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P\Desktop\"/>
    </mc:Choice>
  </mc:AlternateContent>
  <bookViews>
    <workbookView xWindow="120" yWindow="120" windowWidth="15990" windowHeight="11760" tabRatio="672"/>
  </bookViews>
  <sheets>
    <sheet name="Income Forecast" sheetId="3" r:id="rId1"/>
    <sheet name="Taxes" sheetId="1" r:id="rId2"/>
    <sheet name="Student Loan Forecast in school" sheetId="2" r:id="rId3"/>
    <sheet name="Mortgage Forecast" sheetId="5" r:id="rId4"/>
    <sheet name="Business Loan Forecast" sheetId="6" r:id="rId5"/>
    <sheet name="Auto Loan Forcast" sheetId="7" r:id="rId6"/>
    <sheet name="Lists" sheetId="11" r:id="rId7"/>
  </sheets>
  <definedNames>
    <definedName name="Age">'Income Forecast'!#REF!</definedName>
    <definedName name="Auto_Loan">Lists!#REF!</definedName>
    <definedName name="Birth_Year">Lists!#REF!</definedName>
    <definedName name="Business_Loan">Lists!#REF!</definedName>
    <definedName name="Current_Year">Lists!$C$4:$C$78</definedName>
    <definedName name="Duration">Lists!$B$4:$B$34</definedName>
    <definedName name="Increments">Lists!#REF!</definedName>
    <definedName name="Interest_rates">Lists!#REF!</definedName>
    <definedName name="MISC_expense_duration">Lists!$A$4:$A$43</definedName>
    <definedName name="Mortgage">Lists!#REF!</definedName>
    <definedName name="Periods_per_year">Lists!$E$4:$E$9</definedName>
    <definedName name="Rent">Lists!#REF!</definedName>
    <definedName name="Residency_Attendace">Lists!$D$4:$D$5</definedName>
    <definedName name="solver_adj" localSheetId="3" hidden="1">'Mortgage Forecast'!$F$6</definedName>
    <definedName name="solver_cvg" localSheetId="3" hidden="1">0.0001</definedName>
    <definedName name="solver_drv" localSheetId="3" hidden="1">1</definedName>
    <definedName name="solver_est" localSheetId="3" hidden="1">1</definedName>
    <definedName name="solver_itr" localSheetId="3" hidden="1">100</definedName>
    <definedName name="solver_lin" localSheetId="3" hidden="1">2</definedName>
    <definedName name="solver_neg" localSheetId="3" hidden="1">2</definedName>
    <definedName name="solver_num" localSheetId="3" hidden="1">0</definedName>
    <definedName name="solver_nwt" localSheetId="3" hidden="1">1</definedName>
    <definedName name="solver_opt" localSheetId="3" hidden="1">'Mortgage Forecast'!$K$370</definedName>
    <definedName name="solver_pre" localSheetId="3" hidden="1">0.000001</definedName>
    <definedName name="solver_scl" localSheetId="3" hidden="1">2</definedName>
    <definedName name="solver_sho" localSheetId="3" hidden="1">2</definedName>
    <definedName name="solver_tim" localSheetId="3" hidden="1">100</definedName>
    <definedName name="solver_tol" localSheetId="3" hidden="1">0.05</definedName>
    <definedName name="solver_typ" localSheetId="3" hidden="1">3</definedName>
    <definedName name="solver_val" localSheetId="3" hidden="1">0</definedName>
    <definedName name="Starting_Salary">Lists!#REF!</definedName>
    <definedName name="State_tax">Lists!#REF!</definedName>
    <definedName name="Undergrad_debt">Lists!#REF!</definedName>
    <definedName name="yaer">'Income Forecast'!#REF!</definedName>
    <definedName name="year">'Income Forecast'!#REF!</definedName>
    <definedName name="Years_of_residency">Lists!$G$4:$G$14</definedName>
    <definedName name="Years_till_private_practice">Lists!#REF!</definedName>
  </definedNames>
  <calcPr calcId="152511"/>
</workbook>
</file>

<file path=xl/calcChain.xml><?xml version="1.0" encoding="utf-8"?>
<calcChain xmlns="http://schemas.openxmlformats.org/spreadsheetml/2006/main">
  <c r="L9" i="1" l="1"/>
  <c r="G33" i="3"/>
  <c r="C6" i="1"/>
  <c r="O23" i="1"/>
  <c r="S52" i="1"/>
  <c r="R52" i="1"/>
  <c r="S51" i="1"/>
  <c r="S50" i="1"/>
  <c r="R51" i="1"/>
  <c r="R50" i="1"/>
  <c r="O22" i="1"/>
  <c r="O21" i="1"/>
  <c r="BT26" i="2" l="1"/>
  <c r="BI26" i="2"/>
  <c r="AX26" i="2"/>
  <c r="AM26" i="2"/>
  <c r="AB26" i="2"/>
  <c r="Q26" i="2"/>
  <c r="BP24" i="2"/>
  <c r="BE24" i="2"/>
  <c r="AT24" i="2"/>
  <c r="AI24" i="2"/>
  <c r="X24" i="2"/>
  <c r="M24" i="2"/>
  <c r="B24" i="2"/>
  <c r="C13" i="2"/>
  <c r="C19" i="2" s="1"/>
  <c r="F3" i="2"/>
  <c r="D6" i="2"/>
  <c r="D7" i="2" s="1"/>
  <c r="D8" i="2" s="1"/>
  <c r="D9" i="2" s="1"/>
  <c r="D10" i="2" s="1"/>
  <c r="D11" i="2" s="1"/>
  <c r="C6" i="2"/>
  <c r="E6" i="2"/>
  <c r="E11" i="2"/>
  <c r="C3" i="2"/>
  <c r="F7" i="2"/>
  <c r="F8" i="2"/>
  <c r="F9" i="2"/>
  <c r="F10" i="2"/>
  <c r="F11" i="2"/>
  <c r="F6" i="2"/>
  <c r="D33" i="3"/>
  <c r="D34" i="3" s="1"/>
  <c r="D35" i="3" s="1"/>
  <c r="D36" i="3" s="1"/>
  <c r="D37" i="3" s="1"/>
  <c r="D38" i="3" s="1"/>
  <c r="D39" i="3" s="1"/>
  <c r="D40" i="3" s="1"/>
  <c r="D41" i="3" s="1"/>
  <c r="D42" i="3" s="1"/>
  <c r="D43" i="3" s="1"/>
  <c r="D44" i="3" s="1"/>
  <c r="D45" i="3" s="1"/>
  <c r="D46" i="3" s="1"/>
  <c r="D47" i="3" s="1"/>
  <c r="D48" i="3" s="1"/>
  <c r="D49" i="3" s="1"/>
  <c r="D50" i="3" s="1"/>
  <c r="D51" i="3" s="1"/>
  <c r="D52" i="3" s="1"/>
  <c r="D53" i="3" s="1"/>
  <c r="D54" i="3" s="1"/>
  <c r="D55" i="3" s="1"/>
  <c r="D56" i="3" s="1"/>
  <c r="D57" i="3" s="1"/>
  <c r="D58" i="3" s="1"/>
  <c r="D59" i="3" s="1"/>
  <c r="D60" i="3" s="1"/>
  <c r="D61" i="3" s="1"/>
  <c r="D62" i="3" s="1"/>
  <c r="D63" i="3" s="1"/>
  <c r="D64" i="3" s="1"/>
  <c r="D65" i="3" s="1"/>
  <c r="D66" i="3" s="1"/>
  <c r="D67" i="3" s="1"/>
  <c r="D68" i="3" s="1"/>
  <c r="D69" i="3" s="1"/>
  <c r="D70" i="3" s="1"/>
  <c r="D71" i="3" s="1"/>
  <c r="D72" i="3" s="1"/>
  <c r="D73" i="3" s="1"/>
  <c r="B33" i="3"/>
  <c r="B34" i="3" s="1"/>
  <c r="E9" i="2"/>
  <c r="E10" i="2"/>
  <c r="E8" i="2"/>
  <c r="E7" i="2"/>
  <c r="E3" i="2"/>
  <c r="F22" i="3"/>
  <c r="G26" i="3"/>
  <c r="E34" i="3"/>
  <c r="D25" i="3"/>
  <c r="F7" i="7"/>
  <c r="C11" i="7" s="1"/>
  <c r="F7" i="6"/>
  <c r="F7" i="5"/>
  <c r="C11" i="5" s="1"/>
  <c r="F26" i="2"/>
  <c r="C29" i="2" s="1"/>
  <c r="I19" i="3"/>
  <c r="I21" i="3"/>
  <c r="F6" i="7" s="1"/>
  <c r="F11" i="7" s="1"/>
  <c r="H11" i="7" s="1"/>
  <c r="I20" i="3"/>
  <c r="F6" i="1"/>
  <c r="G6" i="1"/>
  <c r="F7" i="1"/>
  <c r="F4" i="6"/>
  <c r="D11" i="6" s="1"/>
  <c r="F5" i="7"/>
  <c r="F4" i="7"/>
  <c r="E11" i="7" s="1"/>
  <c r="F5" i="6"/>
  <c r="F5" i="5"/>
  <c r="F4" i="5"/>
  <c r="E11" i="5" s="1"/>
  <c r="H6" i="1"/>
  <c r="I6" i="1"/>
  <c r="J6" i="1"/>
  <c r="K6" i="1"/>
  <c r="F6" i="5" l="1"/>
  <c r="F11" i="5" s="1"/>
  <c r="H11" i="5" s="1"/>
  <c r="E35" i="3"/>
  <c r="B35" i="3"/>
  <c r="A10" i="1"/>
  <c r="G7" i="1"/>
  <c r="D3" i="2"/>
  <c r="G3" i="2" s="1"/>
  <c r="I12" i="3" s="1"/>
  <c r="G6" i="2"/>
  <c r="E15" i="2" s="1"/>
  <c r="D15" i="2"/>
  <c r="H7" i="1"/>
  <c r="I7" i="1" s="1"/>
  <c r="J7" i="1" s="1"/>
  <c r="K7" i="1" s="1"/>
  <c r="AU29" i="2"/>
  <c r="BF29" i="2"/>
  <c r="N29" i="2"/>
  <c r="Y29" i="2"/>
  <c r="AJ29" i="2"/>
  <c r="BQ29" i="2"/>
  <c r="D20" i="2"/>
  <c r="D18" i="2"/>
  <c r="D16" i="2"/>
  <c r="D19" i="2"/>
  <c r="D17" i="2"/>
  <c r="F20" i="2"/>
  <c r="F18" i="2"/>
  <c r="F16" i="2"/>
  <c r="C17" i="2"/>
  <c r="C15" i="2"/>
  <c r="C20" i="2"/>
  <c r="F15" i="2"/>
  <c r="F19" i="2"/>
  <c r="F17" i="2"/>
  <c r="C18" i="2"/>
  <c r="C16" i="2"/>
  <c r="C11" i="2"/>
  <c r="B29" i="2" s="1"/>
  <c r="C7" i="2"/>
  <c r="C8" i="2" s="1"/>
  <c r="C9" i="2" s="1"/>
  <c r="C10" i="2" s="1"/>
  <c r="C11" i="6"/>
  <c r="E11" i="6"/>
  <c r="I11" i="6" s="1"/>
  <c r="B11" i="6"/>
  <c r="I11" i="7"/>
  <c r="I11" i="5"/>
  <c r="E36" i="3" l="1"/>
  <c r="C10" i="1"/>
  <c r="B10" i="1"/>
  <c r="B36" i="3"/>
  <c r="A11" i="1"/>
  <c r="G15" i="2"/>
  <c r="I13" i="3" s="1"/>
  <c r="E29" i="2"/>
  <c r="F25" i="2"/>
  <c r="AT29" i="2"/>
  <c r="AI29" i="2"/>
  <c r="M29" i="2"/>
  <c r="BE29" i="2"/>
  <c r="BP29" i="2"/>
  <c r="X29" i="2"/>
  <c r="G7" i="2"/>
  <c r="J11" i="7"/>
  <c r="J11" i="5"/>
  <c r="E37" i="3" l="1"/>
  <c r="D10" i="1"/>
  <c r="G10" i="1" s="1"/>
  <c r="C11" i="1"/>
  <c r="B11" i="1"/>
  <c r="B37" i="3"/>
  <c r="A12" i="1"/>
  <c r="Q25" i="2"/>
  <c r="P29" i="2"/>
  <c r="T29" i="2" s="1"/>
  <c r="I29" i="2"/>
  <c r="F29" i="2"/>
  <c r="E16" i="2"/>
  <c r="G16" i="2" s="1"/>
  <c r="I14" i="3" s="1"/>
  <c r="G8" i="2"/>
  <c r="K11" i="7"/>
  <c r="K11" i="5"/>
  <c r="I10" i="1" l="1"/>
  <c r="L10" i="1"/>
  <c r="E38" i="3"/>
  <c r="H10" i="1"/>
  <c r="J10" i="1"/>
  <c r="K10" i="1"/>
  <c r="D11" i="1"/>
  <c r="C12" i="1"/>
  <c r="B12" i="1"/>
  <c r="B38" i="3"/>
  <c r="A13" i="1"/>
  <c r="Q29" i="2"/>
  <c r="S29" i="2" s="1"/>
  <c r="U29" i="2" s="1"/>
  <c r="V29" i="2" s="1"/>
  <c r="P30" i="2" s="1"/>
  <c r="T30" i="2" s="1"/>
  <c r="AA29" i="2"/>
  <c r="AE29" i="2" s="1"/>
  <c r="E17" i="2"/>
  <c r="G17" i="2" s="1"/>
  <c r="I15" i="3" s="1"/>
  <c r="G9" i="2"/>
  <c r="D12" i="7"/>
  <c r="E12" i="5"/>
  <c r="D12" i="5"/>
  <c r="E12" i="7"/>
  <c r="L11" i="1" l="1"/>
  <c r="G11" i="1"/>
  <c r="E10" i="1"/>
  <c r="F34" i="3" s="1"/>
  <c r="E39" i="3"/>
  <c r="D12" i="1"/>
  <c r="K11" i="1"/>
  <c r="J11" i="1"/>
  <c r="H11" i="1"/>
  <c r="I11" i="1"/>
  <c r="C13" i="1"/>
  <c r="B13" i="1"/>
  <c r="B39" i="3"/>
  <c r="A14" i="1"/>
  <c r="O30" i="2"/>
  <c r="N30" i="2" s="1"/>
  <c r="AB25" i="2"/>
  <c r="AB29" i="2" s="1"/>
  <c r="AD29" i="2" s="1"/>
  <c r="AF29" i="2" s="1"/>
  <c r="AG29" i="2" s="1"/>
  <c r="AM25" i="2"/>
  <c r="AL29" i="2"/>
  <c r="AP29" i="2" s="1"/>
  <c r="E18" i="2"/>
  <c r="G18" i="2" s="1"/>
  <c r="I16" i="3" s="1"/>
  <c r="G11" i="2"/>
  <c r="G10" i="2"/>
  <c r="C12" i="7"/>
  <c r="C12" i="5"/>
  <c r="B12" i="5"/>
  <c r="B12" i="7"/>
  <c r="I12" i="7"/>
  <c r="F12" i="7" s="1"/>
  <c r="H12" i="7" s="1"/>
  <c r="I12" i="5"/>
  <c r="L12" i="1" l="1"/>
  <c r="G12" i="1"/>
  <c r="I12" i="1"/>
  <c r="E11" i="1"/>
  <c r="F35" i="3" s="1"/>
  <c r="G34" i="3"/>
  <c r="H12" i="1"/>
  <c r="E40" i="3"/>
  <c r="K12" i="1"/>
  <c r="J12" i="1"/>
  <c r="D13" i="1"/>
  <c r="G13" i="1" s="1"/>
  <c r="M30" i="2"/>
  <c r="C14" i="1"/>
  <c r="B14" i="1"/>
  <c r="B40" i="3"/>
  <c r="A15" i="1"/>
  <c r="AM29" i="2"/>
  <c r="AO29" i="2" s="1"/>
  <c r="AQ29" i="2" s="1"/>
  <c r="AR29" i="2" s="1"/>
  <c r="AL30" i="2" s="1"/>
  <c r="AP30" i="2" s="1"/>
  <c r="AW29" i="2"/>
  <c r="BA29" i="2" s="1"/>
  <c r="AX25" i="2"/>
  <c r="E20" i="2"/>
  <c r="G20" i="2" s="1"/>
  <c r="I18" i="3" s="1"/>
  <c r="AA30" i="2"/>
  <c r="Z30" i="2"/>
  <c r="Y30" i="2" s="1"/>
  <c r="E19" i="2"/>
  <c r="G19" i="2" s="1"/>
  <c r="I17" i="3" s="1"/>
  <c r="Q30" i="2"/>
  <c r="S30" i="2" s="1"/>
  <c r="G12" i="2"/>
  <c r="J12" i="7"/>
  <c r="K12" i="7" s="1"/>
  <c r="F12" i="5"/>
  <c r="H12" i="5" s="1"/>
  <c r="H70" i="3" l="1"/>
  <c r="H73" i="3"/>
  <c r="H64" i="3"/>
  <c r="H72" i="3"/>
  <c r="H67" i="3"/>
  <c r="H66" i="3"/>
  <c r="H69" i="3"/>
  <c r="H68" i="3"/>
  <c r="H65" i="3"/>
  <c r="H71" i="3"/>
  <c r="I13" i="1"/>
  <c r="L13" i="1"/>
  <c r="E12" i="1"/>
  <c r="F36" i="3" s="1"/>
  <c r="G35" i="3"/>
  <c r="H59" i="3"/>
  <c r="H61" i="3"/>
  <c r="H63" i="3"/>
  <c r="H60" i="3"/>
  <c r="H62" i="3"/>
  <c r="H40" i="3"/>
  <c r="H51" i="3"/>
  <c r="H57" i="3"/>
  <c r="H48" i="3"/>
  <c r="H36" i="3"/>
  <c r="H38" i="3"/>
  <c r="H47" i="3"/>
  <c r="H58" i="3"/>
  <c r="H49" i="3"/>
  <c r="H55" i="3"/>
  <c r="H43" i="3"/>
  <c r="H53" i="3"/>
  <c r="H34" i="3"/>
  <c r="I34" i="3" s="1"/>
  <c r="H50" i="3"/>
  <c r="H41" i="3"/>
  <c r="H39" i="3"/>
  <c r="H54" i="3"/>
  <c r="H45" i="3"/>
  <c r="H56" i="3"/>
  <c r="H44" i="3"/>
  <c r="H42" i="3"/>
  <c r="H35" i="3"/>
  <c r="H52" i="3"/>
  <c r="H46" i="3"/>
  <c r="H37" i="3"/>
  <c r="E41" i="3"/>
  <c r="K13" i="1"/>
  <c r="J13" i="1"/>
  <c r="H13" i="1"/>
  <c r="D14" i="1"/>
  <c r="C15" i="1"/>
  <c r="B15" i="1"/>
  <c r="B41" i="3"/>
  <c r="A16" i="1"/>
  <c r="AE30" i="2"/>
  <c r="AM30" i="2"/>
  <c r="AO30" i="2" s="1"/>
  <c r="AQ30" i="2" s="1"/>
  <c r="AR30" i="2" s="1"/>
  <c r="AL31" i="2" s="1"/>
  <c r="AP31" i="2" s="1"/>
  <c r="AX29" i="2"/>
  <c r="AZ29" i="2" s="1"/>
  <c r="BB29" i="2" s="1"/>
  <c r="BC29" i="2" s="1"/>
  <c r="AV30" i="2" s="1"/>
  <c r="AT30" i="2" s="1"/>
  <c r="BH29" i="2"/>
  <c r="BL29" i="2" s="1"/>
  <c r="BS29" i="2"/>
  <c r="BT25" i="2"/>
  <c r="AK30" i="2"/>
  <c r="X30" i="2"/>
  <c r="G21" i="2"/>
  <c r="U30" i="2"/>
  <c r="D13" i="7"/>
  <c r="E13" i="7"/>
  <c r="J12" i="5"/>
  <c r="L14" i="1" l="1"/>
  <c r="G14" i="1"/>
  <c r="E13" i="1"/>
  <c r="F37" i="3" s="1"/>
  <c r="G36" i="3"/>
  <c r="I36" i="3" s="1"/>
  <c r="I35" i="3"/>
  <c r="BT29" i="2"/>
  <c r="BV29" i="2" s="1"/>
  <c r="AB30" i="2"/>
  <c r="AD30" i="2" s="1"/>
  <c r="AF30" i="2" s="1"/>
  <c r="AG30" i="2" s="1"/>
  <c r="E42" i="3"/>
  <c r="J14" i="1"/>
  <c r="H14" i="1"/>
  <c r="I14" i="1"/>
  <c r="K14" i="1"/>
  <c r="D15" i="1"/>
  <c r="G15" i="1" s="1"/>
  <c r="C16" i="1"/>
  <c r="B16" i="1"/>
  <c r="B42" i="3"/>
  <c r="A17" i="1"/>
  <c r="AW30" i="2"/>
  <c r="BA30" i="2" s="1"/>
  <c r="AX30" i="2" s="1"/>
  <c r="AZ30" i="2" s="1"/>
  <c r="BB30" i="2" s="1"/>
  <c r="BC30" i="2" s="1"/>
  <c r="BW29" i="2"/>
  <c r="J34" i="3"/>
  <c r="BI25" i="2"/>
  <c r="BI29" i="2" s="1"/>
  <c r="BK29" i="2" s="1"/>
  <c r="BM29" i="2" s="1"/>
  <c r="BN29" i="2" s="1"/>
  <c r="BG30" i="2" s="1"/>
  <c r="BF30" i="2" s="1"/>
  <c r="AI30" i="2"/>
  <c r="AJ30" i="2"/>
  <c r="AU30" i="2"/>
  <c r="AM31" i="2"/>
  <c r="AO31" i="2" s="1"/>
  <c r="AK31" i="2"/>
  <c r="AJ31" i="2" s="1"/>
  <c r="V30" i="2"/>
  <c r="P31" i="2" s="1"/>
  <c r="T31" i="2" s="1"/>
  <c r="C13" i="7"/>
  <c r="B13" i="7"/>
  <c r="I13" i="7"/>
  <c r="F13" i="7" s="1"/>
  <c r="H13" i="7" s="1"/>
  <c r="K12" i="5"/>
  <c r="E14" i="1" l="1"/>
  <c r="F38" i="3" s="1"/>
  <c r="H15" i="1"/>
  <c r="L15" i="1"/>
  <c r="G37" i="3"/>
  <c r="I37" i="3" s="1"/>
  <c r="BX29" i="2"/>
  <c r="BY29" i="2" s="1"/>
  <c r="BR30" i="2" s="1"/>
  <c r="BQ30" i="2" s="1"/>
  <c r="AA31" i="2"/>
  <c r="AE31" i="2" s="1"/>
  <c r="Z31" i="2"/>
  <c r="Y31" i="2" s="1"/>
  <c r="E43" i="3"/>
  <c r="K15" i="1"/>
  <c r="I15" i="1"/>
  <c r="D16" i="1"/>
  <c r="G16" i="1" s="1"/>
  <c r="J15" i="1"/>
  <c r="C17" i="1"/>
  <c r="B17" i="1"/>
  <c r="B43" i="3"/>
  <c r="A18" i="1"/>
  <c r="AW31" i="2"/>
  <c r="BA31" i="2" s="1"/>
  <c r="AV31" i="2"/>
  <c r="AU31" i="2" s="1"/>
  <c r="BH30" i="2"/>
  <c r="BL30" i="2" s="1"/>
  <c r="BE30" i="2"/>
  <c r="AI31" i="2"/>
  <c r="AQ31" i="2"/>
  <c r="AR31" i="2" s="1"/>
  <c r="AL32" i="2" s="1"/>
  <c r="AP32" i="2" s="1"/>
  <c r="Q31" i="2"/>
  <c r="S31" i="2" s="1"/>
  <c r="O31" i="2"/>
  <c r="M31" i="2" s="1"/>
  <c r="J13" i="7"/>
  <c r="K13" i="7" s="1"/>
  <c r="D13" i="5"/>
  <c r="E13" i="5"/>
  <c r="X31" i="2" l="1"/>
  <c r="BS30" i="2"/>
  <c r="BW30" i="2" s="1"/>
  <c r="K16" i="1"/>
  <c r="L16" i="1"/>
  <c r="E15" i="1"/>
  <c r="F39" i="3" s="1"/>
  <c r="G38" i="3"/>
  <c r="I38" i="3" s="1"/>
  <c r="J16" i="1"/>
  <c r="E44" i="3"/>
  <c r="D17" i="1"/>
  <c r="G17" i="1" s="1"/>
  <c r="H16" i="1"/>
  <c r="I16" i="1"/>
  <c r="C18" i="1"/>
  <c r="B18" i="1"/>
  <c r="B44" i="3"/>
  <c r="A19" i="1"/>
  <c r="AT31" i="2"/>
  <c r="AX31" i="2"/>
  <c r="AZ31" i="2" s="1"/>
  <c r="BB31" i="2" s="1"/>
  <c r="BI30" i="2"/>
  <c r="BK30" i="2" s="1"/>
  <c r="BM30" i="2" s="1"/>
  <c r="BN30" i="2" s="1"/>
  <c r="BP30" i="2"/>
  <c r="AB31" i="2"/>
  <c r="AD31" i="2" s="1"/>
  <c r="AF31" i="2" s="1"/>
  <c r="AG31" i="2" s="1"/>
  <c r="AA32" i="2" s="1"/>
  <c r="AE32" i="2" s="1"/>
  <c r="N31" i="2"/>
  <c r="AM32" i="2"/>
  <c r="AO32" i="2" s="1"/>
  <c r="AK32" i="2"/>
  <c r="AI32" i="2" s="1"/>
  <c r="B13" i="5"/>
  <c r="D14" i="7"/>
  <c r="C13" i="5"/>
  <c r="E14" i="7"/>
  <c r="I13" i="5"/>
  <c r="BT30" i="2" l="1"/>
  <c r="BV30" i="2" s="1"/>
  <c r="BX30" i="2" s="1"/>
  <c r="BY30" i="2" s="1"/>
  <c r="BP31" i="2" s="1"/>
  <c r="J17" i="1"/>
  <c r="L17" i="1"/>
  <c r="E16" i="1"/>
  <c r="F40" i="3" s="1"/>
  <c r="G39" i="3"/>
  <c r="I39" i="3" s="1"/>
  <c r="H17" i="1"/>
  <c r="E45" i="3"/>
  <c r="D18" i="1"/>
  <c r="K17" i="1"/>
  <c r="I17" i="1"/>
  <c r="C19" i="1"/>
  <c r="B19" i="1"/>
  <c r="B45" i="3"/>
  <c r="A20" i="1"/>
  <c r="BG31" i="2"/>
  <c r="BF31" i="2" s="1"/>
  <c r="BH31" i="2"/>
  <c r="BL31" i="2" s="1"/>
  <c r="AJ32" i="2"/>
  <c r="BC31" i="2"/>
  <c r="AW32" i="2" s="1"/>
  <c r="BA32" i="2" s="1"/>
  <c r="AQ32" i="2"/>
  <c r="AR32" i="2" s="1"/>
  <c r="AL33" i="2" s="1"/>
  <c r="AP33" i="2" s="1"/>
  <c r="Z32" i="2"/>
  <c r="X32" i="2" s="1"/>
  <c r="U31" i="2"/>
  <c r="B14" i="7"/>
  <c r="F13" i="5"/>
  <c r="H13" i="5" s="1"/>
  <c r="C14" i="7"/>
  <c r="I14" i="7"/>
  <c r="F14" i="7" s="1"/>
  <c r="H14" i="7" s="1"/>
  <c r="BE31" i="2" l="1"/>
  <c r="L18" i="1"/>
  <c r="G18" i="1"/>
  <c r="BS31" i="2"/>
  <c r="BW31" i="2" s="1"/>
  <c r="BT31" i="2" s="1"/>
  <c r="BV31" i="2" s="1"/>
  <c r="BR31" i="2"/>
  <c r="BQ31" i="2" s="1"/>
  <c r="E17" i="1"/>
  <c r="F41" i="3" s="1"/>
  <c r="G40" i="3"/>
  <c r="I40" i="3" s="1"/>
  <c r="E46" i="3"/>
  <c r="J18" i="1"/>
  <c r="K18" i="1"/>
  <c r="I18" i="1"/>
  <c r="D19" i="1"/>
  <c r="G19" i="1" s="1"/>
  <c r="H18" i="1"/>
  <c r="C20" i="1"/>
  <c r="B20" i="1"/>
  <c r="B46" i="3"/>
  <c r="A21" i="1"/>
  <c r="BI31" i="2"/>
  <c r="BK31" i="2" s="1"/>
  <c r="BM31" i="2" s="1"/>
  <c r="BN31" i="2" s="1"/>
  <c r="BH32" i="2" s="1"/>
  <c r="BL32" i="2" s="1"/>
  <c r="Y32" i="2"/>
  <c r="AV32" i="2"/>
  <c r="AM33" i="2"/>
  <c r="AO33" i="2" s="1"/>
  <c r="AK33" i="2"/>
  <c r="AJ33" i="2" s="1"/>
  <c r="AB32" i="2"/>
  <c r="AD32" i="2" s="1"/>
  <c r="V31" i="2"/>
  <c r="P32" i="2" s="1"/>
  <c r="T32" i="2" s="1"/>
  <c r="J14" i="7"/>
  <c r="K14" i="7" s="1"/>
  <c r="J13" i="5"/>
  <c r="E18" i="1" l="1"/>
  <c r="F42" i="3" s="1"/>
  <c r="H19" i="1"/>
  <c r="L19" i="1"/>
  <c r="G41" i="3"/>
  <c r="I41" i="3" s="1"/>
  <c r="E47" i="3"/>
  <c r="I19" i="1"/>
  <c r="K19" i="1"/>
  <c r="D20" i="1"/>
  <c r="J19" i="1"/>
  <c r="C21" i="1"/>
  <c r="B21" i="1"/>
  <c r="B47" i="3"/>
  <c r="A22" i="1"/>
  <c r="BX31" i="2"/>
  <c r="BY31" i="2" s="1"/>
  <c r="BG32" i="2"/>
  <c r="BE32" i="2" s="1"/>
  <c r="BI32" i="2"/>
  <c r="BK32" i="2" s="1"/>
  <c r="BM32" i="2" s="1"/>
  <c r="BN32" i="2" s="1"/>
  <c r="BH33" i="2" s="1"/>
  <c r="BL33" i="2" s="1"/>
  <c r="AI33" i="2"/>
  <c r="AF32" i="2"/>
  <c r="AG32" i="2" s="1"/>
  <c r="AA33" i="2" s="1"/>
  <c r="AE33" i="2" s="1"/>
  <c r="AU32" i="2"/>
  <c r="AT32" i="2"/>
  <c r="AQ33" i="2"/>
  <c r="AR33" i="2" s="1"/>
  <c r="AL34" i="2" s="1"/>
  <c r="AP34" i="2" s="1"/>
  <c r="Q32" i="2"/>
  <c r="S32" i="2" s="1"/>
  <c r="O32" i="2"/>
  <c r="K13" i="5"/>
  <c r="D14" i="5" s="1"/>
  <c r="D15" i="7"/>
  <c r="E15" i="7"/>
  <c r="K20" i="1" l="1"/>
  <c r="G20" i="1"/>
  <c r="I20" i="1"/>
  <c r="L20" i="1"/>
  <c r="E19" i="1"/>
  <c r="F43" i="3" s="1"/>
  <c r="G42" i="3"/>
  <c r="I42" i="3" s="1"/>
  <c r="H20" i="1"/>
  <c r="J20" i="1"/>
  <c r="E48" i="3"/>
  <c r="D21" i="1"/>
  <c r="C22" i="1"/>
  <c r="B22" i="1"/>
  <c r="B48" i="3"/>
  <c r="A23" i="1"/>
  <c r="BF32" i="2"/>
  <c r="BS32" i="2"/>
  <c r="BW32" i="2" s="1"/>
  <c r="BR32" i="2"/>
  <c r="AX32" i="2"/>
  <c r="AZ32" i="2" s="1"/>
  <c r="BB32" i="2" s="1"/>
  <c r="BC32" i="2" s="1"/>
  <c r="AW33" i="2" s="1"/>
  <c r="BA33" i="2" s="1"/>
  <c r="BG33" i="2"/>
  <c r="BF33" i="2" s="1"/>
  <c r="AM34" i="2"/>
  <c r="AO34" i="2" s="1"/>
  <c r="AK34" i="2"/>
  <c r="AI34" i="2" s="1"/>
  <c r="Z33" i="2"/>
  <c r="Y33" i="2" s="1"/>
  <c r="U32" i="2"/>
  <c r="N32" i="2"/>
  <c r="M32" i="2"/>
  <c r="E14" i="5"/>
  <c r="I14" i="5" s="1"/>
  <c r="F14" i="5" s="1"/>
  <c r="H14" i="5" s="1"/>
  <c r="B15" i="7"/>
  <c r="C14" i="5"/>
  <c r="C15" i="7"/>
  <c r="B14" i="5"/>
  <c r="I15" i="7"/>
  <c r="L21" i="1" l="1"/>
  <c r="G21" i="1"/>
  <c r="E20" i="1"/>
  <c r="F44" i="3" s="1"/>
  <c r="G43" i="3"/>
  <c r="I43" i="3" s="1"/>
  <c r="D22" i="1"/>
  <c r="E49" i="3"/>
  <c r="H21" i="1"/>
  <c r="I21" i="1"/>
  <c r="K21" i="1"/>
  <c r="J21" i="1"/>
  <c r="C23" i="1"/>
  <c r="B23" i="1"/>
  <c r="B49" i="3"/>
  <c r="A24" i="1"/>
  <c r="BT32" i="2"/>
  <c r="BV32" i="2" s="1"/>
  <c r="BX32" i="2" s="1"/>
  <c r="BY32" i="2" s="1"/>
  <c r="BS33" i="2" s="1"/>
  <c r="BW33" i="2" s="1"/>
  <c r="BP32" i="2"/>
  <c r="BQ32" i="2"/>
  <c r="AJ34" i="2"/>
  <c r="X33" i="2"/>
  <c r="BE33" i="2"/>
  <c r="AV33" i="2"/>
  <c r="AT33" i="2" s="1"/>
  <c r="AQ34" i="2"/>
  <c r="AR34" i="2" s="1"/>
  <c r="AL35" i="2" s="1"/>
  <c r="AP35" i="2" s="1"/>
  <c r="V32" i="2"/>
  <c r="P33" i="2" s="1"/>
  <c r="T33" i="2" s="1"/>
  <c r="F15" i="7"/>
  <c r="H15" i="7" s="1"/>
  <c r="J15" i="7" s="1"/>
  <c r="K15" i="7" s="1"/>
  <c r="J14" i="5"/>
  <c r="L22" i="1" l="1"/>
  <c r="G22" i="1"/>
  <c r="K22" i="1"/>
  <c r="H22" i="1"/>
  <c r="I22" i="1"/>
  <c r="J22" i="1"/>
  <c r="E21" i="1"/>
  <c r="F45" i="3" s="1"/>
  <c r="G44" i="3"/>
  <c r="I44" i="3" s="1"/>
  <c r="BR33" i="2"/>
  <c r="BP33" i="2" s="1"/>
  <c r="E50" i="3"/>
  <c r="D23" i="1"/>
  <c r="G23" i="1" s="1"/>
  <c r="C24" i="1"/>
  <c r="B24" i="1"/>
  <c r="B50" i="3"/>
  <c r="A25" i="1"/>
  <c r="BI33" i="2"/>
  <c r="BK33" i="2" s="1"/>
  <c r="BM33" i="2" s="1"/>
  <c r="BN33" i="2" s="1"/>
  <c r="BH34" i="2" s="1"/>
  <c r="BL34" i="2" s="1"/>
  <c r="AB33" i="2"/>
  <c r="AD33" i="2" s="1"/>
  <c r="AF33" i="2" s="1"/>
  <c r="AG33" i="2" s="1"/>
  <c r="AA34" i="2" s="1"/>
  <c r="AE34" i="2" s="1"/>
  <c r="BT33" i="2"/>
  <c r="BV33" i="2" s="1"/>
  <c r="AU33" i="2"/>
  <c r="AM35" i="2"/>
  <c r="AO35" i="2" s="1"/>
  <c r="AK35" i="2"/>
  <c r="AJ35" i="2" s="1"/>
  <c r="Q33" i="2"/>
  <c r="S33" i="2" s="1"/>
  <c r="O33" i="2"/>
  <c r="M33" i="2" s="1"/>
  <c r="E16" i="7"/>
  <c r="I16" i="7" s="1"/>
  <c r="D16" i="7"/>
  <c r="C16" i="7" s="1"/>
  <c r="K14" i="5"/>
  <c r="E22" i="1" l="1"/>
  <c r="F46" i="3" s="1"/>
  <c r="G46" i="3" s="1"/>
  <c r="I46" i="3" s="1"/>
  <c r="K23" i="1"/>
  <c r="L23" i="1"/>
  <c r="G45" i="3"/>
  <c r="I45" i="3" s="1"/>
  <c r="BQ33" i="2"/>
  <c r="I23" i="1"/>
  <c r="E51" i="3"/>
  <c r="D24" i="1"/>
  <c r="G24" i="1" s="1"/>
  <c r="J23" i="1"/>
  <c r="H23" i="1"/>
  <c r="C25" i="1"/>
  <c r="B25" i="1"/>
  <c r="B51" i="3"/>
  <c r="A26" i="1"/>
  <c r="AX33" i="2"/>
  <c r="AZ33" i="2" s="1"/>
  <c r="BB33" i="2" s="1"/>
  <c r="BC33" i="2" s="1"/>
  <c r="AW34" i="2" s="1"/>
  <c r="BA34" i="2" s="1"/>
  <c r="BX33" i="2"/>
  <c r="BY33" i="2" s="1"/>
  <c r="BS34" i="2" s="1"/>
  <c r="BW34" i="2" s="1"/>
  <c r="AI35" i="2"/>
  <c r="N33" i="2"/>
  <c r="BG34" i="2"/>
  <c r="BE34" i="2" s="1"/>
  <c r="AQ35" i="2"/>
  <c r="AR35" i="2" s="1"/>
  <c r="AL36" i="2" s="1"/>
  <c r="AP36" i="2" s="1"/>
  <c r="Z34" i="2"/>
  <c r="X34" i="2" s="1"/>
  <c r="U33" i="2"/>
  <c r="B16" i="7"/>
  <c r="D15" i="5"/>
  <c r="F16" i="7"/>
  <c r="H16" i="7" s="1"/>
  <c r="J16" i="7" s="1"/>
  <c r="K16" i="7" s="1"/>
  <c r="E15" i="5"/>
  <c r="E23" i="1" l="1"/>
  <c r="F47" i="3" s="1"/>
  <c r="H24" i="1"/>
  <c r="L24" i="1"/>
  <c r="E52" i="3"/>
  <c r="K24" i="1"/>
  <c r="I24" i="1"/>
  <c r="J24" i="1"/>
  <c r="D25" i="1"/>
  <c r="G25" i="1" s="1"/>
  <c r="C26" i="1"/>
  <c r="B26" i="1"/>
  <c r="B52" i="3"/>
  <c r="A27" i="1"/>
  <c r="Y34" i="2"/>
  <c r="BF34" i="2"/>
  <c r="BR34" i="2"/>
  <c r="BQ34" i="2" s="1"/>
  <c r="AV34" i="2"/>
  <c r="AT34" i="2" s="1"/>
  <c r="AM36" i="2"/>
  <c r="AO36" i="2" s="1"/>
  <c r="AK36" i="2"/>
  <c r="AI36" i="2" s="1"/>
  <c r="AB34" i="2"/>
  <c r="AD34" i="2" s="1"/>
  <c r="V33" i="2"/>
  <c r="P34" i="2" s="1"/>
  <c r="T34" i="2" s="1"/>
  <c r="B15" i="5"/>
  <c r="D17" i="7"/>
  <c r="B17" i="7" s="1"/>
  <c r="C15" i="5"/>
  <c r="E17" i="7"/>
  <c r="I17" i="7" s="1"/>
  <c r="F17" i="7" s="1"/>
  <c r="H17" i="7" s="1"/>
  <c r="J17" i="7" s="1"/>
  <c r="K17" i="7" s="1"/>
  <c r="I15" i="5"/>
  <c r="F15" i="5" s="1"/>
  <c r="H15" i="5" s="1"/>
  <c r="I25" i="1" l="1"/>
  <c r="L25" i="1"/>
  <c r="E24" i="1"/>
  <c r="F48" i="3" s="1"/>
  <c r="G47" i="3"/>
  <c r="I47" i="3" s="1"/>
  <c r="E53" i="3"/>
  <c r="D26" i="1"/>
  <c r="H25" i="1"/>
  <c r="J25" i="1"/>
  <c r="K25" i="1"/>
  <c r="C27" i="1"/>
  <c r="B27" i="1"/>
  <c r="B53" i="3"/>
  <c r="A28" i="1"/>
  <c r="BI34" i="2"/>
  <c r="BK34" i="2" s="1"/>
  <c r="BM34" i="2" s="1"/>
  <c r="BN34" i="2" s="1"/>
  <c r="BH35" i="2" s="1"/>
  <c r="BL35" i="2" s="1"/>
  <c r="AJ36" i="2"/>
  <c r="BP34" i="2"/>
  <c r="AF34" i="2"/>
  <c r="AG34" i="2" s="1"/>
  <c r="BT34" i="2"/>
  <c r="BV34" i="2" s="1"/>
  <c r="AX34" i="2"/>
  <c r="AZ34" i="2" s="1"/>
  <c r="BB34" i="2" s="1"/>
  <c r="BC34" i="2" s="1"/>
  <c r="AW35" i="2" s="1"/>
  <c r="BA35" i="2" s="1"/>
  <c r="AU34" i="2"/>
  <c r="AQ36" i="2"/>
  <c r="AR36" i="2" s="1"/>
  <c r="AL37" i="2" s="1"/>
  <c r="AP37" i="2" s="1"/>
  <c r="Q34" i="2"/>
  <c r="S34" i="2" s="1"/>
  <c r="O34" i="2"/>
  <c r="N34" i="2" s="1"/>
  <c r="C17" i="7"/>
  <c r="D18" i="7"/>
  <c r="C18" i="7" s="1"/>
  <c r="E18" i="7"/>
  <c r="J15" i="5"/>
  <c r="L26" i="1" l="1"/>
  <c r="G26" i="1"/>
  <c r="K26" i="1"/>
  <c r="J26" i="1"/>
  <c r="I26" i="1"/>
  <c r="H26" i="1"/>
  <c r="E25" i="1"/>
  <c r="F49" i="3" s="1"/>
  <c r="G48" i="3"/>
  <c r="I48" i="3" s="1"/>
  <c r="D27" i="1"/>
  <c r="E54" i="3"/>
  <c r="C28" i="1"/>
  <c r="B28" i="1"/>
  <c r="B54" i="3"/>
  <c r="A29" i="1"/>
  <c r="M34" i="2"/>
  <c r="BX34" i="2"/>
  <c r="BY34" i="2" s="1"/>
  <c r="BG35" i="2"/>
  <c r="BF35" i="2" s="1"/>
  <c r="Z35" i="2"/>
  <c r="Y35" i="2" s="1"/>
  <c r="AA35" i="2"/>
  <c r="AV35" i="2"/>
  <c r="AT35" i="2" s="1"/>
  <c r="AM37" i="2"/>
  <c r="AO37" i="2" s="1"/>
  <c r="AK37" i="2"/>
  <c r="AJ37" i="2" s="1"/>
  <c r="U34" i="2"/>
  <c r="V34" i="2" s="1"/>
  <c r="P35" i="2" s="1"/>
  <c r="T35" i="2" s="1"/>
  <c r="B18" i="7"/>
  <c r="I18" i="7"/>
  <c r="K15" i="5"/>
  <c r="H27" i="1" l="1"/>
  <c r="G27" i="1"/>
  <c r="E26" i="1"/>
  <c r="F50" i="3" s="1"/>
  <c r="G50" i="3" s="1"/>
  <c r="I50" i="3" s="1"/>
  <c r="I27" i="1"/>
  <c r="L27" i="1"/>
  <c r="K27" i="1"/>
  <c r="G49" i="3"/>
  <c r="I49" i="3" s="1"/>
  <c r="D28" i="1"/>
  <c r="J27" i="1"/>
  <c r="E55" i="3"/>
  <c r="C29" i="1"/>
  <c r="B29" i="1"/>
  <c r="B55" i="3"/>
  <c r="A30" i="1"/>
  <c r="X35" i="2"/>
  <c r="AE35" i="2"/>
  <c r="AB35" i="2" s="1"/>
  <c r="AD35" i="2" s="1"/>
  <c r="AI37" i="2"/>
  <c r="BE35" i="2"/>
  <c r="BR35" i="2"/>
  <c r="BP35" i="2" s="1"/>
  <c r="BS35" i="2"/>
  <c r="BW35" i="2" s="1"/>
  <c r="BI35" i="2"/>
  <c r="BK35" i="2" s="1"/>
  <c r="BM35" i="2" s="1"/>
  <c r="BN35" i="2" s="1"/>
  <c r="BH36" i="2" s="1"/>
  <c r="BL36" i="2" s="1"/>
  <c r="AU35" i="2"/>
  <c r="AQ37" i="2"/>
  <c r="AR37" i="2" s="1"/>
  <c r="AL38" i="2" s="1"/>
  <c r="AP38" i="2" s="1"/>
  <c r="Q35" i="2"/>
  <c r="S35" i="2" s="1"/>
  <c r="O35" i="2"/>
  <c r="M35" i="2" s="1"/>
  <c r="D16" i="5"/>
  <c r="F18" i="7"/>
  <c r="H18" i="7" s="1"/>
  <c r="J18" i="7" s="1"/>
  <c r="K18" i="7" s="1"/>
  <c r="E16" i="5"/>
  <c r="K28" i="1" l="1"/>
  <c r="G28" i="1"/>
  <c r="I28" i="1"/>
  <c r="E27" i="1"/>
  <c r="F51" i="3" s="1"/>
  <c r="G51" i="3" s="1"/>
  <c r="I51" i="3" s="1"/>
  <c r="J28" i="1"/>
  <c r="L28" i="1"/>
  <c r="D29" i="1"/>
  <c r="H28" i="1"/>
  <c r="E56" i="3"/>
  <c r="C30" i="1"/>
  <c r="B30" i="1"/>
  <c r="B56" i="3"/>
  <c r="A31" i="1"/>
  <c r="AF35" i="2"/>
  <c r="AG35" i="2" s="1"/>
  <c r="AA36" i="2" s="1"/>
  <c r="AE36" i="2" s="1"/>
  <c r="AX35" i="2"/>
  <c r="AZ35" i="2" s="1"/>
  <c r="BB35" i="2" s="1"/>
  <c r="BC35" i="2" s="1"/>
  <c r="BQ35" i="2"/>
  <c r="N35" i="2"/>
  <c r="BT35" i="2"/>
  <c r="BV35" i="2" s="1"/>
  <c r="BX35" i="2" s="1"/>
  <c r="BY35" i="2" s="1"/>
  <c r="BS36" i="2" s="1"/>
  <c r="BW36" i="2" s="1"/>
  <c r="BG36" i="2"/>
  <c r="BE36" i="2" s="1"/>
  <c r="BF36" i="2"/>
  <c r="AM38" i="2"/>
  <c r="AO38" i="2" s="1"/>
  <c r="AK38" i="2"/>
  <c r="AI38" i="2" s="1"/>
  <c r="U35" i="2"/>
  <c r="V35" i="2" s="1"/>
  <c r="P36" i="2" s="1"/>
  <c r="T36" i="2" s="1"/>
  <c r="B16" i="5"/>
  <c r="E19" i="7"/>
  <c r="I19" i="7" s="1"/>
  <c r="F19" i="7" s="1"/>
  <c r="H19" i="7" s="1"/>
  <c r="J19" i="7" s="1"/>
  <c r="K19" i="7" s="1"/>
  <c r="D19" i="7"/>
  <c r="B19" i="7" s="1"/>
  <c r="C16" i="5"/>
  <c r="I16" i="5"/>
  <c r="F16" i="5" s="1"/>
  <c r="H16" i="5" s="1"/>
  <c r="J16" i="5" s="1"/>
  <c r="K16" i="5" s="1"/>
  <c r="L29" i="1" l="1"/>
  <c r="G29" i="1"/>
  <c r="K29" i="1"/>
  <c r="H29" i="1"/>
  <c r="J29" i="1"/>
  <c r="E28" i="1"/>
  <c r="F52" i="3" s="1"/>
  <c r="G52" i="3" s="1"/>
  <c r="I52" i="3" s="1"/>
  <c r="I29" i="1"/>
  <c r="Z36" i="2"/>
  <c r="X36" i="2" s="1"/>
  <c r="D30" i="1"/>
  <c r="E57" i="3"/>
  <c r="C31" i="1"/>
  <c r="B31" i="1"/>
  <c r="B57" i="3"/>
  <c r="A32" i="1"/>
  <c r="AW36" i="2"/>
  <c r="BA36" i="2" s="1"/>
  <c r="AV36" i="2"/>
  <c r="AT36" i="2" s="1"/>
  <c r="BR36" i="2"/>
  <c r="BQ36" i="2" s="1"/>
  <c r="BI36" i="2"/>
  <c r="BK36" i="2" s="1"/>
  <c r="BM36" i="2" s="1"/>
  <c r="BN36" i="2" s="1"/>
  <c r="AJ38" i="2"/>
  <c r="AB36" i="2"/>
  <c r="AD36" i="2" s="1"/>
  <c r="AF36" i="2" s="1"/>
  <c r="AG36" i="2" s="1"/>
  <c r="AA37" i="2" s="1"/>
  <c r="AE37" i="2" s="1"/>
  <c r="BT36" i="2"/>
  <c r="BV36" i="2" s="1"/>
  <c r="AQ38" i="2"/>
  <c r="AR38" i="2" s="1"/>
  <c r="AL39" i="2" s="1"/>
  <c r="AP39" i="2" s="1"/>
  <c r="Q36" i="2"/>
  <c r="S36" i="2" s="1"/>
  <c r="O36" i="2"/>
  <c r="N36" i="2" s="1"/>
  <c r="C19" i="7"/>
  <c r="D20" i="7"/>
  <c r="C20" i="7" s="1"/>
  <c r="D17" i="5"/>
  <c r="C17" i="5" s="1"/>
  <c r="E20" i="7"/>
  <c r="E17" i="5"/>
  <c r="L30" i="1" l="1"/>
  <c r="G30" i="1"/>
  <c r="Y36" i="2"/>
  <c r="E29" i="1"/>
  <c r="F53" i="3" s="1"/>
  <c r="G53" i="3" s="1"/>
  <c r="I53" i="3" s="1"/>
  <c r="D31" i="1"/>
  <c r="H30" i="1"/>
  <c r="I30" i="1"/>
  <c r="K30" i="1"/>
  <c r="J30" i="1"/>
  <c r="BP36" i="2"/>
  <c r="E58" i="3"/>
  <c r="C32" i="1"/>
  <c r="B32" i="1"/>
  <c r="B58" i="3"/>
  <c r="A33" i="1"/>
  <c r="AU36" i="2"/>
  <c r="AX36" i="2"/>
  <c r="AZ36" i="2" s="1"/>
  <c r="BX36" i="2"/>
  <c r="BY36" i="2" s="1"/>
  <c r="BS37" i="2" s="1"/>
  <c r="BW37" i="2" s="1"/>
  <c r="BH37" i="2"/>
  <c r="BL37" i="2" s="1"/>
  <c r="BG37" i="2"/>
  <c r="BF37" i="2" s="1"/>
  <c r="Z37" i="2"/>
  <c r="Y37" i="2" s="1"/>
  <c r="AB37" i="2"/>
  <c r="AD37" i="2" s="1"/>
  <c r="M36" i="2"/>
  <c r="AM39" i="2"/>
  <c r="AO39" i="2" s="1"/>
  <c r="AK39" i="2"/>
  <c r="AJ39" i="2" s="1"/>
  <c r="U36" i="2"/>
  <c r="V36" i="2" s="1"/>
  <c r="P37" i="2" s="1"/>
  <c r="T37" i="2" s="1"/>
  <c r="B20" i="7"/>
  <c r="B17" i="5"/>
  <c r="I20" i="7"/>
  <c r="I17" i="5"/>
  <c r="F17" i="5" s="1"/>
  <c r="H17" i="5" s="1"/>
  <c r="J17" i="5" s="1"/>
  <c r="K17" i="5" s="1"/>
  <c r="L31" i="1" l="1"/>
  <c r="G31" i="1"/>
  <c r="I31" i="1"/>
  <c r="J31" i="1"/>
  <c r="H31" i="1"/>
  <c r="K31" i="1"/>
  <c r="E30" i="1"/>
  <c r="F54" i="3" s="1"/>
  <c r="G54" i="3" s="1"/>
  <c r="I54" i="3" s="1"/>
  <c r="D32" i="1"/>
  <c r="E59" i="3"/>
  <c r="C33" i="1"/>
  <c r="B33" i="1"/>
  <c r="B59" i="3"/>
  <c r="A34" i="1"/>
  <c r="BB36" i="2"/>
  <c r="BC36" i="2" s="1"/>
  <c r="BE37" i="2"/>
  <c r="BR37" i="2"/>
  <c r="BP37" i="2" s="1"/>
  <c r="BI37" i="2"/>
  <c r="BK37" i="2" s="1"/>
  <c r="BM37" i="2" s="1"/>
  <c r="BN37" i="2" s="1"/>
  <c r="BQ37" i="2"/>
  <c r="X37" i="2"/>
  <c r="AF37" i="2"/>
  <c r="AG37" i="2" s="1"/>
  <c r="AI39" i="2"/>
  <c r="BT37" i="2"/>
  <c r="BV37" i="2" s="1"/>
  <c r="AQ39" i="2"/>
  <c r="AR39" i="2" s="1"/>
  <c r="AL40" i="2" s="1"/>
  <c r="AP40" i="2" s="1"/>
  <c r="Q37" i="2"/>
  <c r="S37" i="2" s="1"/>
  <c r="O37" i="2"/>
  <c r="M37" i="2" s="1"/>
  <c r="D18" i="5"/>
  <c r="C18" i="5" s="1"/>
  <c r="F20" i="7"/>
  <c r="H20" i="7" s="1"/>
  <c r="J20" i="7" s="1"/>
  <c r="K20" i="7" s="1"/>
  <c r="E18" i="5"/>
  <c r="K32" i="1" l="1"/>
  <c r="G32" i="1"/>
  <c r="E31" i="1"/>
  <c r="F55" i="3" s="1"/>
  <c r="G55" i="3" s="1"/>
  <c r="I55" i="3" s="1"/>
  <c r="H32" i="1"/>
  <c r="L32" i="1"/>
  <c r="D33" i="1"/>
  <c r="I32" i="1"/>
  <c r="J32" i="1"/>
  <c r="E60" i="3"/>
  <c r="C34" i="1"/>
  <c r="B34" i="1"/>
  <c r="B60" i="3"/>
  <c r="A35" i="1"/>
  <c r="AW37" i="2"/>
  <c r="BA37" i="2" s="1"/>
  <c r="AV37" i="2"/>
  <c r="N37" i="2"/>
  <c r="BX37" i="2"/>
  <c r="BY37" i="2" s="1"/>
  <c r="BS38" i="2" s="1"/>
  <c r="BW38" i="2" s="1"/>
  <c r="BH38" i="2"/>
  <c r="BL38" i="2" s="1"/>
  <c r="BG38" i="2"/>
  <c r="BE38" i="2" s="1"/>
  <c r="Z38" i="2"/>
  <c r="X38" i="2" s="1"/>
  <c r="AA38" i="2"/>
  <c r="AE38" i="2" s="1"/>
  <c r="AM40" i="2"/>
  <c r="AO40" i="2" s="1"/>
  <c r="AK40" i="2"/>
  <c r="AI40" i="2" s="1"/>
  <c r="U37" i="2"/>
  <c r="V37" i="2" s="1"/>
  <c r="P38" i="2" s="1"/>
  <c r="T38" i="2" s="1"/>
  <c r="E21" i="7"/>
  <c r="I21" i="7" s="1"/>
  <c r="F21" i="7" s="1"/>
  <c r="H21" i="7" s="1"/>
  <c r="J21" i="7" s="1"/>
  <c r="K21" i="7" s="1"/>
  <c r="D21" i="7"/>
  <c r="B21" i="7" s="1"/>
  <c r="B18" i="5"/>
  <c r="I18" i="5"/>
  <c r="F18" i="5" s="1"/>
  <c r="H18" i="5" s="1"/>
  <c r="J18" i="5" s="1"/>
  <c r="K18" i="5" s="1"/>
  <c r="L33" i="1" l="1"/>
  <c r="G33" i="1"/>
  <c r="H33" i="1"/>
  <c r="J33" i="1"/>
  <c r="AX37" i="2"/>
  <c r="AZ37" i="2" s="1"/>
  <c r="BB37" i="2" s="1"/>
  <c r="BC37" i="2" s="1"/>
  <c r="K33" i="1"/>
  <c r="D34" i="1"/>
  <c r="I33" i="1"/>
  <c r="E32" i="1"/>
  <c r="F56" i="3" s="1"/>
  <c r="G56" i="3" s="1"/>
  <c r="I56" i="3" s="1"/>
  <c r="AB38" i="2"/>
  <c r="AD38" i="2" s="1"/>
  <c r="AF38" i="2" s="1"/>
  <c r="AG38" i="2" s="1"/>
  <c r="AA39" i="2" s="1"/>
  <c r="AE39" i="2" s="1"/>
  <c r="E61" i="3"/>
  <c r="C35" i="1"/>
  <c r="B35" i="1"/>
  <c r="B61" i="3"/>
  <c r="A36" i="1"/>
  <c r="Y38" i="2"/>
  <c r="AT37" i="2"/>
  <c r="AU37" i="2"/>
  <c r="BF38" i="2"/>
  <c r="BI38" i="2"/>
  <c r="BK38" i="2" s="1"/>
  <c r="BM38" i="2" s="1"/>
  <c r="BN38" i="2" s="1"/>
  <c r="BH39" i="2" s="1"/>
  <c r="BL39" i="2" s="1"/>
  <c r="BR38" i="2"/>
  <c r="BQ38" i="2" s="1"/>
  <c r="AJ40" i="2"/>
  <c r="BT38" i="2"/>
  <c r="BV38" i="2" s="1"/>
  <c r="AQ40" i="2"/>
  <c r="AR40" i="2" s="1"/>
  <c r="AL41" i="2" s="1"/>
  <c r="AP41" i="2" s="1"/>
  <c r="Q38" i="2"/>
  <c r="S38" i="2" s="1"/>
  <c r="O38" i="2"/>
  <c r="N38" i="2" s="1"/>
  <c r="C21" i="7"/>
  <c r="D22" i="7"/>
  <c r="C22" i="7" s="1"/>
  <c r="D19" i="5"/>
  <c r="C19" i="5" s="1"/>
  <c r="E22" i="7"/>
  <c r="E19" i="5"/>
  <c r="L34" i="1" l="1"/>
  <c r="G34" i="1"/>
  <c r="H34" i="1"/>
  <c r="I34" i="1"/>
  <c r="K34" i="1"/>
  <c r="E33" i="1"/>
  <c r="F57" i="3" s="1"/>
  <c r="G57" i="3" s="1"/>
  <c r="I57" i="3" s="1"/>
  <c r="J34" i="1"/>
  <c r="E62" i="3"/>
  <c r="D35" i="1"/>
  <c r="G35" i="1" s="1"/>
  <c r="C36" i="1"/>
  <c r="B36" i="1"/>
  <c r="B62" i="3"/>
  <c r="A37" i="1"/>
  <c r="AW38" i="2"/>
  <c r="BA38" i="2" s="1"/>
  <c r="AX38" i="2" s="1"/>
  <c r="AZ38" i="2" s="1"/>
  <c r="AV38" i="2"/>
  <c r="BP38" i="2"/>
  <c r="BX38" i="2"/>
  <c r="BY38" i="2" s="1"/>
  <c r="BS39" i="2" s="1"/>
  <c r="BW39" i="2" s="1"/>
  <c r="BG39" i="2"/>
  <c r="BF39" i="2" s="1"/>
  <c r="Z39" i="2"/>
  <c r="M38" i="2"/>
  <c r="AM41" i="2"/>
  <c r="AO41" i="2" s="1"/>
  <c r="AK41" i="2"/>
  <c r="AJ41" i="2" s="1"/>
  <c r="AB39" i="2"/>
  <c r="AD39" i="2" s="1"/>
  <c r="U38" i="2"/>
  <c r="V38" i="2" s="1"/>
  <c r="P39" i="2" s="1"/>
  <c r="T39" i="2" s="1"/>
  <c r="B19" i="5"/>
  <c r="B22" i="7"/>
  <c r="I22" i="7"/>
  <c r="I19" i="5"/>
  <c r="F19" i="5" s="1"/>
  <c r="H19" i="5" s="1"/>
  <c r="J19" i="5" s="1"/>
  <c r="K19" i="5" s="1"/>
  <c r="E34" i="1" l="1"/>
  <c r="F58" i="3" s="1"/>
  <c r="G58" i="3" s="1"/>
  <c r="I58" i="3" s="1"/>
  <c r="I35" i="1"/>
  <c r="L35" i="1"/>
  <c r="D36" i="1"/>
  <c r="E63" i="3"/>
  <c r="J35" i="1"/>
  <c r="K35" i="1"/>
  <c r="H35" i="1"/>
  <c r="C37" i="1"/>
  <c r="B37" i="1"/>
  <c r="B63" i="3"/>
  <c r="A38" i="1"/>
  <c r="AT38" i="2"/>
  <c r="AU38" i="2"/>
  <c r="BB38" i="2"/>
  <c r="BC38" i="2" s="1"/>
  <c r="BE39" i="2"/>
  <c r="BR39" i="2"/>
  <c r="BI39" i="2"/>
  <c r="BK39" i="2" s="1"/>
  <c r="BM39" i="2" s="1"/>
  <c r="BN39" i="2" s="1"/>
  <c r="BH40" i="2" s="1"/>
  <c r="BL40" i="2" s="1"/>
  <c r="Y39" i="2"/>
  <c r="X39" i="2"/>
  <c r="AF39" i="2"/>
  <c r="AG39" i="2" s="1"/>
  <c r="AI41" i="2"/>
  <c r="AQ41" i="2"/>
  <c r="AR41" i="2" s="1"/>
  <c r="AL42" i="2" s="1"/>
  <c r="AP42" i="2" s="1"/>
  <c r="Q39" i="2"/>
  <c r="S39" i="2" s="1"/>
  <c r="O39" i="2"/>
  <c r="M39" i="2" s="1"/>
  <c r="D20" i="5"/>
  <c r="C20" i="5" s="1"/>
  <c r="F22" i="7"/>
  <c r="H22" i="7" s="1"/>
  <c r="J22" i="7" s="1"/>
  <c r="K22" i="7" s="1"/>
  <c r="E20" i="5"/>
  <c r="J36" i="1" l="1"/>
  <c r="G36" i="1"/>
  <c r="I36" i="1"/>
  <c r="E35" i="1"/>
  <c r="F59" i="3" s="1"/>
  <c r="G59" i="3" s="1"/>
  <c r="I59" i="3" s="1"/>
  <c r="K36" i="1"/>
  <c r="L36" i="1"/>
  <c r="H36" i="1"/>
  <c r="E64" i="3"/>
  <c r="D37" i="1"/>
  <c r="G37" i="1" s="1"/>
  <c r="C38" i="1"/>
  <c r="B38" i="1"/>
  <c r="B64" i="3"/>
  <c r="A39" i="1"/>
  <c r="AW39" i="2"/>
  <c r="BA39" i="2" s="1"/>
  <c r="AV39" i="2"/>
  <c r="AT39" i="2" s="1"/>
  <c r="N39" i="2"/>
  <c r="BP39" i="2"/>
  <c r="BQ39" i="2"/>
  <c r="BT39" i="2"/>
  <c r="BV39" i="2" s="1"/>
  <c r="BX39" i="2" s="1"/>
  <c r="BY39" i="2" s="1"/>
  <c r="BG40" i="2"/>
  <c r="BE40" i="2" s="1"/>
  <c r="Z40" i="2"/>
  <c r="X40" i="2" s="1"/>
  <c r="AA40" i="2"/>
  <c r="AE40" i="2" s="1"/>
  <c r="AB40" i="2" s="1"/>
  <c r="AD40" i="2" s="1"/>
  <c r="AF40" i="2" s="1"/>
  <c r="AG40" i="2" s="1"/>
  <c r="AA41" i="2" s="1"/>
  <c r="AE41" i="2" s="1"/>
  <c r="BI40" i="2"/>
  <c r="BK40" i="2" s="1"/>
  <c r="AM42" i="2"/>
  <c r="AO42" i="2" s="1"/>
  <c r="AK42" i="2"/>
  <c r="AI42" i="2" s="1"/>
  <c r="U39" i="2"/>
  <c r="V39" i="2" s="1"/>
  <c r="P40" i="2" s="1"/>
  <c r="T40" i="2" s="1"/>
  <c r="B20" i="5"/>
  <c r="E23" i="7"/>
  <c r="I23" i="7" s="1"/>
  <c r="F23" i="7" s="1"/>
  <c r="H23" i="7" s="1"/>
  <c r="J23" i="7" s="1"/>
  <c r="K23" i="7" s="1"/>
  <c r="D23" i="7"/>
  <c r="B23" i="7" s="1"/>
  <c r="I20" i="5"/>
  <c r="F20" i="5" s="1"/>
  <c r="H20" i="5" s="1"/>
  <c r="J20" i="5" s="1"/>
  <c r="K20" i="5" s="1"/>
  <c r="Y40" i="2" l="1"/>
  <c r="E36" i="1"/>
  <c r="F60" i="3" s="1"/>
  <c r="G60" i="3" s="1"/>
  <c r="I60" i="3" s="1"/>
  <c r="K37" i="1"/>
  <c r="L37" i="1"/>
  <c r="H37" i="1"/>
  <c r="J37" i="1"/>
  <c r="I37" i="1"/>
  <c r="E65" i="3"/>
  <c r="D38" i="1"/>
  <c r="C39" i="1"/>
  <c r="B39" i="1"/>
  <c r="B65" i="3"/>
  <c r="A40" i="1"/>
  <c r="AU39" i="2"/>
  <c r="AX39" i="2"/>
  <c r="AZ39" i="2" s="1"/>
  <c r="BB39" i="2" s="1"/>
  <c r="BC39" i="2" s="1"/>
  <c r="BF40" i="2"/>
  <c r="BS40" i="2"/>
  <c r="BW40" i="2" s="1"/>
  <c r="BR40" i="2"/>
  <c r="BQ40" i="2" s="1"/>
  <c r="BM40" i="2"/>
  <c r="BN40" i="2" s="1"/>
  <c r="BH41" i="2" s="1"/>
  <c r="BL41" i="2" s="1"/>
  <c r="AJ42" i="2"/>
  <c r="BP40" i="2"/>
  <c r="AQ42" i="2"/>
  <c r="AR42" i="2" s="1"/>
  <c r="AL43" i="2" s="1"/>
  <c r="AP43" i="2" s="1"/>
  <c r="Z41" i="2"/>
  <c r="Y41" i="2" s="1"/>
  <c r="Q40" i="2"/>
  <c r="S40" i="2" s="1"/>
  <c r="O40" i="2"/>
  <c r="N40" i="2" s="1"/>
  <c r="C23" i="7"/>
  <c r="D24" i="7"/>
  <c r="C24" i="7" s="1"/>
  <c r="D21" i="5"/>
  <c r="C21" i="5" s="1"/>
  <c r="E24" i="7"/>
  <c r="E21" i="5"/>
  <c r="L38" i="1" l="1"/>
  <c r="G38" i="1"/>
  <c r="E37" i="1"/>
  <c r="F61" i="3" s="1"/>
  <c r="E66" i="3"/>
  <c r="D39" i="1"/>
  <c r="G39" i="1" s="1"/>
  <c r="I38" i="1"/>
  <c r="H38" i="1"/>
  <c r="K38" i="1"/>
  <c r="J38" i="1"/>
  <c r="C40" i="1"/>
  <c r="B40" i="1"/>
  <c r="B66" i="3"/>
  <c r="A41" i="1"/>
  <c r="AW40" i="2"/>
  <c r="BA40" i="2" s="1"/>
  <c r="AV40" i="2"/>
  <c r="AT40" i="2" s="1"/>
  <c r="M40" i="2"/>
  <c r="BT40" i="2"/>
  <c r="BV40" i="2" s="1"/>
  <c r="BX40" i="2" s="1"/>
  <c r="BY40" i="2" s="1"/>
  <c r="BS41" i="2" s="1"/>
  <c r="BW41" i="2" s="1"/>
  <c r="BG41" i="2"/>
  <c r="BF41" i="2" s="1"/>
  <c r="X41" i="2"/>
  <c r="BI41" i="2"/>
  <c r="BK41" i="2" s="1"/>
  <c r="BM41" i="2" s="1"/>
  <c r="BN41" i="2" s="1"/>
  <c r="BH42" i="2" s="1"/>
  <c r="BL42" i="2" s="1"/>
  <c r="AM43" i="2"/>
  <c r="AO43" i="2" s="1"/>
  <c r="AK43" i="2"/>
  <c r="AJ43" i="2" s="1"/>
  <c r="AB41" i="2"/>
  <c r="AD41" i="2" s="1"/>
  <c r="U40" i="2"/>
  <c r="V40" i="2" s="1"/>
  <c r="P41" i="2" s="1"/>
  <c r="T41" i="2" s="1"/>
  <c r="B21" i="5"/>
  <c r="B24" i="7"/>
  <c r="I24" i="7"/>
  <c r="I21" i="5"/>
  <c r="F21" i="5" s="1"/>
  <c r="H21" i="5" s="1"/>
  <c r="J21" i="5" s="1"/>
  <c r="K21" i="5" s="1"/>
  <c r="AX40" i="2" l="1"/>
  <c r="AZ40" i="2" s="1"/>
  <c r="BB40" i="2" s="1"/>
  <c r="BC40" i="2" s="1"/>
  <c r="AW41" i="2" s="1"/>
  <c r="BA41" i="2" s="1"/>
  <c r="I39" i="1"/>
  <c r="L39" i="1"/>
  <c r="E38" i="1"/>
  <c r="F62" i="3" s="1"/>
  <c r="G61" i="3"/>
  <c r="I61" i="3" s="1"/>
  <c r="J39" i="1"/>
  <c r="E67" i="3"/>
  <c r="K39" i="1"/>
  <c r="H39" i="1"/>
  <c r="D40" i="1"/>
  <c r="G40" i="1" s="1"/>
  <c r="C41" i="1"/>
  <c r="B41" i="1"/>
  <c r="B67" i="3"/>
  <c r="A42" i="1"/>
  <c r="AU40" i="2"/>
  <c r="BE41" i="2"/>
  <c r="BR41" i="2"/>
  <c r="BP41" i="2" s="1"/>
  <c r="AI43" i="2"/>
  <c r="AF41" i="2"/>
  <c r="AG41" i="2" s="1"/>
  <c r="BG42" i="2"/>
  <c r="BE42" i="2" s="1"/>
  <c r="AQ43" i="2"/>
  <c r="AR43" i="2" s="1"/>
  <c r="AL44" i="2" s="1"/>
  <c r="AP44" i="2" s="1"/>
  <c r="Q41" i="2"/>
  <c r="S41" i="2" s="1"/>
  <c r="O41" i="2"/>
  <c r="M41" i="2" s="1"/>
  <c r="D22" i="5"/>
  <c r="B22" i="5" s="1"/>
  <c r="F24" i="7"/>
  <c r="H24" i="7" s="1"/>
  <c r="J24" i="7" s="1"/>
  <c r="K24" i="7" s="1"/>
  <c r="E22" i="5"/>
  <c r="AV41" i="2" l="1"/>
  <c r="AU41" i="2" s="1"/>
  <c r="AX41" i="2"/>
  <c r="AZ41" i="2" s="1"/>
  <c r="BB41" i="2" s="1"/>
  <c r="BC41" i="2" s="1"/>
  <c r="AW42" i="2" s="1"/>
  <c r="BA42" i="2" s="1"/>
  <c r="J40" i="1"/>
  <c r="L40" i="1"/>
  <c r="E39" i="1"/>
  <c r="F63" i="3" s="1"/>
  <c r="G62" i="3"/>
  <c r="I62" i="3" s="1"/>
  <c r="K40" i="1"/>
  <c r="I40" i="1"/>
  <c r="H40" i="1"/>
  <c r="E68" i="3"/>
  <c r="D41" i="1"/>
  <c r="G41" i="1" s="1"/>
  <c r="C42" i="1"/>
  <c r="B42" i="1"/>
  <c r="B68" i="3"/>
  <c r="A43" i="1"/>
  <c r="BQ41" i="2"/>
  <c r="BF42" i="2"/>
  <c r="BT41" i="2"/>
  <c r="BV41" i="2" s="1"/>
  <c r="BX41" i="2" s="1"/>
  <c r="BY41" i="2" s="1"/>
  <c r="BS42" i="2" s="1"/>
  <c r="BW42" i="2" s="1"/>
  <c r="Z42" i="2"/>
  <c r="X42" i="2" s="1"/>
  <c r="AA42" i="2"/>
  <c r="AE42" i="2" s="1"/>
  <c r="N41" i="2"/>
  <c r="BI42" i="2"/>
  <c r="BK42" i="2" s="1"/>
  <c r="AM44" i="2"/>
  <c r="AO44" i="2" s="1"/>
  <c r="AK44" i="2"/>
  <c r="AI44" i="2" s="1"/>
  <c r="U41" i="2"/>
  <c r="V41" i="2" s="1"/>
  <c r="P42" i="2" s="1"/>
  <c r="T42" i="2" s="1"/>
  <c r="E25" i="7"/>
  <c r="I25" i="7" s="1"/>
  <c r="F25" i="7" s="1"/>
  <c r="H25" i="7" s="1"/>
  <c r="J25" i="7" s="1"/>
  <c r="K25" i="7" s="1"/>
  <c r="D25" i="7"/>
  <c r="B25" i="7" s="1"/>
  <c r="C22" i="5"/>
  <c r="I22" i="5"/>
  <c r="F22" i="5" s="1"/>
  <c r="H22" i="5" s="1"/>
  <c r="J22" i="5" s="1"/>
  <c r="K22" i="5" s="1"/>
  <c r="AT41" i="2" l="1"/>
  <c r="Y42" i="2"/>
  <c r="AV42" i="2"/>
  <c r="AT42" i="2" s="1"/>
  <c r="E40" i="1"/>
  <c r="F64" i="3" s="1"/>
  <c r="J41" i="1"/>
  <c r="L41" i="1"/>
  <c r="G63" i="3"/>
  <c r="I63" i="3" s="1"/>
  <c r="E69" i="3"/>
  <c r="H41" i="1"/>
  <c r="D42" i="1"/>
  <c r="G42" i="1" s="1"/>
  <c r="I41" i="1"/>
  <c r="K41" i="1"/>
  <c r="C43" i="1"/>
  <c r="B43" i="1"/>
  <c r="B69" i="3"/>
  <c r="A44" i="1"/>
  <c r="BR42" i="2"/>
  <c r="BQ42" i="2" s="1"/>
  <c r="BM42" i="2"/>
  <c r="BN42" i="2" s="1"/>
  <c r="BH43" i="2" s="1"/>
  <c r="BL43" i="2" s="1"/>
  <c r="AJ44" i="2"/>
  <c r="AB42" i="2"/>
  <c r="AD42" i="2" s="1"/>
  <c r="AF42" i="2" s="1"/>
  <c r="AG42" i="2" s="1"/>
  <c r="AA43" i="2" s="1"/>
  <c r="AE43" i="2" s="1"/>
  <c r="BT42" i="2"/>
  <c r="BV42" i="2" s="1"/>
  <c r="AQ44" i="2"/>
  <c r="AR44" i="2" s="1"/>
  <c r="AL45" i="2" s="1"/>
  <c r="AP45" i="2" s="1"/>
  <c r="Q42" i="2"/>
  <c r="S42" i="2" s="1"/>
  <c r="O42" i="2"/>
  <c r="N42" i="2" s="1"/>
  <c r="C25" i="7"/>
  <c r="D26" i="7"/>
  <c r="B26" i="7" s="1"/>
  <c r="D23" i="5"/>
  <c r="B23" i="5" s="1"/>
  <c r="E26" i="7"/>
  <c r="E23" i="5"/>
  <c r="AU42" i="2" l="1"/>
  <c r="E41" i="1"/>
  <c r="F65" i="3" s="1"/>
  <c r="K42" i="1"/>
  <c r="L42" i="1"/>
  <c r="G64" i="3"/>
  <c r="I64" i="3" s="1"/>
  <c r="H42" i="1"/>
  <c r="E70" i="3"/>
  <c r="J42" i="1"/>
  <c r="I42" i="1"/>
  <c r="D43" i="1"/>
  <c r="C44" i="1"/>
  <c r="B44" i="1"/>
  <c r="B70" i="3"/>
  <c r="A45" i="1"/>
  <c r="AX42" i="2"/>
  <c r="AZ42" i="2" s="1"/>
  <c r="BB42" i="2" s="1"/>
  <c r="BC42" i="2" s="1"/>
  <c r="BP42" i="2"/>
  <c r="BX42" i="2"/>
  <c r="BY42" i="2" s="1"/>
  <c r="BS43" i="2" s="1"/>
  <c r="BW43" i="2" s="1"/>
  <c r="BG43" i="2"/>
  <c r="BF43" i="2" s="1"/>
  <c r="Z43" i="2"/>
  <c r="Y43" i="2" s="1"/>
  <c r="BI43" i="2"/>
  <c r="BK43" i="2" s="1"/>
  <c r="BM43" i="2" s="1"/>
  <c r="BN43" i="2" s="1"/>
  <c r="BH44" i="2" s="1"/>
  <c r="BL44" i="2" s="1"/>
  <c r="AM45" i="2"/>
  <c r="AO45" i="2" s="1"/>
  <c r="AK45" i="2"/>
  <c r="AJ45" i="2" s="1"/>
  <c r="U42" i="2"/>
  <c r="V42" i="2" s="1"/>
  <c r="P43" i="2" s="1"/>
  <c r="T43" i="2" s="1"/>
  <c r="M42" i="2"/>
  <c r="C26" i="7"/>
  <c r="C23" i="5"/>
  <c r="I26" i="7"/>
  <c r="I23" i="5"/>
  <c r="F23" i="5" s="1"/>
  <c r="H23" i="5" s="1"/>
  <c r="J23" i="5" s="1"/>
  <c r="K23" i="5" s="1"/>
  <c r="L43" i="1" l="1"/>
  <c r="G43" i="1"/>
  <c r="E42" i="1"/>
  <c r="F66" i="3" s="1"/>
  <c r="G65" i="3"/>
  <c r="I65" i="3" s="1"/>
  <c r="E71" i="3"/>
  <c r="J43" i="1"/>
  <c r="K43" i="1"/>
  <c r="I43" i="1"/>
  <c r="D44" i="1"/>
  <c r="H43" i="1"/>
  <c r="C45" i="1"/>
  <c r="B45" i="1"/>
  <c r="B71" i="3"/>
  <c r="A46" i="1"/>
  <c r="AW43" i="2"/>
  <c r="BA43" i="2" s="1"/>
  <c r="AV43" i="2"/>
  <c r="AU43" i="2" s="1"/>
  <c r="BE43" i="2"/>
  <c r="BR43" i="2"/>
  <c r="BP43" i="2" s="1"/>
  <c r="AI45" i="2"/>
  <c r="X43" i="2"/>
  <c r="AB43" i="2"/>
  <c r="AD43" i="2" s="1"/>
  <c r="AF43" i="2" s="1"/>
  <c r="AG43" i="2" s="1"/>
  <c r="BG44" i="2"/>
  <c r="BE44" i="2" s="1"/>
  <c r="AQ45" i="2"/>
  <c r="AR45" i="2" s="1"/>
  <c r="AL46" i="2" s="1"/>
  <c r="AP46" i="2" s="1"/>
  <c r="Q43" i="2"/>
  <c r="S43" i="2" s="1"/>
  <c r="O43" i="2"/>
  <c r="M43" i="2" s="1"/>
  <c r="D24" i="5"/>
  <c r="C24" i="5" s="1"/>
  <c r="F26" i="7"/>
  <c r="H26" i="7" s="1"/>
  <c r="J26" i="7" s="1"/>
  <c r="K26" i="7" s="1"/>
  <c r="E24" i="5"/>
  <c r="H44" i="1" l="1"/>
  <c r="G44" i="1"/>
  <c r="E43" i="1"/>
  <c r="F67" i="3" s="1"/>
  <c r="K44" i="1"/>
  <c r="L44" i="1"/>
  <c r="G66" i="3"/>
  <c r="I66" i="3" s="1"/>
  <c r="E72" i="3"/>
  <c r="D45" i="1"/>
  <c r="G45" i="1" s="1"/>
  <c r="I44" i="1"/>
  <c r="J44" i="1"/>
  <c r="C46" i="1"/>
  <c r="B46" i="1"/>
  <c r="B72" i="3"/>
  <c r="A47" i="1"/>
  <c r="AT43" i="2"/>
  <c r="AX43" i="2"/>
  <c r="AZ43" i="2" s="1"/>
  <c r="BB43" i="2" s="1"/>
  <c r="BC43" i="2" s="1"/>
  <c r="BQ43" i="2"/>
  <c r="N43" i="2"/>
  <c r="BT43" i="2"/>
  <c r="BV43" i="2" s="1"/>
  <c r="Z44" i="2"/>
  <c r="X44" i="2" s="1"/>
  <c r="AA44" i="2"/>
  <c r="AE44" i="2" s="1"/>
  <c r="BF44" i="2"/>
  <c r="AM46" i="2"/>
  <c r="AO46" i="2" s="1"/>
  <c r="AK46" i="2"/>
  <c r="AI46" i="2" s="1"/>
  <c r="U43" i="2"/>
  <c r="V43" i="2" s="1"/>
  <c r="P44" i="2" s="1"/>
  <c r="T44" i="2" s="1"/>
  <c r="E27" i="7"/>
  <c r="I27" i="7" s="1"/>
  <c r="F27" i="7" s="1"/>
  <c r="H27" i="7" s="1"/>
  <c r="J27" i="7" s="1"/>
  <c r="K27" i="7" s="1"/>
  <c r="D27" i="7"/>
  <c r="B27" i="7" s="1"/>
  <c r="B24" i="5"/>
  <c r="I24" i="5"/>
  <c r="F24" i="5" s="1"/>
  <c r="H24" i="5" s="1"/>
  <c r="J24" i="5" s="1"/>
  <c r="K24" i="5" s="1"/>
  <c r="E44" i="1" l="1"/>
  <c r="F68" i="3" s="1"/>
  <c r="G68" i="3" s="1"/>
  <c r="I68" i="3" s="1"/>
  <c r="K45" i="1"/>
  <c r="L45" i="1"/>
  <c r="G67" i="3"/>
  <c r="I67" i="3" s="1"/>
  <c r="J45" i="1"/>
  <c r="E73" i="3"/>
  <c r="I45" i="1"/>
  <c r="H45" i="1"/>
  <c r="D46" i="1"/>
  <c r="G46" i="1" s="1"/>
  <c r="C47" i="1"/>
  <c r="B47" i="1"/>
  <c r="B73" i="3"/>
  <c r="A49" i="1" s="1"/>
  <c r="A48" i="1"/>
  <c r="Y44" i="2"/>
  <c r="AW44" i="2"/>
  <c r="BA44" i="2" s="1"/>
  <c r="AV44" i="2"/>
  <c r="AT44" i="2" s="1"/>
  <c r="BX43" i="2"/>
  <c r="BY43" i="2" s="1"/>
  <c r="BS44" i="2" s="1"/>
  <c r="BW44" i="2" s="1"/>
  <c r="BI44" i="2"/>
  <c r="BK44" i="2" s="1"/>
  <c r="BM44" i="2" s="1"/>
  <c r="BN44" i="2" s="1"/>
  <c r="AJ46" i="2"/>
  <c r="AB44" i="2"/>
  <c r="AD44" i="2" s="1"/>
  <c r="AF44" i="2" s="1"/>
  <c r="AG44" i="2" s="1"/>
  <c r="AA45" i="2" s="1"/>
  <c r="AE45" i="2" s="1"/>
  <c r="AQ46" i="2"/>
  <c r="AR46" i="2" s="1"/>
  <c r="AL47" i="2" s="1"/>
  <c r="AP47" i="2" s="1"/>
  <c r="Q44" i="2"/>
  <c r="S44" i="2" s="1"/>
  <c r="O44" i="2"/>
  <c r="N44" i="2" s="1"/>
  <c r="C27" i="7"/>
  <c r="D28" i="7"/>
  <c r="C28" i="7" s="1"/>
  <c r="D25" i="5"/>
  <c r="B25" i="5" s="1"/>
  <c r="E28" i="7"/>
  <c r="E25" i="5"/>
  <c r="AU44" i="2" l="1"/>
  <c r="K46" i="1"/>
  <c r="L46" i="1"/>
  <c r="E45" i="1"/>
  <c r="F69" i="3" s="1"/>
  <c r="H46" i="1"/>
  <c r="J46" i="1"/>
  <c r="D47" i="1"/>
  <c r="I46" i="1"/>
  <c r="C49" i="1"/>
  <c r="B49" i="1"/>
  <c r="C48" i="1"/>
  <c r="B48" i="1"/>
  <c r="AX44" i="2"/>
  <c r="AZ44" i="2" s="1"/>
  <c r="BB44" i="2" s="1"/>
  <c r="BC44" i="2" s="1"/>
  <c r="BH45" i="2"/>
  <c r="BG45" i="2"/>
  <c r="BF45" i="2" s="1"/>
  <c r="BR44" i="2"/>
  <c r="BQ44" i="2" s="1"/>
  <c r="Z45" i="2"/>
  <c r="Y45" i="2" s="1"/>
  <c r="AM47" i="2"/>
  <c r="AO47" i="2" s="1"/>
  <c r="AK47" i="2"/>
  <c r="AJ47" i="2" s="1"/>
  <c r="AB45" i="2"/>
  <c r="AD45" i="2" s="1"/>
  <c r="M44" i="2"/>
  <c r="U44" i="2"/>
  <c r="V44" i="2" s="1"/>
  <c r="P45" i="2" s="1"/>
  <c r="T45" i="2" s="1"/>
  <c r="B28" i="7"/>
  <c r="C25" i="5"/>
  <c r="I28" i="7"/>
  <c r="F28" i="7" s="1"/>
  <c r="H28" i="7" s="1"/>
  <c r="J28" i="7" s="1"/>
  <c r="K28" i="7" s="1"/>
  <c r="I25" i="5"/>
  <c r="F25" i="5" s="1"/>
  <c r="H25" i="5" s="1"/>
  <c r="J25" i="5" s="1"/>
  <c r="K25" i="5" s="1"/>
  <c r="L47" i="1" l="1"/>
  <c r="G47" i="1"/>
  <c r="BE45" i="2"/>
  <c r="K47" i="1"/>
  <c r="H47" i="1"/>
  <c r="I47" i="1"/>
  <c r="E46" i="1"/>
  <c r="F70" i="3" s="1"/>
  <c r="G70" i="3" s="1"/>
  <c r="I70" i="3" s="1"/>
  <c r="G69" i="3"/>
  <c r="I69" i="3" s="1"/>
  <c r="J47" i="1"/>
  <c r="D48" i="1"/>
  <c r="D49" i="1"/>
  <c r="G49" i="1" s="1"/>
  <c r="BL45" i="2"/>
  <c r="BI45" i="2" s="1"/>
  <c r="BK45" i="2" s="1"/>
  <c r="BM45" i="2" s="1"/>
  <c r="BN45" i="2" s="1"/>
  <c r="BH46" i="2" s="1"/>
  <c r="BL46" i="2" s="1"/>
  <c r="BP44" i="2"/>
  <c r="AW45" i="2"/>
  <c r="BA45" i="2" s="1"/>
  <c r="AV45" i="2"/>
  <c r="AU45" i="2" s="1"/>
  <c r="AI47" i="2"/>
  <c r="BT44" i="2"/>
  <c r="BV44" i="2" s="1"/>
  <c r="BX44" i="2" s="1"/>
  <c r="BY44" i="2" s="1"/>
  <c r="BS45" i="2" s="1"/>
  <c r="BW45" i="2" s="1"/>
  <c r="X45" i="2"/>
  <c r="AF45" i="2"/>
  <c r="AG45" i="2" s="1"/>
  <c r="AQ47" i="2"/>
  <c r="AR47" i="2" s="1"/>
  <c r="AL48" i="2" s="1"/>
  <c r="AP48" i="2" s="1"/>
  <c r="Q45" i="2"/>
  <c r="S45" i="2" s="1"/>
  <c r="O45" i="2"/>
  <c r="M45" i="2" s="1"/>
  <c r="D29" i="7"/>
  <c r="B29" i="7" s="1"/>
  <c r="D26" i="5"/>
  <c r="B26" i="5" s="1"/>
  <c r="E29" i="7"/>
  <c r="E26" i="5"/>
  <c r="H48" i="1" l="1"/>
  <c r="G48" i="1"/>
  <c r="K48" i="1"/>
  <c r="E47" i="1"/>
  <c r="F71" i="3" s="1"/>
  <c r="G71" i="3" s="1"/>
  <c r="I71" i="3" s="1"/>
  <c r="K49" i="1"/>
  <c r="L49" i="1"/>
  <c r="J48" i="1"/>
  <c r="L48" i="1"/>
  <c r="H49" i="1"/>
  <c r="I48" i="1"/>
  <c r="I49" i="1"/>
  <c r="J49" i="1"/>
  <c r="AT45" i="2"/>
  <c r="AX45" i="2"/>
  <c r="AZ45" i="2" s="1"/>
  <c r="N45" i="2"/>
  <c r="BR45" i="2"/>
  <c r="BP45" i="2" s="1"/>
  <c r="BT45" i="2"/>
  <c r="BV45" i="2" s="1"/>
  <c r="BG46" i="2"/>
  <c r="BE46" i="2" s="1"/>
  <c r="Z46" i="2"/>
  <c r="X46" i="2" s="1"/>
  <c r="AA46" i="2"/>
  <c r="BI46" i="2"/>
  <c r="BK46" i="2" s="1"/>
  <c r="AM48" i="2"/>
  <c r="AO48" i="2" s="1"/>
  <c r="AK48" i="2"/>
  <c r="AI48" i="2" s="1"/>
  <c r="U45" i="2"/>
  <c r="V45" i="2" s="1"/>
  <c r="P46" i="2" s="1"/>
  <c r="T46" i="2" s="1"/>
  <c r="C29" i="7"/>
  <c r="C26" i="5"/>
  <c r="I29" i="7"/>
  <c r="F29" i="7" s="1"/>
  <c r="H29" i="7" s="1"/>
  <c r="J29" i="7" s="1"/>
  <c r="K29" i="7" s="1"/>
  <c r="I26" i="5"/>
  <c r="F26" i="5" s="1"/>
  <c r="H26" i="5" s="1"/>
  <c r="J26" i="5" s="1"/>
  <c r="K26" i="5" s="1"/>
  <c r="E48" i="1" l="1"/>
  <c r="F72" i="3" s="1"/>
  <c r="G72" i="3" s="1"/>
  <c r="I72" i="3" s="1"/>
  <c r="E49" i="1"/>
  <c r="F73" i="3" s="1"/>
  <c r="AE46" i="2"/>
  <c r="AB46" i="2" s="1"/>
  <c r="AD46" i="2" s="1"/>
  <c r="BB45" i="2"/>
  <c r="BC45" i="2" s="1"/>
  <c r="AJ48" i="2"/>
  <c r="BQ45" i="2"/>
  <c r="BF46" i="2"/>
  <c r="BX45" i="2"/>
  <c r="BY45" i="2" s="1"/>
  <c r="BS46" i="2" s="1"/>
  <c r="BW46" i="2" s="1"/>
  <c r="BM46" i="2"/>
  <c r="BN46" i="2" s="1"/>
  <c r="BH47" i="2" s="1"/>
  <c r="BL47" i="2" s="1"/>
  <c r="Y46" i="2"/>
  <c r="AQ48" i="2"/>
  <c r="AR48" i="2" s="1"/>
  <c r="AL49" i="2" s="1"/>
  <c r="AP49" i="2" s="1"/>
  <c r="Q46" i="2"/>
  <c r="S46" i="2" s="1"/>
  <c r="O46" i="2"/>
  <c r="N46" i="2" s="1"/>
  <c r="D30" i="7"/>
  <c r="C30" i="7" s="1"/>
  <c r="D27" i="5"/>
  <c r="C27" i="5" s="1"/>
  <c r="E30" i="7"/>
  <c r="E27" i="5"/>
  <c r="G73" i="3" l="1"/>
  <c r="I73" i="3" s="1"/>
  <c r="AF46" i="2"/>
  <c r="AG46" i="2" s="1"/>
  <c r="Z47" i="2" s="1"/>
  <c r="X47" i="2" s="1"/>
  <c r="AW46" i="2"/>
  <c r="BA46" i="2" s="1"/>
  <c r="AV46" i="2"/>
  <c r="BR46" i="2"/>
  <c r="BQ46" i="2" s="1"/>
  <c r="BG47" i="2"/>
  <c r="BF47" i="2" s="1"/>
  <c r="BI47" i="2"/>
  <c r="BK47" i="2" s="1"/>
  <c r="BM47" i="2" s="1"/>
  <c r="BN47" i="2" s="1"/>
  <c r="BH48" i="2" s="1"/>
  <c r="BL48" i="2" s="1"/>
  <c r="AM49" i="2"/>
  <c r="AO49" i="2" s="1"/>
  <c r="AK49" i="2"/>
  <c r="AJ49" i="2" s="1"/>
  <c r="U46" i="2"/>
  <c r="V46" i="2" s="1"/>
  <c r="P47" i="2" s="1"/>
  <c r="T47" i="2" s="1"/>
  <c r="M46" i="2"/>
  <c r="B30" i="7"/>
  <c r="B27" i="5"/>
  <c r="I30" i="7"/>
  <c r="I27" i="5"/>
  <c r="F27" i="5" s="1"/>
  <c r="H27" i="5" s="1"/>
  <c r="J27" i="5" s="1"/>
  <c r="K27" i="5" s="1"/>
  <c r="AA47" i="2" l="1"/>
  <c r="AE47" i="2" s="1"/>
  <c r="AB47" i="2" s="1"/>
  <c r="AD47" i="2" s="1"/>
  <c r="Y47" i="2"/>
  <c r="AT46" i="2"/>
  <c r="AU46" i="2"/>
  <c r="AX46" i="2"/>
  <c r="AZ46" i="2" s="1"/>
  <c r="BB46" i="2" s="1"/>
  <c r="BC46" i="2" s="1"/>
  <c r="BP46" i="2"/>
  <c r="BE47" i="2"/>
  <c r="BT46" i="2"/>
  <c r="BV46" i="2" s="1"/>
  <c r="BX46" i="2" s="1"/>
  <c r="BY46" i="2" s="1"/>
  <c r="BS47" i="2" s="1"/>
  <c r="BW47" i="2" s="1"/>
  <c r="AI49" i="2"/>
  <c r="BG48" i="2"/>
  <c r="BE48" i="2" s="1"/>
  <c r="AQ49" i="2"/>
  <c r="AR49" i="2" s="1"/>
  <c r="AL50" i="2" s="1"/>
  <c r="AP50" i="2" s="1"/>
  <c r="Q47" i="2"/>
  <c r="S47" i="2" s="1"/>
  <c r="O47" i="2"/>
  <c r="M47" i="2" s="1"/>
  <c r="D28" i="5"/>
  <c r="C28" i="5" s="1"/>
  <c r="F30" i="7"/>
  <c r="H30" i="7" s="1"/>
  <c r="J30" i="7" s="1"/>
  <c r="K30" i="7" s="1"/>
  <c r="E28" i="5"/>
  <c r="AF47" i="2" l="1"/>
  <c r="AG47" i="2" s="1"/>
  <c r="AW47" i="2"/>
  <c r="BA47" i="2" s="1"/>
  <c r="AX47" i="2" s="1"/>
  <c r="AZ47" i="2" s="1"/>
  <c r="AV47" i="2"/>
  <c r="AU47" i="2" s="1"/>
  <c r="BT47" i="2"/>
  <c r="BV47" i="2" s="1"/>
  <c r="BR47" i="2"/>
  <c r="BP47" i="2" s="1"/>
  <c r="N47" i="2"/>
  <c r="BF48" i="2"/>
  <c r="BI48" i="2"/>
  <c r="BK48" i="2" s="1"/>
  <c r="AM50" i="2"/>
  <c r="AO50" i="2" s="1"/>
  <c r="AK50" i="2"/>
  <c r="AI50" i="2" s="1"/>
  <c r="U47" i="2"/>
  <c r="V47" i="2" s="1"/>
  <c r="P48" i="2" s="1"/>
  <c r="T48" i="2" s="1"/>
  <c r="E31" i="7"/>
  <c r="I31" i="7" s="1"/>
  <c r="F31" i="7" s="1"/>
  <c r="H31" i="7" s="1"/>
  <c r="J31" i="7" s="1"/>
  <c r="K31" i="7" s="1"/>
  <c r="D31" i="7"/>
  <c r="B31" i="7" s="1"/>
  <c r="B28" i="5"/>
  <c r="I28" i="5"/>
  <c r="F28" i="5" s="1"/>
  <c r="H28" i="5" s="1"/>
  <c r="J28" i="5" s="1"/>
  <c r="K28" i="5" s="1"/>
  <c r="AT47" i="2" l="1"/>
  <c r="BQ47" i="2"/>
  <c r="AA48" i="2"/>
  <c r="AE48" i="2" s="1"/>
  <c r="Z48" i="2"/>
  <c r="BB47" i="2"/>
  <c r="BC47" i="2" s="1"/>
  <c r="AJ50" i="2"/>
  <c r="BX47" i="2"/>
  <c r="BY47" i="2" s="1"/>
  <c r="BS48" i="2" s="1"/>
  <c r="BW48" i="2" s="1"/>
  <c r="BM48" i="2"/>
  <c r="BN48" i="2" s="1"/>
  <c r="BH49" i="2" s="1"/>
  <c r="BL49" i="2" s="1"/>
  <c r="AQ50" i="2"/>
  <c r="AR50" i="2" s="1"/>
  <c r="AL51" i="2" s="1"/>
  <c r="AP51" i="2" s="1"/>
  <c r="Q48" i="2"/>
  <c r="S48" i="2" s="1"/>
  <c r="O48" i="2"/>
  <c r="N48" i="2" s="1"/>
  <c r="C31" i="7"/>
  <c r="D32" i="7"/>
  <c r="B32" i="7" s="1"/>
  <c r="D29" i="5"/>
  <c r="B29" i="5" s="1"/>
  <c r="E32" i="7"/>
  <c r="E29" i="5"/>
  <c r="AB48" i="2" l="1"/>
  <c r="AD48" i="2" s="1"/>
  <c r="AF48" i="2" s="1"/>
  <c r="AG48" i="2" s="1"/>
  <c r="AA49" i="2" s="1"/>
  <c r="X48" i="2"/>
  <c r="Y48" i="2"/>
  <c r="AW48" i="2"/>
  <c r="BA48" i="2" s="1"/>
  <c r="AV48" i="2"/>
  <c r="AT48" i="2" s="1"/>
  <c r="BR48" i="2"/>
  <c r="BQ48" i="2" s="1"/>
  <c r="BT48" i="2"/>
  <c r="BV48" i="2" s="1"/>
  <c r="BX48" i="2" s="1"/>
  <c r="BY48" i="2" s="1"/>
  <c r="BS49" i="2" s="1"/>
  <c r="BW49" i="2" s="1"/>
  <c r="BG49" i="2"/>
  <c r="BF49" i="2" s="1"/>
  <c r="BI49" i="2"/>
  <c r="BK49" i="2" s="1"/>
  <c r="AM51" i="2"/>
  <c r="AO51" i="2" s="1"/>
  <c r="AK51" i="2"/>
  <c r="AJ51" i="2" s="1"/>
  <c r="U48" i="2"/>
  <c r="V48" i="2" s="1"/>
  <c r="P49" i="2" s="1"/>
  <c r="T49" i="2" s="1"/>
  <c r="M48" i="2"/>
  <c r="C32" i="7"/>
  <c r="C29" i="5"/>
  <c r="I32" i="7"/>
  <c r="F32" i="7" s="1"/>
  <c r="H32" i="7" s="1"/>
  <c r="J32" i="7" s="1"/>
  <c r="K32" i="7" s="1"/>
  <c r="I29" i="5"/>
  <c r="F29" i="5" s="1"/>
  <c r="H29" i="5" s="1"/>
  <c r="J29" i="5" s="1"/>
  <c r="K29" i="5" s="1"/>
  <c r="Z49" i="2" l="1"/>
  <c r="Y49" i="2" s="1"/>
  <c r="AE49" i="2"/>
  <c r="AB49" i="2" s="1"/>
  <c r="AD49" i="2" s="1"/>
  <c r="AU48" i="2"/>
  <c r="AX48" i="2"/>
  <c r="AZ48" i="2" s="1"/>
  <c r="BB48" i="2" s="1"/>
  <c r="BC48" i="2" s="1"/>
  <c r="BR49" i="2"/>
  <c r="BP49" i="2" s="1"/>
  <c r="BP48" i="2"/>
  <c r="BE49" i="2"/>
  <c r="BQ49" i="2"/>
  <c r="BM49" i="2"/>
  <c r="BN49" i="2" s="1"/>
  <c r="AI51" i="2"/>
  <c r="BT49" i="2"/>
  <c r="BV49" i="2" s="1"/>
  <c r="AQ51" i="2"/>
  <c r="AR51" i="2" s="1"/>
  <c r="AL52" i="2" s="1"/>
  <c r="AP52" i="2" s="1"/>
  <c r="Q49" i="2"/>
  <c r="S49" i="2" s="1"/>
  <c r="O49" i="2"/>
  <c r="M49" i="2" s="1"/>
  <c r="D33" i="7"/>
  <c r="B33" i="7" s="1"/>
  <c r="D30" i="5"/>
  <c r="B30" i="5" s="1"/>
  <c r="E33" i="7"/>
  <c r="E30" i="5"/>
  <c r="X49" i="2" l="1"/>
  <c r="AF49" i="2"/>
  <c r="AG49" i="2" s="1"/>
  <c r="AW49" i="2"/>
  <c r="BA49" i="2" s="1"/>
  <c r="AV49" i="2"/>
  <c r="AU49" i="2" s="1"/>
  <c r="N49" i="2"/>
  <c r="BX49" i="2"/>
  <c r="BY49" i="2" s="1"/>
  <c r="BS50" i="2" s="1"/>
  <c r="BW50" i="2" s="1"/>
  <c r="BG50" i="2"/>
  <c r="BE50" i="2" s="1"/>
  <c r="BH50" i="2"/>
  <c r="BL50" i="2" s="1"/>
  <c r="AM52" i="2"/>
  <c r="AO52" i="2" s="1"/>
  <c r="AK52" i="2"/>
  <c r="AI52" i="2" s="1"/>
  <c r="U49" i="2"/>
  <c r="V49" i="2" s="1"/>
  <c r="P50" i="2" s="1"/>
  <c r="T50" i="2" s="1"/>
  <c r="C33" i="7"/>
  <c r="C30" i="5"/>
  <c r="I33" i="7"/>
  <c r="F33" i="7" s="1"/>
  <c r="H33" i="7" s="1"/>
  <c r="J33" i="7" s="1"/>
  <c r="K33" i="7" s="1"/>
  <c r="I30" i="5"/>
  <c r="F30" i="5" s="1"/>
  <c r="H30" i="5" s="1"/>
  <c r="J30" i="5" s="1"/>
  <c r="K30" i="5" s="1"/>
  <c r="AA50" i="2" l="1"/>
  <c r="AE50" i="2" s="1"/>
  <c r="Z50" i="2"/>
  <c r="AT49" i="2"/>
  <c r="AX49" i="2"/>
  <c r="AZ49" i="2" s="1"/>
  <c r="BB49" i="2" s="1"/>
  <c r="BC49" i="2" s="1"/>
  <c r="BF50" i="2"/>
  <c r="BR50" i="2"/>
  <c r="BQ50" i="2" s="1"/>
  <c r="BI50" i="2"/>
  <c r="BK50" i="2" s="1"/>
  <c r="AJ52" i="2"/>
  <c r="BT50" i="2"/>
  <c r="BV50" i="2" s="1"/>
  <c r="BX50" i="2" s="1"/>
  <c r="BY50" i="2" s="1"/>
  <c r="BS51" i="2" s="1"/>
  <c r="BW51" i="2" s="1"/>
  <c r="AQ52" i="2"/>
  <c r="AR52" i="2" s="1"/>
  <c r="AL53" i="2" s="1"/>
  <c r="AP53" i="2" s="1"/>
  <c r="Q50" i="2"/>
  <c r="S50" i="2" s="1"/>
  <c r="O50" i="2"/>
  <c r="N50" i="2" s="1"/>
  <c r="D34" i="7"/>
  <c r="C34" i="7" s="1"/>
  <c r="D31" i="5"/>
  <c r="B31" i="5" s="1"/>
  <c r="E34" i="7"/>
  <c r="E31" i="5"/>
  <c r="AB50" i="2" l="1"/>
  <c r="AD50" i="2" s="1"/>
  <c r="AF50" i="2" s="1"/>
  <c r="AG50" i="2" s="1"/>
  <c r="AA51" i="2" s="1"/>
  <c r="AE51" i="2" s="1"/>
  <c r="X50" i="2"/>
  <c r="Y50" i="2"/>
  <c r="BP50" i="2"/>
  <c r="AW50" i="2"/>
  <c r="BA50" i="2" s="1"/>
  <c r="AV50" i="2"/>
  <c r="AT50" i="2" s="1"/>
  <c r="BM50" i="2"/>
  <c r="BN50" i="2" s="1"/>
  <c r="BH51" i="2" s="1"/>
  <c r="BL51" i="2" s="1"/>
  <c r="BR51" i="2"/>
  <c r="BP51" i="2" s="1"/>
  <c r="AM53" i="2"/>
  <c r="AO53" i="2" s="1"/>
  <c r="AK53" i="2"/>
  <c r="AJ53" i="2" s="1"/>
  <c r="U50" i="2"/>
  <c r="V50" i="2" s="1"/>
  <c r="P51" i="2" s="1"/>
  <c r="T51" i="2" s="1"/>
  <c r="M50" i="2"/>
  <c r="B34" i="7"/>
  <c r="C31" i="5"/>
  <c r="I34" i="7"/>
  <c r="F34" i="7" s="1"/>
  <c r="H34" i="7" s="1"/>
  <c r="J34" i="7" s="1"/>
  <c r="K34" i="7" s="1"/>
  <c r="I31" i="5"/>
  <c r="F31" i="5" s="1"/>
  <c r="H31" i="5" s="1"/>
  <c r="J31" i="5" s="1"/>
  <c r="K31" i="5" s="1"/>
  <c r="AB51" i="2" l="1"/>
  <c r="AD51" i="2" s="1"/>
  <c r="AF51" i="2" s="1"/>
  <c r="AG51" i="2" s="1"/>
  <c r="Z51" i="2"/>
  <c r="Y51" i="2" s="1"/>
  <c r="AU50" i="2"/>
  <c r="AX50" i="2"/>
  <c r="AZ50" i="2" s="1"/>
  <c r="BB50" i="2" s="1"/>
  <c r="BC50" i="2" s="1"/>
  <c r="BG51" i="2"/>
  <c r="BF51" i="2" s="1"/>
  <c r="BI51" i="2"/>
  <c r="BK51" i="2" s="1"/>
  <c r="AI53" i="2"/>
  <c r="BT51" i="2"/>
  <c r="BV51" i="2" s="1"/>
  <c r="BX51" i="2" s="1"/>
  <c r="BY51" i="2" s="1"/>
  <c r="BS52" i="2" s="1"/>
  <c r="BW52" i="2" s="1"/>
  <c r="BQ51" i="2"/>
  <c r="AQ53" i="2"/>
  <c r="AR53" i="2" s="1"/>
  <c r="AL54" i="2" s="1"/>
  <c r="AP54" i="2" s="1"/>
  <c r="Q51" i="2"/>
  <c r="S51" i="2" s="1"/>
  <c r="O51" i="2"/>
  <c r="M51" i="2" s="1"/>
  <c r="D35" i="7"/>
  <c r="B35" i="7" s="1"/>
  <c r="D32" i="5"/>
  <c r="C32" i="5" s="1"/>
  <c r="E35" i="7"/>
  <c r="E32" i="5"/>
  <c r="X51" i="2" l="1"/>
  <c r="AW51" i="2"/>
  <c r="BA51" i="2" s="1"/>
  <c r="AV51" i="2"/>
  <c r="AU51" i="2" s="1"/>
  <c r="BE51" i="2"/>
  <c r="BM51" i="2"/>
  <c r="BN51" i="2" s="1"/>
  <c r="BH52" i="2" s="1"/>
  <c r="BL52" i="2" s="1"/>
  <c r="Z52" i="2"/>
  <c r="X52" i="2" s="1"/>
  <c r="AA52" i="2"/>
  <c r="BR52" i="2"/>
  <c r="BP52" i="2" s="1"/>
  <c r="AM54" i="2"/>
  <c r="AO54" i="2" s="1"/>
  <c r="AK54" i="2"/>
  <c r="AI54" i="2" s="1"/>
  <c r="N51" i="2"/>
  <c r="U51" i="2"/>
  <c r="V51" i="2" s="1"/>
  <c r="P52" i="2" s="1"/>
  <c r="T52" i="2" s="1"/>
  <c r="C35" i="7"/>
  <c r="B32" i="5"/>
  <c r="I35" i="7"/>
  <c r="F35" i="7" s="1"/>
  <c r="H35" i="7" s="1"/>
  <c r="J35" i="7" s="1"/>
  <c r="K35" i="7" s="1"/>
  <c r="I32" i="5"/>
  <c r="F32" i="5" s="1"/>
  <c r="H32" i="5" s="1"/>
  <c r="J32" i="5" s="1"/>
  <c r="K32" i="5" s="1"/>
  <c r="Y52" i="2" l="1"/>
  <c r="AE52" i="2"/>
  <c r="AB52" i="2" s="1"/>
  <c r="AD52" i="2" s="1"/>
  <c r="AT51" i="2"/>
  <c r="AX51" i="2"/>
  <c r="AZ51" i="2" s="1"/>
  <c r="BB51" i="2" s="1"/>
  <c r="BC51" i="2" s="1"/>
  <c r="BG52" i="2"/>
  <c r="BE52" i="2" s="1"/>
  <c r="BI52" i="2"/>
  <c r="BK52" i="2" s="1"/>
  <c r="AJ54" i="2"/>
  <c r="BT52" i="2"/>
  <c r="BV52" i="2" s="1"/>
  <c r="BX52" i="2" s="1"/>
  <c r="BY52" i="2" s="1"/>
  <c r="BS53" i="2" s="1"/>
  <c r="BW53" i="2" s="1"/>
  <c r="BQ52" i="2"/>
  <c r="AQ54" i="2"/>
  <c r="AR54" i="2" s="1"/>
  <c r="AL55" i="2" s="1"/>
  <c r="AP55" i="2" s="1"/>
  <c r="Q52" i="2"/>
  <c r="S52" i="2" s="1"/>
  <c r="O52" i="2"/>
  <c r="N52" i="2" s="1"/>
  <c r="D36" i="7"/>
  <c r="C36" i="7" s="1"/>
  <c r="D33" i="5"/>
  <c r="C33" i="5" s="1"/>
  <c r="E36" i="7"/>
  <c r="E33" i="5"/>
  <c r="AF52" i="2" l="1"/>
  <c r="AG52" i="2" s="1"/>
  <c r="Z53" i="2" s="1"/>
  <c r="Y53" i="2" s="1"/>
  <c r="AW52" i="2"/>
  <c r="BA52" i="2" s="1"/>
  <c r="AV52" i="2"/>
  <c r="AT52" i="2" s="1"/>
  <c r="BF52" i="2"/>
  <c r="BM52" i="2"/>
  <c r="BN52" i="2" s="1"/>
  <c r="BH53" i="2" s="1"/>
  <c r="BL53" i="2" s="1"/>
  <c r="BR53" i="2"/>
  <c r="BP53" i="2" s="1"/>
  <c r="AM55" i="2"/>
  <c r="AO55" i="2" s="1"/>
  <c r="AK55" i="2"/>
  <c r="AJ55" i="2" s="1"/>
  <c r="M52" i="2"/>
  <c r="U52" i="2"/>
  <c r="V52" i="2" s="1"/>
  <c r="P53" i="2" s="1"/>
  <c r="T53" i="2" s="1"/>
  <c r="B36" i="7"/>
  <c r="B33" i="5"/>
  <c r="I36" i="7"/>
  <c r="I33" i="5"/>
  <c r="F33" i="5" s="1"/>
  <c r="H33" i="5" s="1"/>
  <c r="J33" i="5" s="1"/>
  <c r="K33" i="5" s="1"/>
  <c r="AU52" i="2" l="1"/>
  <c r="AX52" i="2"/>
  <c r="AZ52" i="2" s="1"/>
  <c r="BB52" i="2" s="1"/>
  <c r="BC52" i="2" s="1"/>
  <c r="AA53" i="2"/>
  <c r="AE53" i="2" s="1"/>
  <c r="X53" i="2"/>
  <c r="BI53" i="2"/>
  <c r="BK53" i="2" s="1"/>
  <c r="BG53" i="2"/>
  <c r="AI55" i="2"/>
  <c r="BT53" i="2"/>
  <c r="BV53" i="2" s="1"/>
  <c r="BX53" i="2" s="1"/>
  <c r="BY53" i="2" s="1"/>
  <c r="BS54" i="2" s="1"/>
  <c r="BW54" i="2" s="1"/>
  <c r="BQ53" i="2"/>
  <c r="AQ55" i="2"/>
  <c r="AR55" i="2" s="1"/>
  <c r="AL56" i="2" s="1"/>
  <c r="AP56" i="2" s="1"/>
  <c r="Q53" i="2"/>
  <c r="S53" i="2" s="1"/>
  <c r="O53" i="2"/>
  <c r="M53" i="2" s="1"/>
  <c r="D34" i="5"/>
  <c r="C34" i="5" s="1"/>
  <c r="F36" i="7"/>
  <c r="H36" i="7" s="1"/>
  <c r="J36" i="7" s="1"/>
  <c r="K36" i="7" s="1"/>
  <c r="E34" i="5"/>
  <c r="AB53" i="2" l="1"/>
  <c r="AD53" i="2" s="1"/>
  <c r="AF53" i="2" s="1"/>
  <c r="AG53" i="2" s="1"/>
  <c r="AA54" i="2" s="1"/>
  <c r="AE54" i="2" s="1"/>
  <c r="N53" i="2"/>
  <c r="AW53" i="2"/>
  <c r="BA53" i="2" s="1"/>
  <c r="AX53" i="2" s="1"/>
  <c r="AZ53" i="2" s="1"/>
  <c r="AV53" i="2"/>
  <c r="BF53" i="2"/>
  <c r="BE53" i="2"/>
  <c r="BM53" i="2"/>
  <c r="BN53" i="2" s="1"/>
  <c r="BH54" i="2" s="1"/>
  <c r="BL54" i="2" s="1"/>
  <c r="BR54" i="2"/>
  <c r="BP54" i="2" s="1"/>
  <c r="AM56" i="2"/>
  <c r="AO56" i="2" s="1"/>
  <c r="AK56" i="2"/>
  <c r="AI56" i="2" s="1"/>
  <c r="U53" i="2"/>
  <c r="V53" i="2" s="1"/>
  <c r="P54" i="2" s="1"/>
  <c r="T54" i="2" s="1"/>
  <c r="B34" i="5"/>
  <c r="D37" i="7"/>
  <c r="B37" i="7" s="1"/>
  <c r="E37" i="7"/>
  <c r="I37" i="7" s="1"/>
  <c r="F37" i="7" s="1"/>
  <c r="H37" i="7" s="1"/>
  <c r="J37" i="7" s="1"/>
  <c r="K37" i="7" s="1"/>
  <c r="I34" i="5"/>
  <c r="F34" i="5" s="1"/>
  <c r="H34" i="5" s="1"/>
  <c r="J34" i="5" s="1"/>
  <c r="K34" i="5" s="1"/>
  <c r="Z54" i="2" l="1"/>
  <c r="Y54" i="2" s="1"/>
  <c r="BB53" i="2"/>
  <c r="BC53" i="2" s="1"/>
  <c r="AW54" i="2" s="1"/>
  <c r="BA54" i="2" s="1"/>
  <c r="AU53" i="2"/>
  <c r="AT53" i="2"/>
  <c r="BG54" i="2"/>
  <c r="BE54" i="2" s="1"/>
  <c r="AB54" i="2"/>
  <c r="AD54" i="2" s="1"/>
  <c r="AF54" i="2" s="1"/>
  <c r="AG54" i="2" s="1"/>
  <c r="AA55" i="2" s="1"/>
  <c r="AE55" i="2" s="1"/>
  <c r="AJ56" i="2"/>
  <c r="BT54" i="2"/>
  <c r="BV54" i="2" s="1"/>
  <c r="BX54" i="2" s="1"/>
  <c r="BY54" i="2" s="1"/>
  <c r="BS55" i="2" s="1"/>
  <c r="BW55" i="2" s="1"/>
  <c r="BQ54" i="2"/>
  <c r="AQ56" i="2"/>
  <c r="AR56" i="2" s="1"/>
  <c r="AL57" i="2" s="1"/>
  <c r="AP57" i="2" s="1"/>
  <c r="Q54" i="2"/>
  <c r="S54" i="2" s="1"/>
  <c r="O54" i="2"/>
  <c r="N54" i="2" s="1"/>
  <c r="C37" i="7"/>
  <c r="D38" i="7"/>
  <c r="B38" i="7" s="1"/>
  <c r="D35" i="5"/>
  <c r="C35" i="5" s="1"/>
  <c r="E38" i="7"/>
  <c r="E35" i="5"/>
  <c r="X54" i="2" l="1"/>
  <c r="AV54" i="2"/>
  <c r="AT54" i="2" s="1"/>
  <c r="AX54" i="2"/>
  <c r="AZ54" i="2" s="1"/>
  <c r="BB54" i="2" s="1"/>
  <c r="BC54" i="2" s="1"/>
  <c r="BF54" i="2"/>
  <c r="BI54" i="2"/>
  <c r="BK54" i="2" s="1"/>
  <c r="BM54" i="2" s="1"/>
  <c r="BN54" i="2" s="1"/>
  <c r="BH55" i="2" s="1"/>
  <c r="BL55" i="2" s="1"/>
  <c r="Z55" i="2"/>
  <c r="Y55" i="2" s="1"/>
  <c r="BR55" i="2"/>
  <c r="BP55" i="2" s="1"/>
  <c r="AM57" i="2"/>
  <c r="AO57" i="2" s="1"/>
  <c r="AK57" i="2"/>
  <c r="AJ57" i="2" s="1"/>
  <c r="U54" i="2"/>
  <c r="V54" i="2" s="1"/>
  <c r="P55" i="2" s="1"/>
  <c r="T55" i="2" s="1"/>
  <c r="M54" i="2"/>
  <c r="B35" i="5"/>
  <c r="C38" i="7"/>
  <c r="I38" i="7"/>
  <c r="I35" i="5"/>
  <c r="F35" i="5" s="1"/>
  <c r="H35" i="5" s="1"/>
  <c r="J35" i="5" s="1"/>
  <c r="K35" i="5" s="1"/>
  <c r="AU54" i="2" l="1"/>
  <c r="AW55" i="2"/>
  <c r="BA55" i="2" s="1"/>
  <c r="AX55" i="2" s="1"/>
  <c r="AZ55" i="2" s="1"/>
  <c r="AV55" i="2"/>
  <c r="AU55" i="2" s="1"/>
  <c r="BI55" i="2"/>
  <c r="BK55" i="2" s="1"/>
  <c r="BM55" i="2" s="1"/>
  <c r="BN55" i="2" s="1"/>
  <c r="BH56" i="2" s="1"/>
  <c r="BL56" i="2" s="1"/>
  <c r="BG55" i="2"/>
  <c r="BF55" i="2" s="1"/>
  <c r="AI57" i="2"/>
  <c r="X55" i="2"/>
  <c r="AB55" i="2"/>
  <c r="AD55" i="2" s="1"/>
  <c r="AF55" i="2" s="1"/>
  <c r="AG55" i="2" s="1"/>
  <c r="AA56" i="2" s="1"/>
  <c r="AE56" i="2" s="1"/>
  <c r="BT55" i="2"/>
  <c r="BV55" i="2" s="1"/>
  <c r="BX55" i="2" s="1"/>
  <c r="BY55" i="2" s="1"/>
  <c r="BS56" i="2" s="1"/>
  <c r="BW56" i="2" s="1"/>
  <c r="BQ55" i="2"/>
  <c r="AQ57" i="2"/>
  <c r="AR57" i="2" s="1"/>
  <c r="AL58" i="2" s="1"/>
  <c r="AP58" i="2" s="1"/>
  <c r="Q55" i="2"/>
  <c r="S55" i="2" s="1"/>
  <c r="O55" i="2"/>
  <c r="M55" i="2" s="1"/>
  <c r="D36" i="5"/>
  <c r="C36" i="5" s="1"/>
  <c r="F38" i="7"/>
  <c r="H38" i="7" s="1"/>
  <c r="J38" i="7" s="1"/>
  <c r="K38" i="7" s="1"/>
  <c r="E36" i="5"/>
  <c r="BE55" i="2" l="1"/>
  <c r="AT55" i="2"/>
  <c r="BB55" i="2"/>
  <c r="BC55" i="2" s="1"/>
  <c r="AW56" i="2" s="1"/>
  <c r="BA56" i="2" s="1"/>
  <c r="BG56" i="2"/>
  <c r="BE56" i="2" s="1"/>
  <c r="N55" i="2"/>
  <c r="Z56" i="2"/>
  <c r="X56" i="2" s="1"/>
  <c r="BR56" i="2"/>
  <c r="BP56" i="2" s="1"/>
  <c r="BI56" i="2"/>
  <c r="BK56" i="2" s="1"/>
  <c r="AM58" i="2"/>
  <c r="AO58" i="2" s="1"/>
  <c r="AK58" i="2"/>
  <c r="AI58" i="2" s="1"/>
  <c r="U55" i="2"/>
  <c r="V55" i="2" s="1"/>
  <c r="P56" i="2" s="1"/>
  <c r="T56" i="2" s="1"/>
  <c r="B36" i="5"/>
  <c r="D39" i="7"/>
  <c r="B39" i="7" s="1"/>
  <c r="E39" i="7"/>
  <c r="I39" i="7" s="1"/>
  <c r="F39" i="7" s="1"/>
  <c r="H39" i="7" s="1"/>
  <c r="J39" i="7" s="1"/>
  <c r="K39" i="7" s="1"/>
  <c r="I36" i="5"/>
  <c r="F36" i="5" s="1"/>
  <c r="H36" i="5" s="1"/>
  <c r="J36" i="5" s="1"/>
  <c r="K36" i="5" s="1"/>
  <c r="AV56" i="2" l="1"/>
  <c r="AT56" i="2" s="1"/>
  <c r="BF56" i="2"/>
  <c r="AJ58" i="2"/>
  <c r="Y56" i="2"/>
  <c r="BM56" i="2"/>
  <c r="BN56" i="2" s="1"/>
  <c r="BH57" i="2" s="1"/>
  <c r="BL57" i="2" s="1"/>
  <c r="AB56" i="2"/>
  <c r="AD56" i="2" s="1"/>
  <c r="AF56" i="2" s="1"/>
  <c r="AG56" i="2" s="1"/>
  <c r="AA57" i="2" s="1"/>
  <c r="AE57" i="2" s="1"/>
  <c r="BT56" i="2"/>
  <c r="BV56" i="2" s="1"/>
  <c r="BX56" i="2" s="1"/>
  <c r="BY56" i="2" s="1"/>
  <c r="BS57" i="2" s="1"/>
  <c r="BW57" i="2" s="1"/>
  <c r="BQ56" i="2"/>
  <c r="AQ58" i="2"/>
  <c r="AR58" i="2" s="1"/>
  <c r="AL59" i="2" s="1"/>
  <c r="AP59" i="2" s="1"/>
  <c r="Q56" i="2"/>
  <c r="S56" i="2" s="1"/>
  <c r="O56" i="2"/>
  <c r="N56" i="2" s="1"/>
  <c r="C39" i="7"/>
  <c r="D40" i="7"/>
  <c r="C40" i="7" s="1"/>
  <c r="D37" i="5"/>
  <c r="C37" i="5" s="1"/>
  <c r="E40" i="7"/>
  <c r="E37" i="5"/>
  <c r="AU56" i="2" l="1"/>
  <c r="BG57" i="2"/>
  <c r="BF57" i="2" s="1"/>
  <c r="AX56" i="2"/>
  <c r="AZ56" i="2" s="1"/>
  <c r="BB56" i="2" s="1"/>
  <c r="BC56" i="2" s="1"/>
  <c r="Z57" i="2"/>
  <c r="Y57" i="2" s="1"/>
  <c r="BR57" i="2"/>
  <c r="BP57" i="2" s="1"/>
  <c r="BI57" i="2"/>
  <c r="BK57" i="2" s="1"/>
  <c r="BM57" i="2" s="1"/>
  <c r="BN57" i="2" s="1"/>
  <c r="BH58" i="2" s="1"/>
  <c r="BL58" i="2" s="1"/>
  <c r="BE57" i="2"/>
  <c r="AM59" i="2"/>
  <c r="AO59" i="2" s="1"/>
  <c r="AK59" i="2"/>
  <c r="AJ59" i="2" s="1"/>
  <c r="AB57" i="2"/>
  <c r="AD57" i="2" s="1"/>
  <c r="M56" i="2"/>
  <c r="U56" i="2"/>
  <c r="V56" i="2" s="1"/>
  <c r="P57" i="2" s="1"/>
  <c r="T57" i="2" s="1"/>
  <c r="B37" i="5"/>
  <c r="B40" i="7"/>
  <c r="I40" i="7"/>
  <c r="F40" i="7" s="1"/>
  <c r="H40" i="7" s="1"/>
  <c r="I37" i="5"/>
  <c r="F37" i="5" s="1"/>
  <c r="H37" i="5" s="1"/>
  <c r="J37" i="5" s="1"/>
  <c r="K37" i="5" s="1"/>
  <c r="AW57" i="2" l="1"/>
  <c r="AV57" i="2"/>
  <c r="AU57" i="2" s="1"/>
  <c r="X57" i="2"/>
  <c r="AF57" i="2"/>
  <c r="AG57" i="2" s="1"/>
  <c r="AI59" i="2"/>
  <c r="BT57" i="2"/>
  <c r="BV57" i="2" s="1"/>
  <c r="BX57" i="2" s="1"/>
  <c r="BY57" i="2" s="1"/>
  <c r="BS58" i="2" s="1"/>
  <c r="BW58" i="2" s="1"/>
  <c r="BQ57" i="2"/>
  <c r="BG58" i="2"/>
  <c r="BE58" i="2" s="1"/>
  <c r="AQ59" i="2"/>
  <c r="AR59" i="2" s="1"/>
  <c r="AL60" i="2" s="1"/>
  <c r="AP60" i="2" s="1"/>
  <c r="Q57" i="2"/>
  <c r="S57" i="2" s="1"/>
  <c r="O57" i="2"/>
  <c r="M57" i="2" s="1"/>
  <c r="D38" i="5"/>
  <c r="B38" i="5" s="1"/>
  <c r="J40" i="7"/>
  <c r="K40" i="7" s="1"/>
  <c r="E38" i="5"/>
  <c r="BA57" i="2" l="1"/>
  <c r="AX57" i="2" s="1"/>
  <c r="AZ57" i="2" s="1"/>
  <c r="AT57" i="2"/>
  <c r="N57" i="2"/>
  <c r="BF58" i="2"/>
  <c r="Z58" i="2"/>
  <c r="X58" i="2" s="1"/>
  <c r="AA58" i="2"/>
  <c r="AE58" i="2" s="1"/>
  <c r="BR58" i="2"/>
  <c r="BP58" i="2" s="1"/>
  <c r="BI58" i="2"/>
  <c r="BK58" i="2" s="1"/>
  <c r="AM60" i="2"/>
  <c r="AO60" i="2" s="1"/>
  <c r="AK60" i="2"/>
  <c r="AI60" i="2" s="1"/>
  <c r="U57" i="2"/>
  <c r="V57" i="2" s="1"/>
  <c r="P58" i="2" s="1"/>
  <c r="T58" i="2" s="1"/>
  <c r="C38" i="5"/>
  <c r="E41" i="7"/>
  <c r="I41" i="7" s="1"/>
  <c r="F41" i="7" s="1"/>
  <c r="H41" i="7" s="1"/>
  <c r="J41" i="7" s="1"/>
  <c r="K41" i="7" s="1"/>
  <c r="D41" i="7"/>
  <c r="B41" i="7" s="1"/>
  <c r="I38" i="5"/>
  <c r="F38" i="5" s="1"/>
  <c r="H38" i="5" s="1"/>
  <c r="J38" i="5" s="1"/>
  <c r="K38" i="5" s="1"/>
  <c r="Y58" i="2" l="1"/>
  <c r="BB57" i="2"/>
  <c r="BC57" i="2" s="1"/>
  <c r="AJ60" i="2"/>
  <c r="BM58" i="2"/>
  <c r="BN58" i="2" s="1"/>
  <c r="BH59" i="2" s="1"/>
  <c r="BL59" i="2" s="1"/>
  <c r="AB58" i="2"/>
  <c r="AD58" i="2" s="1"/>
  <c r="AF58" i="2" s="1"/>
  <c r="AG58" i="2" s="1"/>
  <c r="AA59" i="2" s="1"/>
  <c r="AE59" i="2" s="1"/>
  <c r="BT58" i="2"/>
  <c r="BV58" i="2" s="1"/>
  <c r="BX58" i="2" s="1"/>
  <c r="BY58" i="2" s="1"/>
  <c r="BS59" i="2" s="1"/>
  <c r="BW59" i="2" s="1"/>
  <c r="BQ58" i="2"/>
  <c r="AQ60" i="2"/>
  <c r="AR60" i="2" s="1"/>
  <c r="AL61" i="2" s="1"/>
  <c r="AP61" i="2" s="1"/>
  <c r="Q58" i="2"/>
  <c r="S58" i="2" s="1"/>
  <c r="O58" i="2"/>
  <c r="N58" i="2" s="1"/>
  <c r="C41" i="7"/>
  <c r="D42" i="7"/>
  <c r="C42" i="7" s="1"/>
  <c r="D39" i="5"/>
  <c r="C39" i="5" s="1"/>
  <c r="E42" i="7"/>
  <c r="E39" i="5"/>
  <c r="AW58" i="2" l="1"/>
  <c r="BA58" i="2" s="1"/>
  <c r="AX58" i="2" s="1"/>
  <c r="AZ58" i="2" s="1"/>
  <c r="BB58" i="2" s="1"/>
  <c r="BC58" i="2" s="1"/>
  <c r="AV58" i="2"/>
  <c r="BG59" i="2"/>
  <c r="BF59" i="2" s="1"/>
  <c r="Z59" i="2"/>
  <c r="Y59" i="2" s="1"/>
  <c r="BR59" i="2"/>
  <c r="BP59" i="2" s="1"/>
  <c r="AM61" i="2"/>
  <c r="AO61" i="2" s="1"/>
  <c r="AK61" i="2"/>
  <c r="AJ61" i="2" s="1"/>
  <c r="AB59" i="2"/>
  <c r="AD59" i="2" s="1"/>
  <c r="U58" i="2"/>
  <c r="V58" i="2" s="1"/>
  <c r="P59" i="2" s="1"/>
  <c r="T59" i="2" s="1"/>
  <c r="M58" i="2"/>
  <c r="B39" i="5"/>
  <c r="B42" i="7"/>
  <c r="I42" i="7"/>
  <c r="I39" i="5"/>
  <c r="F39" i="5" s="1"/>
  <c r="H39" i="5" s="1"/>
  <c r="J39" i="5" s="1"/>
  <c r="K39" i="5" s="1"/>
  <c r="AT58" i="2" l="1"/>
  <c r="AU58" i="2"/>
  <c r="BE59" i="2"/>
  <c r="AW59" i="2"/>
  <c r="BA59" i="2" s="1"/>
  <c r="AV59" i="2"/>
  <c r="AU59" i="2" s="1"/>
  <c r="BI59" i="2"/>
  <c r="BK59" i="2" s="1"/>
  <c r="BM59" i="2" s="1"/>
  <c r="BN59" i="2" s="1"/>
  <c r="BH60" i="2" s="1"/>
  <c r="BL60" i="2" s="1"/>
  <c r="X59" i="2"/>
  <c r="AF59" i="2"/>
  <c r="AG59" i="2" s="1"/>
  <c r="AI61" i="2"/>
  <c r="BT59" i="2"/>
  <c r="BV59" i="2" s="1"/>
  <c r="BX59" i="2" s="1"/>
  <c r="BY59" i="2" s="1"/>
  <c r="BS60" i="2" s="1"/>
  <c r="BW60" i="2" s="1"/>
  <c r="BQ59" i="2"/>
  <c r="AQ61" i="2"/>
  <c r="AR61" i="2" s="1"/>
  <c r="AL62" i="2" s="1"/>
  <c r="AP62" i="2" s="1"/>
  <c r="Q59" i="2"/>
  <c r="S59" i="2" s="1"/>
  <c r="O59" i="2"/>
  <c r="M59" i="2" s="1"/>
  <c r="D40" i="5"/>
  <c r="B40" i="5" s="1"/>
  <c r="F42" i="7"/>
  <c r="H42" i="7" s="1"/>
  <c r="J42" i="7" s="1"/>
  <c r="K42" i="7" s="1"/>
  <c r="E40" i="5"/>
  <c r="AT59" i="2" l="1"/>
  <c r="AX59" i="2"/>
  <c r="AZ59" i="2" s="1"/>
  <c r="BB59" i="2" s="1"/>
  <c r="BC59" i="2" s="1"/>
  <c r="BG60" i="2"/>
  <c r="BE60" i="2" s="1"/>
  <c r="Z60" i="2"/>
  <c r="Y60" i="2" s="1"/>
  <c r="AA60" i="2"/>
  <c r="AE60" i="2" s="1"/>
  <c r="N59" i="2"/>
  <c r="BR60" i="2"/>
  <c r="BP60" i="2" s="1"/>
  <c r="AM62" i="2"/>
  <c r="AO62" i="2" s="1"/>
  <c r="AK62" i="2"/>
  <c r="AI62" i="2" s="1"/>
  <c r="U59" i="2"/>
  <c r="V59" i="2" s="1"/>
  <c r="P60" i="2" s="1"/>
  <c r="T60" i="2" s="1"/>
  <c r="D43" i="7"/>
  <c r="B43" i="7" s="1"/>
  <c r="C40" i="5"/>
  <c r="E43" i="7"/>
  <c r="I43" i="7" s="1"/>
  <c r="F43" i="7" s="1"/>
  <c r="H43" i="7" s="1"/>
  <c r="J43" i="7" s="1"/>
  <c r="K43" i="7" s="1"/>
  <c r="I40" i="5"/>
  <c r="F40" i="5" s="1"/>
  <c r="H40" i="5" s="1"/>
  <c r="J40" i="5" s="1"/>
  <c r="K40" i="5" s="1"/>
  <c r="AW60" i="2" l="1"/>
  <c r="BA60" i="2" s="1"/>
  <c r="AV60" i="2"/>
  <c r="AT60" i="2" s="1"/>
  <c r="BF60" i="2"/>
  <c r="BI60" i="2"/>
  <c r="BK60" i="2" s="1"/>
  <c r="BM60" i="2" s="1"/>
  <c r="BN60" i="2" s="1"/>
  <c r="BH61" i="2" s="1"/>
  <c r="BL61" i="2" s="1"/>
  <c r="AJ62" i="2"/>
  <c r="X60" i="2"/>
  <c r="AB60" i="2"/>
  <c r="AD60" i="2" s="1"/>
  <c r="AF60" i="2" s="1"/>
  <c r="AG60" i="2" s="1"/>
  <c r="AA61" i="2" s="1"/>
  <c r="AE61" i="2" s="1"/>
  <c r="BT60" i="2"/>
  <c r="BV60" i="2" s="1"/>
  <c r="BX60" i="2" s="1"/>
  <c r="BY60" i="2" s="1"/>
  <c r="BS61" i="2" s="1"/>
  <c r="BW61" i="2" s="1"/>
  <c r="BQ60" i="2"/>
  <c r="AQ62" i="2"/>
  <c r="AR62" i="2" s="1"/>
  <c r="AL63" i="2" s="1"/>
  <c r="AP63" i="2" s="1"/>
  <c r="Q60" i="2"/>
  <c r="S60" i="2" s="1"/>
  <c r="O60" i="2"/>
  <c r="N60" i="2" s="1"/>
  <c r="C43" i="7"/>
  <c r="D44" i="7"/>
  <c r="C44" i="7" s="1"/>
  <c r="D41" i="5"/>
  <c r="C41" i="5" s="1"/>
  <c r="E44" i="7"/>
  <c r="E41" i="5"/>
  <c r="AU60" i="2" l="1"/>
  <c r="AX60" i="2"/>
  <c r="AZ60" i="2" s="1"/>
  <c r="BB60" i="2" s="1"/>
  <c r="BC60" i="2" s="1"/>
  <c r="BG61" i="2"/>
  <c r="BF61" i="2" s="1"/>
  <c r="Z61" i="2"/>
  <c r="Y61" i="2" s="1"/>
  <c r="BR61" i="2"/>
  <c r="BP61" i="2" s="1"/>
  <c r="BI61" i="2"/>
  <c r="BK61" i="2" s="1"/>
  <c r="BM61" i="2" s="1"/>
  <c r="BN61" i="2" s="1"/>
  <c r="BH62" i="2" s="1"/>
  <c r="BL62" i="2" s="1"/>
  <c r="BE61" i="2"/>
  <c r="AM63" i="2"/>
  <c r="AO63" i="2" s="1"/>
  <c r="AK63" i="2"/>
  <c r="AI63" i="2" s="1"/>
  <c r="AB61" i="2"/>
  <c r="AD61" i="2" s="1"/>
  <c r="AF61" i="2" s="1"/>
  <c r="AG61" i="2" s="1"/>
  <c r="AA62" i="2" s="1"/>
  <c r="AE62" i="2" s="1"/>
  <c r="M60" i="2"/>
  <c r="U60" i="2"/>
  <c r="V60" i="2" s="1"/>
  <c r="P61" i="2" s="1"/>
  <c r="T61" i="2" s="1"/>
  <c r="B44" i="7"/>
  <c r="B41" i="5"/>
  <c r="I44" i="7"/>
  <c r="I41" i="5"/>
  <c r="F41" i="5" s="1"/>
  <c r="H41" i="5" s="1"/>
  <c r="J41" i="5" s="1"/>
  <c r="K41" i="5" s="1"/>
  <c r="AW61" i="2" l="1"/>
  <c r="BA61" i="2" s="1"/>
  <c r="AV61" i="2"/>
  <c r="AU61" i="2" s="1"/>
  <c r="AJ63" i="2"/>
  <c r="X61" i="2"/>
  <c r="BT61" i="2"/>
  <c r="BV61" i="2" s="1"/>
  <c r="BX61" i="2" s="1"/>
  <c r="BY61" i="2" s="1"/>
  <c r="BS62" i="2" s="1"/>
  <c r="BW62" i="2" s="1"/>
  <c r="BQ61" i="2"/>
  <c r="BG62" i="2"/>
  <c r="BE62" i="2" s="1"/>
  <c r="AX61" i="2"/>
  <c r="AZ61" i="2" s="1"/>
  <c r="AQ63" i="2"/>
  <c r="AR63" i="2" s="1"/>
  <c r="AL64" i="2" s="1"/>
  <c r="AP64" i="2" s="1"/>
  <c r="Z62" i="2"/>
  <c r="X62" i="2" s="1"/>
  <c r="Q61" i="2"/>
  <c r="S61" i="2" s="1"/>
  <c r="O61" i="2"/>
  <c r="M61" i="2" s="1"/>
  <c r="D42" i="5"/>
  <c r="C42" i="5" s="1"/>
  <c r="F44" i="7"/>
  <c r="H44" i="7" s="1"/>
  <c r="J44" i="7" s="1"/>
  <c r="K44" i="7" s="1"/>
  <c r="E42" i="5"/>
  <c r="AT61" i="2" l="1"/>
  <c r="N61" i="2"/>
  <c r="BB61" i="2"/>
  <c r="BC61" i="2" s="1"/>
  <c r="AW62" i="2" s="1"/>
  <c r="BA62" i="2" s="1"/>
  <c r="BF62" i="2"/>
  <c r="Y62" i="2"/>
  <c r="BR62" i="2"/>
  <c r="BP62" i="2" s="1"/>
  <c r="BI62" i="2"/>
  <c r="BK62" i="2" s="1"/>
  <c r="AM64" i="2"/>
  <c r="AO64" i="2" s="1"/>
  <c r="AK64" i="2"/>
  <c r="AJ64" i="2" s="1"/>
  <c r="U61" i="2"/>
  <c r="V61" i="2" s="1"/>
  <c r="P62" i="2" s="1"/>
  <c r="T62" i="2" s="1"/>
  <c r="D45" i="7"/>
  <c r="B45" i="7" s="1"/>
  <c r="B42" i="5"/>
  <c r="E45" i="7"/>
  <c r="I45" i="7" s="1"/>
  <c r="F45" i="7" s="1"/>
  <c r="H45" i="7" s="1"/>
  <c r="J45" i="7" s="1"/>
  <c r="K45" i="7" s="1"/>
  <c r="I42" i="5"/>
  <c r="F42" i="5" s="1"/>
  <c r="H42" i="5" s="1"/>
  <c r="J42" i="5" s="1"/>
  <c r="K42" i="5" s="1"/>
  <c r="AV62" i="2" l="1"/>
  <c r="AT62" i="2" s="1"/>
  <c r="BM62" i="2"/>
  <c r="BN62" i="2" s="1"/>
  <c r="BH63" i="2" s="1"/>
  <c r="BL63" i="2" s="1"/>
  <c r="AI64" i="2"/>
  <c r="AB62" i="2"/>
  <c r="AD62" i="2" s="1"/>
  <c r="AF62" i="2" s="1"/>
  <c r="AG62" i="2" s="1"/>
  <c r="AA63" i="2" s="1"/>
  <c r="AE63" i="2" s="1"/>
  <c r="BT62" i="2"/>
  <c r="BV62" i="2" s="1"/>
  <c r="BX62" i="2" s="1"/>
  <c r="BY62" i="2" s="1"/>
  <c r="BS63" i="2" s="1"/>
  <c r="BW63" i="2" s="1"/>
  <c r="BQ62" i="2"/>
  <c r="AX62" i="2"/>
  <c r="AZ62" i="2" s="1"/>
  <c r="AQ64" i="2"/>
  <c r="AR64" i="2" s="1"/>
  <c r="AL65" i="2" s="1"/>
  <c r="AP65" i="2" s="1"/>
  <c r="Q62" i="2"/>
  <c r="S62" i="2" s="1"/>
  <c r="O62" i="2"/>
  <c r="N62" i="2" s="1"/>
  <c r="C45" i="7"/>
  <c r="D46" i="7"/>
  <c r="B46" i="7" s="1"/>
  <c r="D43" i="5"/>
  <c r="C43" i="5" s="1"/>
  <c r="E46" i="7"/>
  <c r="E43" i="5"/>
  <c r="AU62" i="2" l="1"/>
  <c r="BB62" i="2"/>
  <c r="BC62" i="2" s="1"/>
  <c r="AW63" i="2" s="1"/>
  <c r="BA63" i="2" s="1"/>
  <c r="BG63" i="2"/>
  <c r="BF63" i="2" s="1"/>
  <c r="Z63" i="2"/>
  <c r="Y63" i="2" s="1"/>
  <c r="BR63" i="2"/>
  <c r="BP63" i="2" s="1"/>
  <c r="AM65" i="2"/>
  <c r="AO65" i="2" s="1"/>
  <c r="AK65" i="2"/>
  <c r="AI65" i="2" s="1"/>
  <c r="AB63" i="2"/>
  <c r="AD63" i="2" s="1"/>
  <c r="AF63" i="2" s="1"/>
  <c r="AG63" i="2" s="1"/>
  <c r="AA64" i="2" s="1"/>
  <c r="AE64" i="2" s="1"/>
  <c r="U62" i="2"/>
  <c r="V62" i="2" s="1"/>
  <c r="P63" i="2" s="1"/>
  <c r="T63" i="2" s="1"/>
  <c r="M62" i="2"/>
  <c r="C46" i="7"/>
  <c r="B43" i="5"/>
  <c r="I46" i="7"/>
  <c r="I43" i="5"/>
  <c r="F43" i="5" s="1"/>
  <c r="H43" i="5" s="1"/>
  <c r="AV63" i="2" l="1"/>
  <c r="AU63" i="2" s="1"/>
  <c r="BE63" i="2"/>
  <c r="BI63" i="2"/>
  <c r="BK63" i="2" s="1"/>
  <c r="BM63" i="2" s="1"/>
  <c r="BN63" i="2" s="1"/>
  <c r="BH64" i="2" s="1"/>
  <c r="BL64" i="2" s="1"/>
  <c r="X63" i="2"/>
  <c r="AJ65" i="2"/>
  <c r="BT63" i="2"/>
  <c r="BV63" i="2" s="1"/>
  <c r="BX63" i="2" s="1"/>
  <c r="BY63" i="2" s="1"/>
  <c r="BS64" i="2" s="1"/>
  <c r="BW64" i="2" s="1"/>
  <c r="BQ63" i="2"/>
  <c r="AQ65" i="2"/>
  <c r="AR65" i="2" s="1"/>
  <c r="AL66" i="2" s="1"/>
  <c r="AP66" i="2" s="1"/>
  <c r="Z64" i="2"/>
  <c r="X64" i="2" s="1"/>
  <c r="Q63" i="2"/>
  <c r="S63" i="2" s="1"/>
  <c r="O63" i="2"/>
  <c r="M63" i="2" s="1"/>
  <c r="F46" i="7"/>
  <c r="H46" i="7" s="1"/>
  <c r="J46" i="7" s="1"/>
  <c r="K46" i="7" s="1"/>
  <c r="J43" i="5"/>
  <c r="K43" i="5" s="1"/>
  <c r="AT63" i="2" l="1"/>
  <c r="AX63" i="2"/>
  <c r="AZ63" i="2" s="1"/>
  <c r="BB63" i="2" s="1"/>
  <c r="BC63" i="2" s="1"/>
  <c r="BG64" i="2"/>
  <c r="BE64" i="2" s="1"/>
  <c r="N63" i="2"/>
  <c r="Y64" i="2"/>
  <c r="BR64" i="2"/>
  <c r="BQ64" i="2" s="1"/>
  <c r="BI64" i="2"/>
  <c r="BK64" i="2" s="1"/>
  <c r="AM66" i="2"/>
  <c r="AO66" i="2" s="1"/>
  <c r="AK66" i="2"/>
  <c r="AJ66" i="2" s="1"/>
  <c r="U63" i="2"/>
  <c r="V63" i="2" s="1"/>
  <c r="P64" i="2" s="1"/>
  <c r="T64" i="2" s="1"/>
  <c r="D47" i="7"/>
  <c r="B47" i="7" s="1"/>
  <c r="E44" i="5"/>
  <c r="I44" i="5" s="1"/>
  <c r="F44" i="5" s="1"/>
  <c r="H44" i="5" s="1"/>
  <c r="J44" i="5" s="1"/>
  <c r="K44" i="5" s="1"/>
  <c r="D44" i="5"/>
  <c r="B44" i="5" s="1"/>
  <c r="E47" i="7"/>
  <c r="I47" i="7" s="1"/>
  <c r="F47" i="7" s="1"/>
  <c r="H47" i="7" s="1"/>
  <c r="J47" i="7" s="1"/>
  <c r="K47" i="7" s="1"/>
  <c r="AW64" i="2" l="1"/>
  <c r="BA64" i="2" s="1"/>
  <c r="AV64" i="2"/>
  <c r="AT64" i="2" s="1"/>
  <c r="BF64" i="2"/>
  <c r="BM64" i="2"/>
  <c r="BN64" i="2" s="1"/>
  <c r="BH65" i="2" s="1"/>
  <c r="BL65" i="2" s="1"/>
  <c r="AB64" i="2"/>
  <c r="AD64" i="2" s="1"/>
  <c r="AF64" i="2" s="1"/>
  <c r="AG64" i="2" s="1"/>
  <c r="AA65" i="2" s="1"/>
  <c r="AE65" i="2" s="1"/>
  <c r="AI66" i="2"/>
  <c r="BT64" i="2"/>
  <c r="BV64" i="2" s="1"/>
  <c r="BX64" i="2" s="1"/>
  <c r="BY64" i="2" s="1"/>
  <c r="BS65" i="2" s="1"/>
  <c r="BW65" i="2" s="1"/>
  <c r="BP64" i="2"/>
  <c r="AQ66" i="2"/>
  <c r="AR66" i="2" s="1"/>
  <c r="AL67" i="2" s="1"/>
  <c r="AP67" i="2" s="1"/>
  <c r="Q64" i="2"/>
  <c r="S64" i="2" s="1"/>
  <c r="O64" i="2"/>
  <c r="N64" i="2" s="1"/>
  <c r="C44" i="5"/>
  <c r="C47" i="7"/>
  <c r="D48" i="7"/>
  <c r="B48" i="7" s="1"/>
  <c r="D45" i="5"/>
  <c r="C45" i="5" s="1"/>
  <c r="E48" i="7"/>
  <c r="E45" i="5"/>
  <c r="AU64" i="2" l="1"/>
  <c r="AX64" i="2"/>
  <c r="AZ64" i="2" s="1"/>
  <c r="BB64" i="2" s="1"/>
  <c r="BC64" i="2" s="1"/>
  <c r="BG65" i="2"/>
  <c r="BF65" i="2" s="1"/>
  <c r="Z65" i="2"/>
  <c r="Y65" i="2" s="1"/>
  <c r="BR65" i="2"/>
  <c r="BP65" i="2" s="1"/>
  <c r="BI65" i="2"/>
  <c r="BK65" i="2" s="1"/>
  <c r="AM67" i="2"/>
  <c r="AO67" i="2" s="1"/>
  <c r="AK67" i="2"/>
  <c r="AI67" i="2" s="1"/>
  <c r="U64" i="2"/>
  <c r="V64" i="2" s="1"/>
  <c r="P65" i="2" s="1"/>
  <c r="T65" i="2" s="1"/>
  <c r="M64" i="2"/>
  <c r="C48" i="7"/>
  <c r="B45" i="5"/>
  <c r="I48" i="7"/>
  <c r="F48" i="7" s="1"/>
  <c r="H48" i="7" s="1"/>
  <c r="I45" i="5"/>
  <c r="F45" i="5" s="1"/>
  <c r="H45" i="5" s="1"/>
  <c r="J45" i="5" s="1"/>
  <c r="K45" i="5" s="1"/>
  <c r="AW65" i="2" l="1"/>
  <c r="BA65" i="2" s="1"/>
  <c r="AV65" i="2"/>
  <c r="AU65" i="2" s="1"/>
  <c r="BQ65" i="2"/>
  <c r="BE65" i="2"/>
  <c r="BM65" i="2"/>
  <c r="BN65" i="2" s="1"/>
  <c r="X65" i="2"/>
  <c r="AB65" i="2"/>
  <c r="AD65" i="2" s="1"/>
  <c r="AF65" i="2" s="1"/>
  <c r="AG65" i="2" s="1"/>
  <c r="AA66" i="2" s="1"/>
  <c r="AE66" i="2" s="1"/>
  <c r="AJ67" i="2"/>
  <c r="BT65" i="2"/>
  <c r="BV65" i="2" s="1"/>
  <c r="AQ67" i="2"/>
  <c r="AR67" i="2" s="1"/>
  <c r="AL68" i="2" s="1"/>
  <c r="AP68" i="2" s="1"/>
  <c r="Q65" i="2"/>
  <c r="S65" i="2" s="1"/>
  <c r="O65" i="2"/>
  <c r="M65" i="2" s="1"/>
  <c r="D46" i="5"/>
  <c r="C46" i="5" s="1"/>
  <c r="J48" i="7"/>
  <c r="K48" i="7" s="1"/>
  <c r="E46" i="5"/>
  <c r="AX65" i="2" l="1"/>
  <c r="AZ65" i="2" s="1"/>
  <c r="BB65" i="2" s="1"/>
  <c r="BC65" i="2" s="1"/>
  <c r="AW66" i="2" s="1"/>
  <c r="BA66" i="2" s="1"/>
  <c r="AT65" i="2"/>
  <c r="N65" i="2"/>
  <c r="BX65" i="2"/>
  <c r="BY65" i="2" s="1"/>
  <c r="BS66" i="2" s="1"/>
  <c r="BW66" i="2" s="1"/>
  <c r="BG66" i="2"/>
  <c r="BE66" i="2" s="1"/>
  <c r="BH66" i="2"/>
  <c r="BL66" i="2" s="1"/>
  <c r="BF66" i="2"/>
  <c r="Z66" i="2"/>
  <c r="X66" i="2" s="1"/>
  <c r="AM68" i="2"/>
  <c r="AO68" i="2" s="1"/>
  <c r="AK68" i="2"/>
  <c r="AJ68" i="2" s="1"/>
  <c r="AB66" i="2"/>
  <c r="AD66" i="2" s="1"/>
  <c r="U65" i="2"/>
  <c r="V65" i="2" s="1"/>
  <c r="P66" i="2" s="1"/>
  <c r="T66" i="2" s="1"/>
  <c r="E49" i="7"/>
  <c r="I49" i="7" s="1"/>
  <c r="F49" i="7" s="1"/>
  <c r="H49" i="7" s="1"/>
  <c r="D49" i="7"/>
  <c r="C49" i="7" s="1"/>
  <c r="B46" i="5"/>
  <c r="I46" i="5"/>
  <c r="F46" i="5" s="1"/>
  <c r="H46" i="5" s="1"/>
  <c r="J46" i="5" s="1"/>
  <c r="K46" i="5" s="1"/>
  <c r="AV66" i="2" l="1"/>
  <c r="AT66" i="2" s="1"/>
  <c r="BR66" i="2"/>
  <c r="BQ66" i="2" s="1"/>
  <c r="BI66" i="2"/>
  <c r="BK66" i="2" s="1"/>
  <c r="BM66" i="2" s="1"/>
  <c r="BN66" i="2" s="1"/>
  <c r="BH67" i="2" s="1"/>
  <c r="BL67" i="2" s="1"/>
  <c r="AI68" i="2"/>
  <c r="Y66" i="2"/>
  <c r="AF66" i="2"/>
  <c r="AG66" i="2" s="1"/>
  <c r="BT66" i="2"/>
  <c r="BV66" i="2" s="1"/>
  <c r="BX66" i="2" s="1"/>
  <c r="BY66" i="2" s="1"/>
  <c r="BS67" i="2" s="1"/>
  <c r="BW67" i="2" s="1"/>
  <c r="BP66" i="2"/>
  <c r="AX66" i="2"/>
  <c r="AZ66" i="2" s="1"/>
  <c r="AQ68" i="2"/>
  <c r="AR68" i="2" s="1"/>
  <c r="AL69" i="2" s="1"/>
  <c r="AP69" i="2" s="1"/>
  <c r="Q66" i="2"/>
  <c r="S66" i="2" s="1"/>
  <c r="O66" i="2"/>
  <c r="N66" i="2" s="1"/>
  <c r="B49" i="7"/>
  <c r="D47" i="5"/>
  <c r="C47" i="5" s="1"/>
  <c r="J49" i="7"/>
  <c r="K49" i="7" s="1"/>
  <c r="E47" i="5"/>
  <c r="AU66" i="2" l="1"/>
  <c r="BB66" i="2"/>
  <c r="BC66" i="2" s="1"/>
  <c r="AW67" i="2" s="1"/>
  <c r="BA67" i="2" s="1"/>
  <c r="BG67" i="2"/>
  <c r="BF67" i="2" s="1"/>
  <c r="Z67" i="2"/>
  <c r="X67" i="2" s="1"/>
  <c r="AA67" i="2"/>
  <c r="BR67" i="2"/>
  <c r="BP67" i="2" s="1"/>
  <c r="AM69" i="2"/>
  <c r="AO69" i="2" s="1"/>
  <c r="AK69" i="2"/>
  <c r="AI69" i="2" s="1"/>
  <c r="M66" i="2"/>
  <c r="U66" i="2"/>
  <c r="V66" i="2" s="1"/>
  <c r="P67" i="2" s="1"/>
  <c r="T67" i="2" s="1"/>
  <c r="E50" i="7"/>
  <c r="I50" i="7" s="1"/>
  <c r="F50" i="7" s="1"/>
  <c r="H50" i="7" s="1"/>
  <c r="D50" i="7"/>
  <c r="B50" i="7" s="1"/>
  <c r="B47" i="5"/>
  <c r="I47" i="5"/>
  <c r="F47" i="5" s="1"/>
  <c r="H47" i="5" s="1"/>
  <c r="J47" i="5" s="1"/>
  <c r="K47" i="5" s="1"/>
  <c r="Y67" i="2" l="1"/>
  <c r="AE67" i="2"/>
  <c r="AB67" i="2" s="1"/>
  <c r="AD67" i="2" s="1"/>
  <c r="AV67" i="2"/>
  <c r="AU67" i="2" s="1"/>
  <c r="BQ67" i="2"/>
  <c r="BE67" i="2"/>
  <c r="BI67" i="2"/>
  <c r="BK67" i="2" s="1"/>
  <c r="BM67" i="2" s="1"/>
  <c r="BN67" i="2" s="1"/>
  <c r="BH68" i="2" s="1"/>
  <c r="BL68" i="2" s="1"/>
  <c r="AJ69" i="2"/>
  <c r="BT67" i="2"/>
  <c r="BV67" i="2" s="1"/>
  <c r="AX67" i="2"/>
  <c r="AZ67" i="2" s="1"/>
  <c r="AQ69" i="2"/>
  <c r="AR69" i="2" s="1"/>
  <c r="AL70" i="2" s="1"/>
  <c r="AP70" i="2" s="1"/>
  <c r="Q67" i="2"/>
  <c r="S67" i="2" s="1"/>
  <c r="O67" i="2"/>
  <c r="M67" i="2" s="1"/>
  <c r="C50" i="7"/>
  <c r="D48" i="5"/>
  <c r="C48" i="5" s="1"/>
  <c r="J50" i="7"/>
  <c r="K50" i="7" s="1"/>
  <c r="E48" i="5"/>
  <c r="AT67" i="2" l="1"/>
  <c r="AF67" i="2"/>
  <c r="AG67" i="2" s="1"/>
  <c r="Z68" i="2" s="1"/>
  <c r="X68" i="2" s="1"/>
  <c r="BB67" i="2"/>
  <c r="BC67" i="2" s="1"/>
  <c r="AW68" i="2" s="1"/>
  <c r="BA68" i="2" s="1"/>
  <c r="N67" i="2"/>
  <c r="BX67" i="2"/>
  <c r="BY67" i="2" s="1"/>
  <c r="BS68" i="2" s="1"/>
  <c r="BW68" i="2" s="1"/>
  <c r="BG68" i="2"/>
  <c r="BE68" i="2" s="1"/>
  <c r="BI68" i="2"/>
  <c r="BK68" i="2" s="1"/>
  <c r="AM70" i="2"/>
  <c r="AO70" i="2" s="1"/>
  <c r="AK70" i="2"/>
  <c r="AJ70" i="2" s="1"/>
  <c r="U67" i="2"/>
  <c r="V67" i="2" s="1"/>
  <c r="P68" i="2" s="1"/>
  <c r="T68" i="2" s="1"/>
  <c r="B48" i="5"/>
  <c r="E51" i="7"/>
  <c r="I51" i="7" s="1"/>
  <c r="F51" i="7" s="1"/>
  <c r="H51" i="7" s="1"/>
  <c r="J51" i="7" s="1"/>
  <c r="K51" i="7" s="1"/>
  <c r="D51" i="7"/>
  <c r="C51" i="7" s="1"/>
  <c r="I48" i="5"/>
  <c r="F48" i="5" s="1"/>
  <c r="H48" i="5" s="1"/>
  <c r="AA68" i="2" l="1"/>
  <c r="AE68" i="2" s="1"/>
  <c r="AB68" i="2" s="1"/>
  <c r="AD68" i="2" s="1"/>
  <c r="Y68" i="2"/>
  <c r="AV68" i="2"/>
  <c r="AT68" i="2" s="1"/>
  <c r="BR68" i="2"/>
  <c r="BQ68" i="2" s="1"/>
  <c r="BF68" i="2"/>
  <c r="BM68" i="2"/>
  <c r="BN68" i="2" s="1"/>
  <c r="BH69" i="2" s="1"/>
  <c r="BL69" i="2" s="1"/>
  <c r="AI70" i="2"/>
  <c r="BT68" i="2"/>
  <c r="BV68" i="2" s="1"/>
  <c r="BX68" i="2" s="1"/>
  <c r="BY68" i="2" s="1"/>
  <c r="BS69" i="2" s="1"/>
  <c r="BW69" i="2" s="1"/>
  <c r="AQ70" i="2"/>
  <c r="AR70" i="2" s="1"/>
  <c r="AL71" i="2" s="1"/>
  <c r="AP71" i="2" s="1"/>
  <c r="Q68" i="2"/>
  <c r="S68" i="2" s="1"/>
  <c r="O68" i="2"/>
  <c r="N68" i="2" s="1"/>
  <c r="B51" i="7"/>
  <c r="D52" i="7"/>
  <c r="B52" i="7" s="1"/>
  <c r="E52" i="7"/>
  <c r="J48" i="5"/>
  <c r="K48" i="5" s="1"/>
  <c r="AU68" i="2" l="1"/>
  <c r="AF68" i="2"/>
  <c r="AG68" i="2" s="1"/>
  <c r="AA69" i="2" s="1"/>
  <c r="AE69" i="2" s="1"/>
  <c r="BP68" i="2"/>
  <c r="AX68" i="2"/>
  <c r="AZ68" i="2" s="1"/>
  <c r="BB68" i="2" s="1"/>
  <c r="BC68" i="2" s="1"/>
  <c r="BG69" i="2"/>
  <c r="BF69" i="2" s="1"/>
  <c r="BR69" i="2"/>
  <c r="BP69" i="2" s="1"/>
  <c r="BI69" i="2"/>
  <c r="BK69" i="2" s="1"/>
  <c r="AM71" i="2"/>
  <c r="AO71" i="2" s="1"/>
  <c r="AK71" i="2"/>
  <c r="AI71" i="2" s="1"/>
  <c r="M68" i="2"/>
  <c r="U68" i="2"/>
  <c r="V68" i="2" s="1"/>
  <c r="P69" i="2" s="1"/>
  <c r="T69" i="2" s="1"/>
  <c r="C52" i="7"/>
  <c r="E49" i="5"/>
  <c r="I49" i="5" s="1"/>
  <c r="F49" i="5" s="1"/>
  <c r="H49" i="5" s="1"/>
  <c r="J49" i="5" s="1"/>
  <c r="K49" i="5" s="1"/>
  <c r="D49" i="5"/>
  <c r="B49" i="5" s="1"/>
  <c r="I52" i="7"/>
  <c r="Z69" i="2" l="1"/>
  <c r="Y69" i="2" s="1"/>
  <c r="AB69" i="2"/>
  <c r="AD69" i="2" s="1"/>
  <c r="AF69" i="2" s="1"/>
  <c r="AG69" i="2" s="1"/>
  <c r="AW69" i="2"/>
  <c r="BA69" i="2" s="1"/>
  <c r="AV69" i="2"/>
  <c r="AU69" i="2" s="1"/>
  <c r="BQ69" i="2"/>
  <c r="BE69" i="2"/>
  <c r="BM69" i="2"/>
  <c r="BN69" i="2" s="1"/>
  <c r="BH70" i="2" s="1"/>
  <c r="BL70" i="2" s="1"/>
  <c r="AJ71" i="2"/>
  <c r="BT69" i="2"/>
  <c r="BV69" i="2" s="1"/>
  <c r="AQ71" i="2"/>
  <c r="AR71" i="2" s="1"/>
  <c r="AL72" i="2" s="1"/>
  <c r="AP72" i="2" s="1"/>
  <c r="Q69" i="2"/>
  <c r="S69" i="2" s="1"/>
  <c r="O69" i="2"/>
  <c r="M69" i="2" s="1"/>
  <c r="C49" i="5"/>
  <c r="D50" i="5"/>
  <c r="C50" i="5" s="1"/>
  <c r="F52" i="7"/>
  <c r="H52" i="7" s="1"/>
  <c r="J52" i="7" s="1"/>
  <c r="K52" i="7" s="1"/>
  <c r="E50" i="5"/>
  <c r="X69" i="2" l="1"/>
  <c r="AT69" i="2"/>
  <c r="AX69" i="2"/>
  <c r="AZ69" i="2" s="1"/>
  <c r="BB69" i="2" s="1"/>
  <c r="BC69" i="2" s="1"/>
  <c r="N69" i="2"/>
  <c r="BX69" i="2"/>
  <c r="BY69" i="2" s="1"/>
  <c r="BS70" i="2" s="1"/>
  <c r="BW70" i="2" s="1"/>
  <c r="BG70" i="2"/>
  <c r="BE70" i="2" s="1"/>
  <c r="Z70" i="2"/>
  <c r="X70" i="2" s="1"/>
  <c r="AA70" i="2"/>
  <c r="BI70" i="2"/>
  <c r="BK70" i="2" s="1"/>
  <c r="AM72" i="2"/>
  <c r="AO72" i="2" s="1"/>
  <c r="AK72" i="2"/>
  <c r="AJ72" i="2" s="1"/>
  <c r="U69" i="2"/>
  <c r="V69" i="2" s="1"/>
  <c r="P70" i="2" s="1"/>
  <c r="T70" i="2" s="1"/>
  <c r="D53" i="7"/>
  <c r="B53" i="7" s="1"/>
  <c r="B50" i="5"/>
  <c r="E53" i="7"/>
  <c r="I53" i="7" s="1"/>
  <c r="F53" i="7" s="1"/>
  <c r="H53" i="7" s="1"/>
  <c r="I50" i="5"/>
  <c r="F50" i="5" s="1"/>
  <c r="H50" i="5" s="1"/>
  <c r="J50" i="5" s="1"/>
  <c r="K50" i="5" s="1"/>
  <c r="BF70" i="2" l="1"/>
  <c r="Y70" i="2"/>
  <c r="BR70" i="2"/>
  <c r="BQ70" i="2" s="1"/>
  <c r="AE70" i="2"/>
  <c r="AB70" i="2" s="1"/>
  <c r="AD70" i="2" s="1"/>
  <c r="AF70" i="2" s="1"/>
  <c r="AG70" i="2" s="1"/>
  <c r="AW70" i="2"/>
  <c r="BA70" i="2" s="1"/>
  <c r="AV70" i="2"/>
  <c r="AT70" i="2" s="1"/>
  <c r="BM70" i="2"/>
  <c r="BN70" i="2" s="1"/>
  <c r="BH71" i="2" s="1"/>
  <c r="BL71" i="2" s="1"/>
  <c r="AI72" i="2"/>
  <c r="BT70" i="2"/>
  <c r="BV70" i="2" s="1"/>
  <c r="BX70" i="2" s="1"/>
  <c r="BY70" i="2" s="1"/>
  <c r="BS71" i="2" s="1"/>
  <c r="BW71" i="2" s="1"/>
  <c r="AQ72" i="2"/>
  <c r="AR72" i="2" s="1"/>
  <c r="AL73" i="2" s="1"/>
  <c r="AP73" i="2" s="1"/>
  <c r="Q70" i="2"/>
  <c r="S70" i="2" s="1"/>
  <c r="O70" i="2"/>
  <c r="N70" i="2" s="1"/>
  <c r="C53" i="7"/>
  <c r="D51" i="5"/>
  <c r="C51" i="5" s="1"/>
  <c r="J53" i="7"/>
  <c r="K53" i="7" s="1"/>
  <c r="E51" i="5"/>
  <c r="BP70" i="2" l="1"/>
  <c r="AU70" i="2"/>
  <c r="AX70" i="2"/>
  <c r="AZ70" i="2" s="1"/>
  <c r="BG71" i="2"/>
  <c r="BF71" i="2" s="1"/>
  <c r="Z71" i="2"/>
  <c r="X71" i="2" s="1"/>
  <c r="AA71" i="2"/>
  <c r="AE71" i="2" s="1"/>
  <c r="BR71" i="2"/>
  <c r="BP71" i="2" s="1"/>
  <c r="BI71" i="2"/>
  <c r="BK71" i="2" s="1"/>
  <c r="BM71" i="2" s="1"/>
  <c r="BN71" i="2" s="1"/>
  <c r="BH72" i="2" s="1"/>
  <c r="BL72" i="2" s="1"/>
  <c r="AM73" i="2"/>
  <c r="AO73" i="2" s="1"/>
  <c r="AK73" i="2"/>
  <c r="AI73" i="2" s="1"/>
  <c r="U70" i="2"/>
  <c r="V70" i="2" s="1"/>
  <c r="P71" i="2" s="1"/>
  <c r="T71" i="2" s="1"/>
  <c r="M70" i="2"/>
  <c r="E54" i="7"/>
  <c r="I54" i="7" s="1"/>
  <c r="F54" i="7" s="1"/>
  <c r="H54" i="7" s="1"/>
  <c r="D54" i="7"/>
  <c r="C54" i="7" s="1"/>
  <c r="B51" i="5"/>
  <c r="I51" i="5"/>
  <c r="F51" i="5" s="1"/>
  <c r="H51" i="5" s="1"/>
  <c r="J51" i="5" s="1"/>
  <c r="K51" i="5" s="1"/>
  <c r="AB71" i="2" l="1"/>
  <c r="AD71" i="2" s="1"/>
  <c r="AF71" i="2" s="1"/>
  <c r="AG71" i="2" s="1"/>
  <c r="AA72" i="2" s="1"/>
  <c r="AE72" i="2" s="1"/>
  <c r="Y71" i="2"/>
  <c r="BB70" i="2"/>
  <c r="BC70" i="2" s="1"/>
  <c r="BQ71" i="2"/>
  <c r="BE71" i="2"/>
  <c r="AJ73" i="2"/>
  <c r="BT71" i="2"/>
  <c r="BV71" i="2" s="1"/>
  <c r="BG72" i="2"/>
  <c r="BE72" i="2" s="1"/>
  <c r="AQ73" i="2"/>
  <c r="AR73" i="2" s="1"/>
  <c r="AL74" i="2" s="1"/>
  <c r="AP74" i="2" s="1"/>
  <c r="Q71" i="2"/>
  <c r="S71" i="2" s="1"/>
  <c r="O71" i="2"/>
  <c r="M71" i="2" s="1"/>
  <c r="B54" i="7"/>
  <c r="D52" i="5"/>
  <c r="C52" i="5" s="1"/>
  <c r="J54" i="7"/>
  <c r="K54" i="7" s="1"/>
  <c r="E52" i="5"/>
  <c r="Z72" i="2" l="1"/>
  <c r="X72" i="2" s="1"/>
  <c r="AW71" i="2"/>
  <c r="BA71" i="2" s="1"/>
  <c r="AV71" i="2"/>
  <c r="AU71" i="2" s="1"/>
  <c r="N71" i="2"/>
  <c r="BX71" i="2"/>
  <c r="BY71" i="2" s="1"/>
  <c r="BS72" i="2" s="1"/>
  <c r="BW72" i="2" s="1"/>
  <c r="BF72" i="2"/>
  <c r="AM74" i="2"/>
  <c r="AO74" i="2" s="1"/>
  <c r="AK74" i="2"/>
  <c r="AJ74" i="2" s="1"/>
  <c r="U71" i="2"/>
  <c r="V71" i="2" s="1"/>
  <c r="P72" i="2" s="1"/>
  <c r="T72" i="2" s="1"/>
  <c r="E55" i="7"/>
  <c r="I55" i="7" s="1"/>
  <c r="F55" i="7" s="1"/>
  <c r="H55" i="7" s="1"/>
  <c r="J55" i="7" s="1"/>
  <c r="K55" i="7" s="1"/>
  <c r="D55" i="7"/>
  <c r="B55" i="7" s="1"/>
  <c r="B52" i="5"/>
  <c r="I52" i="5"/>
  <c r="F52" i="5" s="1"/>
  <c r="H52" i="5" s="1"/>
  <c r="Y72" i="2" l="1"/>
  <c r="AX71" i="2"/>
  <c r="AZ71" i="2" s="1"/>
  <c r="BB71" i="2" s="1"/>
  <c r="BC71" i="2" s="1"/>
  <c r="AT71" i="2"/>
  <c r="BR72" i="2"/>
  <c r="BQ72" i="2" s="1"/>
  <c r="BI72" i="2"/>
  <c r="BK72" i="2" s="1"/>
  <c r="BM72" i="2" s="1"/>
  <c r="BN72" i="2" s="1"/>
  <c r="BH73" i="2" s="1"/>
  <c r="BL73" i="2" s="1"/>
  <c r="AI74" i="2"/>
  <c r="AB72" i="2"/>
  <c r="AD72" i="2" s="1"/>
  <c r="AF72" i="2" s="1"/>
  <c r="AG72" i="2" s="1"/>
  <c r="AA73" i="2" s="1"/>
  <c r="AE73" i="2" s="1"/>
  <c r="BT72" i="2"/>
  <c r="BV72" i="2" s="1"/>
  <c r="BX72" i="2" s="1"/>
  <c r="BY72" i="2" s="1"/>
  <c r="BS73" i="2" s="1"/>
  <c r="BW73" i="2" s="1"/>
  <c r="BP72" i="2"/>
  <c r="AQ74" i="2"/>
  <c r="AR74" i="2" s="1"/>
  <c r="AL75" i="2" s="1"/>
  <c r="AP75" i="2" s="1"/>
  <c r="Q72" i="2"/>
  <c r="S72" i="2" s="1"/>
  <c r="O72" i="2"/>
  <c r="N72" i="2" s="1"/>
  <c r="C55" i="7"/>
  <c r="D56" i="7"/>
  <c r="B56" i="7" s="1"/>
  <c r="E56" i="7"/>
  <c r="J52" i="5"/>
  <c r="K52" i="5" s="1"/>
  <c r="AW72" i="2" l="1"/>
  <c r="BA72" i="2" s="1"/>
  <c r="AV72" i="2"/>
  <c r="AT72" i="2" s="1"/>
  <c r="BG73" i="2"/>
  <c r="BF73" i="2" s="1"/>
  <c r="Z73" i="2"/>
  <c r="Y73" i="2" s="1"/>
  <c r="BR73" i="2"/>
  <c r="BP73" i="2" s="1"/>
  <c r="AM75" i="2"/>
  <c r="AO75" i="2" s="1"/>
  <c r="AK75" i="2"/>
  <c r="AI75" i="2" s="1"/>
  <c r="U72" i="2"/>
  <c r="V72" i="2" s="1"/>
  <c r="P73" i="2" s="1"/>
  <c r="T73" i="2" s="1"/>
  <c r="M72" i="2"/>
  <c r="C56" i="7"/>
  <c r="E53" i="5"/>
  <c r="I53" i="5" s="1"/>
  <c r="F53" i="5" s="1"/>
  <c r="H53" i="5" s="1"/>
  <c r="J53" i="5" s="1"/>
  <c r="K53" i="5" s="1"/>
  <c r="D53" i="5"/>
  <c r="B53" i="5" s="1"/>
  <c r="I56" i="7"/>
  <c r="BE73" i="2" l="1"/>
  <c r="AU72" i="2"/>
  <c r="AX72" i="2"/>
  <c r="AZ72" i="2" s="1"/>
  <c r="BB72" i="2" s="1"/>
  <c r="BC72" i="2" s="1"/>
  <c r="BI73" i="2"/>
  <c r="BK73" i="2" s="1"/>
  <c r="BM73" i="2" s="1"/>
  <c r="BN73" i="2" s="1"/>
  <c r="BH74" i="2" s="1"/>
  <c r="BL74" i="2" s="1"/>
  <c r="X73" i="2"/>
  <c r="AB73" i="2"/>
  <c r="AD73" i="2" s="1"/>
  <c r="AF73" i="2" s="1"/>
  <c r="AG73" i="2" s="1"/>
  <c r="AA74" i="2" s="1"/>
  <c r="AE74" i="2" s="1"/>
  <c r="AJ75" i="2"/>
  <c r="BQ73" i="2"/>
  <c r="BT73" i="2"/>
  <c r="BV73" i="2" s="1"/>
  <c r="AQ75" i="2"/>
  <c r="AR75" i="2" s="1"/>
  <c r="AL76" i="2" s="1"/>
  <c r="AP76" i="2" s="1"/>
  <c r="Q73" i="2"/>
  <c r="S73" i="2" s="1"/>
  <c r="O73" i="2"/>
  <c r="M73" i="2" s="1"/>
  <c r="C53" i="5"/>
  <c r="D54" i="5"/>
  <c r="C54" i="5" s="1"/>
  <c r="F56" i="7"/>
  <c r="H56" i="7" s="1"/>
  <c r="J56" i="7" s="1"/>
  <c r="K56" i="7" s="1"/>
  <c r="E54" i="5"/>
  <c r="AW73" i="2" l="1"/>
  <c r="BA73" i="2" s="1"/>
  <c r="AV73" i="2"/>
  <c r="AU73" i="2" s="1"/>
  <c r="N73" i="2"/>
  <c r="BX73" i="2"/>
  <c r="BY73" i="2" s="1"/>
  <c r="BS74" i="2" s="1"/>
  <c r="BW74" i="2" s="1"/>
  <c r="BG74" i="2"/>
  <c r="BE74" i="2" s="1"/>
  <c r="Z74" i="2"/>
  <c r="X74" i="2" s="1"/>
  <c r="AB74" i="2"/>
  <c r="AD74" i="2" s="1"/>
  <c r="BI74" i="2"/>
  <c r="BK74" i="2" s="1"/>
  <c r="AM76" i="2"/>
  <c r="AO76" i="2" s="1"/>
  <c r="AK76" i="2"/>
  <c r="AJ76" i="2" s="1"/>
  <c r="U73" i="2"/>
  <c r="V73" i="2" s="1"/>
  <c r="P74" i="2" s="1"/>
  <c r="T74" i="2" s="1"/>
  <c r="D57" i="7"/>
  <c r="B57" i="7" s="1"/>
  <c r="B54" i="5"/>
  <c r="E57" i="7"/>
  <c r="I57" i="7" s="1"/>
  <c r="F57" i="7" s="1"/>
  <c r="H57" i="7" s="1"/>
  <c r="I54" i="5"/>
  <c r="F54" i="5" s="1"/>
  <c r="H54" i="5" s="1"/>
  <c r="J54" i="5" s="1"/>
  <c r="K54" i="5" s="1"/>
  <c r="AT73" i="2" l="1"/>
  <c r="AX73" i="2"/>
  <c r="AZ73" i="2" s="1"/>
  <c r="BB73" i="2" s="1"/>
  <c r="BC73" i="2" s="1"/>
  <c r="BF74" i="2"/>
  <c r="BR74" i="2"/>
  <c r="BQ74" i="2" s="1"/>
  <c r="BM74" i="2"/>
  <c r="BN74" i="2" s="1"/>
  <c r="BH75" i="2" s="1"/>
  <c r="BL75" i="2" s="1"/>
  <c r="Y74" i="2"/>
  <c r="AF74" i="2"/>
  <c r="AG74" i="2" s="1"/>
  <c r="AA75" i="2" s="1"/>
  <c r="AE75" i="2" s="1"/>
  <c r="AI76" i="2"/>
  <c r="BT74" i="2"/>
  <c r="BV74" i="2" s="1"/>
  <c r="BX74" i="2" s="1"/>
  <c r="BY74" i="2" s="1"/>
  <c r="BS75" i="2" s="1"/>
  <c r="BW75" i="2" s="1"/>
  <c r="AQ76" i="2"/>
  <c r="AR76" i="2" s="1"/>
  <c r="AL77" i="2" s="1"/>
  <c r="AP77" i="2" s="1"/>
  <c r="Q74" i="2"/>
  <c r="S74" i="2" s="1"/>
  <c r="O74" i="2"/>
  <c r="N74" i="2" s="1"/>
  <c r="C57" i="7"/>
  <c r="D55" i="5"/>
  <c r="C55" i="5" s="1"/>
  <c r="J57" i="7"/>
  <c r="K57" i="7" s="1"/>
  <c r="E55" i="5"/>
  <c r="AW74" i="2" l="1"/>
  <c r="BA74" i="2" s="1"/>
  <c r="AV74" i="2"/>
  <c r="AT74" i="2" s="1"/>
  <c r="BP74" i="2"/>
  <c r="BG75" i="2"/>
  <c r="BF75" i="2" s="1"/>
  <c r="Z75" i="2"/>
  <c r="BR75" i="2"/>
  <c r="BP75" i="2" s="1"/>
  <c r="BI75" i="2"/>
  <c r="BK75" i="2" s="1"/>
  <c r="BM75" i="2" s="1"/>
  <c r="BN75" i="2" s="1"/>
  <c r="BH76" i="2" s="1"/>
  <c r="BL76" i="2" s="1"/>
  <c r="AM77" i="2"/>
  <c r="AO77" i="2" s="1"/>
  <c r="AK77" i="2"/>
  <c r="AI77" i="2" s="1"/>
  <c r="AB75" i="2"/>
  <c r="AD75" i="2" s="1"/>
  <c r="U74" i="2"/>
  <c r="V74" i="2" s="1"/>
  <c r="P75" i="2" s="1"/>
  <c r="T75" i="2" s="1"/>
  <c r="M74" i="2"/>
  <c r="D58" i="7"/>
  <c r="C58" i="7" s="1"/>
  <c r="B55" i="5"/>
  <c r="E58" i="7"/>
  <c r="I58" i="7" s="1"/>
  <c r="I55" i="5"/>
  <c r="F55" i="5" s="1"/>
  <c r="H55" i="5" s="1"/>
  <c r="J55" i="5" s="1"/>
  <c r="K55" i="5" s="1"/>
  <c r="AU74" i="2" l="1"/>
  <c r="AX74" i="2"/>
  <c r="AZ74" i="2" s="1"/>
  <c r="BB74" i="2" s="1"/>
  <c r="BC74" i="2" s="1"/>
  <c r="BQ75" i="2"/>
  <c r="BE75" i="2"/>
  <c r="AJ77" i="2"/>
  <c r="Y75" i="2"/>
  <c r="X75" i="2"/>
  <c r="AF75" i="2"/>
  <c r="AG75" i="2" s="1"/>
  <c r="BT75" i="2"/>
  <c r="BV75" i="2" s="1"/>
  <c r="BG76" i="2"/>
  <c r="BE76" i="2" s="1"/>
  <c r="AQ77" i="2"/>
  <c r="AR77" i="2" s="1"/>
  <c r="AL78" i="2" s="1"/>
  <c r="AP78" i="2" s="1"/>
  <c r="Q75" i="2"/>
  <c r="S75" i="2" s="1"/>
  <c r="O75" i="2"/>
  <c r="M75" i="2" s="1"/>
  <c r="B58" i="7"/>
  <c r="D56" i="5"/>
  <c r="B56" i="5" s="1"/>
  <c r="F58" i="7"/>
  <c r="H58" i="7" s="1"/>
  <c r="J58" i="7" s="1"/>
  <c r="K58" i="7" s="1"/>
  <c r="E56" i="5"/>
  <c r="AW75" i="2" l="1"/>
  <c r="BA75" i="2" s="1"/>
  <c r="AV75" i="2"/>
  <c r="AU75" i="2" s="1"/>
  <c r="BX75" i="2"/>
  <c r="BY75" i="2" s="1"/>
  <c r="BS76" i="2" s="1"/>
  <c r="BW76" i="2" s="1"/>
  <c r="Z76" i="2"/>
  <c r="X76" i="2" s="1"/>
  <c r="AA76" i="2"/>
  <c r="AE76" i="2" s="1"/>
  <c r="BF76" i="2"/>
  <c r="BI76" i="2"/>
  <c r="BK76" i="2" s="1"/>
  <c r="AM78" i="2"/>
  <c r="AO78" i="2" s="1"/>
  <c r="AK78" i="2"/>
  <c r="AJ78" i="2" s="1"/>
  <c r="N75" i="2"/>
  <c r="U75" i="2"/>
  <c r="V75" i="2" s="1"/>
  <c r="P76" i="2" s="1"/>
  <c r="T76" i="2" s="1"/>
  <c r="D59" i="7"/>
  <c r="B59" i="7" s="1"/>
  <c r="C56" i="5"/>
  <c r="E59" i="7"/>
  <c r="I59" i="7" s="1"/>
  <c r="F59" i="7" s="1"/>
  <c r="H59" i="7" s="1"/>
  <c r="J59" i="7" s="1"/>
  <c r="K59" i="7" s="1"/>
  <c r="I56" i="5"/>
  <c r="F56" i="5" s="1"/>
  <c r="H56" i="5" s="1"/>
  <c r="AT75" i="2" l="1"/>
  <c r="AX75" i="2"/>
  <c r="AZ75" i="2" s="1"/>
  <c r="BB75" i="2" s="1"/>
  <c r="BC75" i="2" s="1"/>
  <c r="BR76" i="2"/>
  <c r="BQ76" i="2" s="1"/>
  <c r="BM76" i="2"/>
  <c r="BN76" i="2" s="1"/>
  <c r="BH77" i="2" s="1"/>
  <c r="BL77" i="2" s="1"/>
  <c r="Y76" i="2"/>
  <c r="AB76" i="2"/>
  <c r="AD76" i="2" s="1"/>
  <c r="AF76" i="2" s="1"/>
  <c r="AG76" i="2" s="1"/>
  <c r="AA77" i="2" s="1"/>
  <c r="AE77" i="2" s="1"/>
  <c r="AI78" i="2"/>
  <c r="BT76" i="2"/>
  <c r="BV76" i="2" s="1"/>
  <c r="BX76" i="2" s="1"/>
  <c r="BY76" i="2" s="1"/>
  <c r="BS77" i="2" s="1"/>
  <c r="BW77" i="2" s="1"/>
  <c r="BP76" i="2"/>
  <c r="AQ78" i="2"/>
  <c r="AR78" i="2" s="1"/>
  <c r="AL79" i="2" s="1"/>
  <c r="AP79" i="2" s="1"/>
  <c r="Q76" i="2"/>
  <c r="S76" i="2" s="1"/>
  <c r="O76" i="2"/>
  <c r="N76" i="2" s="1"/>
  <c r="C59" i="7"/>
  <c r="D60" i="7"/>
  <c r="C60" i="7" s="1"/>
  <c r="E60" i="7"/>
  <c r="J56" i="5"/>
  <c r="K56" i="5" s="1"/>
  <c r="AW76" i="2" l="1"/>
  <c r="BA76" i="2" s="1"/>
  <c r="AV76" i="2"/>
  <c r="AT76" i="2" s="1"/>
  <c r="BG77" i="2"/>
  <c r="BF77" i="2" s="1"/>
  <c r="Z77" i="2"/>
  <c r="Y77" i="2" s="1"/>
  <c r="BR77" i="2"/>
  <c r="BP77" i="2" s="1"/>
  <c r="AM79" i="2"/>
  <c r="AO79" i="2" s="1"/>
  <c r="AK79" i="2"/>
  <c r="AI79" i="2" s="1"/>
  <c r="AB77" i="2"/>
  <c r="AD77" i="2" s="1"/>
  <c r="U76" i="2"/>
  <c r="V76" i="2" s="1"/>
  <c r="P77" i="2" s="1"/>
  <c r="T77" i="2" s="1"/>
  <c r="M76" i="2"/>
  <c r="B60" i="7"/>
  <c r="E57" i="5"/>
  <c r="I57" i="5" s="1"/>
  <c r="F57" i="5" s="1"/>
  <c r="H57" i="5" s="1"/>
  <c r="D57" i="5"/>
  <c r="B57" i="5" s="1"/>
  <c r="I60" i="7"/>
  <c r="F60" i="7" s="1"/>
  <c r="H60" i="7" s="1"/>
  <c r="AU76" i="2" l="1"/>
  <c r="AX76" i="2"/>
  <c r="AZ76" i="2" s="1"/>
  <c r="BB76" i="2" s="1"/>
  <c r="BC76" i="2" s="1"/>
  <c r="BE77" i="2"/>
  <c r="BI77" i="2"/>
  <c r="BK77" i="2" s="1"/>
  <c r="BM77" i="2" s="1"/>
  <c r="BN77" i="2" s="1"/>
  <c r="BH78" i="2" s="1"/>
  <c r="BL78" i="2" s="1"/>
  <c r="X77" i="2"/>
  <c r="AF77" i="2"/>
  <c r="AG77" i="2" s="1"/>
  <c r="AJ79" i="2"/>
  <c r="BQ77" i="2"/>
  <c r="BT77" i="2"/>
  <c r="BV77" i="2" s="1"/>
  <c r="AQ79" i="2"/>
  <c r="AR79" i="2" s="1"/>
  <c r="AL80" i="2" s="1"/>
  <c r="AP80" i="2" s="1"/>
  <c r="Q77" i="2"/>
  <c r="S77" i="2" s="1"/>
  <c r="O77" i="2"/>
  <c r="M77" i="2" s="1"/>
  <c r="C57" i="5"/>
  <c r="J60" i="7"/>
  <c r="K60" i="7" s="1"/>
  <c r="J57" i="5"/>
  <c r="K57" i="5" s="1"/>
  <c r="AW77" i="2" l="1"/>
  <c r="BA77" i="2" s="1"/>
  <c r="AX77" i="2" s="1"/>
  <c r="AZ77" i="2" s="1"/>
  <c r="AV77" i="2"/>
  <c r="AU77" i="2" s="1"/>
  <c r="N77" i="2"/>
  <c r="BX77" i="2"/>
  <c r="BY77" i="2" s="1"/>
  <c r="BS78" i="2" s="1"/>
  <c r="BW78" i="2" s="1"/>
  <c r="BG78" i="2"/>
  <c r="BE78" i="2" s="1"/>
  <c r="Z78" i="2"/>
  <c r="X78" i="2" s="1"/>
  <c r="AA78" i="2"/>
  <c r="AM80" i="2"/>
  <c r="AO80" i="2" s="1"/>
  <c r="AK80" i="2"/>
  <c r="AJ80" i="2" s="1"/>
  <c r="U77" i="2"/>
  <c r="V77" i="2" s="1"/>
  <c r="P78" i="2" s="1"/>
  <c r="T78" i="2" s="1"/>
  <c r="E61" i="7"/>
  <c r="I61" i="7" s="1"/>
  <c r="F61" i="7" s="1"/>
  <c r="H61" i="7" s="1"/>
  <c r="D61" i="7"/>
  <c r="B61" i="7" s="1"/>
  <c r="E58" i="5"/>
  <c r="I58" i="5" s="1"/>
  <c r="F58" i="5" s="1"/>
  <c r="H58" i="5" s="1"/>
  <c r="J58" i="5" s="1"/>
  <c r="K58" i="5" s="1"/>
  <c r="D58" i="5"/>
  <c r="B58" i="5" s="1"/>
  <c r="AT77" i="2" l="1"/>
  <c r="AE78" i="2"/>
  <c r="AB78" i="2" s="1"/>
  <c r="AD78" i="2" s="1"/>
  <c r="BB77" i="2"/>
  <c r="BC77" i="2" s="1"/>
  <c r="Y78" i="2"/>
  <c r="BF78" i="2"/>
  <c r="BR78" i="2"/>
  <c r="BQ78" i="2" s="1"/>
  <c r="BI78" i="2"/>
  <c r="BK78" i="2" s="1"/>
  <c r="AI80" i="2"/>
  <c r="BT78" i="2"/>
  <c r="BV78" i="2" s="1"/>
  <c r="BX78" i="2" s="1"/>
  <c r="BY78" i="2" s="1"/>
  <c r="BS79" i="2" s="1"/>
  <c r="BW79" i="2" s="1"/>
  <c r="AQ80" i="2"/>
  <c r="AR80" i="2" s="1"/>
  <c r="AL81" i="2" s="1"/>
  <c r="AP81" i="2" s="1"/>
  <c r="Q78" i="2"/>
  <c r="S78" i="2" s="1"/>
  <c r="O78" i="2"/>
  <c r="N78" i="2" s="1"/>
  <c r="C61" i="7"/>
  <c r="C58" i="5"/>
  <c r="D59" i="5"/>
  <c r="C59" i="5" s="1"/>
  <c r="J61" i="7"/>
  <c r="K61" i="7" s="1"/>
  <c r="E59" i="5"/>
  <c r="AF78" i="2" l="1"/>
  <c r="AG78" i="2" s="1"/>
  <c r="AW78" i="2"/>
  <c r="BA78" i="2" s="1"/>
  <c r="AV78" i="2"/>
  <c r="AT78" i="2" s="1"/>
  <c r="BP78" i="2"/>
  <c r="BM78" i="2"/>
  <c r="BN78" i="2" s="1"/>
  <c r="BH79" i="2" s="1"/>
  <c r="BL79" i="2" s="1"/>
  <c r="BR79" i="2"/>
  <c r="BP79" i="2" s="1"/>
  <c r="AM81" i="2"/>
  <c r="AO81" i="2" s="1"/>
  <c r="AK81" i="2"/>
  <c r="AI81" i="2" s="1"/>
  <c r="U78" i="2"/>
  <c r="V78" i="2" s="1"/>
  <c r="P79" i="2" s="1"/>
  <c r="T79" i="2" s="1"/>
  <c r="M78" i="2"/>
  <c r="E62" i="7"/>
  <c r="I62" i="7" s="1"/>
  <c r="F62" i="7" s="1"/>
  <c r="H62" i="7" s="1"/>
  <c r="D62" i="7"/>
  <c r="C62" i="7" s="1"/>
  <c r="B59" i="5"/>
  <c r="I59" i="5"/>
  <c r="F59" i="5" s="1"/>
  <c r="H59" i="5" s="1"/>
  <c r="J59" i="5" s="1"/>
  <c r="K59" i="5" s="1"/>
  <c r="AA79" i="2" l="1"/>
  <c r="Z79" i="2"/>
  <c r="AU78" i="2"/>
  <c r="AX78" i="2"/>
  <c r="AZ78" i="2" s="1"/>
  <c r="BB78" i="2" s="1"/>
  <c r="BC78" i="2" s="1"/>
  <c r="AJ81" i="2"/>
  <c r="BG79" i="2"/>
  <c r="BF79" i="2" s="1"/>
  <c r="BI79" i="2"/>
  <c r="BK79" i="2" s="1"/>
  <c r="BE79" i="2"/>
  <c r="BQ79" i="2"/>
  <c r="AQ81" i="2"/>
  <c r="AR81" i="2" s="1"/>
  <c r="AL82" i="2" s="1"/>
  <c r="AP82" i="2" s="1"/>
  <c r="Q79" i="2"/>
  <c r="S79" i="2" s="1"/>
  <c r="O79" i="2"/>
  <c r="M79" i="2" s="1"/>
  <c r="B62" i="7"/>
  <c r="D60" i="5"/>
  <c r="B60" i="5" s="1"/>
  <c r="J62" i="7"/>
  <c r="K62" i="7" s="1"/>
  <c r="E60" i="5"/>
  <c r="AE79" i="2" l="1"/>
  <c r="AB79" i="2" s="1"/>
  <c r="AD79" i="2" s="1"/>
  <c r="X79" i="2"/>
  <c r="Y79" i="2"/>
  <c r="AW79" i="2"/>
  <c r="BA79" i="2" s="1"/>
  <c r="AV79" i="2"/>
  <c r="AU79" i="2" s="1"/>
  <c r="N79" i="2"/>
  <c r="BT79" i="2"/>
  <c r="BV79" i="2" s="1"/>
  <c r="BX79" i="2" s="1"/>
  <c r="BY79" i="2" s="1"/>
  <c r="BS80" i="2" s="1"/>
  <c r="BW80" i="2" s="1"/>
  <c r="BM79" i="2"/>
  <c r="BN79" i="2" s="1"/>
  <c r="BH80" i="2" s="1"/>
  <c r="BL80" i="2" s="1"/>
  <c r="AM82" i="2"/>
  <c r="AO82" i="2" s="1"/>
  <c r="AK82" i="2"/>
  <c r="AJ82" i="2" s="1"/>
  <c r="U79" i="2"/>
  <c r="V79" i="2" s="1"/>
  <c r="P80" i="2" s="1"/>
  <c r="T80" i="2" s="1"/>
  <c r="E63" i="7"/>
  <c r="I63" i="7" s="1"/>
  <c r="F63" i="7" s="1"/>
  <c r="H63" i="7" s="1"/>
  <c r="D63" i="7"/>
  <c r="B63" i="7" s="1"/>
  <c r="C60" i="5"/>
  <c r="I60" i="5"/>
  <c r="F60" i="5" s="1"/>
  <c r="H60" i="5" s="1"/>
  <c r="J60" i="5" s="1"/>
  <c r="K60" i="5" s="1"/>
  <c r="AT79" i="2" l="1"/>
  <c r="AX79" i="2"/>
  <c r="AZ79" i="2" s="1"/>
  <c r="BB79" i="2" s="1"/>
  <c r="BC79" i="2" s="1"/>
  <c r="AW80" i="2" s="1"/>
  <c r="BA80" i="2" s="1"/>
  <c r="AF79" i="2"/>
  <c r="AG79" i="2" s="1"/>
  <c r="BR80" i="2"/>
  <c r="BQ80" i="2" s="1"/>
  <c r="BG80" i="2"/>
  <c r="BE80" i="2" s="1"/>
  <c r="BI80" i="2"/>
  <c r="BK80" i="2" s="1"/>
  <c r="AI82" i="2"/>
  <c r="BT80" i="2"/>
  <c r="BV80" i="2" s="1"/>
  <c r="BX80" i="2" s="1"/>
  <c r="BY80" i="2" s="1"/>
  <c r="BS81" i="2" s="1"/>
  <c r="BW81" i="2" s="1"/>
  <c r="BP80" i="2"/>
  <c r="AQ82" i="2"/>
  <c r="AR82" i="2" s="1"/>
  <c r="AL83" i="2" s="1"/>
  <c r="AP83" i="2" s="1"/>
  <c r="Q80" i="2"/>
  <c r="S80" i="2" s="1"/>
  <c r="O80" i="2"/>
  <c r="N80" i="2" s="1"/>
  <c r="C63" i="7"/>
  <c r="D61" i="5"/>
  <c r="B61" i="5" s="1"/>
  <c r="J63" i="7"/>
  <c r="K63" i="7" s="1"/>
  <c r="E61" i="5"/>
  <c r="AV80" i="2" l="1"/>
  <c r="AT80" i="2" s="1"/>
  <c r="AA80" i="2"/>
  <c r="Z80" i="2"/>
  <c r="X80" i="2" s="1"/>
  <c r="AX80" i="2"/>
  <c r="AZ80" i="2" s="1"/>
  <c r="BB80" i="2" s="1"/>
  <c r="BC80" i="2" s="1"/>
  <c r="BF80" i="2"/>
  <c r="BM80" i="2"/>
  <c r="BN80" i="2" s="1"/>
  <c r="BH81" i="2" s="1"/>
  <c r="BL81" i="2" s="1"/>
  <c r="BR81" i="2"/>
  <c r="BP81" i="2" s="1"/>
  <c r="AM83" i="2"/>
  <c r="AO83" i="2" s="1"/>
  <c r="AK83" i="2"/>
  <c r="AI83" i="2" s="1"/>
  <c r="U80" i="2"/>
  <c r="V80" i="2" s="1"/>
  <c r="P81" i="2" s="1"/>
  <c r="T81" i="2" s="1"/>
  <c r="M80" i="2"/>
  <c r="E64" i="7"/>
  <c r="I64" i="7" s="1"/>
  <c r="F64" i="7" s="1"/>
  <c r="H64" i="7" s="1"/>
  <c r="D64" i="7"/>
  <c r="B64" i="7" s="1"/>
  <c r="C61" i="5"/>
  <c r="I61" i="5"/>
  <c r="F61" i="5" s="1"/>
  <c r="H61" i="5" s="1"/>
  <c r="J61" i="5" s="1"/>
  <c r="K61" i="5" s="1"/>
  <c r="AU80" i="2" l="1"/>
  <c r="Y80" i="2"/>
  <c r="AE80" i="2"/>
  <c r="AB80" i="2" s="1"/>
  <c r="AD80" i="2" s="1"/>
  <c r="AW81" i="2"/>
  <c r="BA81" i="2" s="1"/>
  <c r="AV81" i="2"/>
  <c r="AU81" i="2" s="1"/>
  <c r="AJ83" i="2"/>
  <c r="BI81" i="2"/>
  <c r="BK81" i="2" s="1"/>
  <c r="BG81" i="2"/>
  <c r="BF81" i="2" s="1"/>
  <c r="BQ81" i="2"/>
  <c r="AQ83" i="2"/>
  <c r="AR83" i="2" s="1"/>
  <c r="AL84" i="2" s="1"/>
  <c r="AP84" i="2" s="1"/>
  <c r="Q81" i="2"/>
  <c r="S81" i="2" s="1"/>
  <c r="O81" i="2"/>
  <c r="M81" i="2" s="1"/>
  <c r="C64" i="7"/>
  <c r="D62" i="5"/>
  <c r="C62" i="5" s="1"/>
  <c r="J64" i="7"/>
  <c r="K64" i="7" s="1"/>
  <c r="E62" i="5"/>
  <c r="AF80" i="2" l="1"/>
  <c r="AG80" i="2" s="1"/>
  <c r="AA81" i="2" s="1"/>
  <c r="AE81" i="2" s="1"/>
  <c r="AT81" i="2"/>
  <c r="AX81" i="2"/>
  <c r="AZ81" i="2" s="1"/>
  <c r="BB81" i="2" s="1"/>
  <c r="BC81" i="2" s="1"/>
  <c r="BE81" i="2"/>
  <c r="BT81" i="2"/>
  <c r="BV81" i="2" s="1"/>
  <c r="BX81" i="2" s="1"/>
  <c r="BY81" i="2" s="1"/>
  <c r="BS82" i="2" s="1"/>
  <c r="BW82" i="2" s="1"/>
  <c r="BM81" i="2"/>
  <c r="BN81" i="2" s="1"/>
  <c r="BH82" i="2" s="1"/>
  <c r="BL82" i="2" s="1"/>
  <c r="N81" i="2"/>
  <c r="AM84" i="2"/>
  <c r="AO84" i="2" s="1"/>
  <c r="AK84" i="2"/>
  <c r="AJ84" i="2" s="1"/>
  <c r="U81" i="2"/>
  <c r="V81" i="2" s="1"/>
  <c r="P82" i="2" s="1"/>
  <c r="T82" i="2" s="1"/>
  <c r="E65" i="7"/>
  <c r="I65" i="7" s="1"/>
  <c r="F65" i="7" s="1"/>
  <c r="H65" i="7" s="1"/>
  <c r="J65" i="7" s="1"/>
  <c r="K65" i="7" s="1"/>
  <c r="D65" i="7"/>
  <c r="B65" i="7" s="1"/>
  <c r="B62" i="5"/>
  <c r="I62" i="5"/>
  <c r="F62" i="5" s="1"/>
  <c r="H62" i="5" s="1"/>
  <c r="AB81" i="2" l="1"/>
  <c r="AD81" i="2" s="1"/>
  <c r="AF81" i="2" s="1"/>
  <c r="AG81" i="2" s="1"/>
  <c r="AA82" i="2" s="1"/>
  <c r="AE82" i="2" s="1"/>
  <c r="AB82" i="2" s="1"/>
  <c r="AD82" i="2" s="1"/>
  <c r="Z81" i="2"/>
  <c r="X81" i="2" s="1"/>
  <c r="AW82" i="2"/>
  <c r="BA82" i="2" s="1"/>
  <c r="AV82" i="2"/>
  <c r="AT82" i="2" s="1"/>
  <c r="BR82" i="2"/>
  <c r="BQ82" i="2" s="1"/>
  <c r="BG82" i="2"/>
  <c r="BF82" i="2" s="1"/>
  <c r="BI82" i="2"/>
  <c r="BK82" i="2" s="1"/>
  <c r="BE82" i="2"/>
  <c r="AI84" i="2"/>
  <c r="BP82" i="2"/>
  <c r="AQ84" i="2"/>
  <c r="AR84" i="2" s="1"/>
  <c r="AL85" i="2" s="1"/>
  <c r="AP85" i="2" s="1"/>
  <c r="Q82" i="2"/>
  <c r="S82" i="2" s="1"/>
  <c r="O82" i="2"/>
  <c r="N82" i="2" s="1"/>
  <c r="C65" i="7"/>
  <c r="D66" i="7"/>
  <c r="B66" i="7" s="1"/>
  <c r="E66" i="7"/>
  <c r="J62" i="5"/>
  <c r="K62" i="5" s="1"/>
  <c r="Y81" i="2" l="1"/>
  <c r="Z82" i="2"/>
  <c r="Y82" i="2" s="1"/>
  <c r="AF82" i="2"/>
  <c r="AG82" i="2" s="1"/>
  <c r="AA83" i="2" s="1"/>
  <c r="AE83" i="2" s="1"/>
  <c r="AU82" i="2"/>
  <c r="AX82" i="2"/>
  <c r="AZ82" i="2" s="1"/>
  <c r="BB82" i="2" s="1"/>
  <c r="BC82" i="2" s="1"/>
  <c r="AW83" i="2" s="1"/>
  <c r="BA83" i="2" s="1"/>
  <c r="BT82" i="2"/>
  <c r="BV82" i="2" s="1"/>
  <c r="BX82" i="2" s="1"/>
  <c r="BY82" i="2" s="1"/>
  <c r="BS83" i="2" s="1"/>
  <c r="BW83" i="2" s="1"/>
  <c r="BM82" i="2"/>
  <c r="BN82" i="2" s="1"/>
  <c r="BH83" i="2" s="1"/>
  <c r="BL83" i="2" s="1"/>
  <c r="AM85" i="2"/>
  <c r="AO85" i="2" s="1"/>
  <c r="AK85" i="2"/>
  <c r="AI85" i="2" s="1"/>
  <c r="U82" i="2"/>
  <c r="V82" i="2" s="1"/>
  <c r="P83" i="2" s="1"/>
  <c r="T83" i="2" s="1"/>
  <c r="M82" i="2"/>
  <c r="C66" i="7"/>
  <c r="E63" i="5"/>
  <c r="I63" i="5" s="1"/>
  <c r="D63" i="5"/>
  <c r="C63" i="5" s="1"/>
  <c r="I66" i="7"/>
  <c r="F66" i="7" s="1"/>
  <c r="H66" i="7" s="1"/>
  <c r="X82" i="2" l="1"/>
  <c r="AB83" i="2"/>
  <c r="AD83" i="2" s="1"/>
  <c r="AF83" i="2" s="1"/>
  <c r="AG83" i="2" s="1"/>
  <c r="AA84" i="2" s="1"/>
  <c r="AE84" i="2" s="1"/>
  <c r="Z83" i="2"/>
  <c r="Y83" i="2" s="1"/>
  <c r="AV83" i="2"/>
  <c r="AU83" i="2" s="1"/>
  <c r="BR83" i="2"/>
  <c r="BP83" i="2" s="1"/>
  <c r="BI83" i="2"/>
  <c r="BK83" i="2" s="1"/>
  <c r="BG83" i="2"/>
  <c r="BF83" i="2" s="1"/>
  <c r="AJ85" i="2"/>
  <c r="AX83" i="2"/>
  <c r="AZ83" i="2" s="1"/>
  <c r="BB83" i="2" s="1"/>
  <c r="BC83" i="2" s="1"/>
  <c r="AW84" i="2" s="1"/>
  <c r="BA84" i="2" s="1"/>
  <c r="AQ85" i="2"/>
  <c r="AR85" i="2" s="1"/>
  <c r="AL86" i="2" s="1"/>
  <c r="AP86" i="2" s="1"/>
  <c r="Q83" i="2"/>
  <c r="S83" i="2" s="1"/>
  <c r="O83" i="2"/>
  <c r="M83" i="2" s="1"/>
  <c r="F63" i="5"/>
  <c r="H63" i="5" s="1"/>
  <c r="J63" i="5" s="1"/>
  <c r="K63" i="5" s="1"/>
  <c r="B63" i="5"/>
  <c r="J66" i="7"/>
  <c r="K66" i="7" s="1"/>
  <c r="X83" i="2" l="1"/>
  <c r="Z84" i="2"/>
  <c r="X84" i="2" s="1"/>
  <c r="BQ83" i="2"/>
  <c r="AT83" i="2"/>
  <c r="BE83" i="2"/>
  <c r="BT83" i="2"/>
  <c r="BV83" i="2" s="1"/>
  <c r="BM83" i="2"/>
  <c r="BN83" i="2" s="1"/>
  <c r="BH84" i="2" s="1"/>
  <c r="BL84" i="2" s="1"/>
  <c r="N83" i="2"/>
  <c r="AV84" i="2"/>
  <c r="AT84" i="2" s="1"/>
  <c r="AM86" i="2"/>
  <c r="AO86" i="2" s="1"/>
  <c r="AK86" i="2"/>
  <c r="AJ86" i="2" s="1"/>
  <c r="U83" i="2"/>
  <c r="V83" i="2" s="1"/>
  <c r="P84" i="2" s="1"/>
  <c r="T84" i="2" s="1"/>
  <c r="E67" i="7"/>
  <c r="I67" i="7" s="1"/>
  <c r="F67" i="7" s="1"/>
  <c r="H67" i="7" s="1"/>
  <c r="J67" i="7" s="1"/>
  <c r="K67" i="7" s="1"/>
  <c r="D67" i="7"/>
  <c r="B67" i="7" s="1"/>
  <c r="E64" i="5"/>
  <c r="I64" i="5" s="1"/>
  <c r="F64" i="5" s="1"/>
  <c r="H64" i="5" s="1"/>
  <c r="D64" i="5"/>
  <c r="B64" i="5" s="1"/>
  <c r="Y84" i="2" l="1"/>
  <c r="BX83" i="2"/>
  <c r="BY83" i="2" s="1"/>
  <c r="BS84" i="2" s="1"/>
  <c r="BW84" i="2" s="1"/>
  <c r="BG84" i="2"/>
  <c r="AI86" i="2"/>
  <c r="AU84" i="2"/>
  <c r="AB84" i="2"/>
  <c r="AD84" i="2" s="1"/>
  <c r="AF84" i="2" s="1"/>
  <c r="AG84" i="2" s="1"/>
  <c r="AA85" i="2" s="1"/>
  <c r="AE85" i="2" s="1"/>
  <c r="AQ86" i="2"/>
  <c r="AR86" i="2" s="1"/>
  <c r="AL87" i="2" s="1"/>
  <c r="AP87" i="2" s="1"/>
  <c r="Q84" i="2"/>
  <c r="S84" i="2" s="1"/>
  <c r="O84" i="2"/>
  <c r="N84" i="2" s="1"/>
  <c r="C67" i="7"/>
  <c r="C64" i="5"/>
  <c r="D68" i="7"/>
  <c r="B68" i="7" s="1"/>
  <c r="E68" i="7"/>
  <c r="J64" i="5"/>
  <c r="K64" i="5" s="1"/>
  <c r="AX84" i="2" l="1"/>
  <c r="AZ84" i="2" s="1"/>
  <c r="BB84" i="2" s="1"/>
  <c r="BC84" i="2" s="1"/>
  <c r="BE84" i="2"/>
  <c r="BF84" i="2"/>
  <c r="BR84" i="2"/>
  <c r="BQ84" i="2" s="1"/>
  <c r="BI84" i="2"/>
  <c r="BK84" i="2" s="1"/>
  <c r="BM84" i="2" s="1"/>
  <c r="BN84" i="2" s="1"/>
  <c r="BH85" i="2" s="1"/>
  <c r="BL85" i="2" s="1"/>
  <c r="Z85" i="2"/>
  <c r="Y85" i="2" s="1"/>
  <c r="M84" i="2"/>
  <c r="AM87" i="2"/>
  <c r="AO87" i="2" s="1"/>
  <c r="AK87" i="2"/>
  <c r="AI87" i="2" s="1"/>
  <c r="AB85" i="2"/>
  <c r="AD85" i="2" s="1"/>
  <c r="AF85" i="2" s="1"/>
  <c r="AG85" i="2" s="1"/>
  <c r="AA86" i="2" s="1"/>
  <c r="AE86" i="2" s="1"/>
  <c r="U84" i="2"/>
  <c r="V84" i="2" s="1"/>
  <c r="P85" i="2" s="1"/>
  <c r="T85" i="2" s="1"/>
  <c r="C68" i="7"/>
  <c r="E65" i="5"/>
  <c r="I65" i="5" s="1"/>
  <c r="F65" i="5" s="1"/>
  <c r="H65" i="5" s="1"/>
  <c r="D65" i="5"/>
  <c r="B65" i="5" s="1"/>
  <c r="I68" i="7"/>
  <c r="F68" i="7" s="1"/>
  <c r="H68" i="7" s="1"/>
  <c r="AW85" i="2" l="1"/>
  <c r="BA85" i="2" s="1"/>
  <c r="AV85" i="2"/>
  <c r="AU85" i="2" s="1"/>
  <c r="BP84" i="2"/>
  <c r="BT84" i="2"/>
  <c r="BV84" i="2" s="1"/>
  <c r="BX84" i="2" s="1"/>
  <c r="BY84" i="2" s="1"/>
  <c r="BS85" i="2" s="1"/>
  <c r="BW85" i="2" s="1"/>
  <c r="BI85" i="2"/>
  <c r="BK85" i="2" s="1"/>
  <c r="BG85" i="2"/>
  <c r="BF85" i="2" s="1"/>
  <c r="X85" i="2"/>
  <c r="AJ87" i="2"/>
  <c r="AQ87" i="2"/>
  <c r="AR87" i="2" s="1"/>
  <c r="AL88" i="2" s="1"/>
  <c r="AP88" i="2" s="1"/>
  <c r="Z86" i="2"/>
  <c r="X86" i="2" s="1"/>
  <c r="Q85" i="2"/>
  <c r="S85" i="2" s="1"/>
  <c r="O85" i="2"/>
  <c r="M85" i="2" s="1"/>
  <c r="C65" i="5"/>
  <c r="J68" i="7"/>
  <c r="K68" i="7" s="1"/>
  <c r="J65" i="5"/>
  <c r="K65" i="5" s="1"/>
  <c r="AT85" i="2" l="1"/>
  <c r="AX85" i="2"/>
  <c r="AZ85" i="2" s="1"/>
  <c r="BB85" i="2" s="1"/>
  <c r="BC85" i="2" s="1"/>
  <c r="AW86" i="2" s="1"/>
  <c r="BA86" i="2" s="1"/>
  <c r="BE85" i="2"/>
  <c r="BT85" i="2"/>
  <c r="BV85" i="2" s="1"/>
  <c r="BR85" i="2"/>
  <c r="BP85" i="2" s="1"/>
  <c r="BM85" i="2"/>
  <c r="BN85" i="2" s="1"/>
  <c r="BH86" i="2" s="1"/>
  <c r="BL86" i="2" s="1"/>
  <c r="Y86" i="2"/>
  <c r="AM88" i="2"/>
  <c r="AO88" i="2" s="1"/>
  <c r="AK88" i="2"/>
  <c r="AJ88" i="2" s="1"/>
  <c r="N85" i="2"/>
  <c r="U85" i="2"/>
  <c r="V85" i="2" s="1"/>
  <c r="P86" i="2" s="1"/>
  <c r="T86" i="2" s="1"/>
  <c r="E69" i="7"/>
  <c r="I69" i="7" s="1"/>
  <c r="F69" i="7" s="1"/>
  <c r="H69" i="7" s="1"/>
  <c r="J69" i="7" s="1"/>
  <c r="K69" i="7" s="1"/>
  <c r="D69" i="7"/>
  <c r="B69" i="7" s="1"/>
  <c r="E66" i="5"/>
  <c r="I66" i="5" s="1"/>
  <c r="F66" i="5" s="1"/>
  <c r="H66" i="5" s="1"/>
  <c r="D66" i="5"/>
  <c r="C66" i="5" s="1"/>
  <c r="AV86" i="2" l="1"/>
  <c r="AT86" i="2" s="1"/>
  <c r="BQ85" i="2"/>
  <c r="BX85" i="2"/>
  <c r="BY85" i="2" s="1"/>
  <c r="BS86" i="2" s="1"/>
  <c r="BW86" i="2" s="1"/>
  <c r="BI86" i="2"/>
  <c r="BK86" i="2" s="1"/>
  <c r="BM86" i="2" s="1"/>
  <c r="BN86" i="2" s="1"/>
  <c r="BH87" i="2" s="1"/>
  <c r="BL87" i="2" s="1"/>
  <c r="BG86" i="2"/>
  <c r="BE86" i="2" s="1"/>
  <c r="AI88" i="2"/>
  <c r="AB86" i="2"/>
  <c r="AD86" i="2" s="1"/>
  <c r="AF86" i="2" s="1"/>
  <c r="AG86" i="2" s="1"/>
  <c r="AA87" i="2" s="1"/>
  <c r="AE87" i="2" s="1"/>
  <c r="AQ88" i="2"/>
  <c r="AR88" i="2" s="1"/>
  <c r="AL89" i="2" s="1"/>
  <c r="AP89" i="2" s="1"/>
  <c r="Q86" i="2"/>
  <c r="S86" i="2" s="1"/>
  <c r="O86" i="2"/>
  <c r="N86" i="2" s="1"/>
  <c r="C69" i="7"/>
  <c r="B66" i="5"/>
  <c r="D70" i="7"/>
  <c r="C70" i="7" s="1"/>
  <c r="E70" i="7"/>
  <c r="J66" i="5"/>
  <c r="K66" i="5" s="1"/>
  <c r="AU86" i="2" l="1"/>
  <c r="AX86" i="2"/>
  <c r="AZ86" i="2" s="1"/>
  <c r="BB86" i="2" s="1"/>
  <c r="BC86" i="2" s="1"/>
  <c r="BF86" i="2"/>
  <c r="BR86" i="2"/>
  <c r="BQ86" i="2" s="1"/>
  <c r="BG87" i="2"/>
  <c r="BE87" i="2" s="1"/>
  <c r="Z87" i="2"/>
  <c r="Y87" i="2" s="1"/>
  <c r="BI87" i="2"/>
  <c r="BK87" i="2" s="1"/>
  <c r="BM87" i="2" s="1"/>
  <c r="BN87" i="2" s="1"/>
  <c r="BH88" i="2" s="1"/>
  <c r="BL88" i="2" s="1"/>
  <c r="AM89" i="2"/>
  <c r="AO89" i="2" s="1"/>
  <c r="AK89" i="2"/>
  <c r="AI89" i="2" s="1"/>
  <c r="AB87" i="2"/>
  <c r="AD87" i="2" s="1"/>
  <c r="U86" i="2"/>
  <c r="V86" i="2" s="1"/>
  <c r="P87" i="2" s="1"/>
  <c r="T87" i="2" s="1"/>
  <c r="M86" i="2"/>
  <c r="B70" i="7"/>
  <c r="E67" i="5"/>
  <c r="I67" i="5" s="1"/>
  <c r="F67" i="5" s="1"/>
  <c r="H67" i="5" s="1"/>
  <c r="D67" i="5"/>
  <c r="B67" i="5" s="1"/>
  <c r="I70" i="7"/>
  <c r="AW87" i="2" l="1"/>
  <c r="AV87" i="2"/>
  <c r="AU87" i="2" s="1"/>
  <c r="BP86" i="2"/>
  <c r="BF87" i="2"/>
  <c r="BT86" i="2"/>
  <c r="BV86" i="2" s="1"/>
  <c r="BX86" i="2" s="1"/>
  <c r="BY86" i="2" s="1"/>
  <c r="BS87" i="2" s="1"/>
  <c r="BW87" i="2" s="1"/>
  <c r="X87" i="2"/>
  <c r="AF87" i="2"/>
  <c r="AG87" i="2" s="1"/>
  <c r="AJ89" i="2"/>
  <c r="BG88" i="2"/>
  <c r="BE88" i="2" s="1"/>
  <c r="AQ89" i="2"/>
  <c r="AR89" i="2" s="1"/>
  <c r="AL90" i="2" s="1"/>
  <c r="AP90" i="2" s="1"/>
  <c r="Q87" i="2"/>
  <c r="S87" i="2" s="1"/>
  <c r="O87" i="2"/>
  <c r="M87" i="2" s="1"/>
  <c r="C67" i="5"/>
  <c r="F70" i="7"/>
  <c r="H70" i="7" s="1"/>
  <c r="J70" i="7" s="1"/>
  <c r="K70" i="7" s="1"/>
  <c r="J67" i="5"/>
  <c r="K67" i="5" s="1"/>
  <c r="BA87" i="2" l="1"/>
  <c r="AX87" i="2" s="1"/>
  <c r="AZ87" i="2" s="1"/>
  <c r="AT87" i="2"/>
  <c r="BR87" i="2"/>
  <c r="BP87" i="2" s="1"/>
  <c r="Z88" i="2"/>
  <c r="X88" i="2" s="1"/>
  <c r="AA88" i="2"/>
  <c r="AE88" i="2" s="1"/>
  <c r="BI88" i="2"/>
  <c r="BK88" i="2" s="1"/>
  <c r="BM88" i="2" s="1"/>
  <c r="BN88" i="2" s="1"/>
  <c r="BH89" i="2" s="1"/>
  <c r="BL89" i="2" s="1"/>
  <c r="BF88" i="2"/>
  <c r="AM90" i="2"/>
  <c r="AO90" i="2" s="1"/>
  <c r="AK90" i="2"/>
  <c r="AJ90" i="2" s="1"/>
  <c r="N87" i="2"/>
  <c r="U87" i="2"/>
  <c r="V87" i="2" s="1"/>
  <c r="P88" i="2" s="1"/>
  <c r="T88" i="2" s="1"/>
  <c r="D71" i="7"/>
  <c r="B71" i="7" s="1"/>
  <c r="E68" i="5"/>
  <c r="I68" i="5" s="1"/>
  <c r="F68" i="5" s="1"/>
  <c r="H68" i="5" s="1"/>
  <c r="J68" i="5" s="1"/>
  <c r="K68" i="5" s="1"/>
  <c r="D68" i="5"/>
  <c r="B68" i="5" s="1"/>
  <c r="E71" i="7"/>
  <c r="I71" i="7" s="1"/>
  <c r="F71" i="7" s="1"/>
  <c r="H71" i="7" s="1"/>
  <c r="J71" i="7" s="1"/>
  <c r="K71" i="7" s="1"/>
  <c r="Y88" i="2" l="1"/>
  <c r="BB87" i="2"/>
  <c r="BC87" i="2" s="1"/>
  <c r="AW88" i="2" s="1"/>
  <c r="BA88" i="2" s="1"/>
  <c r="BQ87" i="2"/>
  <c r="BT87" i="2"/>
  <c r="BV87" i="2" s="1"/>
  <c r="BX87" i="2" s="1"/>
  <c r="BY87" i="2" s="1"/>
  <c r="BS88" i="2" s="1"/>
  <c r="BW88" i="2" s="1"/>
  <c r="AI90" i="2"/>
  <c r="AB88" i="2"/>
  <c r="AD88" i="2" s="1"/>
  <c r="AF88" i="2" s="1"/>
  <c r="AG88" i="2" s="1"/>
  <c r="AA89" i="2" s="1"/>
  <c r="AE89" i="2" s="1"/>
  <c r="BG89" i="2"/>
  <c r="BE89" i="2" s="1"/>
  <c r="AQ90" i="2"/>
  <c r="AR90" i="2" s="1"/>
  <c r="AL91" i="2" s="1"/>
  <c r="AP91" i="2" s="1"/>
  <c r="Q88" i="2"/>
  <c r="S88" i="2" s="1"/>
  <c r="O88" i="2"/>
  <c r="N88" i="2" s="1"/>
  <c r="C68" i="5"/>
  <c r="C71" i="7"/>
  <c r="D72" i="7"/>
  <c r="C72" i="7" s="1"/>
  <c r="D69" i="5"/>
  <c r="B69" i="5" s="1"/>
  <c r="E72" i="7"/>
  <c r="E69" i="5"/>
  <c r="AV88" i="2" l="1"/>
  <c r="AT88" i="2" s="1"/>
  <c r="AX88" i="2"/>
  <c r="AZ88" i="2" s="1"/>
  <c r="BB88" i="2" s="1"/>
  <c r="BC88" i="2" s="1"/>
  <c r="BR88" i="2"/>
  <c r="BQ88" i="2" s="1"/>
  <c r="BT88" i="2"/>
  <c r="BV88" i="2" s="1"/>
  <c r="BX88" i="2" s="1"/>
  <c r="BY88" i="2" s="1"/>
  <c r="BS89" i="2" s="1"/>
  <c r="BW89" i="2" s="1"/>
  <c r="BP88" i="2"/>
  <c r="M88" i="2"/>
  <c r="Z89" i="2"/>
  <c r="Y89" i="2" s="1"/>
  <c r="BI89" i="2"/>
  <c r="BK89" i="2" s="1"/>
  <c r="BM89" i="2" s="1"/>
  <c r="BN89" i="2" s="1"/>
  <c r="BH90" i="2" s="1"/>
  <c r="BL90" i="2" s="1"/>
  <c r="BF89" i="2"/>
  <c r="AM91" i="2"/>
  <c r="AO91" i="2" s="1"/>
  <c r="AK91" i="2"/>
  <c r="AI91" i="2" s="1"/>
  <c r="AB89" i="2"/>
  <c r="AD89" i="2" s="1"/>
  <c r="AF89" i="2" s="1"/>
  <c r="AG89" i="2" s="1"/>
  <c r="AA90" i="2" s="1"/>
  <c r="AE90" i="2" s="1"/>
  <c r="U88" i="2"/>
  <c r="V88" i="2" s="1"/>
  <c r="P89" i="2" s="1"/>
  <c r="T89" i="2" s="1"/>
  <c r="B72" i="7"/>
  <c r="C69" i="5"/>
  <c r="I72" i="7"/>
  <c r="F72" i="7" s="1"/>
  <c r="H72" i="7" s="1"/>
  <c r="I69" i="5"/>
  <c r="F69" i="5" s="1"/>
  <c r="H69" i="5" s="1"/>
  <c r="J69" i="5" s="1"/>
  <c r="K69" i="5" s="1"/>
  <c r="AU88" i="2" l="1"/>
  <c r="BR89" i="2"/>
  <c r="BP89" i="2" s="1"/>
  <c r="AW89" i="2"/>
  <c r="BA89" i="2" s="1"/>
  <c r="AV89" i="2"/>
  <c r="AU89" i="2" s="1"/>
  <c r="X89" i="2"/>
  <c r="AJ91" i="2"/>
  <c r="BG90" i="2"/>
  <c r="BE90" i="2" s="1"/>
  <c r="AQ91" i="2"/>
  <c r="AR91" i="2" s="1"/>
  <c r="AL92" i="2" s="1"/>
  <c r="AP92" i="2" s="1"/>
  <c r="Z90" i="2"/>
  <c r="X90" i="2" s="1"/>
  <c r="Q89" i="2"/>
  <c r="S89" i="2" s="1"/>
  <c r="O89" i="2"/>
  <c r="M89" i="2" s="1"/>
  <c r="D70" i="5"/>
  <c r="B70" i="5" s="1"/>
  <c r="J72" i="7"/>
  <c r="K72" i="7" s="1"/>
  <c r="E70" i="5"/>
  <c r="AX89" i="2" l="1"/>
  <c r="AZ89" i="2" s="1"/>
  <c r="BB89" i="2" s="1"/>
  <c r="BC89" i="2" s="1"/>
  <c r="AW90" i="2" s="1"/>
  <c r="BA90" i="2" s="1"/>
  <c r="AT89" i="2"/>
  <c r="BQ89" i="2"/>
  <c r="N89" i="2"/>
  <c r="BT89" i="2"/>
  <c r="BV89" i="2" s="1"/>
  <c r="BX89" i="2" s="1"/>
  <c r="BY89" i="2" s="1"/>
  <c r="BS90" i="2" s="1"/>
  <c r="BW90" i="2" s="1"/>
  <c r="Y90" i="2"/>
  <c r="BI90" i="2"/>
  <c r="BK90" i="2" s="1"/>
  <c r="BM90" i="2" s="1"/>
  <c r="BN90" i="2" s="1"/>
  <c r="BH91" i="2" s="1"/>
  <c r="BL91" i="2" s="1"/>
  <c r="BF90" i="2"/>
  <c r="AM92" i="2"/>
  <c r="AO92" i="2" s="1"/>
  <c r="AK92" i="2"/>
  <c r="AJ92" i="2" s="1"/>
  <c r="AB90" i="2"/>
  <c r="AD90" i="2" s="1"/>
  <c r="U89" i="2"/>
  <c r="V89" i="2" s="1"/>
  <c r="P90" i="2" s="1"/>
  <c r="T90" i="2" s="1"/>
  <c r="E73" i="7"/>
  <c r="I73" i="7" s="1"/>
  <c r="F73" i="7" s="1"/>
  <c r="H73" i="7" s="1"/>
  <c r="J73" i="7" s="1"/>
  <c r="K73" i="7" s="1"/>
  <c r="D73" i="7"/>
  <c r="B73" i="7" s="1"/>
  <c r="C70" i="5"/>
  <c r="I70" i="5"/>
  <c r="F70" i="5" s="1"/>
  <c r="H70" i="5" s="1"/>
  <c r="J70" i="5" s="1"/>
  <c r="K70" i="5" s="1"/>
  <c r="AV90" i="2" l="1"/>
  <c r="AT90" i="2" s="1"/>
  <c r="BR90" i="2"/>
  <c r="BQ90" i="2" s="1"/>
  <c r="AI92" i="2"/>
  <c r="AF90" i="2"/>
  <c r="AG90" i="2" s="1"/>
  <c r="BT90" i="2"/>
  <c r="BV90" i="2" s="1"/>
  <c r="BX90" i="2" s="1"/>
  <c r="BY90" i="2" s="1"/>
  <c r="BS91" i="2" s="1"/>
  <c r="BW91" i="2" s="1"/>
  <c r="BG91" i="2"/>
  <c r="BE91" i="2" s="1"/>
  <c r="AX90" i="2"/>
  <c r="AZ90" i="2" s="1"/>
  <c r="AQ92" i="2"/>
  <c r="AR92" i="2" s="1"/>
  <c r="AL93" i="2" s="1"/>
  <c r="AP93" i="2" s="1"/>
  <c r="Q90" i="2"/>
  <c r="S90" i="2" s="1"/>
  <c r="O90" i="2"/>
  <c r="N90" i="2" s="1"/>
  <c r="C73" i="7"/>
  <c r="D74" i="7"/>
  <c r="B74" i="7" s="1"/>
  <c r="D71" i="5"/>
  <c r="C71" i="5" s="1"/>
  <c r="E74" i="7"/>
  <c r="E71" i="5"/>
  <c r="AU90" i="2" l="1"/>
  <c r="BB90" i="2"/>
  <c r="BC90" i="2" s="1"/>
  <c r="AW91" i="2" s="1"/>
  <c r="BA91" i="2" s="1"/>
  <c r="BP90" i="2"/>
  <c r="Z91" i="2"/>
  <c r="Y91" i="2" s="1"/>
  <c r="AA91" i="2"/>
  <c r="BR91" i="2"/>
  <c r="BP91" i="2" s="1"/>
  <c r="BI91" i="2"/>
  <c r="BK91" i="2" s="1"/>
  <c r="BM91" i="2" s="1"/>
  <c r="BN91" i="2" s="1"/>
  <c r="BH92" i="2" s="1"/>
  <c r="BL92" i="2" s="1"/>
  <c r="BF91" i="2"/>
  <c r="AM93" i="2"/>
  <c r="AO93" i="2" s="1"/>
  <c r="AK93" i="2"/>
  <c r="AI93" i="2" s="1"/>
  <c r="U90" i="2"/>
  <c r="V90" i="2" s="1"/>
  <c r="P91" i="2" s="1"/>
  <c r="T91" i="2" s="1"/>
  <c r="M90" i="2"/>
  <c r="C74" i="7"/>
  <c r="B71" i="5"/>
  <c r="I74" i="7"/>
  <c r="F74" i="7" s="1"/>
  <c r="H74" i="7" s="1"/>
  <c r="J74" i="7" s="1"/>
  <c r="K74" i="7" s="1"/>
  <c r="I71" i="5"/>
  <c r="F71" i="5" s="1"/>
  <c r="H71" i="5" s="1"/>
  <c r="J71" i="5" s="1"/>
  <c r="K71" i="5" s="1"/>
  <c r="X91" i="2" l="1"/>
  <c r="AE91" i="2"/>
  <c r="AB91" i="2" s="1"/>
  <c r="AD91" i="2" s="1"/>
  <c r="AV91" i="2"/>
  <c r="AU91" i="2" s="1"/>
  <c r="AJ93" i="2"/>
  <c r="BQ91" i="2"/>
  <c r="BT91" i="2"/>
  <c r="BV91" i="2" s="1"/>
  <c r="BG92" i="2"/>
  <c r="BE92" i="2" s="1"/>
  <c r="AQ93" i="2"/>
  <c r="AR93" i="2" s="1"/>
  <c r="AL94" i="2" s="1"/>
  <c r="AP94" i="2" s="1"/>
  <c r="Q91" i="2"/>
  <c r="S91" i="2" s="1"/>
  <c r="O91" i="2"/>
  <c r="M91" i="2" s="1"/>
  <c r="D75" i="7"/>
  <c r="B75" i="7" s="1"/>
  <c r="D72" i="5"/>
  <c r="B72" i="5" s="1"/>
  <c r="E75" i="7"/>
  <c r="E72" i="5"/>
  <c r="AF91" i="2" l="1"/>
  <c r="AG91" i="2" s="1"/>
  <c r="Z92" i="2" s="1"/>
  <c r="Y92" i="2" s="1"/>
  <c r="AT91" i="2"/>
  <c r="AX91" i="2"/>
  <c r="AZ91" i="2" s="1"/>
  <c r="BB91" i="2" s="1"/>
  <c r="BC91" i="2" s="1"/>
  <c r="N91" i="2"/>
  <c r="BX91" i="2"/>
  <c r="BY91" i="2" s="1"/>
  <c r="BS92" i="2" s="1"/>
  <c r="BW92" i="2" s="1"/>
  <c r="BI92" i="2"/>
  <c r="BK92" i="2" s="1"/>
  <c r="BM92" i="2" s="1"/>
  <c r="BN92" i="2" s="1"/>
  <c r="BH93" i="2" s="1"/>
  <c r="BL93" i="2" s="1"/>
  <c r="BF92" i="2"/>
  <c r="AM94" i="2"/>
  <c r="AO94" i="2" s="1"/>
  <c r="AK94" i="2"/>
  <c r="AJ94" i="2" s="1"/>
  <c r="U91" i="2"/>
  <c r="V91" i="2" s="1"/>
  <c r="P92" i="2" s="1"/>
  <c r="T92" i="2" s="1"/>
  <c r="C75" i="7"/>
  <c r="C72" i="5"/>
  <c r="I75" i="7"/>
  <c r="F75" i="7" s="1"/>
  <c r="H75" i="7" s="1"/>
  <c r="I72" i="5"/>
  <c r="F72" i="5" s="1"/>
  <c r="H72" i="5" s="1"/>
  <c r="J72" i="5" s="1"/>
  <c r="K72" i="5" s="1"/>
  <c r="AA92" i="2" l="1"/>
  <c r="AE92" i="2" s="1"/>
  <c r="X92" i="2"/>
  <c r="AW92" i="2"/>
  <c r="BA92" i="2" s="1"/>
  <c r="AV92" i="2"/>
  <c r="AT92" i="2" s="1"/>
  <c r="AI94" i="2"/>
  <c r="BR92" i="2"/>
  <c r="BQ92" i="2" s="1"/>
  <c r="BT92" i="2"/>
  <c r="BV92" i="2" s="1"/>
  <c r="BX92" i="2" s="1"/>
  <c r="BY92" i="2" s="1"/>
  <c r="BS93" i="2" s="1"/>
  <c r="BW93" i="2" s="1"/>
  <c r="BG93" i="2"/>
  <c r="BE93" i="2" s="1"/>
  <c r="AQ94" i="2"/>
  <c r="AR94" i="2" s="1"/>
  <c r="AL95" i="2" s="1"/>
  <c r="AP95" i="2" s="1"/>
  <c r="Q92" i="2"/>
  <c r="S92" i="2" s="1"/>
  <c r="O92" i="2"/>
  <c r="N92" i="2" s="1"/>
  <c r="D73" i="5"/>
  <c r="B73" i="5" s="1"/>
  <c r="J75" i="7"/>
  <c r="K75" i="7" s="1"/>
  <c r="E73" i="5"/>
  <c r="AB92" i="2" l="1"/>
  <c r="AD92" i="2" s="1"/>
  <c r="AF92" i="2" s="1"/>
  <c r="AG92" i="2" s="1"/>
  <c r="AA93" i="2" s="1"/>
  <c r="AE93" i="2" s="1"/>
  <c r="BP92" i="2"/>
  <c r="AU92" i="2"/>
  <c r="AX92" i="2"/>
  <c r="AZ92" i="2" s="1"/>
  <c r="BB92" i="2" s="1"/>
  <c r="BC92" i="2" s="1"/>
  <c r="BR93" i="2"/>
  <c r="BP93" i="2" s="1"/>
  <c r="BI93" i="2"/>
  <c r="BK93" i="2" s="1"/>
  <c r="BM93" i="2" s="1"/>
  <c r="BN93" i="2" s="1"/>
  <c r="BH94" i="2" s="1"/>
  <c r="BL94" i="2" s="1"/>
  <c r="BF93" i="2"/>
  <c r="AM95" i="2"/>
  <c r="AO95" i="2" s="1"/>
  <c r="AK95" i="2"/>
  <c r="AI95" i="2" s="1"/>
  <c r="U92" i="2"/>
  <c r="V92" i="2" s="1"/>
  <c r="P93" i="2" s="1"/>
  <c r="T93" i="2" s="1"/>
  <c r="M92" i="2"/>
  <c r="E76" i="7"/>
  <c r="I76" i="7" s="1"/>
  <c r="F76" i="7" s="1"/>
  <c r="H76" i="7" s="1"/>
  <c r="D76" i="7"/>
  <c r="B76" i="7" s="1"/>
  <c r="C73" i="5"/>
  <c r="I73" i="5"/>
  <c r="F73" i="5" s="1"/>
  <c r="H73" i="5" s="1"/>
  <c r="J73" i="5" s="1"/>
  <c r="K73" i="5" s="1"/>
  <c r="Z93" i="2" l="1"/>
  <c r="Y93" i="2" s="1"/>
  <c r="AB93" i="2"/>
  <c r="AD93" i="2" s="1"/>
  <c r="AF93" i="2" s="1"/>
  <c r="AG93" i="2" s="1"/>
  <c r="AA94" i="2" s="1"/>
  <c r="AE94" i="2" s="1"/>
  <c r="AW93" i="2"/>
  <c r="BA93" i="2" s="1"/>
  <c r="AX93" i="2" s="1"/>
  <c r="AZ93" i="2" s="1"/>
  <c r="AV93" i="2"/>
  <c r="AU93" i="2" s="1"/>
  <c r="AJ95" i="2"/>
  <c r="X93" i="2"/>
  <c r="BQ93" i="2"/>
  <c r="BG94" i="2"/>
  <c r="BE94" i="2" s="1"/>
  <c r="AQ95" i="2"/>
  <c r="AR95" i="2" s="1"/>
  <c r="AL96" i="2" s="1"/>
  <c r="AP96" i="2" s="1"/>
  <c r="Q93" i="2"/>
  <c r="S93" i="2" s="1"/>
  <c r="O93" i="2"/>
  <c r="M93" i="2" s="1"/>
  <c r="C76" i="7"/>
  <c r="D74" i="5"/>
  <c r="B74" i="5" s="1"/>
  <c r="J76" i="7"/>
  <c r="K76" i="7" s="1"/>
  <c r="E74" i="5"/>
  <c r="Z94" i="2" l="1"/>
  <c r="X94" i="2" s="1"/>
  <c r="AT93" i="2"/>
  <c r="BB93" i="2"/>
  <c r="BC93" i="2" s="1"/>
  <c r="AW94" i="2" s="1"/>
  <c r="BA94" i="2" s="1"/>
  <c r="N93" i="2"/>
  <c r="BT93" i="2"/>
  <c r="BV93" i="2" s="1"/>
  <c r="BX93" i="2" s="1"/>
  <c r="BY93" i="2" s="1"/>
  <c r="BS94" i="2" s="1"/>
  <c r="BW94" i="2" s="1"/>
  <c r="BI94" i="2"/>
  <c r="BK94" i="2" s="1"/>
  <c r="BM94" i="2" s="1"/>
  <c r="BN94" i="2" s="1"/>
  <c r="BH95" i="2" s="1"/>
  <c r="BL95" i="2" s="1"/>
  <c r="BF94" i="2"/>
  <c r="AM96" i="2"/>
  <c r="AO96" i="2" s="1"/>
  <c r="AK96" i="2"/>
  <c r="AJ96" i="2" s="1"/>
  <c r="AB94" i="2"/>
  <c r="AD94" i="2" s="1"/>
  <c r="U93" i="2"/>
  <c r="V93" i="2" s="1"/>
  <c r="P94" i="2" s="1"/>
  <c r="T94" i="2" s="1"/>
  <c r="E77" i="7"/>
  <c r="I77" i="7" s="1"/>
  <c r="F77" i="7" s="1"/>
  <c r="H77" i="7" s="1"/>
  <c r="J77" i="7" s="1"/>
  <c r="K77" i="7" s="1"/>
  <c r="D77" i="7"/>
  <c r="B77" i="7" s="1"/>
  <c r="C74" i="5"/>
  <c r="I74" i="5"/>
  <c r="F74" i="5" s="1"/>
  <c r="H74" i="5" s="1"/>
  <c r="J74" i="5" s="1"/>
  <c r="K74" i="5" s="1"/>
  <c r="Y94" i="2" l="1"/>
  <c r="AV94" i="2"/>
  <c r="AT94" i="2" s="1"/>
  <c r="BR94" i="2"/>
  <c r="BQ94" i="2" s="1"/>
  <c r="AI96" i="2"/>
  <c r="AF94" i="2"/>
  <c r="AG94" i="2" s="1"/>
  <c r="BT94" i="2"/>
  <c r="BV94" i="2" s="1"/>
  <c r="BX94" i="2" s="1"/>
  <c r="BY94" i="2" s="1"/>
  <c r="BS95" i="2" s="1"/>
  <c r="BW95" i="2" s="1"/>
  <c r="BP94" i="2"/>
  <c r="BG95" i="2"/>
  <c r="BE95" i="2" s="1"/>
  <c r="AQ96" i="2"/>
  <c r="AR96" i="2" s="1"/>
  <c r="AL97" i="2" s="1"/>
  <c r="AP97" i="2" s="1"/>
  <c r="Q94" i="2"/>
  <c r="S94" i="2" s="1"/>
  <c r="O94" i="2"/>
  <c r="N94" i="2" s="1"/>
  <c r="C77" i="7"/>
  <c r="D78" i="7"/>
  <c r="C78" i="7" s="1"/>
  <c r="D75" i="5"/>
  <c r="B75" i="5" s="1"/>
  <c r="E78" i="7"/>
  <c r="E75" i="5"/>
  <c r="AU94" i="2" l="1"/>
  <c r="AX94" i="2"/>
  <c r="AZ94" i="2" s="1"/>
  <c r="BB94" i="2" s="1"/>
  <c r="BC94" i="2" s="1"/>
  <c r="Z95" i="2"/>
  <c r="Y95" i="2" s="1"/>
  <c r="AA95" i="2"/>
  <c r="BR95" i="2"/>
  <c r="BP95" i="2" s="1"/>
  <c r="BI95" i="2"/>
  <c r="BK95" i="2" s="1"/>
  <c r="BM95" i="2" s="1"/>
  <c r="BN95" i="2" s="1"/>
  <c r="BH96" i="2" s="1"/>
  <c r="BL96" i="2" s="1"/>
  <c r="BF95" i="2"/>
  <c r="AM97" i="2"/>
  <c r="AO97" i="2" s="1"/>
  <c r="AK97" i="2"/>
  <c r="AI97" i="2" s="1"/>
  <c r="U94" i="2"/>
  <c r="V94" i="2" s="1"/>
  <c r="P95" i="2" s="1"/>
  <c r="T95" i="2" s="1"/>
  <c r="M94" i="2"/>
  <c r="B78" i="7"/>
  <c r="C75" i="5"/>
  <c r="I78" i="7"/>
  <c r="I75" i="5"/>
  <c r="F75" i="5" s="1"/>
  <c r="H75" i="5" s="1"/>
  <c r="X95" i="2" l="1"/>
  <c r="AE95" i="2"/>
  <c r="AB95" i="2" s="1"/>
  <c r="AD95" i="2" s="1"/>
  <c r="AJ97" i="2"/>
  <c r="AW95" i="2"/>
  <c r="BA95" i="2" s="1"/>
  <c r="AX95" i="2" s="1"/>
  <c r="AZ95" i="2" s="1"/>
  <c r="AV95" i="2"/>
  <c r="AU95" i="2" s="1"/>
  <c r="BQ95" i="2"/>
  <c r="BG96" i="2"/>
  <c r="BE96" i="2" s="1"/>
  <c r="AQ97" i="2"/>
  <c r="AR97" i="2" s="1"/>
  <c r="AL98" i="2" s="1"/>
  <c r="AP98" i="2" s="1"/>
  <c r="Q95" i="2"/>
  <c r="S95" i="2" s="1"/>
  <c r="O95" i="2"/>
  <c r="M95" i="2" s="1"/>
  <c r="F78" i="7"/>
  <c r="H78" i="7" s="1"/>
  <c r="J78" i="7" s="1"/>
  <c r="K78" i="7" s="1"/>
  <c r="J75" i="5"/>
  <c r="K75" i="5" s="1"/>
  <c r="AT95" i="2" l="1"/>
  <c r="AF95" i="2"/>
  <c r="AG95" i="2" s="1"/>
  <c r="BB95" i="2"/>
  <c r="BC95" i="2" s="1"/>
  <c r="AW96" i="2" s="1"/>
  <c r="BA96" i="2" s="1"/>
  <c r="BT95" i="2"/>
  <c r="BV95" i="2" s="1"/>
  <c r="BX95" i="2" s="1"/>
  <c r="BY95" i="2" s="1"/>
  <c r="BS96" i="2" s="1"/>
  <c r="BW96" i="2" s="1"/>
  <c r="N95" i="2"/>
  <c r="BI96" i="2"/>
  <c r="BK96" i="2" s="1"/>
  <c r="BM96" i="2" s="1"/>
  <c r="BN96" i="2" s="1"/>
  <c r="BH97" i="2" s="1"/>
  <c r="BL97" i="2" s="1"/>
  <c r="BF96" i="2"/>
  <c r="AM98" i="2"/>
  <c r="AO98" i="2" s="1"/>
  <c r="AK98" i="2"/>
  <c r="AJ98" i="2" s="1"/>
  <c r="U95" i="2"/>
  <c r="V95" i="2" s="1"/>
  <c r="P96" i="2" s="1"/>
  <c r="T96" i="2" s="1"/>
  <c r="D79" i="7"/>
  <c r="B79" i="7" s="1"/>
  <c r="E76" i="5"/>
  <c r="I76" i="5" s="1"/>
  <c r="F76" i="5" s="1"/>
  <c r="H76" i="5" s="1"/>
  <c r="D76" i="5"/>
  <c r="C76" i="5" s="1"/>
  <c r="E79" i="7"/>
  <c r="I79" i="7" s="1"/>
  <c r="F79" i="7" s="1"/>
  <c r="H79" i="7" s="1"/>
  <c r="J79" i="7" s="1"/>
  <c r="K79" i="7" s="1"/>
  <c r="AA96" i="2" l="1"/>
  <c r="Z96" i="2"/>
  <c r="AV96" i="2"/>
  <c r="AT96" i="2" s="1"/>
  <c r="BR96" i="2"/>
  <c r="BQ96" i="2" s="1"/>
  <c r="AI98" i="2"/>
  <c r="BT96" i="2"/>
  <c r="BV96" i="2" s="1"/>
  <c r="BX96" i="2" s="1"/>
  <c r="BY96" i="2" s="1"/>
  <c r="BS97" i="2" s="1"/>
  <c r="BW97" i="2" s="1"/>
  <c r="BG97" i="2"/>
  <c r="BE97" i="2" s="1"/>
  <c r="AQ98" i="2"/>
  <c r="AR98" i="2" s="1"/>
  <c r="AL99" i="2" s="1"/>
  <c r="AP99" i="2" s="1"/>
  <c r="Q96" i="2"/>
  <c r="S96" i="2" s="1"/>
  <c r="O96" i="2"/>
  <c r="N96" i="2" s="1"/>
  <c r="B76" i="5"/>
  <c r="C79" i="7"/>
  <c r="D80" i="7"/>
  <c r="B80" i="7" s="1"/>
  <c r="E80" i="7"/>
  <c r="J76" i="5"/>
  <c r="K76" i="5" s="1"/>
  <c r="BP96" i="2" l="1"/>
  <c r="AE96" i="2"/>
  <c r="AB96" i="2" s="1"/>
  <c r="AD96" i="2" s="1"/>
  <c r="X96" i="2"/>
  <c r="Y96" i="2"/>
  <c r="AU96" i="2"/>
  <c r="AX96" i="2"/>
  <c r="AZ96" i="2" s="1"/>
  <c r="BB96" i="2" s="1"/>
  <c r="BC96" i="2" s="1"/>
  <c r="AW97" i="2" s="1"/>
  <c r="BA97" i="2" s="1"/>
  <c r="BR97" i="2"/>
  <c r="BP97" i="2" s="1"/>
  <c r="BF97" i="2"/>
  <c r="AM99" i="2"/>
  <c r="AO99" i="2" s="1"/>
  <c r="AK99" i="2"/>
  <c r="AI99" i="2" s="1"/>
  <c r="U96" i="2"/>
  <c r="V96" i="2" s="1"/>
  <c r="P97" i="2" s="1"/>
  <c r="T97" i="2" s="1"/>
  <c r="M96" i="2"/>
  <c r="C80" i="7"/>
  <c r="E77" i="5"/>
  <c r="I77" i="5" s="1"/>
  <c r="F77" i="5" s="1"/>
  <c r="H77" i="5" s="1"/>
  <c r="D77" i="5"/>
  <c r="C77" i="5" s="1"/>
  <c r="I80" i="7"/>
  <c r="F80" i="7" s="1"/>
  <c r="H80" i="7" s="1"/>
  <c r="AF96" i="2" l="1"/>
  <c r="AG96" i="2" s="1"/>
  <c r="AV97" i="2"/>
  <c r="AU97" i="2" s="1"/>
  <c r="BQ97" i="2"/>
  <c r="BI97" i="2"/>
  <c r="BK97" i="2" s="1"/>
  <c r="BM97" i="2" s="1"/>
  <c r="BN97" i="2" s="1"/>
  <c r="BH98" i="2" s="1"/>
  <c r="BL98" i="2" s="1"/>
  <c r="AX97" i="2"/>
  <c r="AZ97" i="2" s="1"/>
  <c r="AJ99" i="2"/>
  <c r="AQ99" i="2"/>
  <c r="AR99" i="2" s="1"/>
  <c r="AL100" i="2" s="1"/>
  <c r="AP100" i="2" s="1"/>
  <c r="Q97" i="2"/>
  <c r="S97" i="2" s="1"/>
  <c r="O97" i="2"/>
  <c r="M97" i="2" s="1"/>
  <c r="B77" i="5"/>
  <c r="J80" i="7"/>
  <c r="K80" i="7" s="1"/>
  <c r="J77" i="5"/>
  <c r="K77" i="5" s="1"/>
  <c r="Z97" i="2" l="1"/>
  <c r="Y97" i="2" s="1"/>
  <c r="AA97" i="2"/>
  <c r="AT97" i="2"/>
  <c r="BB97" i="2"/>
  <c r="BC97" i="2" s="1"/>
  <c r="AW98" i="2" s="1"/>
  <c r="BA98" i="2" s="1"/>
  <c r="BT97" i="2"/>
  <c r="BV97" i="2" s="1"/>
  <c r="BX97" i="2" s="1"/>
  <c r="BY97" i="2" s="1"/>
  <c r="BS98" i="2" s="1"/>
  <c r="BW98" i="2" s="1"/>
  <c r="BG98" i="2"/>
  <c r="BE98" i="2" s="1"/>
  <c r="N97" i="2"/>
  <c r="BI98" i="2"/>
  <c r="BK98" i="2" s="1"/>
  <c r="BM98" i="2" s="1"/>
  <c r="BN98" i="2" s="1"/>
  <c r="BH99" i="2" s="1"/>
  <c r="BL99" i="2" s="1"/>
  <c r="AM100" i="2"/>
  <c r="AO100" i="2" s="1"/>
  <c r="AK100" i="2"/>
  <c r="AJ100" i="2" s="1"/>
  <c r="U97" i="2"/>
  <c r="V97" i="2" s="1"/>
  <c r="P98" i="2" s="1"/>
  <c r="T98" i="2" s="1"/>
  <c r="E81" i="7"/>
  <c r="I81" i="7" s="1"/>
  <c r="F81" i="7" s="1"/>
  <c r="H81" i="7" s="1"/>
  <c r="J81" i="7" s="1"/>
  <c r="K81" i="7" s="1"/>
  <c r="D81" i="7"/>
  <c r="B81" i="7" s="1"/>
  <c r="E78" i="5"/>
  <c r="I78" i="5" s="1"/>
  <c r="F78" i="5" s="1"/>
  <c r="H78" i="5" s="1"/>
  <c r="D78" i="5"/>
  <c r="B78" i="5" s="1"/>
  <c r="BF98" i="2" l="1"/>
  <c r="X97" i="2"/>
  <c r="AE97" i="2"/>
  <c r="AB97" i="2" s="1"/>
  <c r="AD97" i="2" s="1"/>
  <c r="AV98" i="2"/>
  <c r="AT98" i="2" s="1"/>
  <c r="BR98" i="2"/>
  <c r="BQ98" i="2" s="1"/>
  <c r="AI100" i="2"/>
  <c r="BT98" i="2"/>
  <c r="BV98" i="2" s="1"/>
  <c r="BX98" i="2" s="1"/>
  <c r="BY98" i="2" s="1"/>
  <c r="BS99" i="2" s="1"/>
  <c r="BW99" i="2" s="1"/>
  <c r="BP98" i="2"/>
  <c r="BG99" i="2"/>
  <c r="BE99" i="2" s="1"/>
  <c r="AX98" i="2"/>
  <c r="AZ98" i="2" s="1"/>
  <c r="AQ100" i="2"/>
  <c r="AR100" i="2" s="1"/>
  <c r="AL101" i="2" s="1"/>
  <c r="AP101" i="2" s="1"/>
  <c r="Q98" i="2"/>
  <c r="S98" i="2" s="1"/>
  <c r="O98" i="2"/>
  <c r="N98" i="2" s="1"/>
  <c r="C81" i="7"/>
  <c r="C78" i="5"/>
  <c r="D82" i="7"/>
  <c r="C82" i="7" s="1"/>
  <c r="E82" i="7"/>
  <c r="J78" i="5"/>
  <c r="K78" i="5" s="1"/>
  <c r="AF97" i="2" l="1"/>
  <c r="AG97" i="2" s="1"/>
  <c r="AA98" i="2" s="1"/>
  <c r="AE98" i="2" s="1"/>
  <c r="AU98" i="2"/>
  <c r="BB98" i="2"/>
  <c r="BC98" i="2" s="1"/>
  <c r="AW99" i="2" s="1"/>
  <c r="BA99" i="2" s="1"/>
  <c r="BR99" i="2"/>
  <c r="BP99" i="2" s="1"/>
  <c r="BI99" i="2"/>
  <c r="BK99" i="2" s="1"/>
  <c r="BM99" i="2" s="1"/>
  <c r="BN99" i="2" s="1"/>
  <c r="BH100" i="2" s="1"/>
  <c r="BL100" i="2" s="1"/>
  <c r="BF99" i="2"/>
  <c r="AM101" i="2"/>
  <c r="AO101" i="2" s="1"/>
  <c r="AK101" i="2"/>
  <c r="AI101" i="2" s="1"/>
  <c r="U98" i="2"/>
  <c r="V98" i="2" s="1"/>
  <c r="P99" i="2" s="1"/>
  <c r="T99" i="2" s="1"/>
  <c r="M98" i="2"/>
  <c r="B82" i="7"/>
  <c r="E79" i="5"/>
  <c r="I79" i="5" s="1"/>
  <c r="F79" i="5" s="1"/>
  <c r="H79" i="5" s="1"/>
  <c r="J79" i="5" s="1"/>
  <c r="K79" i="5" s="1"/>
  <c r="D79" i="5"/>
  <c r="C79" i="5" s="1"/>
  <c r="I82" i="7"/>
  <c r="Z98" i="2" l="1"/>
  <c r="Y98" i="2" s="1"/>
  <c r="AB98" i="2"/>
  <c r="AD98" i="2" s="1"/>
  <c r="AF98" i="2" s="1"/>
  <c r="AG98" i="2" s="1"/>
  <c r="AV99" i="2"/>
  <c r="AU99" i="2" s="1"/>
  <c r="BQ99" i="2"/>
  <c r="AJ101" i="2"/>
  <c r="BT99" i="2"/>
  <c r="BV99" i="2" s="1"/>
  <c r="BG100" i="2"/>
  <c r="BE100" i="2" s="1"/>
  <c r="AQ101" i="2"/>
  <c r="AR101" i="2" s="1"/>
  <c r="AL102" i="2" s="1"/>
  <c r="AP102" i="2" s="1"/>
  <c r="Q99" i="2"/>
  <c r="S99" i="2" s="1"/>
  <c r="O99" i="2"/>
  <c r="M99" i="2" s="1"/>
  <c r="B79" i="5"/>
  <c r="D80" i="5"/>
  <c r="C80" i="5" s="1"/>
  <c r="F82" i="7"/>
  <c r="H82" i="7" s="1"/>
  <c r="J82" i="7" s="1"/>
  <c r="K82" i="7" s="1"/>
  <c r="E80" i="5"/>
  <c r="X98" i="2" l="1"/>
  <c r="Z99" i="2"/>
  <c r="Y99" i="2" s="1"/>
  <c r="AA99" i="2"/>
  <c r="AE99" i="2" s="1"/>
  <c r="AT99" i="2"/>
  <c r="AX99" i="2"/>
  <c r="AZ99" i="2" s="1"/>
  <c r="BB99" i="2" s="1"/>
  <c r="BC99" i="2" s="1"/>
  <c r="N99" i="2"/>
  <c r="BX99" i="2"/>
  <c r="BY99" i="2" s="1"/>
  <c r="BS100" i="2" s="1"/>
  <c r="BW100" i="2" s="1"/>
  <c r="BI100" i="2"/>
  <c r="BK100" i="2" s="1"/>
  <c r="BM100" i="2" s="1"/>
  <c r="BN100" i="2" s="1"/>
  <c r="BH101" i="2" s="1"/>
  <c r="BL101" i="2" s="1"/>
  <c r="BF100" i="2"/>
  <c r="AM102" i="2"/>
  <c r="AO102" i="2" s="1"/>
  <c r="AK102" i="2"/>
  <c r="AJ102" i="2" s="1"/>
  <c r="U99" i="2"/>
  <c r="V99" i="2" s="1"/>
  <c r="P100" i="2" s="1"/>
  <c r="T100" i="2" s="1"/>
  <c r="D83" i="7"/>
  <c r="B83" i="7" s="1"/>
  <c r="B80" i="5"/>
  <c r="E83" i="7"/>
  <c r="I83" i="7" s="1"/>
  <c r="F83" i="7" s="1"/>
  <c r="H83" i="7" s="1"/>
  <c r="J83" i="7" s="1"/>
  <c r="K83" i="7" s="1"/>
  <c r="I80" i="5"/>
  <c r="F80" i="5" s="1"/>
  <c r="H80" i="5" s="1"/>
  <c r="X99" i="2" l="1"/>
  <c r="AB99" i="2"/>
  <c r="AD99" i="2" s="1"/>
  <c r="AF99" i="2" s="1"/>
  <c r="AG99" i="2" s="1"/>
  <c r="BR100" i="2"/>
  <c r="BQ100" i="2" s="1"/>
  <c r="AW100" i="2"/>
  <c r="BA100" i="2" s="1"/>
  <c r="AV100" i="2"/>
  <c r="AT100" i="2" s="1"/>
  <c r="AI102" i="2"/>
  <c r="BT100" i="2"/>
  <c r="BV100" i="2" s="1"/>
  <c r="BX100" i="2" s="1"/>
  <c r="BY100" i="2" s="1"/>
  <c r="BS101" i="2" s="1"/>
  <c r="BW101" i="2" s="1"/>
  <c r="BP100" i="2"/>
  <c r="BG101" i="2"/>
  <c r="BF101" i="2" s="1"/>
  <c r="AQ102" i="2"/>
  <c r="AR102" i="2" s="1"/>
  <c r="AL103" i="2" s="1"/>
  <c r="AP103" i="2" s="1"/>
  <c r="Q100" i="2"/>
  <c r="S100" i="2" s="1"/>
  <c r="O100" i="2"/>
  <c r="N100" i="2" s="1"/>
  <c r="C83" i="7"/>
  <c r="D84" i="7"/>
  <c r="B84" i="7" s="1"/>
  <c r="E84" i="7"/>
  <c r="J80" i="5"/>
  <c r="K80" i="5" s="1"/>
  <c r="AU100" i="2" l="1"/>
  <c r="Z100" i="2"/>
  <c r="X100" i="2" s="1"/>
  <c r="AA100" i="2"/>
  <c r="AX100" i="2"/>
  <c r="AZ100" i="2" s="1"/>
  <c r="BB100" i="2" s="1"/>
  <c r="BC100" i="2" s="1"/>
  <c r="BE101" i="2"/>
  <c r="BR101" i="2"/>
  <c r="BP101" i="2" s="1"/>
  <c r="AM103" i="2"/>
  <c r="AO103" i="2" s="1"/>
  <c r="AK103" i="2"/>
  <c r="AI103" i="2" s="1"/>
  <c r="U100" i="2"/>
  <c r="V100" i="2" s="1"/>
  <c r="P101" i="2" s="1"/>
  <c r="T101" i="2" s="1"/>
  <c r="M100" i="2"/>
  <c r="C84" i="7"/>
  <c r="E81" i="5"/>
  <c r="I81" i="5" s="1"/>
  <c r="F81" i="5" s="1"/>
  <c r="H81" i="5" s="1"/>
  <c r="D81" i="5"/>
  <c r="C81" i="5" s="1"/>
  <c r="I84" i="7"/>
  <c r="F84" i="7" s="1"/>
  <c r="H84" i="7" s="1"/>
  <c r="AE100" i="2" l="1"/>
  <c r="AB100" i="2" s="1"/>
  <c r="AD100" i="2" s="1"/>
  <c r="Y100" i="2"/>
  <c r="AW101" i="2"/>
  <c r="BA101" i="2" s="1"/>
  <c r="AV101" i="2"/>
  <c r="AU101" i="2" s="1"/>
  <c r="BI101" i="2"/>
  <c r="BK101" i="2" s="1"/>
  <c r="BM101" i="2" s="1"/>
  <c r="BN101" i="2" s="1"/>
  <c r="BH102" i="2" s="1"/>
  <c r="BL102" i="2" s="1"/>
  <c r="AJ103" i="2"/>
  <c r="BQ101" i="2"/>
  <c r="BT101" i="2"/>
  <c r="BV101" i="2" s="1"/>
  <c r="AQ103" i="2"/>
  <c r="AR103" i="2" s="1"/>
  <c r="AL104" i="2" s="1"/>
  <c r="AP104" i="2" s="1"/>
  <c r="Q101" i="2"/>
  <c r="S101" i="2" s="1"/>
  <c r="O101" i="2"/>
  <c r="M101" i="2" s="1"/>
  <c r="B81" i="5"/>
  <c r="J84" i="7"/>
  <c r="K84" i="7" s="1"/>
  <c r="J81" i="5"/>
  <c r="K81" i="5" s="1"/>
  <c r="AT101" i="2" l="1"/>
  <c r="AF100" i="2"/>
  <c r="AG100" i="2" s="1"/>
  <c r="AX101" i="2"/>
  <c r="AZ101" i="2" s="1"/>
  <c r="BB101" i="2" s="1"/>
  <c r="BC101" i="2" s="1"/>
  <c r="AW102" i="2" s="1"/>
  <c r="BA102" i="2" s="1"/>
  <c r="BX101" i="2"/>
  <c r="BY101" i="2" s="1"/>
  <c r="BS102" i="2" s="1"/>
  <c r="BW102" i="2" s="1"/>
  <c r="BG102" i="2"/>
  <c r="BE102" i="2" s="1"/>
  <c r="BI102" i="2"/>
  <c r="BK102" i="2" s="1"/>
  <c r="AM104" i="2"/>
  <c r="AO104" i="2" s="1"/>
  <c r="AK104" i="2"/>
  <c r="AJ104" i="2" s="1"/>
  <c r="N101" i="2"/>
  <c r="U101" i="2"/>
  <c r="V101" i="2" s="1"/>
  <c r="P102" i="2" s="1"/>
  <c r="T102" i="2" s="1"/>
  <c r="E85" i="7"/>
  <c r="I85" i="7" s="1"/>
  <c r="F85" i="7" s="1"/>
  <c r="H85" i="7" s="1"/>
  <c r="J85" i="7" s="1"/>
  <c r="K85" i="7" s="1"/>
  <c r="D85" i="7"/>
  <c r="B85" i="7" s="1"/>
  <c r="E82" i="5"/>
  <c r="I82" i="5" s="1"/>
  <c r="F82" i="5" s="1"/>
  <c r="H82" i="5" s="1"/>
  <c r="J82" i="5" s="1"/>
  <c r="K82" i="5" s="1"/>
  <c r="D82" i="5"/>
  <c r="B82" i="5" s="1"/>
  <c r="Z101" i="2" l="1"/>
  <c r="Y101" i="2" s="1"/>
  <c r="AA101" i="2"/>
  <c r="AE101" i="2" s="1"/>
  <c r="AV102" i="2"/>
  <c r="AT102" i="2" s="1"/>
  <c r="BF102" i="2"/>
  <c r="BR102" i="2"/>
  <c r="BQ102" i="2" s="1"/>
  <c r="BM102" i="2"/>
  <c r="BN102" i="2" s="1"/>
  <c r="BH103" i="2" s="1"/>
  <c r="BL103" i="2" s="1"/>
  <c r="AI104" i="2"/>
  <c r="BT102" i="2"/>
  <c r="BV102" i="2" s="1"/>
  <c r="BX102" i="2" s="1"/>
  <c r="BY102" i="2" s="1"/>
  <c r="BS103" i="2" s="1"/>
  <c r="BW103" i="2" s="1"/>
  <c r="AQ104" i="2"/>
  <c r="AR104" i="2" s="1"/>
  <c r="AL105" i="2" s="1"/>
  <c r="AP105" i="2" s="1"/>
  <c r="Q102" i="2"/>
  <c r="S102" i="2" s="1"/>
  <c r="O102" i="2"/>
  <c r="N102" i="2" s="1"/>
  <c r="C82" i="5"/>
  <c r="C85" i="7"/>
  <c r="D86" i="7"/>
  <c r="C86" i="7" s="1"/>
  <c r="D83" i="5"/>
  <c r="B83" i="5" s="1"/>
  <c r="E86" i="7"/>
  <c r="E83" i="5"/>
  <c r="X101" i="2" l="1"/>
  <c r="AB101" i="2"/>
  <c r="AD101" i="2" s="1"/>
  <c r="AF101" i="2" s="1"/>
  <c r="AG101" i="2" s="1"/>
  <c r="BP102" i="2"/>
  <c r="AU102" i="2"/>
  <c r="AX102" i="2"/>
  <c r="AZ102" i="2" s="1"/>
  <c r="BB102" i="2" s="1"/>
  <c r="BC102" i="2" s="1"/>
  <c r="AW103" i="2" s="1"/>
  <c r="BA103" i="2" s="1"/>
  <c r="BG103" i="2"/>
  <c r="BF103" i="2" s="1"/>
  <c r="M102" i="2"/>
  <c r="BR103" i="2"/>
  <c r="BP103" i="2" s="1"/>
  <c r="BI103" i="2"/>
  <c r="BK103" i="2" s="1"/>
  <c r="AM105" i="2"/>
  <c r="AO105" i="2" s="1"/>
  <c r="AK105" i="2"/>
  <c r="AI105" i="2" s="1"/>
  <c r="U102" i="2"/>
  <c r="V102" i="2" s="1"/>
  <c r="P103" i="2" s="1"/>
  <c r="T103" i="2" s="1"/>
  <c r="B86" i="7"/>
  <c r="C83" i="5"/>
  <c r="I86" i="7"/>
  <c r="I83" i="5"/>
  <c r="F83" i="5" s="1"/>
  <c r="H83" i="5" s="1"/>
  <c r="BE103" i="2" l="1"/>
  <c r="AA102" i="2"/>
  <c r="AE102" i="2" s="1"/>
  <c r="Z102" i="2"/>
  <c r="X102" i="2" s="1"/>
  <c r="AV103" i="2"/>
  <c r="AU103" i="2" s="1"/>
  <c r="BM103" i="2"/>
  <c r="BN103" i="2" s="1"/>
  <c r="BQ103" i="2"/>
  <c r="AX103" i="2"/>
  <c r="AZ103" i="2" s="1"/>
  <c r="BB103" i="2" s="1"/>
  <c r="BC103" i="2" s="1"/>
  <c r="AW104" i="2" s="1"/>
  <c r="BA104" i="2" s="1"/>
  <c r="AJ105" i="2"/>
  <c r="AQ105" i="2"/>
  <c r="AR105" i="2" s="1"/>
  <c r="AL106" i="2" s="1"/>
  <c r="AP106" i="2" s="1"/>
  <c r="Q103" i="2"/>
  <c r="S103" i="2" s="1"/>
  <c r="O103" i="2"/>
  <c r="M103" i="2" s="1"/>
  <c r="F86" i="7"/>
  <c r="H86" i="7" s="1"/>
  <c r="J86" i="7" s="1"/>
  <c r="K86" i="7" s="1"/>
  <c r="J83" i="5"/>
  <c r="K83" i="5" s="1"/>
  <c r="Y102" i="2" l="1"/>
  <c r="AB102" i="2"/>
  <c r="AD102" i="2" s="1"/>
  <c r="AF102" i="2" s="1"/>
  <c r="AG102" i="2" s="1"/>
  <c r="AA103" i="2" s="1"/>
  <c r="AE103" i="2" s="1"/>
  <c r="AT103" i="2"/>
  <c r="N103" i="2"/>
  <c r="BT103" i="2"/>
  <c r="BV103" i="2" s="1"/>
  <c r="BX103" i="2" s="1"/>
  <c r="BY103" i="2" s="1"/>
  <c r="BS104" i="2" s="1"/>
  <c r="BW104" i="2" s="1"/>
  <c r="BG104" i="2"/>
  <c r="BH104" i="2"/>
  <c r="AV104" i="2"/>
  <c r="AT104" i="2" s="1"/>
  <c r="AM106" i="2"/>
  <c r="AO106" i="2" s="1"/>
  <c r="AK106" i="2"/>
  <c r="AI106" i="2" s="1"/>
  <c r="U103" i="2"/>
  <c r="V103" i="2" s="1"/>
  <c r="P104" i="2" s="1"/>
  <c r="T104" i="2" s="1"/>
  <c r="D87" i="7"/>
  <c r="C87" i="7" s="1"/>
  <c r="E84" i="5"/>
  <c r="I84" i="5" s="1"/>
  <c r="F84" i="5" s="1"/>
  <c r="H84" i="5" s="1"/>
  <c r="D84" i="5"/>
  <c r="C84" i="5" s="1"/>
  <c r="E87" i="7"/>
  <c r="I87" i="7" s="1"/>
  <c r="F87" i="7" s="1"/>
  <c r="H87" i="7" s="1"/>
  <c r="J87" i="7" s="1"/>
  <c r="K87" i="7" s="1"/>
  <c r="Z103" i="2" l="1"/>
  <c r="Y103" i="2" s="1"/>
  <c r="AB103" i="2"/>
  <c r="AD103" i="2" s="1"/>
  <c r="AF103" i="2" s="1"/>
  <c r="AG103" i="2" s="1"/>
  <c r="BL104" i="2"/>
  <c r="BI104" i="2" s="1"/>
  <c r="BK104" i="2" s="1"/>
  <c r="BM104" i="2" s="1"/>
  <c r="BN104" i="2" s="1"/>
  <c r="BH105" i="2" s="1"/>
  <c r="BL105" i="2" s="1"/>
  <c r="BE104" i="2"/>
  <c r="BF104" i="2"/>
  <c r="BR104" i="2"/>
  <c r="BQ104" i="2" s="1"/>
  <c r="AU104" i="2"/>
  <c r="BT104" i="2"/>
  <c r="BV104" i="2" s="1"/>
  <c r="BX104" i="2" s="1"/>
  <c r="BY104" i="2" s="1"/>
  <c r="BS105" i="2" s="1"/>
  <c r="BW105" i="2" s="1"/>
  <c r="AQ106" i="2"/>
  <c r="AR106" i="2" s="1"/>
  <c r="AL107" i="2" s="1"/>
  <c r="AP107" i="2" s="1"/>
  <c r="AJ106" i="2"/>
  <c r="Q104" i="2"/>
  <c r="S104" i="2" s="1"/>
  <c r="O104" i="2"/>
  <c r="N104" i="2" s="1"/>
  <c r="B84" i="5"/>
  <c r="B87" i="7"/>
  <c r="D88" i="7"/>
  <c r="C88" i="7" s="1"/>
  <c r="E88" i="7"/>
  <c r="J84" i="5"/>
  <c r="K84" i="5" s="1"/>
  <c r="X103" i="2" l="1"/>
  <c r="BP104" i="2"/>
  <c r="AA104" i="2"/>
  <c r="AE104" i="2" s="1"/>
  <c r="Z104" i="2"/>
  <c r="X104" i="2" s="1"/>
  <c r="AX104" i="2"/>
  <c r="AZ104" i="2" s="1"/>
  <c r="BB104" i="2" s="1"/>
  <c r="BC104" i="2" s="1"/>
  <c r="BG105" i="2"/>
  <c r="BF105" i="2" s="1"/>
  <c r="BR105" i="2"/>
  <c r="BP105" i="2" s="1"/>
  <c r="AM107" i="2"/>
  <c r="AO107" i="2" s="1"/>
  <c r="AK107" i="2"/>
  <c r="AI107" i="2" s="1"/>
  <c r="U104" i="2"/>
  <c r="V104" i="2" s="1"/>
  <c r="P105" i="2" s="1"/>
  <c r="T105" i="2" s="1"/>
  <c r="M104" i="2"/>
  <c r="B88" i="7"/>
  <c r="E85" i="5"/>
  <c r="I85" i="5" s="1"/>
  <c r="F85" i="5" s="1"/>
  <c r="H85" i="5" s="1"/>
  <c r="J85" i="5" s="1"/>
  <c r="K85" i="5" s="1"/>
  <c r="D85" i="5"/>
  <c r="B85" i="5" s="1"/>
  <c r="I88" i="7"/>
  <c r="F88" i="7" s="1"/>
  <c r="H88" i="7" s="1"/>
  <c r="Y104" i="2" l="1"/>
  <c r="AB104" i="2"/>
  <c r="AD104" i="2" s="1"/>
  <c r="AF104" i="2" s="1"/>
  <c r="AG104" i="2" s="1"/>
  <c r="AA105" i="2" s="1"/>
  <c r="AE105" i="2" s="1"/>
  <c r="BQ105" i="2"/>
  <c r="AW105" i="2"/>
  <c r="BA105" i="2" s="1"/>
  <c r="AV105" i="2"/>
  <c r="AU105" i="2" s="1"/>
  <c r="BE105" i="2"/>
  <c r="BI105" i="2"/>
  <c r="BK105" i="2" s="1"/>
  <c r="BM105" i="2" s="1"/>
  <c r="BN105" i="2" s="1"/>
  <c r="BH106" i="2" s="1"/>
  <c r="BL106" i="2" s="1"/>
  <c r="BT105" i="2"/>
  <c r="BV105" i="2" s="1"/>
  <c r="AQ107" i="2"/>
  <c r="AR107" i="2" s="1"/>
  <c r="AL108" i="2" s="1"/>
  <c r="AP108" i="2" s="1"/>
  <c r="AJ107" i="2"/>
  <c r="Q105" i="2"/>
  <c r="S105" i="2" s="1"/>
  <c r="O105" i="2"/>
  <c r="M105" i="2" s="1"/>
  <c r="C85" i="5"/>
  <c r="D86" i="5"/>
  <c r="B86" i="5" s="1"/>
  <c r="J88" i="7"/>
  <c r="K88" i="7" s="1"/>
  <c r="E86" i="5"/>
  <c r="AB105" i="2" l="1"/>
  <c r="AD105" i="2" s="1"/>
  <c r="AF105" i="2" s="1"/>
  <c r="AG105" i="2" s="1"/>
  <c r="AA106" i="2" s="1"/>
  <c r="AE106" i="2" s="1"/>
  <c r="Z105" i="2"/>
  <c r="AT105" i="2"/>
  <c r="AX105" i="2"/>
  <c r="AZ105" i="2" s="1"/>
  <c r="BB105" i="2" s="1"/>
  <c r="BC105" i="2" s="1"/>
  <c r="AW106" i="2" s="1"/>
  <c r="BA106" i="2" s="1"/>
  <c r="BX105" i="2"/>
  <c r="BY105" i="2" s="1"/>
  <c r="BS106" i="2" s="1"/>
  <c r="BW106" i="2" s="1"/>
  <c r="BG106" i="2"/>
  <c r="BE106" i="2" s="1"/>
  <c r="N105" i="2"/>
  <c r="BI106" i="2"/>
  <c r="BK106" i="2" s="1"/>
  <c r="AM108" i="2"/>
  <c r="AO108" i="2" s="1"/>
  <c r="AK108" i="2"/>
  <c r="AI108" i="2" s="1"/>
  <c r="U105" i="2"/>
  <c r="V105" i="2" s="1"/>
  <c r="P106" i="2" s="1"/>
  <c r="T106" i="2" s="1"/>
  <c r="E89" i="7"/>
  <c r="I89" i="7" s="1"/>
  <c r="F89" i="7" s="1"/>
  <c r="H89" i="7" s="1"/>
  <c r="J89" i="7" s="1"/>
  <c r="K89" i="7" s="1"/>
  <c r="D89" i="7"/>
  <c r="B89" i="7" s="1"/>
  <c r="C86" i="5"/>
  <c r="I86" i="5"/>
  <c r="F86" i="5" s="1"/>
  <c r="H86" i="5" s="1"/>
  <c r="AB106" i="2" l="1"/>
  <c r="AD106" i="2" s="1"/>
  <c r="AF106" i="2" s="1"/>
  <c r="AG106" i="2" s="1"/>
  <c r="Z106" i="2"/>
  <c r="X106" i="2" s="1"/>
  <c r="BR106" i="2"/>
  <c r="BQ106" i="2" s="1"/>
  <c r="Y105" i="2"/>
  <c r="X105" i="2"/>
  <c r="AV106" i="2"/>
  <c r="AT106" i="2" s="1"/>
  <c r="BF106" i="2"/>
  <c r="BM106" i="2"/>
  <c r="BN106" i="2" s="1"/>
  <c r="BH107" i="2" s="1"/>
  <c r="BL107" i="2" s="1"/>
  <c r="BT106" i="2"/>
  <c r="BV106" i="2" s="1"/>
  <c r="BX106" i="2" s="1"/>
  <c r="BY106" i="2" s="1"/>
  <c r="BS107" i="2" s="1"/>
  <c r="BW107" i="2" s="1"/>
  <c r="AJ108" i="2"/>
  <c r="AQ108" i="2"/>
  <c r="AR108" i="2" s="1"/>
  <c r="AL109" i="2" s="1"/>
  <c r="AP109" i="2" s="1"/>
  <c r="Q106" i="2"/>
  <c r="S106" i="2" s="1"/>
  <c r="O106" i="2"/>
  <c r="N106" i="2" s="1"/>
  <c r="C89" i="7"/>
  <c r="D90" i="7"/>
  <c r="C90" i="7" s="1"/>
  <c r="E90" i="7"/>
  <c r="J86" i="5"/>
  <c r="K86" i="5" s="1"/>
  <c r="Y106" i="2" l="1"/>
  <c r="BP106" i="2"/>
  <c r="AU106" i="2"/>
  <c r="AX106" i="2"/>
  <c r="AZ106" i="2" s="1"/>
  <c r="BB106" i="2" s="1"/>
  <c r="BC106" i="2" s="1"/>
  <c r="BG107" i="2"/>
  <c r="BF107" i="2" s="1"/>
  <c r="Z107" i="2"/>
  <c r="Y107" i="2" s="1"/>
  <c r="AA107" i="2"/>
  <c r="AE107" i="2" s="1"/>
  <c r="AB107" i="2" s="1"/>
  <c r="AD107" i="2" s="1"/>
  <c r="M106" i="2"/>
  <c r="BR107" i="2"/>
  <c r="BP107" i="2" s="1"/>
  <c r="AM109" i="2"/>
  <c r="AO109" i="2" s="1"/>
  <c r="AK109" i="2"/>
  <c r="AI109" i="2" s="1"/>
  <c r="U106" i="2"/>
  <c r="V106" i="2" s="1"/>
  <c r="P107" i="2" s="1"/>
  <c r="T107" i="2" s="1"/>
  <c r="B90" i="7"/>
  <c r="E87" i="5"/>
  <c r="I87" i="5" s="1"/>
  <c r="F87" i="5" s="1"/>
  <c r="H87" i="5" s="1"/>
  <c r="D87" i="5"/>
  <c r="B87" i="5" s="1"/>
  <c r="I90" i="7"/>
  <c r="AW107" i="2" l="1"/>
  <c r="BA107" i="2" s="1"/>
  <c r="AV107" i="2"/>
  <c r="AU107" i="2" s="1"/>
  <c r="BQ107" i="2"/>
  <c r="X107" i="2"/>
  <c r="BE107" i="2"/>
  <c r="BI107" i="2"/>
  <c r="BK107" i="2" s="1"/>
  <c r="BM107" i="2" s="1"/>
  <c r="BN107" i="2" s="1"/>
  <c r="BH108" i="2" s="1"/>
  <c r="BL108" i="2" s="1"/>
  <c r="AF107" i="2"/>
  <c r="AG107" i="2" s="1"/>
  <c r="BT107" i="2"/>
  <c r="BV107" i="2" s="1"/>
  <c r="AQ109" i="2"/>
  <c r="AR109" i="2" s="1"/>
  <c r="AL110" i="2" s="1"/>
  <c r="AP110" i="2" s="1"/>
  <c r="AJ109" i="2"/>
  <c r="Q107" i="2"/>
  <c r="S107" i="2" s="1"/>
  <c r="O107" i="2"/>
  <c r="M107" i="2" s="1"/>
  <c r="C87" i="5"/>
  <c r="F90" i="7"/>
  <c r="H90" i="7" s="1"/>
  <c r="J90" i="7" s="1"/>
  <c r="K90" i="7" s="1"/>
  <c r="J87" i="5"/>
  <c r="K87" i="5" s="1"/>
  <c r="AT107" i="2" l="1"/>
  <c r="AX107" i="2"/>
  <c r="AZ107" i="2" s="1"/>
  <c r="BB107" i="2" s="1"/>
  <c r="BC107" i="2" s="1"/>
  <c r="AW108" i="2" s="1"/>
  <c r="BA108" i="2" s="1"/>
  <c r="N107" i="2"/>
  <c r="BX107" i="2"/>
  <c r="BY107" i="2" s="1"/>
  <c r="BS108" i="2" s="1"/>
  <c r="BW108" i="2" s="1"/>
  <c r="BG108" i="2"/>
  <c r="BE108" i="2" s="1"/>
  <c r="Z108" i="2"/>
  <c r="Y108" i="2" s="1"/>
  <c r="AA108" i="2"/>
  <c r="AE108" i="2" s="1"/>
  <c r="BI108" i="2"/>
  <c r="BK108" i="2" s="1"/>
  <c r="AM110" i="2"/>
  <c r="AO110" i="2" s="1"/>
  <c r="AK110" i="2"/>
  <c r="AJ110" i="2" s="1"/>
  <c r="U107" i="2"/>
  <c r="V107" i="2" s="1"/>
  <c r="P108" i="2" s="1"/>
  <c r="T108" i="2" s="1"/>
  <c r="D91" i="7"/>
  <c r="B91" i="7" s="1"/>
  <c r="E88" i="5"/>
  <c r="I88" i="5" s="1"/>
  <c r="F88" i="5" s="1"/>
  <c r="H88" i="5" s="1"/>
  <c r="J88" i="5" s="1"/>
  <c r="K88" i="5" s="1"/>
  <c r="D88" i="5"/>
  <c r="B88" i="5" s="1"/>
  <c r="E91" i="7"/>
  <c r="X108" i="2" l="1"/>
  <c r="AV108" i="2"/>
  <c r="AT108" i="2" s="1"/>
  <c r="BF108" i="2"/>
  <c r="BR108" i="2"/>
  <c r="BQ108" i="2" s="1"/>
  <c r="BM108" i="2"/>
  <c r="BN108" i="2" s="1"/>
  <c r="BH109" i="2" s="1"/>
  <c r="BL109" i="2" s="1"/>
  <c r="AB108" i="2"/>
  <c r="AD108" i="2" s="1"/>
  <c r="BT108" i="2"/>
  <c r="BV108" i="2" s="1"/>
  <c r="BX108" i="2" s="1"/>
  <c r="BY108" i="2" s="1"/>
  <c r="BS109" i="2" s="1"/>
  <c r="BW109" i="2" s="1"/>
  <c r="AQ110" i="2"/>
  <c r="AR110" i="2" s="1"/>
  <c r="AL111" i="2" s="1"/>
  <c r="AP111" i="2" s="1"/>
  <c r="AI110" i="2"/>
  <c r="Q108" i="2"/>
  <c r="S108" i="2" s="1"/>
  <c r="O108" i="2"/>
  <c r="N108" i="2" s="1"/>
  <c r="C88" i="5"/>
  <c r="C91" i="7"/>
  <c r="D89" i="5"/>
  <c r="B89" i="5" s="1"/>
  <c r="I91" i="7"/>
  <c r="F91" i="7" s="1"/>
  <c r="H91" i="7" s="1"/>
  <c r="J91" i="7" s="1"/>
  <c r="K91" i="7" s="1"/>
  <c r="E89" i="5"/>
  <c r="AU108" i="2" l="1"/>
  <c r="AX108" i="2"/>
  <c r="AZ108" i="2" s="1"/>
  <c r="BB108" i="2" s="1"/>
  <c r="BC108" i="2" s="1"/>
  <c r="BP108" i="2"/>
  <c r="BG109" i="2"/>
  <c r="BF109" i="2" s="1"/>
  <c r="AF108" i="2"/>
  <c r="AG108" i="2" s="1"/>
  <c r="AA109" i="2" s="1"/>
  <c r="AE109" i="2" s="1"/>
  <c r="BR109" i="2"/>
  <c r="BP109" i="2" s="1"/>
  <c r="BI109" i="2"/>
  <c r="BK109" i="2" s="1"/>
  <c r="AM111" i="2"/>
  <c r="AO111" i="2" s="1"/>
  <c r="AK111" i="2"/>
  <c r="AI111" i="2" s="1"/>
  <c r="U108" i="2"/>
  <c r="V108" i="2" s="1"/>
  <c r="P109" i="2" s="1"/>
  <c r="T109" i="2" s="1"/>
  <c r="M108" i="2"/>
  <c r="E92" i="7"/>
  <c r="I92" i="7" s="1"/>
  <c r="D92" i="7"/>
  <c r="C92" i="7" s="1"/>
  <c r="C89" i="5"/>
  <c r="I89" i="5"/>
  <c r="F89" i="5" s="1"/>
  <c r="H89" i="5" s="1"/>
  <c r="J89" i="5" s="1"/>
  <c r="K89" i="5" s="1"/>
  <c r="AW109" i="2" l="1"/>
  <c r="BA109" i="2" s="1"/>
  <c r="AV109" i="2"/>
  <c r="AU109" i="2" s="1"/>
  <c r="BE109" i="2"/>
  <c r="AJ111" i="2"/>
  <c r="BM109" i="2"/>
  <c r="BN109" i="2" s="1"/>
  <c r="Z109" i="2"/>
  <c r="Y109" i="2" s="1"/>
  <c r="AB109" i="2"/>
  <c r="AD109" i="2" s="1"/>
  <c r="BQ109" i="2"/>
  <c r="AQ111" i="2"/>
  <c r="AR111" i="2" s="1"/>
  <c r="AL112" i="2" s="1"/>
  <c r="AP112" i="2" s="1"/>
  <c r="Q109" i="2"/>
  <c r="S109" i="2" s="1"/>
  <c r="O109" i="2"/>
  <c r="M109" i="2" s="1"/>
  <c r="B92" i="7"/>
  <c r="D90" i="5"/>
  <c r="B90" i="5" s="1"/>
  <c r="F92" i="7"/>
  <c r="H92" i="7" s="1"/>
  <c r="J92" i="7" s="1"/>
  <c r="K92" i="7" s="1"/>
  <c r="E90" i="5"/>
  <c r="AT109" i="2" l="1"/>
  <c r="X109" i="2"/>
  <c r="AX109" i="2"/>
  <c r="AZ109" i="2" s="1"/>
  <c r="BB109" i="2" s="1"/>
  <c r="BC109" i="2" s="1"/>
  <c r="AW110" i="2" s="1"/>
  <c r="BA110" i="2" s="1"/>
  <c r="BT109" i="2"/>
  <c r="BV109" i="2" s="1"/>
  <c r="BX109" i="2" s="1"/>
  <c r="BY109" i="2" s="1"/>
  <c r="BS110" i="2" s="1"/>
  <c r="BW110" i="2" s="1"/>
  <c r="BG110" i="2"/>
  <c r="BE110" i="2" s="1"/>
  <c r="BH110" i="2"/>
  <c r="N109" i="2"/>
  <c r="AF109" i="2"/>
  <c r="AG109" i="2" s="1"/>
  <c r="AA110" i="2" s="1"/>
  <c r="AE110" i="2" s="1"/>
  <c r="BF110" i="2"/>
  <c r="AM112" i="2"/>
  <c r="AO112" i="2" s="1"/>
  <c r="AK112" i="2"/>
  <c r="AJ112" i="2" s="1"/>
  <c r="U109" i="2"/>
  <c r="V109" i="2" s="1"/>
  <c r="P110" i="2" s="1"/>
  <c r="T110" i="2" s="1"/>
  <c r="D93" i="7"/>
  <c r="B93" i="7" s="1"/>
  <c r="C90" i="5"/>
  <c r="E93" i="7"/>
  <c r="I90" i="5"/>
  <c r="F90" i="5" s="1"/>
  <c r="H90" i="5" s="1"/>
  <c r="J90" i="5" s="1"/>
  <c r="K90" i="5" s="1"/>
  <c r="BL110" i="2" l="1"/>
  <c r="BI110" i="2" s="1"/>
  <c r="BK110" i="2" s="1"/>
  <c r="BM110" i="2" s="1"/>
  <c r="BN110" i="2" s="1"/>
  <c r="BH111" i="2" s="1"/>
  <c r="BL111" i="2" s="1"/>
  <c r="AV110" i="2"/>
  <c r="AT110" i="2" s="1"/>
  <c r="AI112" i="2"/>
  <c r="BR110" i="2"/>
  <c r="BQ110" i="2" s="1"/>
  <c r="Z110" i="2"/>
  <c r="X110" i="2" s="1"/>
  <c r="BT110" i="2"/>
  <c r="BV110" i="2" s="1"/>
  <c r="BX110" i="2" s="1"/>
  <c r="BY110" i="2" s="1"/>
  <c r="BS111" i="2" s="1"/>
  <c r="BW111" i="2" s="1"/>
  <c r="AQ112" i="2"/>
  <c r="AR112" i="2" s="1"/>
  <c r="AL113" i="2" s="1"/>
  <c r="AP113" i="2" s="1"/>
  <c r="Q110" i="2"/>
  <c r="S110" i="2" s="1"/>
  <c r="O110" i="2"/>
  <c r="N110" i="2" s="1"/>
  <c r="C93" i="7"/>
  <c r="D91" i="5"/>
  <c r="B91" i="5" s="1"/>
  <c r="I93" i="7"/>
  <c r="F93" i="7" s="1"/>
  <c r="H93" i="7" s="1"/>
  <c r="J93" i="7" s="1"/>
  <c r="K93" i="7" s="1"/>
  <c r="E91" i="5"/>
  <c r="BP110" i="2" l="1"/>
  <c r="AU110" i="2"/>
  <c r="AX110" i="2"/>
  <c r="AZ110" i="2" s="1"/>
  <c r="BB110" i="2" s="1"/>
  <c r="BC110" i="2" s="1"/>
  <c r="BG111" i="2"/>
  <c r="BF111" i="2" s="1"/>
  <c r="Y110" i="2"/>
  <c r="AB110" i="2"/>
  <c r="AD110" i="2" s="1"/>
  <c r="AF110" i="2" s="1"/>
  <c r="AG110" i="2" s="1"/>
  <c r="AA111" i="2" s="1"/>
  <c r="AE111" i="2" s="1"/>
  <c r="BR111" i="2"/>
  <c r="BP111" i="2" s="1"/>
  <c r="AM113" i="2"/>
  <c r="AO113" i="2" s="1"/>
  <c r="AK113" i="2"/>
  <c r="AI113" i="2" s="1"/>
  <c r="U110" i="2"/>
  <c r="V110" i="2" s="1"/>
  <c r="P111" i="2" s="1"/>
  <c r="T111" i="2" s="1"/>
  <c r="M110" i="2"/>
  <c r="E94" i="7"/>
  <c r="I94" i="7" s="1"/>
  <c r="D94" i="7"/>
  <c r="C94" i="7" s="1"/>
  <c r="C91" i="5"/>
  <c r="I91" i="5"/>
  <c r="F91" i="5" s="1"/>
  <c r="H91" i="5" s="1"/>
  <c r="AW111" i="2" l="1"/>
  <c r="BA111" i="2" s="1"/>
  <c r="AV111" i="2"/>
  <c r="AU111" i="2" s="1"/>
  <c r="BQ111" i="2"/>
  <c r="BE111" i="2"/>
  <c r="BI111" i="2"/>
  <c r="BK111" i="2" s="1"/>
  <c r="BM111" i="2" s="1"/>
  <c r="BN111" i="2" s="1"/>
  <c r="BH112" i="2" s="1"/>
  <c r="BL112" i="2" s="1"/>
  <c r="AJ113" i="2"/>
  <c r="Z111" i="2"/>
  <c r="Y111" i="2" s="1"/>
  <c r="BT111" i="2"/>
  <c r="BV111" i="2" s="1"/>
  <c r="AQ113" i="2"/>
  <c r="AR113" i="2" s="1"/>
  <c r="AL114" i="2" s="1"/>
  <c r="AP114" i="2" s="1"/>
  <c r="Q111" i="2"/>
  <c r="S111" i="2" s="1"/>
  <c r="O111" i="2"/>
  <c r="M111" i="2" s="1"/>
  <c r="B94" i="7"/>
  <c r="F94" i="7"/>
  <c r="H94" i="7" s="1"/>
  <c r="J94" i="7" s="1"/>
  <c r="K94" i="7" s="1"/>
  <c r="J91" i="5"/>
  <c r="K91" i="5" s="1"/>
  <c r="AT111" i="2" l="1"/>
  <c r="AX111" i="2"/>
  <c r="AZ111" i="2" s="1"/>
  <c r="BB111" i="2" s="1"/>
  <c r="BC111" i="2" s="1"/>
  <c r="AW112" i="2" s="1"/>
  <c r="BA112" i="2" s="1"/>
  <c r="N111" i="2"/>
  <c r="BX111" i="2"/>
  <c r="BY111" i="2" s="1"/>
  <c r="BS112" i="2" s="1"/>
  <c r="BW112" i="2" s="1"/>
  <c r="BG112" i="2"/>
  <c r="BE112" i="2" s="1"/>
  <c r="X111" i="2"/>
  <c r="BF112" i="2"/>
  <c r="AB111" i="2"/>
  <c r="AD111" i="2" s="1"/>
  <c r="AF111" i="2" s="1"/>
  <c r="AG111" i="2" s="1"/>
  <c r="AA112" i="2" s="1"/>
  <c r="AE112" i="2" s="1"/>
  <c r="BI112" i="2"/>
  <c r="BK112" i="2" s="1"/>
  <c r="AM114" i="2"/>
  <c r="AO114" i="2" s="1"/>
  <c r="AK114" i="2"/>
  <c r="AJ114" i="2" s="1"/>
  <c r="U111" i="2"/>
  <c r="V111" i="2" s="1"/>
  <c r="P112" i="2" s="1"/>
  <c r="T112" i="2" s="1"/>
  <c r="D95" i="7"/>
  <c r="B95" i="7" s="1"/>
  <c r="E92" i="5"/>
  <c r="I92" i="5" s="1"/>
  <c r="F92" i="5" s="1"/>
  <c r="H92" i="5" s="1"/>
  <c r="J92" i="5" s="1"/>
  <c r="K92" i="5" s="1"/>
  <c r="D92" i="5"/>
  <c r="B92" i="5" s="1"/>
  <c r="E95" i="7"/>
  <c r="I95" i="7" s="1"/>
  <c r="F95" i="7" s="1"/>
  <c r="H95" i="7" s="1"/>
  <c r="J95" i="7" s="1"/>
  <c r="K95" i="7" s="1"/>
  <c r="AV112" i="2" l="1"/>
  <c r="AT112" i="2" s="1"/>
  <c r="BR112" i="2"/>
  <c r="BQ112" i="2" s="1"/>
  <c r="BM112" i="2"/>
  <c r="BN112" i="2" s="1"/>
  <c r="BH113" i="2" s="1"/>
  <c r="BL113" i="2" s="1"/>
  <c r="Z112" i="2"/>
  <c r="X112" i="2" s="1"/>
  <c r="BT112" i="2"/>
  <c r="BV112" i="2" s="1"/>
  <c r="BX112" i="2" s="1"/>
  <c r="BY112" i="2" s="1"/>
  <c r="BS113" i="2" s="1"/>
  <c r="BW113" i="2" s="1"/>
  <c r="AQ114" i="2"/>
  <c r="AR114" i="2" s="1"/>
  <c r="AL115" i="2" s="1"/>
  <c r="AP115" i="2" s="1"/>
  <c r="AI114" i="2"/>
  <c r="Q112" i="2"/>
  <c r="S112" i="2" s="1"/>
  <c r="O112" i="2"/>
  <c r="N112" i="2" s="1"/>
  <c r="C92" i="5"/>
  <c r="C95" i="7"/>
  <c r="D96" i="7"/>
  <c r="C96" i="7" s="1"/>
  <c r="D93" i="5"/>
  <c r="B93" i="5" s="1"/>
  <c r="E96" i="7"/>
  <c r="E93" i="5"/>
  <c r="AU112" i="2" l="1"/>
  <c r="Y112" i="2"/>
  <c r="AX112" i="2"/>
  <c r="AZ112" i="2" s="1"/>
  <c r="BB112" i="2" s="1"/>
  <c r="BC112" i="2" s="1"/>
  <c r="BP112" i="2"/>
  <c r="BG113" i="2"/>
  <c r="BF113" i="2" s="1"/>
  <c r="AB112" i="2"/>
  <c r="AD112" i="2" s="1"/>
  <c r="AF112" i="2" s="1"/>
  <c r="AG112" i="2" s="1"/>
  <c r="AA113" i="2" s="1"/>
  <c r="AE113" i="2" s="1"/>
  <c r="BR113" i="2"/>
  <c r="BP113" i="2" s="1"/>
  <c r="BI113" i="2"/>
  <c r="BK113" i="2" s="1"/>
  <c r="BM113" i="2" s="1"/>
  <c r="BN113" i="2" s="1"/>
  <c r="BH114" i="2" s="1"/>
  <c r="BL114" i="2" s="1"/>
  <c r="BE113" i="2"/>
  <c r="AM115" i="2"/>
  <c r="AO115" i="2" s="1"/>
  <c r="AK115" i="2"/>
  <c r="AI115" i="2" s="1"/>
  <c r="U112" i="2"/>
  <c r="V112" i="2" s="1"/>
  <c r="P113" i="2" s="1"/>
  <c r="T113" i="2" s="1"/>
  <c r="M112" i="2"/>
  <c r="B96" i="7"/>
  <c r="C93" i="5"/>
  <c r="I96" i="7"/>
  <c r="F96" i="7" s="1"/>
  <c r="H96" i="7" s="1"/>
  <c r="I93" i="5"/>
  <c r="F93" i="5" s="1"/>
  <c r="H93" i="5" s="1"/>
  <c r="J93" i="5" s="1"/>
  <c r="K93" i="5" s="1"/>
  <c r="BQ113" i="2" l="1"/>
  <c r="AW113" i="2"/>
  <c r="BA113" i="2" s="1"/>
  <c r="AV113" i="2"/>
  <c r="AU113" i="2" s="1"/>
  <c r="AJ115" i="2"/>
  <c r="Z113" i="2"/>
  <c r="Y113" i="2" s="1"/>
  <c r="AB113" i="2"/>
  <c r="AD113" i="2" s="1"/>
  <c r="AF113" i="2" s="1"/>
  <c r="AG113" i="2" s="1"/>
  <c r="BG114" i="2"/>
  <c r="BE114" i="2" s="1"/>
  <c r="AQ115" i="2"/>
  <c r="AR115" i="2" s="1"/>
  <c r="AL116" i="2" s="1"/>
  <c r="AP116" i="2" s="1"/>
  <c r="Q113" i="2"/>
  <c r="S113" i="2" s="1"/>
  <c r="O113" i="2"/>
  <c r="M113" i="2" s="1"/>
  <c r="D94" i="5"/>
  <c r="C94" i="5" s="1"/>
  <c r="J96" i="7"/>
  <c r="K96" i="7" s="1"/>
  <c r="E94" i="5"/>
  <c r="X113" i="2" l="1"/>
  <c r="AT113" i="2"/>
  <c r="AX113" i="2"/>
  <c r="AZ113" i="2" s="1"/>
  <c r="BB113" i="2" s="1"/>
  <c r="BC113" i="2" s="1"/>
  <c r="AW114" i="2" s="1"/>
  <c r="BA114" i="2" s="1"/>
  <c r="BT113" i="2"/>
  <c r="BV113" i="2" s="1"/>
  <c r="BX113" i="2" s="1"/>
  <c r="BY113" i="2" s="1"/>
  <c r="BS114" i="2" s="1"/>
  <c r="BW114" i="2" s="1"/>
  <c r="Z114" i="2"/>
  <c r="X114" i="2" s="1"/>
  <c r="AA114" i="2"/>
  <c r="AE114" i="2" s="1"/>
  <c r="N113" i="2"/>
  <c r="BF114" i="2"/>
  <c r="BI114" i="2"/>
  <c r="BK114" i="2" s="1"/>
  <c r="AM116" i="2"/>
  <c r="AO116" i="2" s="1"/>
  <c r="AK116" i="2"/>
  <c r="AJ116" i="2" s="1"/>
  <c r="U113" i="2"/>
  <c r="V113" i="2" s="1"/>
  <c r="P114" i="2" s="1"/>
  <c r="T114" i="2" s="1"/>
  <c r="E97" i="7"/>
  <c r="I97" i="7" s="1"/>
  <c r="F97" i="7" s="1"/>
  <c r="H97" i="7" s="1"/>
  <c r="J97" i="7" s="1"/>
  <c r="K97" i="7" s="1"/>
  <c r="D97" i="7"/>
  <c r="B97" i="7" s="1"/>
  <c r="B94" i="5"/>
  <c r="I94" i="5"/>
  <c r="F94" i="5" s="1"/>
  <c r="H94" i="5" s="1"/>
  <c r="J94" i="5" s="1"/>
  <c r="K94" i="5" s="1"/>
  <c r="Y114" i="2" l="1"/>
  <c r="AV114" i="2"/>
  <c r="AT114" i="2" s="1"/>
  <c r="BR114" i="2"/>
  <c r="BQ114" i="2" s="1"/>
  <c r="BM114" i="2"/>
  <c r="BN114" i="2" s="1"/>
  <c r="BH115" i="2" s="1"/>
  <c r="BL115" i="2" s="1"/>
  <c r="AB114" i="2"/>
  <c r="AD114" i="2" s="1"/>
  <c r="AF114" i="2" s="1"/>
  <c r="AG114" i="2" s="1"/>
  <c r="AA115" i="2" s="1"/>
  <c r="AE115" i="2" s="1"/>
  <c r="AI116" i="2"/>
  <c r="BT114" i="2"/>
  <c r="BV114" i="2" s="1"/>
  <c r="BX114" i="2" s="1"/>
  <c r="BY114" i="2" s="1"/>
  <c r="BS115" i="2" s="1"/>
  <c r="BW115" i="2" s="1"/>
  <c r="AQ116" i="2"/>
  <c r="AR116" i="2" s="1"/>
  <c r="AL117" i="2" s="1"/>
  <c r="AP117" i="2" s="1"/>
  <c r="Q114" i="2"/>
  <c r="S114" i="2" s="1"/>
  <c r="O114" i="2"/>
  <c r="N114" i="2" s="1"/>
  <c r="C97" i="7"/>
  <c r="D98" i="7"/>
  <c r="C98" i="7" s="1"/>
  <c r="D95" i="5"/>
  <c r="B95" i="5" s="1"/>
  <c r="E98" i="7"/>
  <c r="E95" i="5"/>
  <c r="BP114" i="2" l="1"/>
  <c r="AU114" i="2"/>
  <c r="AX114" i="2"/>
  <c r="AZ114" i="2" s="1"/>
  <c r="BB114" i="2" s="1"/>
  <c r="BC114" i="2" s="1"/>
  <c r="BG115" i="2"/>
  <c r="BF115" i="2" s="1"/>
  <c r="Z115" i="2"/>
  <c r="Y115" i="2" s="1"/>
  <c r="BR115" i="2"/>
  <c r="BP115" i="2" s="1"/>
  <c r="BI115" i="2"/>
  <c r="BK115" i="2" s="1"/>
  <c r="BM115" i="2" s="1"/>
  <c r="BN115" i="2" s="1"/>
  <c r="BH116" i="2" s="1"/>
  <c r="BL116" i="2" s="1"/>
  <c r="AM117" i="2"/>
  <c r="AO117" i="2" s="1"/>
  <c r="AK117" i="2"/>
  <c r="AI117" i="2" s="1"/>
  <c r="AB115" i="2"/>
  <c r="AD115" i="2" s="1"/>
  <c r="AF115" i="2" s="1"/>
  <c r="AG115" i="2" s="1"/>
  <c r="AA116" i="2" s="1"/>
  <c r="AE116" i="2" s="1"/>
  <c r="U114" i="2"/>
  <c r="V114" i="2" s="1"/>
  <c r="P115" i="2" s="1"/>
  <c r="T115" i="2" s="1"/>
  <c r="M114" i="2"/>
  <c r="B98" i="7"/>
  <c r="C95" i="5"/>
  <c r="I98" i="7"/>
  <c r="I95" i="5"/>
  <c r="F95" i="5" s="1"/>
  <c r="H95" i="5" s="1"/>
  <c r="J95" i="5" s="1"/>
  <c r="K95" i="5" s="1"/>
  <c r="BQ115" i="2" l="1"/>
  <c r="AW115" i="2"/>
  <c r="BA115" i="2" s="1"/>
  <c r="AV115" i="2"/>
  <c r="AU115" i="2" s="1"/>
  <c r="BE115" i="2"/>
  <c r="X115" i="2"/>
  <c r="AJ117" i="2"/>
  <c r="BG116" i="2"/>
  <c r="BE116" i="2" s="1"/>
  <c r="AQ117" i="2"/>
  <c r="AR117" i="2" s="1"/>
  <c r="AL118" i="2" s="1"/>
  <c r="AP118" i="2" s="1"/>
  <c r="Z116" i="2"/>
  <c r="X116" i="2" s="1"/>
  <c r="Q115" i="2"/>
  <c r="S115" i="2" s="1"/>
  <c r="O115" i="2"/>
  <c r="M115" i="2" s="1"/>
  <c r="D96" i="5"/>
  <c r="C96" i="5" s="1"/>
  <c r="F98" i="7"/>
  <c r="H98" i="7" s="1"/>
  <c r="J98" i="7" s="1"/>
  <c r="K98" i="7" s="1"/>
  <c r="E96" i="5"/>
  <c r="AT115" i="2" l="1"/>
  <c r="AX115" i="2"/>
  <c r="AZ115" i="2" s="1"/>
  <c r="N115" i="2"/>
  <c r="BT115" i="2"/>
  <c r="BV115" i="2" s="1"/>
  <c r="BX115" i="2" s="1"/>
  <c r="BY115" i="2" s="1"/>
  <c r="BS116" i="2" s="1"/>
  <c r="BW116" i="2" s="1"/>
  <c r="Y116" i="2"/>
  <c r="BF116" i="2"/>
  <c r="AM118" i="2"/>
  <c r="AO118" i="2" s="1"/>
  <c r="AK118" i="2"/>
  <c r="AJ118" i="2" s="1"/>
  <c r="U115" i="2"/>
  <c r="V115" i="2" s="1"/>
  <c r="P116" i="2" s="1"/>
  <c r="T116" i="2" s="1"/>
  <c r="D99" i="7"/>
  <c r="C99" i="7" s="1"/>
  <c r="B96" i="5"/>
  <c r="E99" i="7"/>
  <c r="I99" i="7" s="1"/>
  <c r="F99" i="7" s="1"/>
  <c r="H99" i="7" s="1"/>
  <c r="J99" i="7" s="1"/>
  <c r="K99" i="7" s="1"/>
  <c r="I96" i="5"/>
  <c r="F96" i="5" s="1"/>
  <c r="H96" i="5" s="1"/>
  <c r="BB115" i="2" l="1"/>
  <c r="BC115" i="2" s="1"/>
  <c r="BR116" i="2"/>
  <c r="BQ116" i="2" s="1"/>
  <c r="BI116" i="2"/>
  <c r="BK116" i="2" s="1"/>
  <c r="BM116" i="2" s="1"/>
  <c r="BN116" i="2" s="1"/>
  <c r="BH117" i="2" s="1"/>
  <c r="BL117" i="2" s="1"/>
  <c r="AI118" i="2"/>
  <c r="AB116" i="2"/>
  <c r="AD116" i="2" s="1"/>
  <c r="AF116" i="2" s="1"/>
  <c r="AG116" i="2" s="1"/>
  <c r="AA117" i="2" s="1"/>
  <c r="AE117" i="2" s="1"/>
  <c r="BT116" i="2"/>
  <c r="BV116" i="2" s="1"/>
  <c r="BX116" i="2" s="1"/>
  <c r="BY116" i="2" s="1"/>
  <c r="BS117" i="2" s="1"/>
  <c r="BW117" i="2" s="1"/>
  <c r="AQ118" i="2"/>
  <c r="AR118" i="2" s="1"/>
  <c r="AL119" i="2" s="1"/>
  <c r="AP119" i="2" s="1"/>
  <c r="Q116" i="2"/>
  <c r="S116" i="2" s="1"/>
  <c r="O116" i="2"/>
  <c r="N116" i="2" s="1"/>
  <c r="B99" i="7"/>
  <c r="D100" i="7"/>
  <c r="C100" i="7" s="1"/>
  <c r="E100" i="7"/>
  <c r="J96" i="5"/>
  <c r="K96" i="5" s="1"/>
  <c r="AW116" i="2" l="1"/>
  <c r="BA116" i="2" s="1"/>
  <c r="AV116" i="2"/>
  <c r="AT116" i="2" s="1"/>
  <c r="BP116" i="2"/>
  <c r="BG117" i="2"/>
  <c r="BF117" i="2" s="1"/>
  <c r="Z117" i="2"/>
  <c r="Y117" i="2" s="1"/>
  <c r="BR117" i="2"/>
  <c r="BP117" i="2" s="1"/>
  <c r="AM119" i="2"/>
  <c r="AO119" i="2" s="1"/>
  <c r="AK119" i="2"/>
  <c r="AI119" i="2" s="1"/>
  <c r="U116" i="2"/>
  <c r="V116" i="2" s="1"/>
  <c r="P117" i="2" s="1"/>
  <c r="T117" i="2" s="1"/>
  <c r="M116" i="2"/>
  <c r="B100" i="7"/>
  <c r="E97" i="5"/>
  <c r="I97" i="5" s="1"/>
  <c r="F97" i="5" s="1"/>
  <c r="H97" i="5" s="1"/>
  <c r="D97" i="5"/>
  <c r="B97" i="5" s="1"/>
  <c r="I100" i="7"/>
  <c r="F100" i="7" s="1"/>
  <c r="H100" i="7" s="1"/>
  <c r="BE117" i="2" l="1"/>
  <c r="AU116" i="2"/>
  <c r="AX116" i="2"/>
  <c r="AZ116" i="2" s="1"/>
  <c r="BB116" i="2" s="1"/>
  <c r="BC116" i="2" s="1"/>
  <c r="BI117" i="2"/>
  <c r="BK117" i="2" s="1"/>
  <c r="BM117" i="2" s="1"/>
  <c r="BN117" i="2" s="1"/>
  <c r="BH118" i="2" s="1"/>
  <c r="BL118" i="2" s="1"/>
  <c r="X117" i="2"/>
  <c r="AB117" i="2"/>
  <c r="AD117" i="2" s="1"/>
  <c r="AF117" i="2" s="1"/>
  <c r="AG117" i="2" s="1"/>
  <c r="AA118" i="2" s="1"/>
  <c r="AE118" i="2" s="1"/>
  <c r="AJ119" i="2"/>
  <c r="BQ117" i="2"/>
  <c r="AQ119" i="2"/>
  <c r="AR119" i="2" s="1"/>
  <c r="AL120" i="2" s="1"/>
  <c r="AP120" i="2" s="1"/>
  <c r="Q117" i="2"/>
  <c r="S117" i="2" s="1"/>
  <c r="O117" i="2"/>
  <c r="M117" i="2" s="1"/>
  <c r="C97" i="5"/>
  <c r="J100" i="7"/>
  <c r="K100" i="7" s="1"/>
  <c r="J97" i="5"/>
  <c r="K97" i="5" s="1"/>
  <c r="AW117" i="2" l="1"/>
  <c r="BA117" i="2" s="1"/>
  <c r="AV117" i="2"/>
  <c r="AU117" i="2" s="1"/>
  <c r="BT117" i="2"/>
  <c r="BV117" i="2" s="1"/>
  <c r="BX117" i="2" s="1"/>
  <c r="BY117" i="2" s="1"/>
  <c r="BS118" i="2" s="1"/>
  <c r="BW118" i="2" s="1"/>
  <c r="BG118" i="2"/>
  <c r="BE118" i="2" s="1"/>
  <c r="Z118" i="2"/>
  <c r="X118" i="2" s="1"/>
  <c r="AM120" i="2"/>
  <c r="AO120" i="2" s="1"/>
  <c r="AK120" i="2"/>
  <c r="AJ120" i="2" s="1"/>
  <c r="N117" i="2"/>
  <c r="U117" i="2"/>
  <c r="V117" i="2" s="1"/>
  <c r="P118" i="2" s="1"/>
  <c r="T118" i="2" s="1"/>
  <c r="E101" i="7"/>
  <c r="I101" i="7" s="1"/>
  <c r="F101" i="7" s="1"/>
  <c r="H101" i="7" s="1"/>
  <c r="J101" i="7" s="1"/>
  <c r="K101" i="7" s="1"/>
  <c r="D101" i="7"/>
  <c r="B101" i="7" s="1"/>
  <c r="E98" i="5"/>
  <c r="I98" i="5" s="1"/>
  <c r="F98" i="5" s="1"/>
  <c r="H98" i="5" s="1"/>
  <c r="D98" i="5"/>
  <c r="C98" i="5" s="1"/>
  <c r="AT117" i="2" l="1"/>
  <c r="AX117" i="2"/>
  <c r="AZ117" i="2" s="1"/>
  <c r="BB117" i="2" s="1"/>
  <c r="BC117" i="2" s="1"/>
  <c r="BF118" i="2"/>
  <c r="BR118" i="2"/>
  <c r="BQ118" i="2" s="1"/>
  <c r="BI118" i="2"/>
  <c r="BK118" i="2" s="1"/>
  <c r="BM118" i="2" s="1"/>
  <c r="BN118" i="2" s="1"/>
  <c r="BH119" i="2" s="1"/>
  <c r="BL119" i="2" s="1"/>
  <c r="Y118" i="2"/>
  <c r="AB118" i="2"/>
  <c r="AD118" i="2" s="1"/>
  <c r="AF118" i="2" s="1"/>
  <c r="AG118" i="2" s="1"/>
  <c r="AA119" i="2" s="1"/>
  <c r="AE119" i="2" s="1"/>
  <c r="BT118" i="2"/>
  <c r="BV118" i="2" s="1"/>
  <c r="BX118" i="2" s="1"/>
  <c r="BY118" i="2" s="1"/>
  <c r="BS119" i="2" s="1"/>
  <c r="BW119" i="2" s="1"/>
  <c r="BP118" i="2"/>
  <c r="AI120" i="2"/>
  <c r="AQ120" i="2"/>
  <c r="AR120" i="2" s="1"/>
  <c r="AL121" i="2" s="1"/>
  <c r="AP121" i="2" s="1"/>
  <c r="Q118" i="2"/>
  <c r="S118" i="2" s="1"/>
  <c r="O118" i="2"/>
  <c r="N118" i="2" s="1"/>
  <c r="B98" i="5"/>
  <c r="C101" i="7"/>
  <c r="D102" i="7"/>
  <c r="C102" i="7" s="1"/>
  <c r="E102" i="7"/>
  <c r="J98" i="5"/>
  <c r="K98" i="5" s="1"/>
  <c r="AW118" i="2" l="1"/>
  <c r="BA118" i="2" s="1"/>
  <c r="AX118" i="2" s="1"/>
  <c r="AZ118" i="2" s="1"/>
  <c r="AV118" i="2"/>
  <c r="BG119" i="2"/>
  <c r="BF119" i="2" s="1"/>
  <c r="Z119" i="2"/>
  <c r="Y119" i="2" s="1"/>
  <c r="M118" i="2"/>
  <c r="BR119" i="2"/>
  <c r="BP119" i="2" s="1"/>
  <c r="AM121" i="2"/>
  <c r="AO121" i="2" s="1"/>
  <c r="AK121" i="2"/>
  <c r="AI121" i="2" s="1"/>
  <c r="AB119" i="2"/>
  <c r="AD119" i="2" s="1"/>
  <c r="AF119" i="2" s="1"/>
  <c r="AG119" i="2" s="1"/>
  <c r="AA120" i="2" s="1"/>
  <c r="AE120" i="2" s="1"/>
  <c r="U118" i="2"/>
  <c r="V118" i="2" s="1"/>
  <c r="P119" i="2" s="1"/>
  <c r="T119" i="2" s="1"/>
  <c r="B102" i="7"/>
  <c r="E99" i="5"/>
  <c r="I99" i="5" s="1"/>
  <c r="F99" i="5" s="1"/>
  <c r="H99" i="5" s="1"/>
  <c r="D99" i="5"/>
  <c r="B99" i="5" s="1"/>
  <c r="I102" i="7"/>
  <c r="F102" i="7" s="1"/>
  <c r="H102" i="7" s="1"/>
  <c r="AT118" i="2" l="1"/>
  <c r="AU118" i="2"/>
  <c r="BB118" i="2"/>
  <c r="BC118" i="2" s="1"/>
  <c r="BQ119" i="2"/>
  <c r="AJ121" i="2"/>
  <c r="BE119" i="2"/>
  <c r="BI119" i="2"/>
  <c r="BK119" i="2" s="1"/>
  <c r="BM119" i="2" s="1"/>
  <c r="BN119" i="2" s="1"/>
  <c r="BH120" i="2" s="1"/>
  <c r="BL120" i="2" s="1"/>
  <c r="X119" i="2"/>
  <c r="BT119" i="2"/>
  <c r="BV119" i="2" s="1"/>
  <c r="AQ121" i="2"/>
  <c r="AR121" i="2" s="1"/>
  <c r="AL122" i="2" s="1"/>
  <c r="AP122" i="2" s="1"/>
  <c r="Z120" i="2"/>
  <c r="X120" i="2" s="1"/>
  <c r="Q119" i="2"/>
  <c r="S119" i="2" s="1"/>
  <c r="O119" i="2"/>
  <c r="M119" i="2" s="1"/>
  <c r="C99" i="5"/>
  <c r="J102" i="7"/>
  <c r="K102" i="7" s="1"/>
  <c r="J99" i="5"/>
  <c r="K99" i="5" s="1"/>
  <c r="AW119" i="2" l="1"/>
  <c r="BA119" i="2" s="1"/>
  <c r="AX119" i="2" s="1"/>
  <c r="AZ119" i="2" s="1"/>
  <c r="AV119" i="2"/>
  <c r="N119" i="2"/>
  <c r="BX119" i="2"/>
  <c r="BY119" i="2" s="1"/>
  <c r="BS120" i="2" s="1"/>
  <c r="BW120" i="2" s="1"/>
  <c r="BG120" i="2"/>
  <c r="BE120" i="2" s="1"/>
  <c r="Y120" i="2"/>
  <c r="AM122" i="2"/>
  <c r="AO122" i="2" s="1"/>
  <c r="AK122" i="2"/>
  <c r="AJ122" i="2" s="1"/>
  <c r="U119" i="2"/>
  <c r="V119" i="2" s="1"/>
  <c r="P120" i="2" s="1"/>
  <c r="T120" i="2" s="1"/>
  <c r="E103" i="7"/>
  <c r="I103" i="7" s="1"/>
  <c r="F103" i="7" s="1"/>
  <c r="H103" i="7" s="1"/>
  <c r="J103" i="7" s="1"/>
  <c r="K103" i="7" s="1"/>
  <c r="D103" i="7"/>
  <c r="B103" i="7" s="1"/>
  <c r="E100" i="5"/>
  <c r="I100" i="5" s="1"/>
  <c r="F100" i="5" s="1"/>
  <c r="H100" i="5" s="1"/>
  <c r="D100" i="5"/>
  <c r="B100" i="5" s="1"/>
  <c r="AU119" i="2" l="1"/>
  <c r="AT119" i="2"/>
  <c r="BB119" i="2"/>
  <c r="BC119" i="2" s="1"/>
  <c r="BR120" i="2"/>
  <c r="BQ120" i="2" s="1"/>
  <c r="BF120" i="2"/>
  <c r="BI120" i="2"/>
  <c r="BK120" i="2" s="1"/>
  <c r="BM120" i="2" s="1"/>
  <c r="BN120" i="2" s="1"/>
  <c r="BH121" i="2" s="1"/>
  <c r="BL121" i="2" s="1"/>
  <c r="AB120" i="2"/>
  <c r="AD120" i="2" s="1"/>
  <c r="AF120" i="2" s="1"/>
  <c r="AG120" i="2" s="1"/>
  <c r="AA121" i="2" s="1"/>
  <c r="AE121" i="2" s="1"/>
  <c r="BT120" i="2"/>
  <c r="BV120" i="2" s="1"/>
  <c r="BX120" i="2" s="1"/>
  <c r="BY120" i="2" s="1"/>
  <c r="BS121" i="2" s="1"/>
  <c r="BW121" i="2" s="1"/>
  <c r="AQ122" i="2"/>
  <c r="AR122" i="2" s="1"/>
  <c r="AL123" i="2" s="1"/>
  <c r="AP123" i="2" s="1"/>
  <c r="AI122" i="2"/>
  <c r="Q120" i="2"/>
  <c r="S120" i="2" s="1"/>
  <c r="O120" i="2"/>
  <c r="N120" i="2" s="1"/>
  <c r="C100" i="5"/>
  <c r="C103" i="7"/>
  <c r="D104" i="7"/>
  <c r="C104" i="7" s="1"/>
  <c r="E104" i="7"/>
  <c r="J100" i="5"/>
  <c r="K100" i="5" s="1"/>
  <c r="BP120" i="2" l="1"/>
  <c r="AW120" i="2"/>
  <c r="BA120" i="2" s="1"/>
  <c r="AX120" i="2" s="1"/>
  <c r="AZ120" i="2" s="1"/>
  <c r="AV120" i="2"/>
  <c r="AT120" i="2" s="1"/>
  <c r="BG121" i="2"/>
  <c r="BF121" i="2" s="1"/>
  <c r="Z121" i="2"/>
  <c r="Y121" i="2" s="1"/>
  <c r="BR121" i="2"/>
  <c r="BP121" i="2" s="1"/>
  <c r="AM123" i="2"/>
  <c r="AO123" i="2" s="1"/>
  <c r="AK123" i="2"/>
  <c r="AI123" i="2" s="1"/>
  <c r="AB121" i="2"/>
  <c r="AD121" i="2" s="1"/>
  <c r="AF121" i="2" s="1"/>
  <c r="AG121" i="2" s="1"/>
  <c r="AA122" i="2" s="1"/>
  <c r="AE122" i="2" s="1"/>
  <c r="U120" i="2"/>
  <c r="V120" i="2" s="1"/>
  <c r="P121" i="2" s="1"/>
  <c r="T121" i="2" s="1"/>
  <c r="M120" i="2"/>
  <c r="B104" i="7"/>
  <c r="E101" i="5"/>
  <c r="I101" i="5" s="1"/>
  <c r="F101" i="5" s="1"/>
  <c r="H101" i="5" s="1"/>
  <c r="J101" i="5" s="1"/>
  <c r="K101" i="5" s="1"/>
  <c r="D101" i="5"/>
  <c r="B101" i="5" s="1"/>
  <c r="I104" i="7"/>
  <c r="BE121" i="2" l="1"/>
  <c r="AU120" i="2"/>
  <c r="BB120" i="2"/>
  <c r="BC120" i="2" s="1"/>
  <c r="BI121" i="2"/>
  <c r="BK121" i="2" s="1"/>
  <c r="BM121" i="2" s="1"/>
  <c r="BN121" i="2" s="1"/>
  <c r="BH122" i="2" s="1"/>
  <c r="BL122" i="2" s="1"/>
  <c r="AJ123" i="2"/>
  <c r="X121" i="2"/>
  <c r="BQ121" i="2"/>
  <c r="AQ123" i="2"/>
  <c r="AR123" i="2" s="1"/>
  <c r="AL124" i="2" s="1"/>
  <c r="AP124" i="2" s="1"/>
  <c r="Z122" i="2"/>
  <c r="X122" i="2" s="1"/>
  <c r="Q121" i="2"/>
  <c r="S121" i="2" s="1"/>
  <c r="O121" i="2"/>
  <c r="M121" i="2" s="1"/>
  <c r="C101" i="5"/>
  <c r="D102" i="5"/>
  <c r="C102" i="5" s="1"/>
  <c r="F104" i="7"/>
  <c r="H104" i="7" s="1"/>
  <c r="J104" i="7" s="1"/>
  <c r="K104" i="7" s="1"/>
  <c r="E102" i="5"/>
  <c r="AW121" i="2" l="1"/>
  <c r="BA121" i="2" s="1"/>
  <c r="AV121" i="2"/>
  <c r="N121" i="2"/>
  <c r="BT121" i="2"/>
  <c r="BV121" i="2" s="1"/>
  <c r="BX121" i="2" s="1"/>
  <c r="BY121" i="2" s="1"/>
  <c r="BS122" i="2" s="1"/>
  <c r="BW122" i="2" s="1"/>
  <c r="BG122" i="2"/>
  <c r="BE122" i="2" s="1"/>
  <c r="Y122" i="2"/>
  <c r="BF122" i="2"/>
  <c r="AM124" i="2"/>
  <c r="AO124" i="2" s="1"/>
  <c r="AK124" i="2"/>
  <c r="AJ124" i="2" s="1"/>
  <c r="U121" i="2"/>
  <c r="V121" i="2" s="1"/>
  <c r="P122" i="2" s="1"/>
  <c r="T122" i="2" s="1"/>
  <c r="D105" i="7"/>
  <c r="B105" i="7" s="1"/>
  <c r="B102" i="5"/>
  <c r="E105" i="7"/>
  <c r="I105" i="7" s="1"/>
  <c r="F105" i="7" s="1"/>
  <c r="H105" i="7" s="1"/>
  <c r="J105" i="7" s="1"/>
  <c r="K105" i="7" s="1"/>
  <c r="I102" i="5"/>
  <c r="F102" i="5" s="1"/>
  <c r="H102" i="5" s="1"/>
  <c r="J102" i="5" s="1"/>
  <c r="K102" i="5" s="1"/>
  <c r="AU121" i="2" l="1"/>
  <c r="AT121" i="2"/>
  <c r="AX121" i="2"/>
  <c r="AZ121" i="2" s="1"/>
  <c r="BB121" i="2" s="1"/>
  <c r="BC121" i="2" s="1"/>
  <c r="AI124" i="2"/>
  <c r="BR122" i="2"/>
  <c r="BQ122" i="2" s="1"/>
  <c r="BI122" i="2"/>
  <c r="BK122" i="2" s="1"/>
  <c r="BM122" i="2" s="1"/>
  <c r="BN122" i="2" s="1"/>
  <c r="BH123" i="2" s="1"/>
  <c r="BL123" i="2" s="1"/>
  <c r="AB122" i="2"/>
  <c r="AD122" i="2" s="1"/>
  <c r="AF122" i="2" s="1"/>
  <c r="AG122" i="2" s="1"/>
  <c r="AA123" i="2" s="1"/>
  <c r="AE123" i="2" s="1"/>
  <c r="BT122" i="2"/>
  <c r="BV122" i="2" s="1"/>
  <c r="BX122" i="2" s="1"/>
  <c r="BY122" i="2" s="1"/>
  <c r="BS123" i="2" s="1"/>
  <c r="BW123" i="2" s="1"/>
  <c r="AQ124" i="2"/>
  <c r="AR124" i="2" s="1"/>
  <c r="AL125" i="2" s="1"/>
  <c r="AP125" i="2" s="1"/>
  <c r="Q122" i="2"/>
  <c r="S122" i="2" s="1"/>
  <c r="O122" i="2"/>
  <c r="N122" i="2" s="1"/>
  <c r="C105" i="7"/>
  <c r="D106" i="7"/>
  <c r="C106" i="7" s="1"/>
  <c r="D103" i="5"/>
  <c r="B103" i="5" s="1"/>
  <c r="E106" i="7"/>
  <c r="E103" i="5"/>
  <c r="AW122" i="2" l="1"/>
  <c r="BA122" i="2" s="1"/>
  <c r="AV122" i="2"/>
  <c r="AT122" i="2" s="1"/>
  <c r="BP122" i="2"/>
  <c r="BG123" i="2"/>
  <c r="BF123" i="2" s="1"/>
  <c r="Z123" i="2"/>
  <c r="Y123" i="2" s="1"/>
  <c r="BR123" i="2"/>
  <c r="BP123" i="2" s="1"/>
  <c r="AM125" i="2"/>
  <c r="AO125" i="2" s="1"/>
  <c r="AK125" i="2"/>
  <c r="AI125" i="2" s="1"/>
  <c r="U122" i="2"/>
  <c r="V122" i="2" s="1"/>
  <c r="P123" i="2" s="1"/>
  <c r="T123" i="2" s="1"/>
  <c r="M122" i="2"/>
  <c r="B106" i="7"/>
  <c r="C103" i="5"/>
  <c r="I106" i="7"/>
  <c r="F106" i="7" s="1"/>
  <c r="H106" i="7" s="1"/>
  <c r="I103" i="5"/>
  <c r="F103" i="5" s="1"/>
  <c r="H103" i="5" s="1"/>
  <c r="J103" i="5" s="1"/>
  <c r="K103" i="5" s="1"/>
  <c r="BE123" i="2" l="1"/>
  <c r="AU122" i="2"/>
  <c r="AX122" i="2"/>
  <c r="AZ122" i="2" s="1"/>
  <c r="BB122" i="2" s="1"/>
  <c r="BC122" i="2" s="1"/>
  <c r="BI123" i="2"/>
  <c r="BK123" i="2" s="1"/>
  <c r="BM123" i="2" s="1"/>
  <c r="BN123" i="2" s="1"/>
  <c r="BH124" i="2" s="1"/>
  <c r="BL124" i="2" s="1"/>
  <c r="AJ125" i="2"/>
  <c r="X123" i="2"/>
  <c r="AB123" i="2"/>
  <c r="AD123" i="2" s="1"/>
  <c r="AF123" i="2" s="1"/>
  <c r="AG123" i="2" s="1"/>
  <c r="AA124" i="2" s="1"/>
  <c r="AE124" i="2" s="1"/>
  <c r="BQ123" i="2"/>
  <c r="BT123" i="2"/>
  <c r="BV123" i="2" s="1"/>
  <c r="AQ125" i="2"/>
  <c r="AR125" i="2" s="1"/>
  <c r="AL126" i="2" s="1"/>
  <c r="AP126" i="2" s="1"/>
  <c r="Q123" i="2"/>
  <c r="S123" i="2" s="1"/>
  <c r="O123" i="2"/>
  <c r="M123" i="2" s="1"/>
  <c r="D104" i="5"/>
  <c r="C104" i="5" s="1"/>
  <c r="J106" i="7"/>
  <c r="K106" i="7" s="1"/>
  <c r="E104" i="5"/>
  <c r="AW123" i="2" l="1"/>
  <c r="BA123" i="2" s="1"/>
  <c r="AX123" i="2" s="1"/>
  <c r="AZ123" i="2" s="1"/>
  <c r="AV123" i="2"/>
  <c r="AU123" i="2" s="1"/>
  <c r="Z124" i="2"/>
  <c r="X124" i="2" s="1"/>
  <c r="BX123" i="2"/>
  <c r="BY123" i="2" s="1"/>
  <c r="BS124" i="2" s="1"/>
  <c r="BW124" i="2" s="1"/>
  <c r="BG124" i="2"/>
  <c r="BE124" i="2" s="1"/>
  <c r="N123" i="2"/>
  <c r="BI124" i="2"/>
  <c r="BK124" i="2" s="1"/>
  <c r="AM126" i="2"/>
  <c r="AO126" i="2" s="1"/>
  <c r="AK126" i="2"/>
  <c r="AJ126" i="2" s="1"/>
  <c r="AB124" i="2"/>
  <c r="AD124" i="2" s="1"/>
  <c r="U123" i="2"/>
  <c r="V123" i="2" s="1"/>
  <c r="P124" i="2" s="1"/>
  <c r="T124" i="2" s="1"/>
  <c r="B104" i="5"/>
  <c r="E107" i="7"/>
  <c r="I107" i="7" s="1"/>
  <c r="F107" i="7" s="1"/>
  <c r="H107" i="7" s="1"/>
  <c r="J107" i="7" s="1"/>
  <c r="K107" i="7" s="1"/>
  <c r="D107" i="7"/>
  <c r="B107" i="7" s="1"/>
  <c r="I104" i="5"/>
  <c r="F104" i="5" s="1"/>
  <c r="H104" i="5" s="1"/>
  <c r="J104" i="5" s="1"/>
  <c r="K104" i="5" s="1"/>
  <c r="Y124" i="2" l="1"/>
  <c r="AT123" i="2"/>
  <c r="BB123" i="2"/>
  <c r="BC123" i="2" s="1"/>
  <c r="BF124" i="2"/>
  <c r="BR124" i="2"/>
  <c r="BQ124" i="2" s="1"/>
  <c r="BM124" i="2"/>
  <c r="BN124" i="2" s="1"/>
  <c r="BH125" i="2" s="1"/>
  <c r="BL125" i="2" s="1"/>
  <c r="AI126" i="2"/>
  <c r="AF124" i="2"/>
  <c r="AG124" i="2" s="1"/>
  <c r="AA125" i="2" s="1"/>
  <c r="AE125" i="2" s="1"/>
  <c r="BT124" i="2"/>
  <c r="BV124" i="2" s="1"/>
  <c r="BX124" i="2" s="1"/>
  <c r="BY124" i="2" s="1"/>
  <c r="BS125" i="2" s="1"/>
  <c r="BW125" i="2" s="1"/>
  <c r="BP124" i="2"/>
  <c r="AQ126" i="2"/>
  <c r="AR126" i="2" s="1"/>
  <c r="AL127" i="2" s="1"/>
  <c r="AP127" i="2" s="1"/>
  <c r="Q124" i="2"/>
  <c r="S124" i="2" s="1"/>
  <c r="O124" i="2"/>
  <c r="N124" i="2" s="1"/>
  <c r="C107" i="7"/>
  <c r="D108" i="7"/>
  <c r="C108" i="7" s="1"/>
  <c r="D105" i="5"/>
  <c r="B105" i="5" s="1"/>
  <c r="E108" i="7"/>
  <c r="E105" i="5"/>
  <c r="AW124" i="2" l="1"/>
  <c r="BA124" i="2" s="1"/>
  <c r="AV124" i="2"/>
  <c r="Z125" i="2"/>
  <c r="Y125" i="2" s="1"/>
  <c r="BG125" i="2"/>
  <c r="BF125" i="2" s="1"/>
  <c r="BR125" i="2"/>
  <c r="BP125" i="2" s="1"/>
  <c r="BI125" i="2"/>
  <c r="BK125" i="2" s="1"/>
  <c r="AM127" i="2"/>
  <c r="AO127" i="2" s="1"/>
  <c r="AK127" i="2"/>
  <c r="AI127" i="2" s="1"/>
  <c r="AB125" i="2"/>
  <c r="AD125" i="2" s="1"/>
  <c r="U124" i="2"/>
  <c r="V124" i="2" s="1"/>
  <c r="P125" i="2" s="1"/>
  <c r="T125" i="2" s="1"/>
  <c r="M124" i="2"/>
  <c r="B108" i="7"/>
  <c r="C105" i="5"/>
  <c r="I108" i="7"/>
  <c r="F108" i="7" s="1"/>
  <c r="H108" i="7" s="1"/>
  <c r="I105" i="5"/>
  <c r="F105" i="5" s="1"/>
  <c r="H105" i="5" s="1"/>
  <c r="J105" i="5" s="1"/>
  <c r="K105" i="5" s="1"/>
  <c r="AX124" i="2" l="1"/>
  <c r="AZ124" i="2" s="1"/>
  <c r="BB124" i="2" s="1"/>
  <c r="BC124" i="2" s="1"/>
  <c r="X125" i="2"/>
  <c r="AT124" i="2"/>
  <c r="AU124" i="2"/>
  <c r="BE125" i="2"/>
  <c r="BM125" i="2"/>
  <c r="BN125" i="2" s="1"/>
  <c r="AF125" i="2"/>
  <c r="AG125" i="2" s="1"/>
  <c r="AA126" i="2" s="1"/>
  <c r="AE126" i="2" s="1"/>
  <c r="AJ127" i="2"/>
  <c r="BQ125" i="2"/>
  <c r="AQ127" i="2"/>
  <c r="AR127" i="2" s="1"/>
  <c r="AL128" i="2" s="1"/>
  <c r="AP128" i="2" s="1"/>
  <c r="Q125" i="2"/>
  <c r="S125" i="2" s="1"/>
  <c r="O125" i="2"/>
  <c r="M125" i="2" s="1"/>
  <c r="D106" i="5"/>
  <c r="C106" i="5" s="1"/>
  <c r="J108" i="7"/>
  <c r="K108" i="7" s="1"/>
  <c r="E106" i="5"/>
  <c r="AW125" i="2" l="1"/>
  <c r="BA125" i="2" s="1"/>
  <c r="AX125" i="2" s="1"/>
  <c r="AZ125" i="2" s="1"/>
  <c r="AV125" i="2"/>
  <c r="AU125" i="2" s="1"/>
  <c r="BT125" i="2"/>
  <c r="BV125" i="2" s="1"/>
  <c r="BX125" i="2" s="1"/>
  <c r="BY125" i="2" s="1"/>
  <c r="BS126" i="2" s="1"/>
  <c r="BW126" i="2" s="1"/>
  <c r="BG126" i="2"/>
  <c r="BE126" i="2" s="1"/>
  <c r="BH126" i="2"/>
  <c r="BL126" i="2" s="1"/>
  <c r="Z126" i="2"/>
  <c r="X126" i="2" s="1"/>
  <c r="N125" i="2"/>
  <c r="AM128" i="2"/>
  <c r="AO128" i="2" s="1"/>
  <c r="AK128" i="2"/>
  <c r="AJ128" i="2" s="1"/>
  <c r="U125" i="2"/>
  <c r="V125" i="2" s="1"/>
  <c r="P126" i="2" s="1"/>
  <c r="T126" i="2" s="1"/>
  <c r="B106" i="5"/>
  <c r="E109" i="7"/>
  <c r="I109" i="7" s="1"/>
  <c r="F109" i="7" s="1"/>
  <c r="H109" i="7" s="1"/>
  <c r="J109" i="7" s="1"/>
  <c r="K109" i="7" s="1"/>
  <c r="D109" i="7"/>
  <c r="B109" i="7" s="1"/>
  <c r="I106" i="5"/>
  <c r="F106" i="5" s="1"/>
  <c r="H106" i="5" s="1"/>
  <c r="J106" i="5" s="1"/>
  <c r="K106" i="5" s="1"/>
  <c r="AT125" i="2" l="1"/>
  <c r="BF126" i="2"/>
  <c r="BB125" i="2"/>
  <c r="BC125" i="2" s="1"/>
  <c r="BR126" i="2"/>
  <c r="BQ126" i="2" s="1"/>
  <c r="BI126" i="2"/>
  <c r="BK126" i="2" s="1"/>
  <c r="BM126" i="2" s="1"/>
  <c r="BN126" i="2" s="1"/>
  <c r="BH127" i="2" s="1"/>
  <c r="BL127" i="2" s="1"/>
  <c r="Y126" i="2"/>
  <c r="AI128" i="2"/>
  <c r="AB126" i="2"/>
  <c r="AD126" i="2" s="1"/>
  <c r="AF126" i="2" s="1"/>
  <c r="AG126" i="2" s="1"/>
  <c r="AA127" i="2" s="1"/>
  <c r="AE127" i="2" s="1"/>
  <c r="BT126" i="2"/>
  <c r="BV126" i="2" s="1"/>
  <c r="BX126" i="2" s="1"/>
  <c r="BY126" i="2" s="1"/>
  <c r="BS127" i="2" s="1"/>
  <c r="BW127" i="2" s="1"/>
  <c r="BP126" i="2"/>
  <c r="AQ128" i="2"/>
  <c r="AR128" i="2" s="1"/>
  <c r="AL129" i="2" s="1"/>
  <c r="AP129" i="2" s="1"/>
  <c r="Q126" i="2"/>
  <c r="S126" i="2" s="1"/>
  <c r="O126" i="2"/>
  <c r="N126" i="2" s="1"/>
  <c r="C109" i="7"/>
  <c r="D110" i="7"/>
  <c r="C110" i="7" s="1"/>
  <c r="D107" i="5"/>
  <c r="B107" i="5" s="1"/>
  <c r="E110" i="7"/>
  <c r="E107" i="5"/>
  <c r="AW126" i="2" l="1"/>
  <c r="BA126" i="2" s="1"/>
  <c r="AV126" i="2"/>
  <c r="BG127" i="2"/>
  <c r="BF127" i="2" s="1"/>
  <c r="Z127" i="2"/>
  <c r="Y127" i="2" s="1"/>
  <c r="BR127" i="2"/>
  <c r="BP127" i="2" s="1"/>
  <c r="BI127" i="2"/>
  <c r="BK127" i="2" s="1"/>
  <c r="BM127" i="2" s="1"/>
  <c r="BN127" i="2" s="1"/>
  <c r="BH128" i="2" s="1"/>
  <c r="BL128" i="2" s="1"/>
  <c r="AM129" i="2"/>
  <c r="AO129" i="2" s="1"/>
  <c r="AK129" i="2"/>
  <c r="AI129" i="2" s="1"/>
  <c r="AB127" i="2"/>
  <c r="AD127" i="2" s="1"/>
  <c r="AF127" i="2" s="1"/>
  <c r="AG127" i="2" s="1"/>
  <c r="AA128" i="2" s="1"/>
  <c r="AE128" i="2" s="1"/>
  <c r="U126" i="2"/>
  <c r="V126" i="2" s="1"/>
  <c r="P127" i="2" s="1"/>
  <c r="T127" i="2" s="1"/>
  <c r="M126" i="2"/>
  <c r="B110" i="7"/>
  <c r="C107" i="5"/>
  <c r="I110" i="7"/>
  <c r="I107" i="5"/>
  <c r="F107" i="5" s="1"/>
  <c r="H107" i="5" s="1"/>
  <c r="J107" i="5" s="1"/>
  <c r="K107" i="5" s="1"/>
  <c r="AT126" i="2" l="1"/>
  <c r="AU126" i="2"/>
  <c r="AX126" i="2"/>
  <c r="AZ126" i="2" s="1"/>
  <c r="BB126" i="2" s="1"/>
  <c r="BC126" i="2" s="1"/>
  <c r="BQ127" i="2"/>
  <c r="AJ129" i="2"/>
  <c r="BE127" i="2"/>
  <c r="X127" i="2"/>
  <c r="BT127" i="2"/>
  <c r="BV127" i="2" s="1"/>
  <c r="BG128" i="2"/>
  <c r="BE128" i="2" s="1"/>
  <c r="AQ129" i="2"/>
  <c r="AR129" i="2" s="1"/>
  <c r="AL130" i="2" s="1"/>
  <c r="AP130" i="2" s="1"/>
  <c r="Z128" i="2"/>
  <c r="X128" i="2" s="1"/>
  <c r="Q127" i="2"/>
  <c r="S127" i="2" s="1"/>
  <c r="O127" i="2"/>
  <c r="M127" i="2" s="1"/>
  <c r="D108" i="5"/>
  <c r="B108" i="5" s="1"/>
  <c r="F110" i="7"/>
  <c r="H110" i="7" s="1"/>
  <c r="J110" i="7" s="1"/>
  <c r="K110" i="7" s="1"/>
  <c r="E108" i="5"/>
  <c r="AW127" i="2" l="1"/>
  <c r="BA127" i="2" s="1"/>
  <c r="AV127" i="2"/>
  <c r="AU127" i="2" s="1"/>
  <c r="N127" i="2"/>
  <c r="BX127" i="2"/>
  <c r="BY127" i="2" s="1"/>
  <c r="BS128" i="2" s="1"/>
  <c r="BW128" i="2" s="1"/>
  <c r="Y128" i="2"/>
  <c r="BF128" i="2"/>
  <c r="BI128" i="2"/>
  <c r="BK128" i="2" s="1"/>
  <c r="AM130" i="2"/>
  <c r="AO130" i="2" s="1"/>
  <c r="AK130" i="2"/>
  <c r="AJ130" i="2" s="1"/>
  <c r="U127" i="2"/>
  <c r="V127" i="2" s="1"/>
  <c r="P128" i="2" s="1"/>
  <c r="T128" i="2" s="1"/>
  <c r="D111" i="7"/>
  <c r="B111" i="7" s="1"/>
  <c r="C108" i="5"/>
  <c r="E111" i="7"/>
  <c r="I111" i="7" s="1"/>
  <c r="I108" i="5"/>
  <c r="F108" i="5" s="1"/>
  <c r="H108" i="5" s="1"/>
  <c r="J108" i="5" s="1"/>
  <c r="K108" i="5" s="1"/>
  <c r="AT127" i="2" l="1"/>
  <c r="AX127" i="2"/>
  <c r="AZ127" i="2" s="1"/>
  <c r="BB127" i="2" s="1"/>
  <c r="BC127" i="2" s="1"/>
  <c r="BR128" i="2"/>
  <c r="BQ128" i="2" s="1"/>
  <c r="BM128" i="2"/>
  <c r="BN128" i="2" s="1"/>
  <c r="BH129" i="2" s="1"/>
  <c r="BL129" i="2" s="1"/>
  <c r="AB128" i="2"/>
  <c r="AD128" i="2" s="1"/>
  <c r="AF128" i="2" s="1"/>
  <c r="AG128" i="2" s="1"/>
  <c r="AA129" i="2" s="1"/>
  <c r="AE129" i="2" s="1"/>
  <c r="AI130" i="2"/>
  <c r="BT128" i="2"/>
  <c r="BV128" i="2" s="1"/>
  <c r="BX128" i="2" s="1"/>
  <c r="BY128" i="2" s="1"/>
  <c r="BS129" i="2" s="1"/>
  <c r="BW129" i="2" s="1"/>
  <c r="AQ130" i="2"/>
  <c r="AR130" i="2" s="1"/>
  <c r="AL131" i="2" s="1"/>
  <c r="AP131" i="2" s="1"/>
  <c r="Q128" i="2"/>
  <c r="S128" i="2" s="1"/>
  <c r="O128" i="2"/>
  <c r="N128" i="2" s="1"/>
  <c r="C111" i="7"/>
  <c r="D109" i="5"/>
  <c r="B109" i="5" s="1"/>
  <c r="F111" i="7"/>
  <c r="H111" i="7" s="1"/>
  <c r="J111" i="7" s="1"/>
  <c r="K111" i="7" s="1"/>
  <c r="E109" i="5"/>
  <c r="BP128" i="2" l="1"/>
  <c r="AW128" i="2"/>
  <c r="BA128" i="2" s="1"/>
  <c r="AV128" i="2"/>
  <c r="AT128" i="2" s="1"/>
  <c r="BG129" i="2"/>
  <c r="BF129" i="2" s="1"/>
  <c r="AB129" i="2"/>
  <c r="AD129" i="2" s="1"/>
  <c r="AF129" i="2" s="1"/>
  <c r="AG129" i="2" s="1"/>
  <c r="AA130" i="2" s="1"/>
  <c r="AE130" i="2" s="1"/>
  <c r="Z129" i="2"/>
  <c r="Y129" i="2" s="1"/>
  <c r="BR129" i="2"/>
  <c r="BP129" i="2" s="1"/>
  <c r="AM131" i="2"/>
  <c r="AO131" i="2" s="1"/>
  <c r="AK131" i="2"/>
  <c r="AI131" i="2" s="1"/>
  <c r="U128" i="2"/>
  <c r="V128" i="2" s="1"/>
  <c r="P129" i="2" s="1"/>
  <c r="T129" i="2" s="1"/>
  <c r="M128" i="2"/>
  <c r="D112" i="7"/>
  <c r="C112" i="7" s="1"/>
  <c r="C109" i="5"/>
  <c r="E112" i="7"/>
  <c r="I112" i="7" s="1"/>
  <c r="F112" i="7" s="1"/>
  <c r="H112" i="7" s="1"/>
  <c r="I109" i="5"/>
  <c r="F109" i="5" s="1"/>
  <c r="H109" i="5" s="1"/>
  <c r="J109" i="5" s="1"/>
  <c r="K109" i="5" s="1"/>
  <c r="X129" i="2" l="1"/>
  <c r="AU128" i="2"/>
  <c r="AX128" i="2"/>
  <c r="AZ128" i="2" s="1"/>
  <c r="BB128" i="2" s="1"/>
  <c r="BC128" i="2" s="1"/>
  <c r="AJ131" i="2"/>
  <c r="BE129" i="2"/>
  <c r="BI129" i="2"/>
  <c r="BK129" i="2" s="1"/>
  <c r="BM129" i="2" s="1"/>
  <c r="BN129" i="2" s="1"/>
  <c r="BH130" i="2" s="1"/>
  <c r="BL130" i="2" s="1"/>
  <c r="BQ129" i="2"/>
  <c r="AQ131" i="2"/>
  <c r="AR131" i="2" s="1"/>
  <c r="AL132" i="2" s="1"/>
  <c r="AP132" i="2" s="1"/>
  <c r="Z130" i="2"/>
  <c r="X130" i="2" s="1"/>
  <c r="Q129" i="2"/>
  <c r="S129" i="2" s="1"/>
  <c r="O129" i="2"/>
  <c r="M129" i="2" s="1"/>
  <c r="B112" i="7"/>
  <c r="D110" i="5"/>
  <c r="C110" i="5" s="1"/>
  <c r="J112" i="7"/>
  <c r="K112" i="7" s="1"/>
  <c r="E110" i="5"/>
  <c r="AW129" i="2" l="1"/>
  <c r="BA129" i="2" s="1"/>
  <c r="AV129" i="2"/>
  <c r="AU129" i="2" s="1"/>
  <c r="N129" i="2"/>
  <c r="BT129" i="2"/>
  <c r="BV129" i="2" s="1"/>
  <c r="BX129" i="2" s="1"/>
  <c r="BY129" i="2" s="1"/>
  <c r="BS130" i="2" s="1"/>
  <c r="BW130" i="2" s="1"/>
  <c r="BG130" i="2"/>
  <c r="BE130" i="2" s="1"/>
  <c r="Y130" i="2"/>
  <c r="BF130" i="2"/>
  <c r="AM132" i="2"/>
  <c r="AO132" i="2" s="1"/>
  <c r="AK132" i="2"/>
  <c r="AJ132" i="2" s="1"/>
  <c r="AB130" i="2"/>
  <c r="AD130" i="2" s="1"/>
  <c r="U129" i="2"/>
  <c r="V129" i="2" s="1"/>
  <c r="P130" i="2" s="1"/>
  <c r="T130" i="2" s="1"/>
  <c r="E113" i="7"/>
  <c r="I113" i="7" s="1"/>
  <c r="F113" i="7" s="1"/>
  <c r="H113" i="7" s="1"/>
  <c r="D113" i="7"/>
  <c r="B113" i="7" s="1"/>
  <c r="B110" i="5"/>
  <c r="I110" i="5"/>
  <c r="F110" i="5" s="1"/>
  <c r="H110" i="5" s="1"/>
  <c r="J110" i="5" s="1"/>
  <c r="K110" i="5" s="1"/>
  <c r="AT129" i="2" l="1"/>
  <c r="AX129" i="2"/>
  <c r="AZ129" i="2" s="1"/>
  <c r="BB129" i="2" s="1"/>
  <c r="BC129" i="2" s="1"/>
  <c r="BR130" i="2"/>
  <c r="BQ130" i="2" s="1"/>
  <c r="BI130" i="2"/>
  <c r="BK130" i="2" s="1"/>
  <c r="BM130" i="2" s="1"/>
  <c r="BN130" i="2" s="1"/>
  <c r="BH131" i="2" s="1"/>
  <c r="BL131" i="2" s="1"/>
  <c r="AI132" i="2"/>
  <c r="AF130" i="2"/>
  <c r="AG130" i="2" s="1"/>
  <c r="AA131" i="2" s="1"/>
  <c r="AE131" i="2" s="1"/>
  <c r="BT130" i="2"/>
  <c r="BV130" i="2" s="1"/>
  <c r="BX130" i="2" s="1"/>
  <c r="BY130" i="2" s="1"/>
  <c r="BS131" i="2" s="1"/>
  <c r="BW131" i="2" s="1"/>
  <c r="BP130" i="2"/>
  <c r="AQ132" i="2"/>
  <c r="AR132" i="2" s="1"/>
  <c r="AL133" i="2" s="1"/>
  <c r="AP133" i="2" s="1"/>
  <c r="Q130" i="2"/>
  <c r="S130" i="2" s="1"/>
  <c r="O130" i="2"/>
  <c r="N130" i="2" s="1"/>
  <c r="C113" i="7"/>
  <c r="D111" i="5"/>
  <c r="B111" i="5" s="1"/>
  <c r="J113" i="7"/>
  <c r="K113" i="7" s="1"/>
  <c r="E111" i="5"/>
  <c r="AW130" i="2" l="1"/>
  <c r="BA130" i="2" s="1"/>
  <c r="AX130" i="2" s="1"/>
  <c r="AZ130" i="2" s="1"/>
  <c r="AV130" i="2"/>
  <c r="AT130" i="2" s="1"/>
  <c r="BG131" i="2"/>
  <c r="BF131" i="2" s="1"/>
  <c r="Z131" i="2"/>
  <c r="Y131" i="2" s="1"/>
  <c r="BR131" i="2"/>
  <c r="BP131" i="2" s="1"/>
  <c r="BI131" i="2"/>
  <c r="BK131" i="2" s="1"/>
  <c r="AM133" i="2"/>
  <c r="AO133" i="2" s="1"/>
  <c r="AK133" i="2"/>
  <c r="AI133" i="2" s="1"/>
  <c r="AB131" i="2"/>
  <c r="AD131" i="2" s="1"/>
  <c r="AF131" i="2" s="1"/>
  <c r="AG131" i="2" s="1"/>
  <c r="AA132" i="2" s="1"/>
  <c r="AE132" i="2" s="1"/>
  <c r="M130" i="2"/>
  <c r="U130" i="2"/>
  <c r="V130" i="2" s="1"/>
  <c r="P131" i="2" s="1"/>
  <c r="T131" i="2" s="1"/>
  <c r="E114" i="7"/>
  <c r="I114" i="7" s="1"/>
  <c r="F114" i="7" s="1"/>
  <c r="H114" i="7" s="1"/>
  <c r="D114" i="7"/>
  <c r="C114" i="7" s="1"/>
  <c r="C111" i="5"/>
  <c r="I111" i="5"/>
  <c r="F111" i="5" s="1"/>
  <c r="H111" i="5" s="1"/>
  <c r="BE131" i="2" l="1"/>
  <c r="AU130" i="2"/>
  <c r="BB130" i="2"/>
  <c r="BC130" i="2" s="1"/>
  <c r="BQ131" i="2"/>
  <c r="BM131" i="2"/>
  <c r="BN131" i="2" s="1"/>
  <c r="BH132" i="2" s="1"/>
  <c r="BL132" i="2" s="1"/>
  <c r="AJ133" i="2"/>
  <c r="X131" i="2"/>
  <c r="BT131" i="2"/>
  <c r="BV131" i="2" s="1"/>
  <c r="AQ133" i="2"/>
  <c r="AR133" i="2" s="1"/>
  <c r="AL134" i="2" s="1"/>
  <c r="AP134" i="2" s="1"/>
  <c r="Z132" i="2"/>
  <c r="X132" i="2" s="1"/>
  <c r="Q131" i="2"/>
  <c r="S131" i="2" s="1"/>
  <c r="O131" i="2"/>
  <c r="M131" i="2" s="1"/>
  <c r="B114" i="7"/>
  <c r="J114" i="7"/>
  <c r="K114" i="7" s="1"/>
  <c r="J111" i="5"/>
  <c r="K111" i="5" s="1"/>
  <c r="AW131" i="2" l="1"/>
  <c r="BA131" i="2" s="1"/>
  <c r="AV131" i="2"/>
  <c r="AU131" i="2" s="1"/>
  <c r="BX131" i="2"/>
  <c r="BY131" i="2" s="1"/>
  <c r="BS132" i="2" s="1"/>
  <c r="BW132" i="2" s="1"/>
  <c r="BG132" i="2"/>
  <c r="BE132" i="2" s="1"/>
  <c r="N131" i="2"/>
  <c r="Y132" i="2"/>
  <c r="BI132" i="2"/>
  <c r="BK132" i="2" s="1"/>
  <c r="AM134" i="2"/>
  <c r="AO134" i="2" s="1"/>
  <c r="AK134" i="2"/>
  <c r="AJ134" i="2" s="1"/>
  <c r="U131" i="2"/>
  <c r="V131" i="2" s="1"/>
  <c r="P132" i="2" s="1"/>
  <c r="T132" i="2" s="1"/>
  <c r="E115" i="7"/>
  <c r="I115" i="7" s="1"/>
  <c r="F115" i="7" s="1"/>
  <c r="H115" i="7" s="1"/>
  <c r="D115" i="7"/>
  <c r="B115" i="7" s="1"/>
  <c r="E112" i="5"/>
  <c r="I112" i="5" s="1"/>
  <c r="F112" i="5" s="1"/>
  <c r="H112" i="5" s="1"/>
  <c r="D112" i="5"/>
  <c r="C112" i="5" s="1"/>
  <c r="AT131" i="2" l="1"/>
  <c r="AX131" i="2"/>
  <c r="AZ131" i="2" s="1"/>
  <c r="BB131" i="2" s="1"/>
  <c r="BC131" i="2" s="1"/>
  <c r="BF132" i="2"/>
  <c r="BR132" i="2"/>
  <c r="BQ132" i="2" s="1"/>
  <c r="BM132" i="2"/>
  <c r="BN132" i="2" s="1"/>
  <c r="BH133" i="2" s="1"/>
  <c r="BL133" i="2" s="1"/>
  <c r="AB132" i="2"/>
  <c r="AD132" i="2" s="1"/>
  <c r="AF132" i="2" s="1"/>
  <c r="AG132" i="2" s="1"/>
  <c r="AA133" i="2" s="1"/>
  <c r="AE133" i="2" s="1"/>
  <c r="AI134" i="2"/>
  <c r="AQ134" i="2"/>
  <c r="AR134" i="2" s="1"/>
  <c r="AL135" i="2" s="1"/>
  <c r="AP135" i="2" s="1"/>
  <c r="Q132" i="2"/>
  <c r="S132" i="2" s="1"/>
  <c r="O132" i="2"/>
  <c r="N132" i="2" s="1"/>
  <c r="C115" i="7"/>
  <c r="B112" i="5"/>
  <c r="J115" i="7"/>
  <c r="K115" i="7" s="1"/>
  <c r="J112" i="5"/>
  <c r="K112" i="5" s="1"/>
  <c r="BP132" i="2" l="1"/>
  <c r="AW132" i="2"/>
  <c r="BA132" i="2" s="1"/>
  <c r="AV132" i="2"/>
  <c r="AT132" i="2" s="1"/>
  <c r="BT132" i="2"/>
  <c r="BV132" i="2" s="1"/>
  <c r="BX132" i="2" s="1"/>
  <c r="BY132" i="2" s="1"/>
  <c r="BS133" i="2" s="1"/>
  <c r="BW133" i="2" s="1"/>
  <c r="BG133" i="2"/>
  <c r="BF133" i="2" s="1"/>
  <c r="Z133" i="2"/>
  <c r="Y133" i="2" s="1"/>
  <c r="AM135" i="2"/>
  <c r="AO135" i="2" s="1"/>
  <c r="AK135" i="2"/>
  <c r="AI135" i="2" s="1"/>
  <c r="U132" i="2"/>
  <c r="V132" i="2" s="1"/>
  <c r="P133" i="2" s="1"/>
  <c r="T133" i="2" s="1"/>
  <c r="M132" i="2"/>
  <c r="E116" i="7"/>
  <c r="I116" i="7" s="1"/>
  <c r="F116" i="7" s="1"/>
  <c r="H116" i="7" s="1"/>
  <c r="D116" i="7"/>
  <c r="C116" i="7" s="1"/>
  <c r="E113" i="5"/>
  <c r="I113" i="5" s="1"/>
  <c r="F113" i="5" s="1"/>
  <c r="H113" i="5" s="1"/>
  <c r="D113" i="5"/>
  <c r="B113" i="5" s="1"/>
  <c r="BE133" i="2" l="1"/>
  <c r="AU132" i="2"/>
  <c r="AX132" i="2"/>
  <c r="AZ132" i="2" s="1"/>
  <c r="BB132" i="2" s="1"/>
  <c r="BC132" i="2" s="1"/>
  <c r="BR133" i="2"/>
  <c r="BP133" i="2" s="1"/>
  <c r="BI133" i="2"/>
  <c r="BK133" i="2" s="1"/>
  <c r="BM133" i="2" s="1"/>
  <c r="BN133" i="2" s="1"/>
  <c r="X133" i="2"/>
  <c r="AJ135" i="2"/>
  <c r="AB133" i="2"/>
  <c r="AD133" i="2" s="1"/>
  <c r="AF133" i="2" s="1"/>
  <c r="AG133" i="2" s="1"/>
  <c r="BT133" i="2"/>
  <c r="BV133" i="2" s="1"/>
  <c r="AQ135" i="2"/>
  <c r="AR135" i="2" s="1"/>
  <c r="AL136" i="2" s="1"/>
  <c r="AP136" i="2" s="1"/>
  <c r="Q133" i="2"/>
  <c r="S133" i="2" s="1"/>
  <c r="O133" i="2"/>
  <c r="M133" i="2" s="1"/>
  <c r="C113" i="5"/>
  <c r="B116" i="7"/>
  <c r="J116" i="7"/>
  <c r="K116" i="7" s="1"/>
  <c r="J113" i="5"/>
  <c r="K113" i="5" s="1"/>
  <c r="AW133" i="2" l="1"/>
  <c r="BA133" i="2" s="1"/>
  <c r="AX133" i="2" s="1"/>
  <c r="AZ133" i="2" s="1"/>
  <c r="AV133" i="2"/>
  <c r="AU133" i="2" s="1"/>
  <c r="BQ133" i="2"/>
  <c r="BX133" i="2"/>
  <c r="BY133" i="2" s="1"/>
  <c r="BS134" i="2" s="1"/>
  <c r="BW134" i="2" s="1"/>
  <c r="BH134" i="2"/>
  <c r="BL134" i="2" s="1"/>
  <c r="BG134" i="2"/>
  <c r="BE134" i="2" s="1"/>
  <c r="Z134" i="2"/>
  <c r="X134" i="2" s="1"/>
  <c r="AA134" i="2"/>
  <c r="N133" i="2"/>
  <c r="AM136" i="2"/>
  <c r="AO136" i="2" s="1"/>
  <c r="AK136" i="2"/>
  <c r="AJ136" i="2" s="1"/>
  <c r="U133" i="2"/>
  <c r="V133" i="2" s="1"/>
  <c r="P134" i="2" s="1"/>
  <c r="T134" i="2" s="1"/>
  <c r="E117" i="7"/>
  <c r="I117" i="7" s="1"/>
  <c r="F117" i="7" s="1"/>
  <c r="H117" i="7" s="1"/>
  <c r="J117" i="7" s="1"/>
  <c r="K117" i="7" s="1"/>
  <c r="D117" i="7"/>
  <c r="B117" i="7" s="1"/>
  <c r="E114" i="5"/>
  <c r="I114" i="5" s="1"/>
  <c r="F114" i="5" s="1"/>
  <c r="H114" i="5" s="1"/>
  <c r="D114" i="5"/>
  <c r="C114" i="5" s="1"/>
  <c r="Y134" i="2" l="1"/>
  <c r="AT133" i="2"/>
  <c r="AE134" i="2"/>
  <c r="AB134" i="2" s="1"/>
  <c r="AD134" i="2" s="1"/>
  <c r="BR134" i="2"/>
  <c r="BQ134" i="2" s="1"/>
  <c r="BF134" i="2"/>
  <c r="BB133" i="2"/>
  <c r="BC133" i="2" s="1"/>
  <c r="BI134" i="2"/>
  <c r="BK134" i="2" s="1"/>
  <c r="BM134" i="2" s="1"/>
  <c r="BN134" i="2" s="1"/>
  <c r="BH135" i="2" s="1"/>
  <c r="BL135" i="2" s="1"/>
  <c r="AI136" i="2"/>
  <c r="BT134" i="2"/>
  <c r="BV134" i="2" s="1"/>
  <c r="BX134" i="2" s="1"/>
  <c r="BY134" i="2" s="1"/>
  <c r="BS135" i="2" s="1"/>
  <c r="BW135" i="2" s="1"/>
  <c r="BP134" i="2"/>
  <c r="AQ136" i="2"/>
  <c r="AR136" i="2" s="1"/>
  <c r="AL137" i="2" s="1"/>
  <c r="AP137" i="2" s="1"/>
  <c r="Q134" i="2"/>
  <c r="S134" i="2" s="1"/>
  <c r="O134" i="2"/>
  <c r="N134" i="2" s="1"/>
  <c r="C117" i="7"/>
  <c r="B114" i="5"/>
  <c r="D118" i="7"/>
  <c r="C118" i="7" s="1"/>
  <c r="E118" i="7"/>
  <c r="J114" i="5"/>
  <c r="K114" i="5" s="1"/>
  <c r="AF134" i="2" l="1"/>
  <c r="AG134" i="2" s="1"/>
  <c r="AA135" i="2" s="1"/>
  <c r="AE135" i="2" s="1"/>
  <c r="AW134" i="2"/>
  <c r="BA134" i="2" s="1"/>
  <c r="AV134" i="2"/>
  <c r="BG135" i="2"/>
  <c r="BF135" i="2" s="1"/>
  <c r="BR135" i="2"/>
  <c r="BP135" i="2" s="1"/>
  <c r="BI135" i="2"/>
  <c r="BK135" i="2" s="1"/>
  <c r="AM137" i="2"/>
  <c r="AO137" i="2" s="1"/>
  <c r="AK137" i="2"/>
  <c r="AI137" i="2" s="1"/>
  <c r="U134" i="2"/>
  <c r="V134" i="2" s="1"/>
  <c r="P135" i="2" s="1"/>
  <c r="T135" i="2" s="1"/>
  <c r="M134" i="2"/>
  <c r="B118" i="7"/>
  <c r="E115" i="5"/>
  <c r="I115" i="5" s="1"/>
  <c r="F115" i="5" s="1"/>
  <c r="H115" i="5" s="1"/>
  <c r="J115" i="5" s="1"/>
  <c r="K115" i="5" s="1"/>
  <c r="D115" i="5"/>
  <c r="B115" i="5" s="1"/>
  <c r="I118" i="7"/>
  <c r="Z135" i="2" l="1"/>
  <c r="Y135" i="2" s="1"/>
  <c r="AB135" i="2"/>
  <c r="AD135" i="2" s="1"/>
  <c r="AF135" i="2" s="1"/>
  <c r="AG135" i="2" s="1"/>
  <c r="AA136" i="2" s="1"/>
  <c r="AE136" i="2" s="1"/>
  <c r="AT134" i="2"/>
  <c r="AU134" i="2"/>
  <c r="AX134" i="2"/>
  <c r="AZ134" i="2" s="1"/>
  <c r="BB134" i="2" s="1"/>
  <c r="BC134" i="2" s="1"/>
  <c r="BE135" i="2"/>
  <c r="BM135" i="2"/>
  <c r="BN135" i="2" s="1"/>
  <c r="AJ137" i="2"/>
  <c r="BQ135" i="2"/>
  <c r="AQ137" i="2"/>
  <c r="AR137" i="2" s="1"/>
  <c r="AL138" i="2" s="1"/>
  <c r="AP138" i="2" s="1"/>
  <c r="Q135" i="2"/>
  <c r="S135" i="2" s="1"/>
  <c r="O135" i="2"/>
  <c r="M135" i="2" s="1"/>
  <c r="C115" i="5"/>
  <c r="D116" i="5"/>
  <c r="C116" i="5" s="1"/>
  <c r="F118" i="7"/>
  <c r="H118" i="7" s="1"/>
  <c r="J118" i="7" s="1"/>
  <c r="K118" i="7" s="1"/>
  <c r="E116" i="5"/>
  <c r="X135" i="2" l="1"/>
  <c r="Z136" i="2"/>
  <c r="X136" i="2" s="1"/>
  <c r="AW135" i="2"/>
  <c r="BA135" i="2" s="1"/>
  <c r="AV135" i="2"/>
  <c r="AU135" i="2" s="1"/>
  <c r="N135" i="2"/>
  <c r="BT135" i="2"/>
  <c r="BV135" i="2" s="1"/>
  <c r="BX135" i="2" s="1"/>
  <c r="BY135" i="2" s="1"/>
  <c r="BS136" i="2" s="1"/>
  <c r="BW136" i="2" s="1"/>
  <c r="BG136" i="2"/>
  <c r="BE136" i="2" s="1"/>
  <c r="BH136" i="2"/>
  <c r="BL136" i="2" s="1"/>
  <c r="AM138" i="2"/>
  <c r="AO138" i="2" s="1"/>
  <c r="AK138" i="2"/>
  <c r="AJ138" i="2" s="1"/>
  <c r="U135" i="2"/>
  <c r="V135" i="2" s="1"/>
  <c r="P136" i="2" s="1"/>
  <c r="T136" i="2" s="1"/>
  <c r="D119" i="7"/>
  <c r="B119" i="7" s="1"/>
  <c r="B116" i="5"/>
  <c r="E119" i="7"/>
  <c r="I119" i="7" s="1"/>
  <c r="F119" i="7" s="1"/>
  <c r="H119" i="7" s="1"/>
  <c r="J119" i="7" s="1"/>
  <c r="K119" i="7" s="1"/>
  <c r="I116" i="5"/>
  <c r="F116" i="5" s="1"/>
  <c r="H116" i="5" s="1"/>
  <c r="J116" i="5" s="1"/>
  <c r="K116" i="5" s="1"/>
  <c r="BF136" i="2" l="1"/>
  <c r="Y136" i="2"/>
  <c r="AT135" i="2"/>
  <c r="AX135" i="2"/>
  <c r="AZ135" i="2" s="1"/>
  <c r="BB135" i="2" s="1"/>
  <c r="BC135" i="2" s="1"/>
  <c r="BR136" i="2"/>
  <c r="BQ136" i="2" s="1"/>
  <c r="BI136" i="2"/>
  <c r="BK136" i="2" s="1"/>
  <c r="BM136" i="2" s="1"/>
  <c r="BN136" i="2" s="1"/>
  <c r="BH137" i="2" s="1"/>
  <c r="BL137" i="2" s="1"/>
  <c r="AB136" i="2"/>
  <c r="AD136" i="2" s="1"/>
  <c r="AF136" i="2" s="1"/>
  <c r="AG136" i="2" s="1"/>
  <c r="AA137" i="2" s="1"/>
  <c r="AE137" i="2" s="1"/>
  <c r="AI138" i="2"/>
  <c r="BT136" i="2"/>
  <c r="BV136" i="2" s="1"/>
  <c r="BX136" i="2" s="1"/>
  <c r="BY136" i="2" s="1"/>
  <c r="BS137" i="2" s="1"/>
  <c r="BW137" i="2" s="1"/>
  <c r="AQ138" i="2"/>
  <c r="AR138" i="2" s="1"/>
  <c r="AL139" i="2" s="1"/>
  <c r="AP139" i="2" s="1"/>
  <c r="Q136" i="2"/>
  <c r="S136" i="2" s="1"/>
  <c r="O136" i="2"/>
  <c r="N136" i="2" s="1"/>
  <c r="C119" i="7"/>
  <c r="D120" i="7"/>
  <c r="C120" i="7" s="1"/>
  <c r="D117" i="5"/>
  <c r="B117" i="5" s="1"/>
  <c r="E120" i="7"/>
  <c r="E117" i="5"/>
  <c r="BP136" i="2" l="1"/>
  <c r="AW136" i="2"/>
  <c r="BA136" i="2" s="1"/>
  <c r="AX136" i="2" s="1"/>
  <c r="AZ136" i="2" s="1"/>
  <c r="AV136" i="2"/>
  <c r="AT136" i="2" s="1"/>
  <c r="BG137" i="2"/>
  <c r="BF137" i="2" s="1"/>
  <c r="Z137" i="2"/>
  <c r="Y137" i="2" s="1"/>
  <c r="BR137" i="2"/>
  <c r="BP137" i="2" s="1"/>
  <c r="BI137" i="2"/>
  <c r="BK137" i="2" s="1"/>
  <c r="AM139" i="2"/>
  <c r="AO139" i="2" s="1"/>
  <c r="AK139" i="2"/>
  <c r="AI139" i="2" s="1"/>
  <c r="AB137" i="2"/>
  <c r="AD137" i="2" s="1"/>
  <c r="AF137" i="2" s="1"/>
  <c r="AG137" i="2" s="1"/>
  <c r="AA138" i="2" s="1"/>
  <c r="AE138" i="2" s="1"/>
  <c r="U136" i="2"/>
  <c r="V136" i="2" s="1"/>
  <c r="P137" i="2" s="1"/>
  <c r="T137" i="2" s="1"/>
  <c r="M136" i="2"/>
  <c r="B120" i="7"/>
  <c r="C117" i="5"/>
  <c r="I120" i="7"/>
  <c r="F120" i="7" s="1"/>
  <c r="H120" i="7" s="1"/>
  <c r="I117" i="5"/>
  <c r="F117" i="5" s="1"/>
  <c r="H117" i="5" s="1"/>
  <c r="J117" i="5" s="1"/>
  <c r="K117" i="5" s="1"/>
  <c r="AU136" i="2" l="1"/>
  <c r="BB136" i="2"/>
  <c r="BC136" i="2" s="1"/>
  <c r="BQ137" i="2"/>
  <c r="AJ139" i="2"/>
  <c r="BE137" i="2"/>
  <c r="BM137" i="2"/>
  <c r="BN137" i="2" s="1"/>
  <c r="X137" i="2"/>
  <c r="AQ139" i="2"/>
  <c r="AR139" i="2" s="1"/>
  <c r="AL140" i="2" s="1"/>
  <c r="AP140" i="2" s="1"/>
  <c r="Z138" i="2"/>
  <c r="X138" i="2" s="1"/>
  <c r="Q137" i="2"/>
  <c r="S137" i="2" s="1"/>
  <c r="O137" i="2"/>
  <c r="M137" i="2" s="1"/>
  <c r="D118" i="5"/>
  <c r="B118" i="5" s="1"/>
  <c r="J120" i="7"/>
  <c r="K120" i="7" s="1"/>
  <c r="E118" i="5"/>
  <c r="AW137" i="2" l="1"/>
  <c r="BA137" i="2" s="1"/>
  <c r="AV137" i="2"/>
  <c r="BT137" i="2"/>
  <c r="BV137" i="2" s="1"/>
  <c r="BX137" i="2" s="1"/>
  <c r="BY137" i="2" s="1"/>
  <c r="BS138" i="2" s="1"/>
  <c r="BW138" i="2" s="1"/>
  <c r="BG138" i="2"/>
  <c r="BE138" i="2" s="1"/>
  <c r="BH138" i="2"/>
  <c r="BL138" i="2" s="1"/>
  <c r="BF138" i="2"/>
  <c r="Y138" i="2"/>
  <c r="AM140" i="2"/>
  <c r="AO140" i="2" s="1"/>
  <c r="AK140" i="2"/>
  <c r="AJ140" i="2" s="1"/>
  <c r="AB138" i="2"/>
  <c r="AD138" i="2" s="1"/>
  <c r="N137" i="2"/>
  <c r="U137" i="2"/>
  <c r="V137" i="2" s="1"/>
  <c r="P138" i="2" s="1"/>
  <c r="T138" i="2" s="1"/>
  <c r="E121" i="7"/>
  <c r="I121" i="7" s="1"/>
  <c r="F121" i="7" s="1"/>
  <c r="H121" i="7" s="1"/>
  <c r="J121" i="7" s="1"/>
  <c r="K121" i="7" s="1"/>
  <c r="D121" i="7"/>
  <c r="B121" i="7" s="1"/>
  <c r="C118" i="5"/>
  <c r="I118" i="5"/>
  <c r="F118" i="5" s="1"/>
  <c r="H118" i="5" s="1"/>
  <c r="J118" i="5" s="1"/>
  <c r="K118" i="5" s="1"/>
  <c r="AX137" i="2" l="1"/>
  <c r="AZ137" i="2" s="1"/>
  <c r="BB137" i="2" s="1"/>
  <c r="BC137" i="2" s="1"/>
  <c r="AU137" i="2"/>
  <c r="AT137" i="2"/>
  <c r="BR138" i="2"/>
  <c r="BQ138" i="2" s="1"/>
  <c r="BI138" i="2"/>
  <c r="BK138" i="2" s="1"/>
  <c r="BM138" i="2" s="1"/>
  <c r="BN138" i="2" s="1"/>
  <c r="BH139" i="2" s="1"/>
  <c r="BL139" i="2" s="1"/>
  <c r="AI140" i="2"/>
  <c r="AF138" i="2"/>
  <c r="AG138" i="2" s="1"/>
  <c r="BT138" i="2"/>
  <c r="BV138" i="2" s="1"/>
  <c r="BX138" i="2" s="1"/>
  <c r="BY138" i="2" s="1"/>
  <c r="BS139" i="2" s="1"/>
  <c r="BW139" i="2" s="1"/>
  <c r="AQ140" i="2"/>
  <c r="AR140" i="2" s="1"/>
  <c r="AL141" i="2" s="1"/>
  <c r="AP141" i="2" s="1"/>
  <c r="Q138" i="2"/>
  <c r="S138" i="2" s="1"/>
  <c r="O138" i="2"/>
  <c r="N138" i="2" s="1"/>
  <c r="C121" i="7"/>
  <c r="D122" i="7"/>
  <c r="C122" i="7" s="1"/>
  <c r="D119" i="5"/>
  <c r="B119" i="5" s="1"/>
  <c r="E122" i="7"/>
  <c r="E119" i="5"/>
  <c r="AW138" i="2" l="1"/>
  <c r="BA138" i="2" s="1"/>
  <c r="AV138" i="2"/>
  <c r="AT138" i="2" s="1"/>
  <c r="BP138" i="2"/>
  <c r="BG139" i="2"/>
  <c r="BF139" i="2" s="1"/>
  <c r="Z139" i="2"/>
  <c r="Y139" i="2" s="1"/>
  <c r="AA139" i="2"/>
  <c r="M138" i="2"/>
  <c r="BR139" i="2"/>
  <c r="BP139" i="2" s="1"/>
  <c r="AM141" i="2"/>
  <c r="AO141" i="2" s="1"/>
  <c r="AK141" i="2"/>
  <c r="AI141" i="2" s="1"/>
  <c r="U138" i="2"/>
  <c r="V138" i="2" s="1"/>
  <c r="P139" i="2" s="1"/>
  <c r="T139" i="2" s="1"/>
  <c r="B122" i="7"/>
  <c r="C119" i="5"/>
  <c r="I122" i="7"/>
  <c r="I119" i="5"/>
  <c r="F119" i="5" s="1"/>
  <c r="H119" i="5" s="1"/>
  <c r="J119" i="5" s="1"/>
  <c r="K119" i="5" s="1"/>
  <c r="X139" i="2" l="1"/>
  <c r="AU138" i="2"/>
  <c r="AX138" i="2"/>
  <c r="AZ138" i="2" s="1"/>
  <c r="BB138" i="2" s="1"/>
  <c r="BC138" i="2" s="1"/>
  <c r="AE139" i="2"/>
  <c r="AB139" i="2" s="1"/>
  <c r="AD139" i="2" s="1"/>
  <c r="BQ139" i="2"/>
  <c r="BE139" i="2"/>
  <c r="BI139" i="2"/>
  <c r="BK139" i="2" s="1"/>
  <c r="BM139" i="2" s="1"/>
  <c r="BN139" i="2" s="1"/>
  <c r="BH140" i="2" s="1"/>
  <c r="BL140" i="2" s="1"/>
  <c r="AJ141" i="2"/>
  <c r="BT139" i="2"/>
  <c r="BV139" i="2" s="1"/>
  <c r="AQ141" i="2"/>
  <c r="AR141" i="2" s="1"/>
  <c r="AL142" i="2" s="1"/>
  <c r="AP142" i="2" s="1"/>
  <c r="Q139" i="2"/>
  <c r="S139" i="2" s="1"/>
  <c r="O139" i="2"/>
  <c r="M139" i="2" s="1"/>
  <c r="D120" i="5"/>
  <c r="C120" i="5" s="1"/>
  <c r="F122" i="7"/>
  <c r="H122" i="7" s="1"/>
  <c r="J122" i="7" s="1"/>
  <c r="K122" i="7" s="1"/>
  <c r="E120" i="5"/>
  <c r="AF139" i="2" l="1"/>
  <c r="AG139" i="2" s="1"/>
  <c r="AW139" i="2"/>
  <c r="BA139" i="2" s="1"/>
  <c r="AX139" i="2" s="1"/>
  <c r="AZ139" i="2" s="1"/>
  <c r="AV139" i="2"/>
  <c r="AU139" i="2" s="1"/>
  <c r="N139" i="2"/>
  <c r="BX139" i="2"/>
  <c r="BY139" i="2" s="1"/>
  <c r="BS140" i="2" s="1"/>
  <c r="BW140" i="2" s="1"/>
  <c r="BG140" i="2"/>
  <c r="BE140" i="2" s="1"/>
  <c r="BI140" i="2"/>
  <c r="BK140" i="2" s="1"/>
  <c r="AM142" i="2"/>
  <c r="AO142" i="2" s="1"/>
  <c r="AK142" i="2"/>
  <c r="AJ142" i="2" s="1"/>
  <c r="U139" i="2"/>
  <c r="V139" i="2" s="1"/>
  <c r="P140" i="2" s="1"/>
  <c r="T140" i="2" s="1"/>
  <c r="D123" i="7"/>
  <c r="B123" i="7" s="1"/>
  <c r="B120" i="5"/>
  <c r="E123" i="7"/>
  <c r="I120" i="5"/>
  <c r="F120" i="5" s="1"/>
  <c r="H120" i="5" s="1"/>
  <c r="J120" i="5" s="1"/>
  <c r="K120" i="5" s="1"/>
  <c r="AT139" i="2" l="1"/>
  <c r="AA140" i="2"/>
  <c r="AE140" i="2" s="1"/>
  <c r="AB140" i="2" s="1"/>
  <c r="AD140" i="2" s="1"/>
  <c r="AF140" i="2" s="1"/>
  <c r="AG140" i="2" s="1"/>
  <c r="AA141" i="2" s="1"/>
  <c r="AE141" i="2" s="1"/>
  <c r="Z140" i="2"/>
  <c r="BB139" i="2"/>
  <c r="BC139" i="2" s="1"/>
  <c r="BF140" i="2"/>
  <c r="BR140" i="2"/>
  <c r="BQ140" i="2" s="1"/>
  <c r="BM140" i="2"/>
  <c r="BN140" i="2" s="1"/>
  <c r="BH141" i="2" s="1"/>
  <c r="BL141" i="2" s="1"/>
  <c r="BP140" i="2"/>
  <c r="AQ142" i="2"/>
  <c r="AR142" i="2" s="1"/>
  <c r="AL143" i="2" s="1"/>
  <c r="AP143" i="2" s="1"/>
  <c r="AI142" i="2"/>
  <c r="Q140" i="2"/>
  <c r="S140" i="2" s="1"/>
  <c r="O140" i="2"/>
  <c r="N140" i="2" s="1"/>
  <c r="C123" i="7"/>
  <c r="D121" i="5"/>
  <c r="B121" i="5" s="1"/>
  <c r="I123" i="7"/>
  <c r="F123" i="7" s="1"/>
  <c r="H123" i="7" s="1"/>
  <c r="J123" i="7" s="1"/>
  <c r="K123" i="7" s="1"/>
  <c r="E121" i="5"/>
  <c r="X140" i="2" l="1"/>
  <c r="Y140" i="2"/>
  <c r="AW140" i="2"/>
  <c r="BA140" i="2" s="1"/>
  <c r="AV140" i="2"/>
  <c r="AT140" i="2" s="1"/>
  <c r="BT140" i="2"/>
  <c r="BV140" i="2" s="1"/>
  <c r="BX140" i="2" s="1"/>
  <c r="BY140" i="2" s="1"/>
  <c r="BS141" i="2" s="1"/>
  <c r="BW141" i="2" s="1"/>
  <c r="BG141" i="2"/>
  <c r="BF141" i="2" s="1"/>
  <c r="AB141" i="2"/>
  <c r="AD141" i="2" s="1"/>
  <c r="AF141" i="2" s="1"/>
  <c r="AG141" i="2" s="1"/>
  <c r="AA142" i="2" s="1"/>
  <c r="AE142" i="2" s="1"/>
  <c r="Z141" i="2"/>
  <c r="Y141" i="2" s="1"/>
  <c r="AM143" i="2"/>
  <c r="AO143" i="2" s="1"/>
  <c r="AK143" i="2"/>
  <c r="AI143" i="2" s="1"/>
  <c r="U140" i="2"/>
  <c r="V140" i="2" s="1"/>
  <c r="P141" i="2" s="1"/>
  <c r="T141" i="2" s="1"/>
  <c r="M140" i="2"/>
  <c r="E124" i="7"/>
  <c r="I124" i="7" s="1"/>
  <c r="D124" i="7"/>
  <c r="C124" i="7" s="1"/>
  <c r="C121" i="5"/>
  <c r="I121" i="5"/>
  <c r="F121" i="5" s="1"/>
  <c r="H121" i="5" s="1"/>
  <c r="J121" i="5" s="1"/>
  <c r="K121" i="5" s="1"/>
  <c r="BE141" i="2" l="1"/>
  <c r="AU140" i="2"/>
  <c r="AX140" i="2"/>
  <c r="AZ140" i="2" s="1"/>
  <c r="BB140" i="2" s="1"/>
  <c r="BC140" i="2" s="1"/>
  <c r="BR141" i="2"/>
  <c r="BP141" i="2" s="1"/>
  <c r="BI141" i="2"/>
  <c r="BK141" i="2" s="1"/>
  <c r="BM141" i="2" s="1"/>
  <c r="BN141" i="2" s="1"/>
  <c r="BH142" i="2" s="1"/>
  <c r="BL142" i="2" s="1"/>
  <c r="AJ143" i="2"/>
  <c r="X141" i="2"/>
  <c r="BQ141" i="2"/>
  <c r="AQ143" i="2"/>
  <c r="AR143" i="2" s="1"/>
  <c r="AL144" i="2" s="1"/>
  <c r="AP144" i="2" s="1"/>
  <c r="Z142" i="2"/>
  <c r="X142" i="2" s="1"/>
  <c r="Q141" i="2"/>
  <c r="S141" i="2" s="1"/>
  <c r="O141" i="2"/>
  <c r="M141" i="2" s="1"/>
  <c r="B124" i="7"/>
  <c r="D122" i="5"/>
  <c r="C122" i="5" s="1"/>
  <c r="F124" i="7"/>
  <c r="H124" i="7" s="1"/>
  <c r="J124" i="7" s="1"/>
  <c r="K124" i="7" s="1"/>
  <c r="E122" i="5"/>
  <c r="AW141" i="2" l="1"/>
  <c r="BA141" i="2" s="1"/>
  <c r="AV141" i="2"/>
  <c r="AU141" i="2" s="1"/>
  <c r="BT141" i="2"/>
  <c r="BV141" i="2" s="1"/>
  <c r="BG142" i="2"/>
  <c r="BE142" i="2" s="1"/>
  <c r="Y142" i="2"/>
  <c r="N141" i="2"/>
  <c r="BI142" i="2"/>
  <c r="BK142" i="2" s="1"/>
  <c r="AM144" i="2"/>
  <c r="AO144" i="2" s="1"/>
  <c r="AK144" i="2"/>
  <c r="AJ144" i="2" s="1"/>
  <c r="U141" i="2"/>
  <c r="V141" i="2" s="1"/>
  <c r="P142" i="2" s="1"/>
  <c r="T142" i="2" s="1"/>
  <c r="D125" i="7"/>
  <c r="B125" i="7" s="1"/>
  <c r="B122" i="5"/>
  <c r="E125" i="7"/>
  <c r="I125" i="7" s="1"/>
  <c r="F125" i="7" s="1"/>
  <c r="H125" i="7" s="1"/>
  <c r="J125" i="7" s="1"/>
  <c r="K125" i="7" s="1"/>
  <c r="I122" i="5"/>
  <c r="F122" i="5" s="1"/>
  <c r="H122" i="5" s="1"/>
  <c r="AT141" i="2" l="1"/>
  <c r="AX141" i="2"/>
  <c r="AZ141" i="2" s="1"/>
  <c r="BB141" i="2" s="1"/>
  <c r="BC141" i="2" s="1"/>
  <c r="BF142" i="2"/>
  <c r="BX141" i="2"/>
  <c r="BY141" i="2" s="1"/>
  <c r="BS142" i="2" s="1"/>
  <c r="BW142" i="2" s="1"/>
  <c r="BM142" i="2"/>
  <c r="BN142" i="2" s="1"/>
  <c r="BH143" i="2" s="1"/>
  <c r="BL143" i="2" s="1"/>
  <c r="AB142" i="2"/>
  <c r="AD142" i="2" s="1"/>
  <c r="AF142" i="2" s="1"/>
  <c r="AG142" i="2" s="1"/>
  <c r="AA143" i="2" s="1"/>
  <c r="AE143" i="2" s="1"/>
  <c r="AI144" i="2"/>
  <c r="AQ144" i="2"/>
  <c r="AR144" i="2" s="1"/>
  <c r="AL145" i="2" s="1"/>
  <c r="AP145" i="2" s="1"/>
  <c r="Q142" i="2"/>
  <c r="S142" i="2" s="1"/>
  <c r="O142" i="2"/>
  <c r="N142" i="2" s="1"/>
  <c r="C125" i="7"/>
  <c r="D126" i="7"/>
  <c r="C126" i="7" s="1"/>
  <c r="E126" i="7"/>
  <c r="J122" i="5"/>
  <c r="K122" i="5" s="1"/>
  <c r="AW142" i="2" l="1"/>
  <c r="BA142" i="2" s="1"/>
  <c r="AV142" i="2"/>
  <c r="AT142" i="2" s="1"/>
  <c r="BR142" i="2"/>
  <c r="BQ142" i="2" s="1"/>
  <c r="BG143" i="2"/>
  <c r="BF143" i="2" s="1"/>
  <c r="AB143" i="2"/>
  <c r="AD143" i="2" s="1"/>
  <c r="AF143" i="2" s="1"/>
  <c r="AG143" i="2" s="1"/>
  <c r="AA144" i="2" s="1"/>
  <c r="AE144" i="2" s="1"/>
  <c r="Z143" i="2"/>
  <c r="Y143" i="2" s="1"/>
  <c r="BI143" i="2"/>
  <c r="BK143" i="2" s="1"/>
  <c r="AM145" i="2"/>
  <c r="AO145" i="2" s="1"/>
  <c r="AK145" i="2"/>
  <c r="AI145" i="2" s="1"/>
  <c r="U142" i="2"/>
  <c r="V142" i="2" s="1"/>
  <c r="P143" i="2" s="1"/>
  <c r="T143" i="2" s="1"/>
  <c r="M142" i="2"/>
  <c r="B126" i="7"/>
  <c r="E123" i="5"/>
  <c r="I123" i="5" s="1"/>
  <c r="F123" i="5" s="1"/>
  <c r="H123" i="5" s="1"/>
  <c r="D123" i="5"/>
  <c r="B123" i="5" s="1"/>
  <c r="I126" i="7"/>
  <c r="AU142" i="2" l="1"/>
  <c r="AX142" i="2"/>
  <c r="AZ142" i="2" s="1"/>
  <c r="BB142" i="2" s="1"/>
  <c r="BC142" i="2" s="1"/>
  <c r="AJ145" i="2"/>
  <c r="X143" i="2"/>
  <c r="BP142" i="2"/>
  <c r="BE143" i="2"/>
  <c r="BT142" i="2"/>
  <c r="BV142" i="2" s="1"/>
  <c r="BX142" i="2" s="1"/>
  <c r="BY142" i="2" s="1"/>
  <c r="BS143" i="2" s="1"/>
  <c r="BW143" i="2" s="1"/>
  <c r="BM143" i="2"/>
  <c r="BN143" i="2" s="1"/>
  <c r="AQ145" i="2"/>
  <c r="AR145" i="2" s="1"/>
  <c r="AL146" i="2" s="1"/>
  <c r="AP146" i="2" s="1"/>
  <c r="Z144" i="2"/>
  <c r="X144" i="2" s="1"/>
  <c r="Q143" i="2"/>
  <c r="S143" i="2" s="1"/>
  <c r="O143" i="2"/>
  <c r="M143" i="2" s="1"/>
  <c r="C123" i="5"/>
  <c r="F126" i="7"/>
  <c r="H126" i="7" s="1"/>
  <c r="J126" i="7" s="1"/>
  <c r="K126" i="7" s="1"/>
  <c r="J123" i="5"/>
  <c r="K123" i="5" s="1"/>
  <c r="AW143" i="2" l="1"/>
  <c r="BA143" i="2" s="1"/>
  <c r="AV143" i="2"/>
  <c r="AU143" i="2" s="1"/>
  <c r="BR143" i="2"/>
  <c r="BP143" i="2" s="1"/>
  <c r="BG144" i="2"/>
  <c r="BE144" i="2" s="1"/>
  <c r="BH144" i="2"/>
  <c r="BL144" i="2" s="1"/>
  <c r="Y144" i="2"/>
  <c r="N143" i="2"/>
  <c r="AM146" i="2"/>
  <c r="AO146" i="2" s="1"/>
  <c r="AK146" i="2"/>
  <c r="AJ146" i="2" s="1"/>
  <c r="U143" i="2"/>
  <c r="V143" i="2" s="1"/>
  <c r="P144" i="2" s="1"/>
  <c r="T144" i="2" s="1"/>
  <c r="D127" i="7"/>
  <c r="B127" i="7" s="1"/>
  <c r="E124" i="5"/>
  <c r="I124" i="5" s="1"/>
  <c r="F124" i="5" s="1"/>
  <c r="H124" i="5" s="1"/>
  <c r="D124" i="5"/>
  <c r="C124" i="5" s="1"/>
  <c r="E127" i="7"/>
  <c r="I127" i="7" s="1"/>
  <c r="F127" i="7" s="1"/>
  <c r="H127" i="7" s="1"/>
  <c r="J127" i="7" s="1"/>
  <c r="K127" i="7" s="1"/>
  <c r="BF144" i="2" l="1"/>
  <c r="AX143" i="2"/>
  <c r="AZ143" i="2" s="1"/>
  <c r="BB143" i="2" s="1"/>
  <c r="BC143" i="2" s="1"/>
  <c r="BQ143" i="2"/>
  <c r="AT143" i="2"/>
  <c r="AI146" i="2"/>
  <c r="BT143" i="2"/>
  <c r="BV143" i="2" s="1"/>
  <c r="BX143" i="2" s="1"/>
  <c r="BY143" i="2" s="1"/>
  <c r="BS144" i="2" s="1"/>
  <c r="BW144" i="2" s="1"/>
  <c r="BI144" i="2"/>
  <c r="BK144" i="2" s="1"/>
  <c r="BM144" i="2" s="1"/>
  <c r="BN144" i="2" s="1"/>
  <c r="BH145" i="2" s="1"/>
  <c r="BL145" i="2" s="1"/>
  <c r="AB144" i="2"/>
  <c r="AD144" i="2" s="1"/>
  <c r="AF144" i="2" s="1"/>
  <c r="AG144" i="2" s="1"/>
  <c r="AA145" i="2" s="1"/>
  <c r="AE145" i="2" s="1"/>
  <c r="AQ146" i="2"/>
  <c r="AR146" i="2" s="1"/>
  <c r="AL147" i="2" s="1"/>
  <c r="AP147" i="2" s="1"/>
  <c r="Q144" i="2"/>
  <c r="S144" i="2" s="1"/>
  <c r="O144" i="2"/>
  <c r="N144" i="2" s="1"/>
  <c r="B124" i="5"/>
  <c r="C127" i="7"/>
  <c r="D128" i="7"/>
  <c r="C128" i="7" s="1"/>
  <c r="E128" i="7"/>
  <c r="J124" i="5"/>
  <c r="K124" i="5" s="1"/>
  <c r="AW144" i="2" l="1"/>
  <c r="BA144" i="2" s="1"/>
  <c r="AV144" i="2"/>
  <c r="AT144" i="2" s="1"/>
  <c r="BR144" i="2"/>
  <c r="BQ144" i="2" s="1"/>
  <c r="BG145" i="2"/>
  <c r="BF145" i="2" s="1"/>
  <c r="Z145" i="2"/>
  <c r="Y145" i="2" s="1"/>
  <c r="BI145" i="2"/>
  <c r="BK145" i="2" s="1"/>
  <c r="AM147" i="2"/>
  <c r="AO147" i="2" s="1"/>
  <c r="AK147" i="2"/>
  <c r="AI147" i="2" s="1"/>
  <c r="AB145" i="2"/>
  <c r="AD145" i="2" s="1"/>
  <c r="AF145" i="2" s="1"/>
  <c r="AG145" i="2" s="1"/>
  <c r="AA146" i="2" s="1"/>
  <c r="AE146" i="2" s="1"/>
  <c r="U144" i="2"/>
  <c r="V144" i="2" s="1"/>
  <c r="P145" i="2" s="1"/>
  <c r="T145" i="2" s="1"/>
  <c r="M144" i="2"/>
  <c r="B128" i="7"/>
  <c r="E125" i="5"/>
  <c r="I125" i="5" s="1"/>
  <c r="F125" i="5" s="1"/>
  <c r="H125" i="5" s="1"/>
  <c r="D125" i="5"/>
  <c r="B125" i="5" s="1"/>
  <c r="I128" i="7"/>
  <c r="F128" i="7" s="1"/>
  <c r="H128" i="7" s="1"/>
  <c r="AX144" i="2" l="1"/>
  <c r="AZ144" i="2" s="1"/>
  <c r="BB144" i="2" s="1"/>
  <c r="BC144" i="2" s="1"/>
  <c r="AU144" i="2"/>
  <c r="BP144" i="2"/>
  <c r="BE145" i="2"/>
  <c r="AJ147" i="2"/>
  <c r="BT144" i="2"/>
  <c r="BV144" i="2" s="1"/>
  <c r="BX144" i="2" s="1"/>
  <c r="BY144" i="2" s="1"/>
  <c r="BS145" i="2" s="1"/>
  <c r="BW145" i="2" s="1"/>
  <c r="BM145" i="2"/>
  <c r="BN145" i="2" s="1"/>
  <c r="X145" i="2"/>
  <c r="AQ147" i="2"/>
  <c r="AR147" i="2" s="1"/>
  <c r="AL148" i="2" s="1"/>
  <c r="AP148" i="2" s="1"/>
  <c r="Z146" i="2"/>
  <c r="X146" i="2" s="1"/>
  <c r="Q145" i="2"/>
  <c r="S145" i="2" s="1"/>
  <c r="O145" i="2"/>
  <c r="M145" i="2" s="1"/>
  <c r="C125" i="5"/>
  <c r="J128" i="7"/>
  <c r="K128" i="7" s="1"/>
  <c r="J125" i="5"/>
  <c r="K125" i="5" s="1"/>
  <c r="AW145" i="2" l="1"/>
  <c r="BA145" i="2" s="1"/>
  <c r="AV145" i="2"/>
  <c r="AU145" i="2" s="1"/>
  <c r="BR145" i="2"/>
  <c r="BP145" i="2" s="1"/>
  <c r="BG146" i="2"/>
  <c r="BE146" i="2" s="1"/>
  <c r="BH146" i="2"/>
  <c r="Y146" i="2"/>
  <c r="N145" i="2"/>
  <c r="AM148" i="2"/>
  <c r="AO148" i="2" s="1"/>
  <c r="AK148" i="2"/>
  <c r="AJ148" i="2" s="1"/>
  <c r="U145" i="2"/>
  <c r="V145" i="2" s="1"/>
  <c r="P146" i="2" s="1"/>
  <c r="T146" i="2" s="1"/>
  <c r="E129" i="7"/>
  <c r="I129" i="7" s="1"/>
  <c r="F129" i="7" s="1"/>
  <c r="H129" i="7" s="1"/>
  <c r="D129" i="7"/>
  <c r="B129" i="7" s="1"/>
  <c r="E126" i="5"/>
  <c r="I126" i="5" s="1"/>
  <c r="F126" i="5" s="1"/>
  <c r="H126" i="5" s="1"/>
  <c r="J126" i="5" s="1"/>
  <c r="K126" i="5" s="1"/>
  <c r="D126" i="5"/>
  <c r="C126" i="5" s="1"/>
  <c r="BF146" i="2" l="1"/>
  <c r="BL146" i="2"/>
  <c r="AT145" i="2"/>
  <c r="AX145" i="2"/>
  <c r="AZ145" i="2" s="1"/>
  <c r="BB145" i="2" s="1"/>
  <c r="BC145" i="2" s="1"/>
  <c r="BQ145" i="2"/>
  <c r="BT145" i="2"/>
  <c r="BV145" i="2" s="1"/>
  <c r="BX145" i="2" s="1"/>
  <c r="BY145" i="2" s="1"/>
  <c r="BS146" i="2" s="1"/>
  <c r="BW146" i="2" s="1"/>
  <c r="AB146" i="2"/>
  <c r="AD146" i="2" s="1"/>
  <c r="AF146" i="2" s="1"/>
  <c r="AG146" i="2" s="1"/>
  <c r="AA147" i="2" s="1"/>
  <c r="AE147" i="2" s="1"/>
  <c r="AI148" i="2"/>
  <c r="AQ148" i="2"/>
  <c r="AR148" i="2" s="1"/>
  <c r="AL149" i="2" s="1"/>
  <c r="AP149" i="2" s="1"/>
  <c r="Q146" i="2"/>
  <c r="S146" i="2" s="1"/>
  <c r="O146" i="2"/>
  <c r="N146" i="2" s="1"/>
  <c r="C129" i="7"/>
  <c r="B126" i="5"/>
  <c r="D127" i="5"/>
  <c r="B127" i="5" s="1"/>
  <c r="J129" i="7"/>
  <c r="K129" i="7" s="1"/>
  <c r="E127" i="5"/>
  <c r="BI146" i="2" l="1"/>
  <c r="BK146" i="2" s="1"/>
  <c r="BM146" i="2" s="1"/>
  <c r="BN146" i="2" s="1"/>
  <c r="AW146" i="2"/>
  <c r="BA146" i="2" s="1"/>
  <c r="AV146" i="2"/>
  <c r="AT146" i="2" s="1"/>
  <c r="BR146" i="2"/>
  <c r="BQ146" i="2" s="1"/>
  <c r="BT146" i="2"/>
  <c r="BV146" i="2" s="1"/>
  <c r="BX146" i="2" s="1"/>
  <c r="BY146" i="2" s="1"/>
  <c r="BS147" i="2" s="1"/>
  <c r="BW147" i="2" s="1"/>
  <c r="BP146" i="2"/>
  <c r="AB147" i="2"/>
  <c r="AD147" i="2" s="1"/>
  <c r="Z147" i="2"/>
  <c r="Y147" i="2" s="1"/>
  <c r="AM149" i="2"/>
  <c r="AO149" i="2" s="1"/>
  <c r="AK149" i="2"/>
  <c r="AI149" i="2" s="1"/>
  <c r="U146" i="2"/>
  <c r="V146" i="2" s="1"/>
  <c r="P147" i="2" s="1"/>
  <c r="T147" i="2" s="1"/>
  <c r="M146" i="2"/>
  <c r="E130" i="7"/>
  <c r="I130" i="7" s="1"/>
  <c r="F130" i="7" s="1"/>
  <c r="H130" i="7" s="1"/>
  <c r="D130" i="7"/>
  <c r="C130" i="7" s="1"/>
  <c r="C127" i="5"/>
  <c r="I127" i="5"/>
  <c r="F127" i="5" s="1"/>
  <c r="H127" i="5" s="1"/>
  <c r="J127" i="5" s="1"/>
  <c r="K127" i="5" s="1"/>
  <c r="BH147" i="2" l="1"/>
  <c r="BL147" i="2" s="1"/>
  <c r="BG147" i="2"/>
  <c r="BF147" i="2" s="1"/>
  <c r="AU146" i="2"/>
  <c r="AX146" i="2"/>
  <c r="AZ146" i="2" s="1"/>
  <c r="BB146" i="2" s="1"/>
  <c r="BC146" i="2" s="1"/>
  <c r="BR147" i="2"/>
  <c r="BP147" i="2" s="1"/>
  <c r="X147" i="2"/>
  <c r="AF147" i="2"/>
  <c r="AG147" i="2" s="1"/>
  <c r="AJ149" i="2"/>
  <c r="BQ147" i="2"/>
  <c r="AQ149" i="2"/>
  <c r="AR149" i="2" s="1"/>
  <c r="AL150" i="2" s="1"/>
  <c r="AP150" i="2" s="1"/>
  <c r="Q147" i="2"/>
  <c r="S147" i="2" s="1"/>
  <c r="O147" i="2"/>
  <c r="M147" i="2" s="1"/>
  <c r="B130" i="7"/>
  <c r="D128" i="5"/>
  <c r="B128" i="5" s="1"/>
  <c r="J130" i="7"/>
  <c r="K130" i="7" s="1"/>
  <c r="E128" i="5"/>
  <c r="BI147" i="2" l="1"/>
  <c r="BK147" i="2" s="1"/>
  <c r="BM147" i="2" s="1"/>
  <c r="BN147" i="2" s="1"/>
  <c r="BH148" i="2" s="1"/>
  <c r="BL148" i="2" s="1"/>
  <c r="BE147" i="2"/>
  <c r="AW147" i="2"/>
  <c r="BA147" i="2" s="1"/>
  <c r="AX147" i="2" s="1"/>
  <c r="AZ147" i="2" s="1"/>
  <c r="BB147" i="2" s="1"/>
  <c r="BC147" i="2" s="1"/>
  <c r="AW148" i="2" s="1"/>
  <c r="BA148" i="2" s="1"/>
  <c r="AV147" i="2"/>
  <c r="AU147" i="2" s="1"/>
  <c r="N147" i="2"/>
  <c r="BT147" i="2"/>
  <c r="BV147" i="2" s="1"/>
  <c r="BX147" i="2" s="1"/>
  <c r="BY147" i="2" s="1"/>
  <c r="BS148" i="2" s="1"/>
  <c r="BW148" i="2" s="1"/>
  <c r="Z148" i="2"/>
  <c r="X148" i="2" s="1"/>
  <c r="AA148" i="2"/>
  <c r="AE148" i="2" s="1"/>
  <c r="AM150" i="2"/>
  <c r="AO150" i="2" s="1"/>
  <c r="AK150" i="2"/>
  <c r="AJ150" i="2" s="1"/>
  <c r="U147" i="2"/>
  <c r="V147" i="2" s="1"/>
  <c r="P148" i="2" s="1"/>
  <c r="T148" i="2" s="1"/>
  <c r="E131" i="7"/>
  <c r="I131" i="7" s="1"/>
  <c r="F131" i="7" s="1"/>
  <c r="H131" i="7" s="1"/>
  <c r="D131" i="7"/>
  <c r="B131" i="7" s="1"/>
  <c r="C128" i="5"/>
  <c r="I128" i="5"/>
  <c r="F128" i="5" s="1"/>
  <c r="H128" i="5" s="1"/>
  <c r="J128" i="5" s="1"/>
  <c r="K128" i="5" s="1"/>
  <c r="BI148" i="2" l="1"/>
  <c r="BK148" i="2" s="1"/>
  <c r="BM148" i="2" s="1"/>
  <c r="BN148" i="2" s="1"/>
  <c r="BH149" i="2" s="1"/>
  <c r="BL149" i="2" s="1"/>
  <c r="BG148" i="2"/>
  <c r="BE148" i="2" s="1"/>
  <c r="AT147" i="2"/>
  <c r="AV148" i="2"/>
  <c r="AT148" i="2" s="1"/>
  <c r="BF148" i="2"/>
  <c r="BR148" i="2"/>
  <c r="BQ148" i="2" s="1"/>
  <c r="Y148" i="2"/>
  <c r="AB148" i="2"/>
  <c r="AD148" i="2" s="1"/>
  <c r="AF148" i="2" s="1"/>
  <c r="AG148" i="2" s="1"/>
  <c r="AA149" i="2" s="1"/>
  <c r="AE149" i="2" s="1"/>
  <c r="AI150" i="2"/>
  <c r="BT148" i="2"/>
  <c r="BV148" i="2" s="1"/>
  <c r="BX148" i="2" s="1"/>
  <c r="BY148" i="2" s="1"/>
  <c r="BS149" i="2" s="1"/>
  <c r="BW149" i="2" s="1"/>
  <c r="BP148" i="2"/>
  <c r="AQ150" i="2"/>
  <c r="AR150" i="2" s="1"/>
  <c r="AL151" i="2" s="1"/>
  <c r="AP151" i="2" s="1"/>
  <c r="O148" i="2"/>
  <c r="N148" i="2" s="1"/>
  <c r="C131" i="7"/>
  <c r="D129" i="5"/>
  <c r="C129" i="5" s="1"/>
  <c r="J131" i="7"/>
  <c r="K131" i="7" s="1"/>
  <c r="E129" i="5"/>
  <c r="AU148" i="2" l="1"/>
  <c r="AX148" i="2"/>
  <c r="AZ148" i="2" s="1"/>
  <c r="BB148" i="2" s="1"/>
  <c r="BC148" i="2" s="1"/>
  <c r="BG149" i="2"/>
  <c r="BF149" i="2" s="1"/>
  <c r="Z149" i="2"/>
  <c r="Y149" i="2" s="1"/>
  <c r="M148" i="2"/>
  <c r="BR149" i="2"/>
  <c r="BP149" i="2" s="1"/>
  <c r="BI149" i="2"/>
  <c r="BK149" i="2" s="1"/>
  <c r="AM151" i="2"/>
  <c r="AO151" i="2" s="1"/>
  <c r="AK151" i="2"/>
  <c r="AI151" i="2" s="1"/>
  <c r="AB149" i="2"/>
  <c r="AD149" i="2" s="1"/>
  <c r="AF149" i="2" s="1"/>
  <c r="AG149" i="2" s="1"/>
  <c r="AA150" i="2" s="1"/>
  <c r="AE150" i="2" s="1"/>
  <c r="E132" i="7"/>
  <c r="I132" i="7" s="1"/>
  <c r="F132" i="7" s="1"/>
  <c r="H132" i="7" s="1"/>
  <c r="D132" i="7"/>
  <c r="C132" i="7" s="1"/>
  <c r="B129" i="5"/>
  <c r="I129" i="5"/>
  <c r="F129" i="5" s="1"/>
  <c r="H129" i="5" s="1"/>
  <c r="X149" i="2" l="1"/>
  <c r="AW149" i="2"/>
  <c r="BA149" i="2" s="1"/>
  <c r="AX149" i="2" s="1"/>
  <c r="AZ149" i="2" s="1"/>
  <c r="AV149" i="2"/>
  <c r="AU149" i="2" s="1"/>
  <c r="BE149" i="2"/>
  <c r="Q148" i="2"/>
  <c r="S148" i="2" s="1"/>
  <c r="U148" i="2" s="1"/>
  <c r="V148" i="2" s="1"/>
  <c r="AJ151" i="2"/>
  <c r="BM149" i="2"/>
  <c r="BN149" i="2" s="1"/>
  <c r="BQ149" i="2"/>
  <c r="AQ151" i="2"/>
  <c r="AR151" i="2" s="1"/>
  <c r="AL152" i="2" s="1"/>
  <c r="AP152" i="2" s="1"/>
  <c r="Z150" i="2"/>
  <c r="X150" i="2" s="1"/>
  <c r="B132" i="7"/>
  <c r="J132" i="7"/>
  <c r="K132" i="7" s="1"/>
  <c r="J129" i="5"/>
  <c r="K129" i="5" s="1"/>
  <c r="AT149" i="2" l="1"/>
  <c r="BB149" i="2"/>
  <c r="BC149" i="2" s="1"/>
  <c r="AW150" i="2" s="1"/>
  <c r="BA150" i="2" s="1"/>
  <c r="P149" i="2"/>
  <c r="T149" i="2" s="1"/>
  <c r="O149" i="2"/>
  <c r="M149" i="2" s="1"/>
  <c r="BT149" i="2"/>
  <c r="BV149" i="2" s="1"/>
  <c r="BX149" i="2" s="1"/>
  <c r="BY149" i="2" s="1"/>
  <c r="BS150" i="2" s="1"/>
  <c r="BW150" i="2" s="1"/>
  <c r="BG150" i="2"/>
  <c r="BE150" i="2" s="1"/>
  <c r="BH150" i="2"/>
  <c r="BL150" i="2" s="1"/>
  <c r="Y150" i="2"/>
  <c r="AM152" i="2"/>
  <c r="AO152" i="2" s="1"/>
  <c r="AK152" i="2"/>
  <c r="AJ152" i="2" s="1"/>
  <c r="AB150" i="2"/>
  <c r="AD150" i="2" s="1"/>
  <c r="E133" i="7"/>
  <c r="I133" i="7" s="1"/>
  <c r="F133" i="7" s="1"/>
  <c r="H133" i="7" s="1"/>
  <c r="J133" i="7" s="1"/>
  <c r="K133" i="7" s="1"/>
  <c r="D133" i="7"/>
  <c r="B133" i="7" s="1"/>
  <c r="E130" i="5"/>
  <c r="I130" i="5" s="1"/>
  <c r="F130" i="5" s="1"/>
  <c r="H130" i="5" s="1"/>
  <c r="D130" i="5"/>
  <c r="B130" i="5" s="1"/>
  <c r="BF150" i="2" l="1"/>
  <c r="AV150" i="2"/>
  <c r="AT150" i="2" s="1"/>
  <c r="N149" i="2"/>
  <c r="Q149" i="2"/>
  <c r="S149" i="2" s="1"/>
  <c r="U149" i="2" s="1"/>
  <c r="V149" i="2" s="1"/>
  <c r="BR150" i="2"/>
  <c r="BQ150" i="2" s="1"/>
  <c r="BI150" i="2"/>
  <c r="BK150" i="2" s="1"/>
  <c r="BM150" i="2" s="1"/>
  <c r="BN150" i="2" s="1"/>
  <c r="BH151" i="2" s="1"/>
  <c r="BL151" i="2" s="1"/>
  <c r="AF150" i="2"/>
  <c r="AG150" i="2" s="1"/>
  <c r="BT150" i="2"/>
  <c r="BV150" i="2" s="1"/>
  <c r="BX150" i="2" s="1"/>
  <c r="BY150" i="2" s="1"/>
  <c r="BS151" i="2" s="1"/>
  <c r="BW151" i="2" s="1"/>
  <c r="AQ152" i="2"/>
  <c r="AR152" i="2" s="1"/>
  <c r="AL153" i="2" s="1"/>
  <c r="AP153" i="2" s="1"/>
  <c r="AI152" i="2"/>
  <c r="C133" i="7"/>
  <c r="C130" i="5"/>
  <c r="D134" i="7"/>
  <c r="C134" i="7" s="1"/>
  <c r="E134" i="7"/>
  <c r="J130" i="5"/>
  <c r="K130" i="5" s="1"/>
  <c r="AU150" i="2" l="1"/>
  <c r="AX150" i="2"/>
  <c r="AZ150" i="2" s="1"/>
  <c r="BB150" i="2" s="1"/>
  <c r="BC150" i="2" s="1"/>
  <c r="BP150" i="2"/>
  <c r="P150" i="2"/>
  <c r="T150" i="2" s="1"/>
  <c r="O150" i="2"/>
  <c r="N150" i="2" s="1"/>
  <c r="BG151" i="2"/>
  <c r="BF151" i="2" s="1"/>
  <c r="Z151" i="2"/>
  <c r="Y151" i="2" s="1"/>
  <c r="AA151" i="2"/>
  <c r="BR151" i="2"/>
  <c r="BP151" i="2" s="1"/>
  <c r="AM153" i="2"/>
  <c r="AO153" i="2" s="1"/>
  <c r="AK153" i="2"/>
  <c r="AI153" i="2" s="1"/>
  <c r="B134" i="7"/>
  <c r="E131" i="5"/>
  <c r="I131" i="5" s="1"/>
  <c r="F131" i="5" s="1"/>
  <c r="H131" i="5" s="1"/>
  <c r="J131" i="5" s="1"/>
  <c r="K131" i="5" s="1"/>
  <c r="D131" i="5"/>
  <c r="B131" i="5" s="1"/>
  <c r="I134" i="7"/>
  <c r="M150" i="2" l="1"/>
  <c r="AE151" i="2"/>
  <c r="AB151" i="2" s="1"/>
  <c r="AD151" i="2" s="1"/>
  <c r="AW151" i="2"/>
  <c r="BA151" i="2" s="1"/>
  <c r="AV151" i="2"/>
  <c r="AU151" i="2" s="1"/>
  <c r="Q150" i="2"/>
  <c r="S150" i="2" s="1"/>
  <c r="U150" i="2" s="1"/>
  <c r="V150" i="2" s="1"/>
  <c r="BE151" i="2"/>
  <c r="X151" i="2"/>
  <c r="BI151" i="2"/>
  <c r="BK151" i="2" s="1"/>
  <c r="BM151" i="2" s="1"/>
  <c r="BN151" i="2" s="1"/>
  <c r="BH152" i="2" s="1"/>
  <c r="BL152" i="2" s="1"/>
  <c r="BQ151" i="2"/>
  <c r="AJ153" i="2"/>
  <c r="AQ153" i="2"/>
  <c r="AR153" i="2" s="1"/>
  <c r="AL154" i="2" s="1"/>
  <c r="AP154" i="2" s="1"/>
  <c r="C131" i="5"/>
  <c r="D132" i="5"/>
  <c r="B132" i="5" s="1"/>
  <c r="F134" i="7"/>
  <c r="H134" i="7" s="1"/>
  <c r="J134" i="7" s="1"/>
  <c r="K134" i="7" s="1"/>
  <c r="E132" i="5"/>
  <c r="AF151" i="2" l="1"/>
  <c r="AG151" i="2" s="1"/>
  <c r="Z152" i="2" s="1"/>
  <c r="Y152" i="2" s="1"/>
  <c r="AT151" i="2"/>
  <c r="AX151" i="2"/>
  <c r="AZ151" i="2" s="1"/>
  <c r="BB151" i="2" s="1"/>
  <c r="BC151" i="2" s="1"/>
  <c r="P151" i="2"/>
  <c r="T151" i="2" s="1"/>
  <c r="Q151" i="2" s="1"/>
  <c r="S151" i="2" s="1"/>
  <c r="O151" i="2"/>
  <c r="M151" i="2" s="1"/>
  <c r="BT151" i="2"/>
  <c r="BV151" i="2" s="1"/>
  <c r="BX151" i="2" s="1"/>
  <c r="BY151" i="2" s="1"/>
  <c r="BS152" i="2" s="1"/>
  <c r="BW152" i="2" s="1"/>
  <c r="BG152" i="2"/>
  <c r="BE152" i="2" s="1"/>
  <c r="BI152" i="2"/>
  <c r="BK152" i="2" s="1"/>
  <c r="AM154" i="2"/>
  <c r="AO154" i="2" s="1"/>
  <c r="AK154" i="2"/>
  <c r="AJ154" i="2" s="1"/>
  <c r="D135" i="7"/>
  <c r="B135" i="7" s="1"/>
  <c r="C132" i="5"/>
  <c r="E135" i="7"/>
  <c r="I135" i="7" s="1"/>
  <c r="F135" i="7" s="1"/>
  <c r="H135" i="7" s="1"/>
  <c r="J135" i="7" s="1"/>
  <c r="K135" i="7" s="1"/>
  <c r="I132" i="5"/>
  <c r="F132" i="5" s="1"/>
  <c r="H132" i="5" s="1"/>
  <c r="AA152" i="2" l="1"/>
  <c r="AE152" i="2" s="1"/>
  <c r="N151" i="2"/>
  <c r="X152" i="2"/>
  <c r="AW152" i="2"/>
  <c r="BA152" i="2" s="1"/>
  <c r="AV152" i="2"/>
  <c r="AT152" i="2" s="1"/>
  <c r="U151" i="2"/>
  <c r="V151" i="2" s="1"/>
  <c r="P152" i="2" s="1"/>
  <c r="T152" i="2" s="1"/>
  <c r="BF152" i="2"/>
  <c r="BR152" i="2"/>
  <c r="BQ152" i="2" s="1"/>
  <c r="BM152" i="2"/>
  <c r="BN152" i="2" s="1"/>
  <c r="BH153" i="2" s="1"/>
  <c r="BL153" i="2" s="1"/>
  <c r="AI154" i="2"/>
  <c r="BT152" i="2"/>
  <c r="BV152" i="2" s="1"/>
  <c r="BX152" i="2" s="1"/>
  <c r="BY152" i="2" s="1"/>
  <c r="BS153" i="2" s="1"/>
  <c r="BW153" i="2" s="1"/>
  <c r="AQ154" i="2"/>
  <c r="AR154" i="2" s="1"/>
  <c r="AL155" i="2" s="1"/>
  <c r="AP155" i="2" s="1"/>
  <c r="C135" i="7"/>
  <c r="D136" i="7"/>
  <c r="C136" i="7" s="1"/>
  <c r="E136" i="7"/>
  <c r="J132" i="5"/>
  <c r="K132" i="5" s="1"/>
  <c r="AB152" i="2" l="1"/>
  <c r="AD152" i="2" s="1"/>
  <c r="AF152" i="2" s="1"/>
  <c r="AG152" i="2" s="1"/>
  <c r="AA153" i="2" s="1"/>
  <c r="AE153" i="2" s="1"/>
  <c r="BP152" i="2"/>
  <c r="AU152" i="2"/>
  <c r="O152" i="2"/>
  <c r="N152" i="2" s="1"/>
  <c r="AX152" i="2"/>
  <c r="AZ152" i="2" s="1"/>
  <c r="BB152" i="2" s="1"/>
  <c r="BC152" i="2" s="1"/>
  <c r="AW153" i="2" s="1"/>
  <c r="BA153" i="2" s="1"/>
  <c r="BG153" i="2"/>
  <c r="BF153" i="2" s="1"/>
  <c r="BR153" i="2"/>
  <c r="BP153" i="2" s="1"/>
  <c r="BI153" i="2"/>
  <c r="BK153" i="2" s="1"/>
  <c r="BM153" i="2" s="1"/>
  <c r="BN153" i="2" s="1"/>
  <c r="BH154" i="2" s="1"/>
  <c r="BL154" i="2" s="1"/>
  <c r="AM155" i="2"/>
  <c r="AO155" i="2" s="1"/>
  <c r="AK155" i="2"/>
  <c r="AI155" i="2" s="1"/>
  <c r="Q152" i="2"/>
  <c r="S152" i="2" s="1"/>
  <c r="B136" i="7"/>
  <c r="E133" i="5"/>
  <c r="I133" i="5" s="1"/>
  <c r="F133" i="5" s="1"/>
  <c r="H133" i="5" s="1"/>
  <c r="J133" i="5" s="1"/>
  <c r="K133" i="5" s="1"/>
  <c r="D133" i="5"/>
  <c r="C133" i="5" s="1"/>
  <c r="I136" i="7"/>
  <c r="M152" i="2" l="1"/>
  <c r="Z153" i="2"/>
  <c r="Y153" i="2" s="1"/>
  <c r="AV153" i="2"/>
  <c r="AU153" i="2" s="1"/>
  <c r="BE153" i="2"/>
  <c r="BQ153" i="2"/>
  <c r="U152" i="2"/>
  <c r="V152" i="2" s="1"/>
  <c r="P153" i="2" s="1"/>
  <c r="T153" i="2" s="1"/>
  <c r="AB153" i="2"/>
  <c r="AD153" i="2" s="1"/>
  <c r="AF153" i="2" s="1"/>
  <c r="AG153" i="2" s="1"/>
  <c r="AA154" i="2" s="1"/>
  <c r="AE154" i="2" s="1"/>
  <c r="AJ155" i="2"/>
  <c r="BT153" i="2"/>
  <c r="BV153" i="2" s="1"/>
  <c r="BG154" i="2"/>
  <c r="BE154" i="2" s="1"/>
  <c r="AX153" i="2"/>
  <c r="AZ153" i="2" s="1"/>
  <c r="BB153" i="2" s="1"/>
  <c r="BC153" i="2" s="1"/>
  <c r="AW154" i="2" s="1"/>
  <c r="BA154" i="2" s="1"/>
  <c r="AT153" i="2"/>
  <c r="AQ155" i="2"/>
  <c r="AR155" i="2" s="1"/>
  <c r="AL156" i="2" s="1"/>
  <c r="AP156" i="2" s="1"/>
  <c r="B133" i="5"/>
  <c r="D134" i="5"/>
  <c r="B134" i="5" s="1"/>
  <c r="F136" i="7"/>
  <c r="H136" i="7" s="1"/>
  <c r="J136" i="7" s="1"/>
  <c r="K136" i="7" s="1"/>
  <c r="E134" i="5"/>
  <c r="X153" i="2" l="1"/>
  <c r="O153" i="2"/>
  <c r="M153" i="2" s="1"/>
  <c r="BF154" i="2"/>
  <c r="BX153" i="2"/>
  <c r="BY153" i="2" s="1"/>
  <c r="BS154" i="2" s="1"/>
  <c r="BW154" i="2" s="1"/>
  <c r="Z154" i="2"/>
  <c r="X154" i="2" s="1"/>
  <c r="BI154" i="2"/>
  <c r="BK154" i="2" s="1"/>
  <c r="AV154" i="2"/>
  <c r="AT154" i="2" s="1"/>
  <c r="AM156" i="2"/>
  <c r="AO156" i="2" s="1"/>
  <c r="AK156" i="2"/>
  <c r="AJ156" i="2" s="1"/>
  <c r="AB154" i="2"/>
  <c r="AD154" i="2" s="1"/>
  <c r="D137" i="7"/>
  <c r="B137" i="7" s="1"/>
  <c r="C134" i="5"/>
  <c r="E137" i="7"/>
  <c r="I137" i="7" s="1"/>
  <c r="F137" i="7" s="1"/>
  <c r="H137" i="7" s="1"/>
  <c r="J137" i="7" s="1"/>
  <c r="K137" i="7" s="1"/>
  <c r="I134" i="5"/>
  <c r="F134" i="5" s="1"/>
  <c r="H134" i="5" s="1"/>
  <c r="N153" i="2" l="1"/>
  <c r="BR154" i="2"/>
  <c r="BQ154" i="2" s="1"/>
  <c r="Q153" i="2"/>
  <c r="S153" i="2" s="1"/>
  <c r="U153" i="2" s="1"/>
  <c r="V153" i="2" s="1"/>
  <c r="BM154" i="2"/>
  <c r="BN154" i="2" s="1"/>
  <c r="BH155" i="2" s="1"/>
  <c r="BL155" i="2" s="1"/>
  <c r="AI156" i="2"/>
  <c r="Y154" i="2"/>
  <c r="AU154" i="2"/>
  <c r="AF154" i="2"/>
  <c r="AG154" i="2" s="1"/>
  <c r="BT154" i="2"/>
  <c r="BV154" i="2" s="1"/>
  <c r="BX154" i="2" s="1"/>
  <c r="BY154" i="2" s="1"/>
  <c r="BS155" i="2" s="1"/>
  <c r="BW155" i="2" s="1"/>
  <c r="BP154" i="2"/>
  <c r="AQ156" i="2"/>
  <c r="AR156" i="2" s="1"/>
  <c r="AL157" i="2" s="1"/>
  <c r="AP157" i="2" s="1"/>
  <c r="C137" i="7"/>
  <c r="D138" i="7"/>
  <c r="C138" i="7" s="1"/>
  <c r="E138" i="7"/>
  <c r="J134" i="5"/>
  <c r="K134" i="5" s="1"/>
  <c r="AX154" i="2" l="1"/>
  <c r="AZ154" i="2" s="1"/>
  <c r="BB154" i="2" s="1"/>
  <c r="BC154" i="2" s="1"/>
  <c r="P154" i="2"/>
  <c r="O154" i="2"/>
  <c r="N154" i="2" s="1"/>
  <c r="BG155" i="2"/>
  <c r="BF155" i="2" s="1"/>
  <c r="Z155" i="2"/>
  <c r="Y155" i="2" s="1"/>
  <c r="AA155" i="2"/>
  <c r="BR155" i="2"/>
  <c r="BP155" i="2" s="1"/>
  <c r="BI155" i="2"/>
  <c r="BK155" i="2" s="1"/>
  <c r="AM157" i="2"/>
  <c r="AO157" i="2" s="1"/>
  <c r="AK157" i="2"/>
  <c r="AI157" i="2" s="1"/>
  <c r="B138" i="7"/>
  <c r="E135" i="5"/>
  <c r="I135" i="5" s="1"/>
  <c r="F135" i="5" s="1"/>
  <c r="H135" i="5" s="1"/>
  <c r="D135" i="5"/>
  <c r="B135" i="5" s="1"/>
  <c r="I138" i="7"/>
  <c r="F138" i="7" s="1"/>
  <c r="H138" i="7" s="1"/>
  <c r="X155" i="2" l="1"/>
  <c r="T154" i="2"/>
  <c r="AE155" i="2"/>
  <c r="AB155" i="2" s="1"/>
  <c r="AD155" i="2" s="1"/>
  <c r="M154" i="2"/>
  <c r="AW155" i="2"/>
  <c r="BA155" i="2" s="1"/>
  <c r="AV155" i="2"/>
  <c r="AU155" i="2" s="1"/>
  <c r="BE155" i="2"/>
  <c r="AJ157" i="2"/>
  <c r="BM155" i="2"/>
  <c r="BN155" i="2" s="1"/>
  <c r="BH156" i="2" s="1"/>
  <c r="BL156" i="2" s="1"/>
  <c r="BQ155" i="2"/>
  <c r="BT155" i="2"/>
  <c r="BV155" i="2" s="1"/>
  <c r="AQ157" i="2"/>
  <c r="AR157" i="2" s="1"/>
  <c r="AL158" i="2" s="1"/>
  <c r="AP158" i="2" s="1"/>
  <c r="C135" i="5"/>
  <c r="J138" i="7"/>
  <c r="K138" i="7" s="1"/>
  <c r="J135" i="5"/>
  <c r="K135" i="5" s="1"/>
  <c r="AF155" i="2" l="1"/>
  <c r="AG155" i="2" s="1"/>
  <c r="Z156" i="2" s="1"/>
  <c r="X156" i="2" s="1"/>
  <c r="Q154" i="2"/>
  <c r="S154" i="2" s="1"/>
  <c r="U154" i="2" s="1"/>
  <c r="V154" i="2" s="1"/>
  <c r="AT155" i="2"/>
  <c r="AX155" i="2"/>
  <c r="AZ155" i="2" s="1"/>
  <c r="BG156" i="2"/>
  <c r="BF156" i="2" s="1"/>
  <c r="BX155" i="2"/>
  <c r="BY155" i="2" s="1"/>
  <c r="BS156" i="2" s="1"/>
  <c r="BW156" i="2" s="1"/>
  <c r="BE156" i="2"/>
  <c r="BI156" i="2"/>
  <c r="BK156" i="2" s="1"/>
  <c r="AM158" i="2"/>
  <c r="AO158" i="2" s="1"/>
  <c r="AK158" i="2"/>
  <c r="AJ158" i="2" s="1"/>
  <c r="E139" i="7"/>
  <c r="I139" i="7" s="1"/>
  <c r="F139" i="7" s="1"/>
  <c r="H139" i="7" s="1"/>
  <c r="J139" i="7" s="1"/>
  <c r="K139" i="7" s="1"/>
  <c r="D139" i="7"/>
  <c r="B139" i="7" s="1"/>
  <c r="E136" i="5"/>
  <c r="I136" i="5" s="1"/>
  <c r="F136" i="5" s="1"/>
  <c r="H136" i="5" s="1"/>
  <c r="D136" i="5"/>
  <c r="B136" i="5" s="1"/>
  <c r="AA156" i="2" l="1"/>
  <c r="AE156" i="2" s="1"/>
  <c r="AB156" i="2" s="1"/>
  <c r="AD156" i="2" s="1"/>
  <c r="Y156" i="2"/>
  <c r="P155" i="2"/>
  <c r="T155" i="2" s="1"/>
  <c r="O155" i="2"/>
  <c r="M155" i="2" s="1"/>
  <c r="BB155" i="2"/>
  <c r="BC155" i="2" s="1"/>
  <c r="BR156" i="2"/>
  <c r="BQ156" i="2" s="1"/>
  <c r="BM156" i="2"/>
  <c r="BN156" i="2" s="1"/>
  <c r="BH157" i="2" s="1"/>
  <c r="BL157" i="2" s="1"/>
  <c r="AI158" i="2"/>
  <c r="BT156" i="2"/>
  <c r="BV156" i="2" s="1"/>
  <c r="BX156" i="2" s="1"/>
  <c r="BY156" i="2" s="1"/>
  <c r="BS157" i="2" s="1"/>
  <c r="BW157" i="2" s="1"/>
  <c r="AQ158" i="2"/>
  <c r="AR158" i="2" s="1"/>
  <c r="AL159" i="2" s="1"/>
  <c r="AP159" i="2" s="1"/>
  <c r="C139" i="7"/>
  <c r="C136" i="5"/>
  <c r="D140" i="7"/>
  <c r="C140" i="7" s="1"/>
  <c r="E140" i="7"/>
  <c r="J136" i="5"/>
  <c r="K136" i="5" s="1"/>
  <c r="Q155" i="2" l="1"/>
  <c r="S155" i="2" s="1"/>
  <c r="U155" i="2" s="1"/>
  <c r="V155" i="2" s="1"/>
  <c r="P156" i="2" s="1"/>
  <c r="N155" i="2"/>
  <c r="AF156" i="2"/>
  <c r="AG156" i="2" s="1"/>
  <c r="AA157" i="2" s="1"/>
  <c r="AW156" i="2"/>
  <c r="BA156" i="2" s="1"/>
  <c r="AX156" i="2" s="1"/>
  <c r="AZ156" i="2" s="1"/>
  <c r="AV156" i="2"/>
  <c r="AT156" i="2" s="1"/>
  <c r="BP156" i="2"/>
  <c r="BG157" i="2"/>
  <c r="BF157" i="2" s="1"/>
  <c r="BR157" i="2"/>
  <c r="BP157" i="2" s="1"/>
  <c r="AM159" i="2"/>
  <c r="AO159" i="2" s="1"/>
  <c r="AK159" i="2"/>
  <c r="AI159" i="2" s="1"/>
  <c r="B140" i="7"/>
  <c r="E137" i="5"/>
  <c r="I137" i="5" s="1"/>
  <c r="F137" i="5" s="1"/>
  <c r="H137" i="5" s="1"/>
  <c r="D137" i="5"/>
  <c r="C137" i="5" s="1"/>
  <c r="I140" i="7"/>
  <c r="F140" i="7" s="1"/>
  <c r="H140" i="7" s="1"/>
  <c r="AU156" i="2" l="1"/>
  <c r="O156" i="2"/>
  <c r="N156" i="2" s="1"/>
  <c r="Z157" i="2"/>
  <c r="Y157" i="2" s="1"/>
  <c r="M156" i="2"/>
  <c r="T156" i="2"/>
  <c r="AE157" i="2"/>
  <c r="AB157" i="2" s="1"/>
  <c r="AD157" i="2" s="1"/>
  <c r="AF157" i="2" s="1"/>
  <c r="AG157" i="2" s="1"/>
  <c r="AA158" i="2" s="1"/>
  <c r="AE158" i="2" s="1"/>
  <c r="BB156" i="2"/>
  <c r="BC156" i="2" s="1"/>
  <c r="BQ157" i="2"/>
  <c r="BE157" i="2"/>
  <c r="BI157" i="2"/>
  <c r="BK157" i="2" s="1"/>
  <c r="BM157" i="2" s="1"/>
  <c r="BN157" i="2" s="1"/>
  <c r="BH158" i="2" s="1"/>
  <c r="BL158" i="2" s="1"/>
  <c r="AJ159" i="2"/>
  <c r="AQ159" i="2"/>
  <c r="AR159" i="2" s="1"/>
  <c r="AL160" i="2" s="1"/>
  <c r="AP160" i="2" s="1"/>
  <c r="B137" i="5"/>
  <c r="J140" i="7"/>
  <c r="K140" i="7" s="1"/>
  <c r="J137" i="5"/>
  <c r="K137" i="5" s="1"/>
  <c r="X157" i="2" l="1"/>
  <c r="Q156" i="2"/>
  <c r="S156" i="2" s="1"/>
  <c r="U156" i="2" s="1"/>
  <c r="V156" i="2" s="1"/>
  <c r="AW157" i="2"/>
  <c r="BA157" i="2" s="1"/>
  <c r="AX157" i="2" s="1"/>
  <c r="AZ157" i="2" s="1"/>
  <c r="AV157" i="2"/>
  <c r="BT157" i="2"/>
  <c r="BV157" i="2" s="1"/>
  <c r="BX157" i="2" s="1"/>
  <c r="BY157" i="2" s="1"/>
  <c r="BS158" i="2" s="1"/>
  <c r="BW158" i="2" s="1"/>
  <c r="BG158" i="2"/>
  <c r="BE158" i="2" s="1"/>
  <c r="Z158" i="2"/>
  <c r="Y158" i="2" s="1"/>
  <c r="AM160" i="2"/>
  <c r="AO160" i="2" s="1"/>
  <c r="AK160" i="2"/>
  <c r="AJ160" i="2" s="1"/>
  <c r="AB158" i="2"/>
  <c r="AD158" i="2" s="1"/>
  <c r="E141" i="7"/>
  <c r="I141" i="7" s="1"/>
  <c r="F141" i="7" s="1"/>
  <c r="H141" i="7" s="1"/>
  <c r="J141" i="7" s="1"/>
  <c r="K141" i="7" s="1"/>
  <c r="D141" i="7"/>
  <c r="B141" i="7" s="1"/>
  <c r="E138" i="5"/>
  <c r="I138" i="5" s="1"/>
  <c r="F138" i="5" s="1"/>
  <c r="H138" i="5" s="1"/>
  <c r="D138" i="5"/>
  <c r="C138" i="5" s="1"/>
  <c r="P157" i="2" l="1"/>
  <c r="T157" i="2" s="1"/>
  <c r="Q157" i="2" s="1"/>
  <c r="S157" i="2" s="1"/>
  <c r="U157" i="2" s="1"/>
  <c r="V157" i="2" s="1"/>
  <c r="O157" i="2"/>
  <c r="M157" i="2" s="1"/>
  <c r="AU157" i="2"/>
  <c r="AT157" i="2"/>
  <c r="BB157" i="2"/>
  <c r="BC157" i="2" s="1"/>
  <c r="BF158" i="2"/>
  <c r="BR158" i="2"/>
  <c r="BQ158" i="2" s="1"/>
  <c r="BI158" i="2"/>
  <c r="BK158" i="2" s="1"/>
  <c r="BM158" i="2" s="1"/>
  <c r="BN158" i="2" s="1"/>
  <c r="BH159" i="2" s="1"/>
  <c r="BL159" i="2" s="1"/>
  <c r="X158" i="2"/>
  <c r="AF158" i="2"/>
  <c r="AG158" i="2" s="1"/>
  <c r="AI160" i="2"/>
  <c r="BT158" i="2"/>
  <c r="BV158" i="2" s="1"/>
  <c r="BX158" i="2" s="1"/>
  <c r="BY158" i="2" s="1"/>
  <c r="BS159" i="2" s="1"/>
  <c r="BW159" i="2" s="1"/>
  <c r="BP158" i="2"/>
  <c r="AQ160" i="2"/>
  <c r="AR160" i="2" s="1"/>
  <c r="AL161" i="2" s="1"/>
  <c r="AP161" i="2" s="1"/>
  <c r="C141" i="7"/>
  <c r="B138" i="5"/>
  <c r="D142" i="7"/>
  <c r="C142" i="7" s="1"/>
  <c r="E142" i="7"/>
  <c r="J138" i="5"/>
  <c r="K138" i="5" s="1"/>
  <c r="N157" i="2" l="1"/>
  <c r="AW158" i="2"/>
  <c r="BA158" i="2" s="1"/>
  <c r="AX158" i="2" s="1"/>
  <c r="AZ158" i="2" s="1"/>
  <c r="AV158" i="2"/>
  <c r="P158" i="2"/>
  <c r="T158" i="2" s="1"/>
  <c r="O158" i="2"/>
  <c r="N158" i="2" s="1"/>
  <c r="BG159" i="2"/>
  <c r="BF159" i="2" s="1"/>
  <c r="Z159" i="2"/>
  <c r="Y159" i="2" s="1"/>
  <c r="AA159" i="2"/>
  <c r="BR159" i="2"/>
  <c r="BP159" i="2" s="1"/>
  <c r="BI159" i="2"/>
  <c r="BK159" i="2" s="1"/>
  <c r="AM161" i="2"/>
  <c r="AO161" i="2" s="1"/>
  <c r="AK161" i="2"/>
  <c r="AI161" i="2" s="1"/>
  <c r="B142" i="7"/>
  <c r="E139" i="5"/>
  <c r="I139" i="5" s="1"/>
  <c r="F139" i="5" s="1"/>
  <c r="H139" i="5" s="1"/>
  <c r="D139" i="5"/>
  <c r="B139" i="5" s="1"/>
  <c r="I142" i="7"/>
  <c r="AE159" i="2" l="1"/>
  <c r="AB159" i="2" s="1"/>
  <c r="AD159" i="2" s="1"/>
  <c r="AF159" i="2" s="1"/>
  <c r="AG159" i="2" s="1"/>
  <c r="M158" i="2"/>
  <c r="AT158" i="2"/>
  <c r="AU158" i="2"/>
  <c r="BB158" i="2"/>
  <c r="BC158" i="2" s="1"/>
  <c r="BQ159" i="2"/>
  <c r="Q158" i="2"/>
  <c r="S158" i="2" s="1"/>
  <c r="U158" i="2" s="1"/>
  <c r="V158" i="2" s="1"/>
  <c r="BE159" i="2"/>
  <c r="X159" i="2"/>
  <c r="BM159" i="2"/>
  <c r="BN159" i="2" s="1"/>
  <c r="BH160" i="2" s="1"/>
  <c r="BL160" i="2" s="1"/>
  <c r="AJ161" i="2"/>
  <c r="BT159" i="2"/>
  <c r="BV159" i="2" s="1"/>
  <c r="AQ161" i="2"/>
  <c r="AR161" i="2" s="1"/>
  <c r="AL162" i="2" s="1"/>
  <c r="AP162" i="2" s="1"/>
  <c r="C139" i="5"/>
  <c r="F142" i="7"/>
  <c r="H142" i="7" s="1"/>
  <c r="J142" i="7" s="1"/>
  <c r="K142" i="7" s="1"/>
  <c r="J139" i="5"/>
  <c r="K139" i="5" s="1"/>
  <c r="AA160" i="2" l="1"/>
  <c r="AE160" i="2" s="1"/>
  <c r="Z160" i="2"/>
  <c r="Y160" i="2" s="1"/>
  <c r="AW159" i="2"/>
  <c r="BA159" i="2" s="1"/>
  <c r="AV159" i="2"/>
  <c r="P159" i="2"/>
  <c r="T159" i="2" s="1"/>
  <c r="O159" i="2"/>
  <c r="M159" i="2" s="1"/>
  <c r="BG160" i="2"/>
  <c r="BE160" i="2" s="1"/>
  <c r="BX159" i="2"/>
  <c r="BY159" i="2" s="1"/>
  <c r="BS160" i="2" s="1"/>
  <c r="BW160" i="2" s="1"/>
  <c r="BI160" i="2"/>
  <c r="BK160" i="2" s="1"/>
  <c r="AM162" i="2"/>
  <c r="AO162" i="2" s="1"/>
  <c r="AK162" i="2"/>
  <c r="AJ162" i="2" s="1"/>
  <c r="D143" i="7"/>
  <c r="B143" i="7" s="1"/>
  <c r="E140" i="5"/>
  <c r="I140" i="5" s="1"/>
  <c r="F140" i="5" s="1"/>
  <c r="H140" i="5" s="1"/>
  <c r="D140" i="5"/>
  <c r="C140" i="5" s="1"/>
  <c r="E143" i="7"/>
  <c r="I143" i="7" s="1"/>
  <c r="F143" i="7" s="1"/>
  <c r="H143" i="7" s="1"/>
  <c r="J143" i="7" s="1"/>
  <c r="K143" i="7" s="1"/>
  <c r="X160" i="2" l="1"/>
  <c r="AX159" i="2"/>
  <c r="AZ159" i="2" s="1"/>
  <c r="BB159" i="2" s="1"/>
  <c r="BC159" i="2" s="1"/>
  <c r="AB160" i="2"/>
  <c r="AD160" i="2" s="1"/>
  <c r="AF160" i="2" s="1"/>
  <c r="AG160" i="2" s="1"/>
  <c r="BF160" i="2"/>
  <c r="AU159" i="2"/>
  <c r="AT159" i="2"/>
  <c r="N159" i="2"/>
  <c r="Q159" i="2"/>
  <c r="S159" i="2" s="1"/>
  <c r="U159" i="2" s="1"/>
  <c r="V159" i="2" s="1"/>
  <c r="BR160" i="2"/>
  <c r="BQ160" i="2" s="1"/>
  <c r="BM160" i="2"/>
  <c r="BN160" i="2" s="1"/>
  <c r="BH161" i="2" s="1"/>
  <c r="BL161" i="2" s="1"/>
  <c r="AI162" i="2"/>
  <c r="BT160" i="2"/>
  <c r="BV160" i="2" s="1"/>
  <c r="BX160" i="2" s="1"/>
  <c r="BY160" i="2" s="1"/>
  <c r="BS161" i="2" s="1"/>
  <c r="BW161" i="2" s="1"/>
  <c r="AQ162" i="2"/>
  <c r="AR162" i="2" s="1"/>
  <c r="AL163" i="2" s="1"/>
  <c r="AP163" i="2" s="1"/>
  <c r="C143" i="7"/>
  <c r="B140" i="5"/>
  <c r="D144" i="7"/>
  <c r="C144" i="7" s="1"/>
  <c r="E144" i="7"/>
  <c r="J140" i="5"/>
  <c r="K140" i="5" s="1"/>
  <c r="AW160" i="2" l="1"/>
  <c r="BA160" i="2" s="1"/>
  <c r="AV160" i="2"/>
  <c r="AT160" i="2" s="1"/>
  <c r="BP160" i="2"/>
  <c r="P160" i="2"/>
  <c r="O160" i="2"/>
  <c r="N160" i="2" s="1"/>
  <c r="BG161" i="2"/>
  <c r="BF161" i="2" s="1"/>
  <c r="Z161" i="2"/>
  <c r="Y161" i="2" s="1"/>
  <c r="AA161" i="2"/>
  <c r="BR161" i="2"/>
  <c r="BP161" i="2" s="1"/>
  <c r="BI161" i="2"/>
  <c r="BK161" i="2" s="1"/>
  <c r="AM163" i="2"/>
  <c r="AO163" i="2" s="1"/>
  <c r="AK163" i="2"/>
  <c r="AI163" i="2" s="1"/>
  <c r="B144" i="7"/>
  <c r="E141" i="5"/>
  <c r="I141" i="5" s="1"/>
  <c r="F141" i="5" s="1"/>
  <c r="H141" i="5" s="1"/>
  <c r="D141" i="5"/>
  <c r="C141" i="5" s="1"/>
  <c r="I144" i="7"/>
  <c r="T160" i="2" l="1"/>
  <c r="Q160" i="2" s="1"/>
  <c r="S160" i="2" s="1"/>
  <c r="AE161" i="2"/>
  <c r="AB161" i="2" s="1"/>
  <c r="AD161" i="2" s="1"/>
  <c r="M160" i="2"/>
  <c r="AU160" i="2"/>
  <c r="AX160" i="2"/>
  <c r="AZ160" i="2" s="1"/>
  <c r="BB160" i="2" s="1"/>
  <c r="BC160" i="2" s="1"/>
  <c r="BQ161" i="2"/>
  <c r="AJ163" i="2"/>
  <c r="BE161" i="2"/>
  <c r="X161" i="2"/>
  <c r="BM161" i="2"/>
  <c r="BN161" i="2" s="1"/>
  <c r="BH162" i="2" s="1"/>
  <c r="BL162" i="2" s="1"/>
  <c r="BT161" i="2"/>
  <c r="BV161" i="2" s="1"/>
  <c r="AQ163" i="2"/>
  <c r="AR163" i="2" s="1"/>
  <c r="AL164" i="2" s="1"/>
  <c r="AP164" i="2" s="1"/>
  <c r="B141" i="5"/>
  <c r="F144" i="7"/>
  <c r="H144" i="7" s="1"/>
  <c r="J144" i="7" s="1"/>
  <c r="K144" i="7" s="1"/>
  <c r="J141" i="5"/>
  <c r="K141" i="5" s="1"/>
  <c r="U160" i="2" l="1"/>
  <c r="V160" i="2" s="1"/>
  <c r="P161" i="2" s="1"/>
  <c r="T161" i="2" s="1"/>
  <c r="AF161" i="2"/>
  <c r="AG161" i="2" s="1"/>
  <c r="AW161" i="2"/>
  <c r="BA161" i="2" s="1"/>
  <c r="AX161" i="2" s="1"/>
  <c r="AZ161" i="2" s="1"/>
  <c r="AV161" i="2"/>
  <c r="AU161" i="2" s="1"/>
  <c r="BG162" i="2"/>
  <c r="BE162" i="2" s="1"/>
  <c r="BX161" i="2"/>
  <c r="BY161" i="2" s="1"/>
  <c r="BS162" i="2" s="1"/>
  <c r="BW162" i="2" s="1"/>
  <c r="BF162" i="2"/>
  <c r="BI162" i="2"/>
  <c r="BK162" i="2" s="1"/>
  <c r="AM164" i="2"/>
  <c r="AO164" i="2" s="1"/>
  <c r="AK164" i="2"/>
  <c r="AJ164" i="2" s="1"/>
  <c r="D145" i="7"/>
  <c r="B145" i="7" s="1"/>
  <c r="E142" i="5"/>
  <c r="I142" i="5" s="1"/>
  <c r="F142" i="5" s="1"/>
  <c r="H142" i="5" s="1"/>
  <c r="D142" i="5"/>
  <c r="C142" i="5" s="1"/>
  <c r="E145" i="7"/>
  <c r="I145" i="7" s="1"/>
  <c r="F145" i="7" s="1"/>
  <c r="H145" i="7" s="1"/>
  <c r="J145" i="7" s="1"/>
  <c r="K145" i="7" s="1"/>
  <c r="AT161" i="2" l="1"/>
  <c r="O161" i="2"/>
  <c r="AA162" i="2"/>
  <c r="AE162" i="2" s="1"/>
  <c r="Z162" i="2"/>
  <c r="BB161" i="2"/>
  <c r="BC161" i="2" s="1"/>
  <c r="Q161" i="2"/>
  <c r="S161" i="2" s="1"/>
  <c r="U161" i="2" s="1"/>
  <c r="V161" i="2" s="1"/>
  <c r="BR162" i="2"/>
  <c r="BQ162" i="2" s="1"/>
  <c r="BM162" i="2"/>
  <c r="BN162" i="2" s="1"/>
  <c r="BH163" i="2" s="1"/>
  <c r="BL163" i="2" s="1"/>
  <c r="AI164" i="2"/>
  <c r="BT162" i="2"/>
  <c r="BV162" i="2" s="1"/>
  <c r="BP162" i="2"/>
  <c r="AQ164" i="2"/>
  <c r="AR164" i="2" s="1"/>
  <c r="AL165" i="2" s="1"/>
  <c r="AP165" i="2" s="1"/>
  <c r="C145" i="7"/>
  <c r="B142" i="5"/>
  <c r="D146" i="7"/>
  <c r="C146" i="7" s="1"/>
  <c r="E146" i="7"/>
  <c r="J142" i="5"/>
  <c r="K142" i="5" s="1"/>
  <c r="M161" i="2" l="1"/>
  <c r="N161" i="2"/>
  <c r="AB162" i="2"/>
  <c r="AD162" i="2" s="1"/>
  <c r="AF162" i="2" s="1"/>
  <c r="AG162" i="2" s="1"/>
  <c r="AA163" i="2" s="1"/>
  <c r="AE163" i="2" s="1"/>
  <c r="X162" i="2"/>
  <c r="Y162" i="2"/>
  <c r="AW162" i="2"/>
  <c r="BA162" i="2" s="1"/>
  <c r="AV162" i="2"/>
  <c r="AT162" i="2" s="1"/>
  <c r="BG163" i="2"/>
  <c r="BF163" i="2" s="1"/>
  <c r="P162" i="2"/>
  <c r="T162" i="2" s="1"/>
  <c r="O162" i="2"/>
  <c r="N162" i="2" s="1"/>
  <c r="BX162" i="2"/>
  <c r="BY162" i="2" s="1"/>
  <c r="BS163" i="2" s="1"/>
  <c r="BW163" i="2" s="1"/>
  <c r="BI163" i="2"/>
  <c r="BK163" i="2" s="1"/>
  <c r="BM163" i="2" s="1"/>
  <c r="BN163" i="2" s="1"/>
  <c r="BH164" i="2" s="1"/>
  <c r="BL164" i="2" s="1"/>
  <c r="AM165" i="2"/>
  <c r="AO165" i="2" s="1"/>
  <c r="AK165" i="2"/>
  <c r="AI165" i="2" s="1"/>
  <c r="B146" i="7"/>
  <c r="E143" i="5"/>
  <c r="I143" i="5" s="1"/>
  <c r="F143" i="5" s="1"/>
  <c r="H143" i="5" s="1"/>
  <c r="D143" i="5"/>
  <c r="B143" i="5" s="1"/>
  <c r="I146" i="7"/>
  <c r="F146" i="7" s="1"/>
  <c r="H146" i="7" s="1"/>
  <c r="BE163" i="2" l="1"/>
  <c r="Z163" i="2"/>
  <c r="Y163" i="2" s="1"/>
  <c r="M162" i="2"/>
  <c r="AU162" i="2"/>
  <c r="AX162" i="2"/>
  <c r="AZ162" i="2" s="1"/>
  <c r="BB162" i="2" s="1"/>
  <c r="BC162" i="2" s="1"/>
  <c r="Q162" i="2"/>
  <c r="S162" i="2" s="1"/>
  <c r="U162" i="2" s="1"/>
  <c r="V162" i="2" s="1"/>
  <c r="BR163" i="2"/>
  <c r="BP163" i="2" s="1"/>
  <c r="X163" i="2"/>
  <c r="AB163" i="2"/>
  <c r="AD163" i="2" s="1"/>
  <c r="AF163" i="2" s="1"/>
  <c r="AG163" i="2" s="1"/>
  <c r="AA164" i="2" s="1"/>
  <c r="AE164" i="2" s="1"/>
  <c r="AJ165" i="2"/>
  <c r="BQ163" i="2"/>
  <c r="BT163" i="2"/>
  <c r="BV163" i="2" s="1"/>
  <c r="BG164" i="2"/>
  <c r="BE164" i="2" s="1"/>
  <c r="AQ165" i="2"/>
  <c r="AR165" i="2" s="1"/>
  <c r="AL166" i="2" s="1"/>
  <c r="AP166" i="2" s="1"/>
  <c r="C143" i="5"/>
  <c r="J146" i="7"/>
  <c r="K146" i="7" s="1"/>
  <c r="J143" i="5"/>
  <c r="K143" i="5" s="1"/>
  <c r="AW163" i="2" l="1"/>
  <c r="BA163" i="2" s="1"/>
  <c r="AV163" i="2"/>
  <c r="AU163" i="2" s="1"/>
  <c r="P163" i="2"/>
  <c r="O163" i="2"/>
  <c r="M163" i="2" s="1"/>
  <c r="BX163" i="2"/>
  <c r="BY163" i="2" s="1"/>
  <c r="BS164" i="2" s="1"/>
  <c r="BW164" i="2" s="1"/>
  <c r="BF164" i="2"/>
  <c r="Z164" i="2"/>
  <c r="Y164" i="2" s="1"/>
  <c r="BI164" i="2"/>
  <c r="BK164" i="2" s="1"/>
  <c r="AM166" i="2"/>
  <c r="AO166" i="2" s="1"/>
  <c r="AK166" i="2"/>
  <c r="AJ166" i="2" s="1"/>
  <c r="E147" i="7"/>
  <c r="I147" i="7" s="1"/>
  <c r="F147" i="7" s="1"/>
  <c r="H147" i="7" s="1"/>
  <c r="J147" i="7" s="1"/>
  <c r="K147" i="7" s="1"/>
  <c r="D147" i="7"/>
  <c r="B147" i="7" s="1"/>
  <c r="E144" i="5"/>
  <c r="I144" i="5" s="1"/>
  <c r="F144" i="5" s="1"/>
  <c r="H144" i="5" s="1"/>
  <c r="D144" i="5"/>
  <c r="C144" i="5" s="1"/>
  <c r="N163" i="2" l="1"/>
  <c r="BR164" i="2"/>
  <c r="BQ164" i="2" s="1"/>
  <c r="T163" i="2"/>
  <c r="Q163" i="2" s="1"/>
  <c r="S163" i="2" s="1"/>
  <c r="AT163" i="2"/>
  <c r="AX163" i="2"/>
  <c r="AZ163" i="2" s="1"/>
  <c r="BB163" i="2" s="1"/>
  <c r="BC163" i="2" s="1"/>
  <c r="BM164" i="2"/>
  <c r="BN164" i="2" s="1"/>
  <c r="BH165" i="2" s="1"/>
  <c r="BL165" i="2" s="1"/>
  <c r="AI166" i="2"/>
  <c r="X164" i="2"/>
  <c r="AB164" i="2"/>
  <c r="AD164" i="2" s="1"/>
  <c r="AF164" i="2" s="1"/>
  <c r="AG164" i="2" s="1"/>
  <c r="AA165" i="2" s="1"/>
  <c r="AE165" i="2" s="1"/>
  <c r="BP164" i="2"/>
  <c r="AQ166" i="2"/>
  <c r="AR166" i="2" s="1"/>
  <c r="AL167" i="2" s="1"/>
  <c r="AP167" i="2" s="1"/>
  <c r="C147" i="7"/>
  <c r="B144" i="5"/>
  <c r="D148" i="7"/>
  <c r="C148" i="7" s="1"/>
  <c r="E148" i="7"/>
  <c r="J144" i="5"/>
  <c r="K144" i="5" s="1"/>
  <c r="U163" i="2" l="1"/>
  <c r="V163" i="2" s="1"/>
  <c r="P164" i="2" s="1"/>
  <c r="T164" i="2" s="1"/>
  <c r="AW164" i="2"/>
  <c r="BA164" i="2" s="1"/>
  <c r="AV164" i="2"/>
  <c r="AT164" i="2" s="1"/>
  <c r="BT164" i="2"/>
  <c r="BV164" i="2" s="1"/>
  <c r="BX164" i="2" s="1"/>
  <c r="BY164" i="2" s="1"/>
  <c r="BS165" i="2" s="1"/>
  <c r="BW165" i="2" s="1"/>
  <c r="BG165" i="2"/>
  <c r="BF165" i="2" s="1"/>
  <c r="Z165" i="2"/>
  <c r="Y165" i="2" s="1"/>
  <c r="AM167" i="2"/>
  <c r="AO167" i="2" s="1"/>
  <c r="AK167" i="2"/>
  <c r="AI167" i="2" s="1"/>
  <c r="AB165" i="2"/>
  <c r="AD165" i="2" s="1"/>
  <c r="B148" i="7"/>
  <c r="E145" i="5"/>
  <c r="I145" i="5" s="1"/>
  <c r="F145" i="5" s="1"/>
  <c r="H145" i="5" s="1"/>
  <c r="D145" i="5"/>
  <c r="C145" i="5" s="1"/>
  <c r="I148" i="7"/>
  <c r="AX164" i="2" l="1"/>
  <c r="AZ164" i="2" s="1"/>
  <c r="BB164" i="2" s="1"/>
  <c r="BC164" i="2" s="1"/>
  <c r="O164" i="2"/>
  <c r="N164" i="2" s="1"/>
  <c r="AU164" i="2"/>
  <c r="M164" i="2"/>
  <c r="Q164" i="2"/>
  <c r="S164" i="2" s="1"/>
  <c r="U164" i="2" s="1"/>
  <c r="V164" i="2" s="1"/>
  <c r="BE165" i="2"/>
  <c r="BR165" i="2"/>
  <c r="BP165" i="2" s="1"/>
  <c r="BI165" i="2"/>
  <c r="BK165" i="2" s="1"/>
  <c r="BM165" i="2" s="1"/>
  <c r="BN165" i="2" s="1"/>
  <c r="BH166" i="2" s="1"/>
  <c r="BL166" i="2" s="1"/>
  <c r="X165" i="2"/>
  <c r="AF165" i="2"/>
  <c r="AG165" i="2" s="1"/>
  <c r="AJ167" i="2"/>
  <c r="BT165" i="2"/>
  <c r="BV165" i="2" s="1"/>
  <c r="AQ167" i="2"/>
  <c r="AR167" i="2" s="1"/>
  <c r="AL168" i="2" s="1"/>
  <c r="AP168" i="2" s="1"/>
  <c r="B145" i="5"/>
  <c r="F148" i="7"/>
  <c r="H148" i="7" s="1"/>
  <c r="J148" i="7" s="1"/>
  <c r="K148" i="7" s="1"/>
  <c r="J145" i="5"/>
  <c r="K145" i="5" s="1"/>
  <c r="AW165" i="2" l="1"/>
  <c r="BA165" i="2" s="1"/>
  <c r="AV165" i="2"/>
  <c r="AU165" i="2" s="1"/>
  <c r="BQ165" i="2"/>
  <c r="P165" i="2"/>
  <c r="O165" i="2"/>
  <c r="M165" i="2" s="1"/>
  <c r="BX165" i="2"/>
  <c r="BY165" i="2" s="1"/>
  <c r="BS166" i="2" s="1"/>
  <c r="BW166" i="2" s="1"/>
  <c r="BG166" i="2"/>
  <c r="BE166" i="2" s="1"/>
  <c r="Z166" i="2"/>
  <c r="Y166" i="2" s="1"/>
  <c r="AA166" i="2"/>
  <c r="BI166" i="2"/>
  <c r="BK166" i="2" s="1"/>
  <c r="AM168" i="2"/>
  <c r="AO168" i="2" s="1"/>
  <c r="AK168" i="2"/>
  <c r="AJ168" i="2" s="1"/>
  <c r="D149" i="7"/>
  <c r="B149" i="7" s="1"/>
  <c r="E146" i="5"/>
  <c r="I146" i="5" s="1"/>
  <c r="F146" i="5" s="1"/>
  <c r="H146" i="5" s="1"/>
  <c r="D146" i="5"/>
  <c r="C146" i="5" s="1"/>
  <c r="E149" i="7"/>
  <c r="I149" i="7" s="1"/>
  <c r="F149" i="7" s="1"/>
  <c r="H149" i="7" s="1"/>
  <c r="J149" i="7" s="1"/>
  <c r="K149" i="7" s="1"/>
  <c r="X166" i="2" l="1"/>
  <c r="T165" i="2"/>
  <c r="Q165" i="2" s="1"/>
  <c r="S165" i="2" s="1"/>
  <c r="AE166" i="2"/>
  <c r="AB166" i="2" s="1"/>
  <c r="AD166" i="2" s="1"/>
  <c r="AF166" i="2" s="1"/>
  <c r="AG166" i="2" s="1"/>
  <c r="AA167" i="2" s="1"/>
  <c r="AE167" i="2" s="1"/>
  <c r="AT165" i="2"/>
  <c r="AX165" i="2"/>
  <c r="AZ165" i="2" s="1"/>
  <c r="BB165" i="2" s="1"/>
  <c r="BC165" i="2" s="1"/>
  <c r="BR166" i="2"/>
  <c r="BQ166" i="2" s="1"/>
  <c r="N165" i="2"/>
  <c r="BF166" i="2"/>
  <c r="BM166" i="2"/>
  <c r="BN166" i="2" s="1"/>
  <c r="BH167" i="2" s="1"/>
  <c r="BL167" i="2" s="1"/>
  <c r="AI168" i="2"/>
  <c r="BT166" i="2"/>
  <c r="BV166" i="2" s="1"/>
  <c r="BX166" i="2" s="1"/>
  <c r="BY166" i="2" s="1"/>
  <c r="BS167" i="2" s="1"/>
  <c r="BW167" i="2" s="1"/>
  <c r="BP166" i="2"/>
  <c r="AQ168" i="2"/>
  <c r="AR168" i="2" s="1"/>
  <c r="AL169" i="2" s="1"/>
  <c r="AP169" i="2" s="1"/>
  <c r="C149" i="7"/>
  <c r="B146" i="5"/>
  <c r="D150" i="7"/>
  <c r="C150" i="7" s="1"/>
  <c r="E150" i="7"/>
  <c r="J146" i="5"/>
  <c r="K146" i="5" s="1"/>
  <c r="U165" i="2" l="1"/>
  <c r="V165" i="2" s="1"/>
  <c r="P166" i="2" s="1"/>
  <c r="T166" i="2" s="1"/>
  <c r="AW166" i="2"/>
  <c r="BA166" i="2" s="1"/>
  <c r="AV166" i="2"/>
  <c r="AT166" i="2" s="1"/>
  <c r="BG167" i="2"/>
  <c r="BF167" i="2" s="1"/>
  <c r="Z167" i="2"/>
  <c r="BR167" i="2"/>
  <c r="BP167" i="2" s="1"/>
  <c r="BI167" i="2"/>
  <c r="BK167" i="2" s="1"/>
  <c r="AM169" i="2"/>
  <c r="AO169" i="2" s="1"/>
  <c r="AK169" i="2"/>
  <c r="AI169" i="2" s="1"/>
  <c r="AB167" i="2"/>
  <c r="AD167" i="2" s="1"/>
  <c r="B150" i="7"/>
  <c r="E147" i="5"/>
  <c r="I147" i="5" s="1"/>
  <c r="F147" i="5" s="1"/>
  <c r="H147" i="5" s="1"/>
  <c r="D147" i="5"/>
  <c r="B147" i="5" s="1"/>
  <c r="I150" i="7"/>
  <c r="F150" i="7" s="1"/>
  <c r="H150" i="7" s="1"/>
  <c r="O166" i="2" l="1"/>
  <c r="N166" i="2" s="1"/>
  <c r="AU166" i="2"/>
  <c r="AX166" i="2"/>
  <c r="AZ166" i="2" s="1"/>
  <c r="BB166" i="2" s="1"/>
  <c r="BC166" i="2" s="1"/>
  <c r="BQ167" i="2"/>
  <c r="Q166" i="2"/>
  <c r="S166" i="2" s="1"/>
  <c r="U166" i="2" s="1"/>
  <c r="V166" i="2" s="1"/>
  <c r="BE167" i="2"/>
  <c r="BM167" i="2"/>
  <c r="BN167" i="2" s="1"/>
  <c r="BH168" i="2" s="1"/>
  <c r="BL168" i="2" s="1"/>
  <c r="Y167" i="2"/>
  <c r="X167" i="2"/>
  <c r="AF167" i="2"/>
  <c r="AG167" i="2" s="1"/>
  <c r="AJ169" i="2"/>
  <c r="BT167" i="2"/>
  <c r="BV167" i="2" s="1"/>
  <c r="AQ169" i="2"/>
  <c r="AR169" i="2" s="1"/>
  <c r="AL170" i="2" s="1"/>
  <c r="AP170" i="2" s="1"/>
  <c r="C147" i="5"/>
  <c r="J150" i="7"/>
  <c r="K150" i="7" s="1"/>
  <c r="J147" i="5"/>
  <c r="K147" i="5" s="1"/>
  <c r="M166" i="2" l="1"/>
  <c r="AW167" i="2"/>
  <c r="BA167" i="2" s="1"/>
  <c r="AV167" i="2"/>
  <c r="AU167" i="2" s="1"/>
  <c r="P167" i="2"/>
  <c r="T167" i="2" s="1"/>
  <c r="Q167" i="2" s="1"/>
  <c r="S167" i="2" s="1"/>
  <c r="O167" i="2"/>
  <c r="M167" i="2" s="1"/>
  <c r="BG168" i="2"/>
  <c r="BE168" i="2" s="1"/>
  <c r="BX167" i="2"/>
  <c r="BY167" i="2" s="1"/>
  <c r="BS168" i="2" s="1"/>
  <c r="BW168" i="2" s="1"/>
  <c r="Z168" i="2"/>
  <c r="X168" i="2" s="1"/>
  <c r="AA168" i="2"/>
  <c r="AE168" i="2" s="1"/>
  <c r="BI168" i="2"/>
  <c r="BK168" i="2" s="1"/>
  <c r="AM170" i="2"/>
  <c r="AO170" i="2" s="1"/>
  <c r="AK170" i="2"/>
  <c r="AJ170" i="2" s="1"/>
  <c r="E151" i="7"/>
  <c r="I151" i="7" s="1"/>
  <c r="F151" i="7" s="1"/>
  <c r="H151" i="7" s="1"/>
  <c r="J151" i="7" s="1"/>
  <c r="K151" i="7" s="1"/>
  <c r="D151" i="7"/>
  <c r="B151" i="7" s="1"/>
  <c r="E148" i="5"/>
  <c r="I148" i="5" s="1"/>
  <c r="F148" i="5" s="1"/>
  <c r="H148" i="5" s="1"/>
  <c r="D148" i="5"/>
  <c r="C148" i="5" s="1"/>
  <c r="Y168" i="2" l="1"/>
  <c r="AT167" i="2"/>
  <c r="AX167" i="2"/>
  <c r="AZ167" i="2" s="1"/>
  <c r="BB167" i="2" s="1"/>
  <c r="BC167" i="2" s="1"/>
  <c r="N167" i="2"/>
  <c r="U167" i="2"/>
  <c r="V167" i="2" s="1"/>
  <c r="P168" i="2" s="1"/>
  <c r="T168" i="2" s="1"/>
  <c r="BF168" i="2"/>
  <c r="BR168" i="2"/>
  <c r="BQ168" i="2" s="1"/>
  <c r="BM168" i="2"/>
  <c r="BN168" i="2" s="1"/>
  <c r="BH169" i="2" s="1"/>
  <c r="BL169" i="2" s="1"/>
  <c r="AI170" i="2"/>
  <c r="AB168" i="2"/>
  <c r="AD168" i="2" s="1"/>
  <c r="AF168" i="2" s="1"/>
  <c r="AG168" i="2" s="1"/>
  <c r="AA169" i="2" s="1"/>
  <c r="AE169" i="2" s="1"/>
  <c r="BT168" i="2"/>
  <c r="BV168" i="2" s="1"/>
  <c r="BX168" i="2" s="1"/>
  <c r="BY168" i="2" s="1"/>
  <c r="BS169" i="2" s="1"/>
  <c r="BW169" i="2" s="1"/>
  <c r="AQ170" i="2"/>
  <c r="AR170" i="2" s="1"/>
  <c r="AL171" i="2" s="1"/>
  <c r="AP171" i="2" s="1"/>
  <c r="C151" i="7"/>
  <c r="B148" i="5"/>
  <c r="D152" i="7"/>
  <c r="C152" i="7" s="1"/>
  <c r="E152" i="7"/>
  <c r="J148" i="5"/>
  <c r="K148" i="5" s="1"/>
  <c r="BP168" i="2" l="1"/>
  <c r="O168" i="2"/>
  <c r="N168" i="2" s="1"/>
  <c r="AW168" i="2"/>
  <c r="BA168" i="2" s="1"/>
  <c r="AV168" i="2"/>
  <c r="AT168" i="2" s="1"/>
  <c r="BG169" i="2"/>
  <c r="BF169" i="2" s="1"/>
  <c r="Z169" i="2"/>
  <c r="Y169" i="2" s="1"/>
  <c r="BR169" i="2"/>
  <c r="BP169" i="2" s="1"/>
  <c r="AM171" i="2"/>
  <c r="AO171" i="2" s="1"/>
  <c r="AK171" i="2"/>
  <c r="AI171" i="2" s="1"/>
  <c r="B152" i="7"/>
  <c r="E149" i="5"/>
  <c r="I149" i="5" s="1"/>
  <c r="F149" i="5" s="1"/>
  <c r="H149" i="5" s="1"/>
  <c r="J149" i="5" s="1"/>
  <c r="K149" i="5" s="1"/>
  <c r="D149" i="5"/>
  <c r="C149" i="5" s="1"/>
  <c r="I152" i="7"/>
  <c r="M168" i="2" l="1"/>
  <c r="AU168" i="2"/>
  <c r="AX168" i="2"/>
  <c r="AZ168" i="2" s="1"/>
  <c r="BB168" i="2" s="1"/>
  <c r="BC168" i="2" s="1"/>
  <c r="Q168" i="2"/>
  <c r="S168" i="2" s="1"/>
  <c r="U168" i="2" s="1"/>
  <c r="V168" i="2" s="1"/>
  <c r="AJ171" i="2"/>
  <c r="BE169" i="2"/>
  <c r="BI169" i="2"/>
  <c r="BK169" i="2" s="1"/>
  <c r="BM169" i="2" s="1"/>
  <c r="BN169" i="2" s="1"/>
  <c r="BH170" i="2" s="1"/>
  <c r="BL170" i="2" s="1"/>
  <c r="X169" i="2"/>
  <c r="AB169" i="2"/>
  <c r="AD169" i="2" s="1"/>
  <c r="AF169" i="2" s="1"/>
  <c r="AG169" i="2" s="1"/>
  <c r="AA170" i="2" s="1"/>
  <c r="AE170" i="2" s="1"/>
  <c r="BQ169" i="2"/>
  <c r="BT169" i="2"/>
  <c r="BV169" i="2" s="1"/>
  <c r="AQ171" i="2"/>
  <c r="AR171" i="2" s="1"/>
  <c r="AL172" i="2" s="1"/>
  <c r="AP172" i="2" s="1"/>
  <c r="B149" i="5"/>
  <c r="D150" i="5"/>
  <c r="C150" i="5" s="1"/>
  <c r="F152" i="7"/>
  <c r="H152" i="7" s="1"/>
  <c r="J152" i="7" s="1"/>
  <c r="K152" i="7" s="1"/>
  <c r="E150" i="5"/>
  <c r="AW169" i="2" l="1"/>
  <c r="BA169" i="2" s="1"/>
  <c r="AV169" i="2"/>
  <c r="AU169" i="2" s="1"/>
  <c r="P169" i="2"/>
  <c r="O169" i="2"/>
  <c r="M169" i="2" s="1"/>
  <c r="Z170" i="2"/>
  <c r="X170" i="2" s="1"/>
  <c r="BX169" i="2"/>
  <c r="BY169" i="2" s="1"/>
  <c r="BS170" i="2" s="1"/>
  <c r="BW170" i="2" s="1"/>
  <c r="BG170" i="2"/>
  <c r="BE170" i="2" s="1"/>
  <c r="BI170" i="2"/>
  <c r="BK170" i="2" s="1"/>
  <c r="AM172" i="2"/>
  <c r="AO172" i="2" s="1"/>
  <c r="AK172" i="2"/>
  <c r="AJ172" i="2" s="1"/>
  <c r="D153" i="7"/>
  <c r="B153" i="7" s="1"/>
  <c r="B150" i="5"/>
  <c r="E153" i="7"/>
  <c r="I153" i="7" s="1"/>
  <c r="F153" i="7" s="1"/>
  <c r="H153" i="7" s="1"/>
  <c r="J153" i="7" s="1"/>
  <c r="K153" i="7" s="1"/>
  <c r="I150" i="5"/>
  <c r="F150" i="5" s="1"/>
  <c r="H150" i="5" s="1"/>
  <c r="J150" i="5" s="1"/>
  <c r="K150" i="5" s="1"/>
  <c r="T169" i="2" l="1"/>
  <c r="Q169" i="2" s="1"/>
  <c r="S169" i="2" s="1"/>
  <c r="AT169" i="2"/>
  <c r="AX169" i="2"/>
  <c r="AZ169" i="2" s="1"/>
  <c r="BB169" i="2" s="1"/>
  <c r="BC169" i="2" s="1"/>
  <c r="N169" i="2"/>
  <c r="Y170" i="2"/>
  <c r="BF170" i="2"/>
  <c r="BR170" i="2"/>
  <c r="BQ170" i="2" s="1"/>
  <c r="BM170" i="2"/>
  <c r="BN170" i="2" s="1"/>
  <c r="BH171" i="2" s="1"/>
  <c r="BL171" i="2" s="1"/>
  <c r="AB170" i="2"/>
  <c r="AD170" i="2" s="1"/>
  <c r="AF170" i="2" s="1"/>
  <c r="AG170" i="2" s="1"/>
  <c r="AA171" i="2" s="1"/>
  <c r="AE171" i="2" s="1"/>
  <c r="AI172" i="2"/>
  <c r="BT170" i="2"/>
  <c r="BV170" i="2" s="1"/>
  <c r="BX170" i="2" s="1"/>
  <c r="BY170" i="2" s="1"/>
  <c r="BS171" i="2" s="1"/>
  <c r="BW171" i="2" s="1"/>
  <c r="AQ172" i="2"/>
  <c r="AR172" i="2" s="1"/>
  <c r="AL173" i="2" s="1"/>
  <c r="AP173" i="2" s="1"/>
  <c r="C153" i="7"/>
  <c r="D154" i="7"/>
  <c r="C154" i="7" s="1"/>
  <c r="D151" i="5"/>
  <c r="B151" i="5" s="1"/>
  <c r="E154" i="7"/>
  <c r="E151" i="5"/>
  <c r="U169" i="2" l="1"/>
  <c r="V169" i="2" s="1"/>
  <c r="P170" i="2" s="1"/>
  <c r="T170" i="2" s="1"/>
  <c r="BP170" i="2"/>
  <c r="AW170" i="2"/>
  <c r="BA170" i="2" s="1"/>
  <c r="AX170" i="2" s="1"/>
  <c r="AZ170" i="2" s="1"/>
  <c r="AV170" i="2"/>
  <c r="AT170" i="2" s="1"/>
  <c r="BG171" i="2"/>
  <c r="BF171" i="2" s="1"/>
  <c r="Z171" i="2"/>
  <c r="Y171" i="2" s="1"/>
  <c r="BR171" i="2"/>
  <c r="BP171" i="2" s="1"/>
  <c r="AM173" i="2"/>
  <c r="AO173" i="2" s="1"/>
  <c r="AK173" i="2"/>
  <c r="AI173" i="2" s="1"/>
  <c r="AB171" i="2"/>
  <c r="AD171" i="2" s="1"/>
  <c r="AF171" i="2" s="1"/>
  <c r="AG171" i="2" s="1"/>
  <c r="AA172" i="2" s="1"/>
  <c r="AE172" i="2" s="1"/>
  <c r="B154" i="7"/>
  <c r="C151" i="5"/>
  <c r="I154" i="7"/>
  <c r="I151" i="5"/>
  <c r="F151" i="5" s="1"/>
  <c r="H151" i="5" s="1"/>
  <c r="AU170" i="2" l="1"/>
  <c r="O170" i="2"/>
  <c r="N170" i="2" s="1"/>
  <c r="BB170" i="2"/>
  <c r="BC170" i="2" s="1"/>
  <c r="AJ173" i="2"/>
  <c r="BQ171" i="2"/>
  <c r="Q170" i="2"/>
  <c r="S170" i="2" s="1"/>
  <c r="U170" i="2" s="1"/>
  <c r="V170" i="2" s="1"/>
  <c r="BE171" i="2"/>
  <c r="X171" i="2"/>
  <c r="BI171" i="2"/>
  <c r="BK171" i="2" s="1"/>
  <c r="BM171" i="2" s="1"/>
  <c r="BN171" i="2" s="1"/>
  <c r="BH172" i="2" s="1"/>
  <c r="BL172" i="2" s="1"/>
  <c r="BT171" i="2"/>
  <c r="BV171" i="2" s="1"/>
  <c r="AQ173" i="2"/>
  <c r="AR173" i="2" s="1"/>
  <c r="AL174" i="2" s="1"/>
  <c r="AP174" i="2" s="1"/>
  <c r="Z172" i="2"/>
  <c r="X172" i="2" s="1"/>
  <c r="F154" i="7"/>
  <c r="H154" i="7" s="1"/>
  <c r="J154" i="7" s="1"/>
  <c r="K154" i="7" s="1"/>
  <c r="J151" i="5"/>
  <c r="K151" i="5" s="1"/>
  <c r="M170" i="2" l="1"/>
  <c r="AW171" i="2"/>
  <c r="BA171" i="2" s="1"/>
  <c r="AV171" i="2"/>
  <c r="AU171" i="2" s="1"/>
  <c r="P171" i="2"/>
  <c r="O171" i="2"/>
  <c r="M171" i="2" s="1"/>
  <c r="BX171" i="2"/>
  <c r="BY171" i="2" s="1"/>
  <c r="BS172" i="2" s="1"/>
  <c r="BW172" i="2" s="1"/>
  <c r="BG172" i="2"/>
  <c r="BE172" i="2" s="1"/>
  <c r="Y172" i="2"/>
  <c r="AM174" i="2"/>
  <c r="AO174" i="2" s="1"/>
  <c r="AK174" i="2"/>
  <c r="AJ174" i="2" s="1"/>
  <c r="AB172" i="2"/>
  <c r="AD172" i="2" s="1"/>
  <c r="D155" i="7"/>
  <c r="B155" i="7" s="1"/>
  <c r="E152" i="5"/>
  <c r="I152" i="5" s="1"/>
  <c r="F152" i="5" s="1"/>
  <c r="H152" i="5" s="1"/>
  <c r="D152" i="5"/>
  <c r="C152" i="5" s="1"/>
  <c r="E155" i="7"/>
  <c r="I155" i="7" s="1"/>
  <c r="F155" i="7" s="1"/>
  <c r="H155" i="7" s="1"/>
  <c r="J155" i="7" s="1"/>
  <c r="K155" i="7" s="1"/>
  <c r="T171" i="2" l="1"/>
  <c r="Q171" i="2" s="1"/>
  <c r="S171" i="2" s="1"/>
  <c r="AT171" i="2"/>
  <c r="AX171" i="2"/>
  <c r="AZ171" i="2" s="1"/>
  <c r="BB171" i="2" s="1"/>
  <c r="BC171" i="2" s="1"/>
  <c r="N171" i="2"/>
  <c r="BR172" i="2"/>
  <c r="BQ172" i="2" s="1"/>
  <c r="BF172" i="2"/>
  <c r="BI172" i="2"/>
  <c r="BK172" i="2" s="1"/>
  <c r="BM172" i="2" s="1"/>
  <c r="BN172" i="2" s="1"/>
  <c r="BH173" i="2" s="1"/>
  <c r="BL173" i="2" s="1"/>
  <c r="BP172" i="2"/>
  <c r="AF172" i="2"/>
  <c r="AG172" i="2" s="1"/>
  <c r="AA173" i="2" s="1"/>
  <c r="AE173" i="2" s="1"/>
  <c r="AI174" i="2"/>
  <c r="BT172" i="2"/>
  <c r="BV172" i="2" s="1"/>
  <c r="AQ174" i="2"/>
  <c r="AR174" i="2" s="1"/>
  <c r="AL175" i="2" s="1"/>
  <c r="AP175" i="2" s="1"/>
  <c r="C155" i="7"/>
  <c r="B152" i="5"/>
  <c r="D156" i="7"/>
  <c r="C156" i="7" s="1"/>
  <c r="E156" i="7"/>
  <c r="J152" i="5"/>
  <c r="K152" i="5" s="1"/>
  <c r="U171" i="2" l="1"/>
  <c r="V171" i="2" s="1"/>
  <c r="P172" i="2" s="1"/>
  <c r="T172" i="2" s="1"/>
  <c r="AW172" i="2"/>
  <c r="BA172" i="2" s="1"/>
  <c r="AV172" i="2"/>
  <c r="AT172" i="2" s="1"/>
  <c r="BX172" i="2"/>
  <c r="BY172" i="2" s="1"/>
  <c r="BG173" i="2"/>
  <c r="BF173" i="2" s="1"/>
  <c r="Z173" i="2"/>
  <c r="Y173" i="2" s="1"/>
  <c r="BI173" i="2"/>
  <c r="BK173" i="2" s="1"/>
  <c r="BM173" i="2" s="1"/>
  <c r="BN173" i="2" s="1"/>
  <c r="BH174" i="2" s="1"/>
  <c r="BL174" i="2" s="1"/>
  <c r="BE173" i="2"/>
  <c r="AM175" i="2"/>
  <c r="AO175" i="2" s="1"/>
  <c r="AK175" i="2"/>
  <c r="AI175" i="2" s="1"/>
  <c r="AB173" i="2"/>
  <c r="AD173" i="2" s="1"/>
  <c r="B156" i="7"/>
  <c r="E153" i="5"/>
  <c r="I153" i="5" s="1"/>
  <c r="F153" i="5" s="1"/>
  <c r="H153" i="5" s="1"/>
  <c r="J153" i="5" s="1"/>
  <c r="K153" i="5" s="1"/>
  <c r="D153" i="5"/>
  <c r="C153" i="5" s="1"/>
  <c r="I156" i="7"/>
  <c r="F156" i="7" s="1"/>
  <c r="H156" i="7" s="1"/>
  <c r="AX172" i="2" l="1"/>
  <c r="AZ172" i="2" s="1"/>
  <c r="BB172" i="2" s="1"/>
  <c r="BC172" i="2" s="1"/>
  <c r="AU172" i="2"/>
  <c r="Q172" i="2"/>
  <c r="S172" i="2" s="1"/>
  <c r="U172" i="2" s="1"/>
  <c r="V172" i="2" s="1"/>
  <c r="P173" i="2" s="1"/>
  <c r="T173" i="2" s="1"/>
  <c r="O172" i="2"/>
  <c r="X173" i="2"/>
  <c r="BR173" i="2"/>
  <c r="BP173" i="2" s="1"/>
  <c r="BS173" i="2"/>
  <c r="BW173" i="2" s="1"/>
  <c r="AF173" i="2"/>
  <c r="AG173" i="2" s="1"/>
  <c r="AJ175" i="2"/>
  <c r="BG174" i="2"/>
  <c r="BE174" i="2" s="1"/>
  <c r="AQ175" i="2"/>
  <c r="AR175" i="2" s="1"/>
  <c r="AL176" i="2" s="1"/>
  <c r="AP176" i="2" s="1"/>
  <c r="B153" i="5"/>
  <c r="D154" i="5"/>
  <c r="C154" i="5" s="1"/>
  <c r="J156" i="7"/>
  <c r="K156" i="7" s="1"/>
  <c r="E154" i="5"/>
  <c r="N172" i="2" l="1"/>
  <c r="M172" i="2"/>
  <c r="AW173" i="2"/>
  <c r="BA173" i="2" s="1"/>
  <c r="AV173" i="2"/>
  <c r="AU173" i="2" s="1"/>
  <c r="BQ173" i="2"/>
  <c r="O173" i="2"/>
  <c r="M173" i="2" s="1"/>
  <c r="BT173" i="2"/>
  <c r="BV173" i="2" s="1"/>
  <c r="BX173" i="2" s="1"/>
  <c r="BY173" i="2" s="1"/>
  <c r="BS174" i="2" s="1"/>
  <c r="BW174" i="2" s="1"/>
  <c r="Z174" i="2"/>
  <c r="X174" i="2" s="1"/>
  <c r="AA174" i="2"/>
  <c r="AE174" i="2" s="1"/>
  <c r="BF174" i="2"/>
  <c r="AM176" i="2"/>
  <c r="AO176" i="2" s="1"/>
  <c r="AK176" i="2"/>
  <c r="AJ176" i="2" s="1"/>
  <c r="Q173" i="2"/>
  <c r="S173" i="2" s="1"/>
  <c r="E157" i="7"/>
  <c r="I157" i="7" s="1"/>
  <c r="F157" i="7" s="1"/>
  <c r="H157" i="7" s="1"/>
  <c r="J157" i="7" s="1"/>
  <c r="K157" i="7" s="1"/>
  <c r="D157" i="7"/>
  <c r="B157" i="7" s="1"/>
  <c r="B154" i="5"/>
  <c r="I154" i="5"/>
  <c r="F154" i="5" s="1"/>
  <c r="H154" i="5" s="1"/>
  <c r="J154" i="5" s="1"/>
  <c r="K154" i="5" s="1"/>
  <c r="Y174" i="2" l="1"/>
  <c r="AT173" i="2"/>
  <c r="AX173" i="2"/>
  <c r="AZ173" i="2" s="1"/>
  <c r="BB173" i="2" s="1"/>
  <c r="BC173" i="2" s="1"/>
  <c r="N173" i="2"/>
  <c r="U173" i="2"/>
  <c r="V173" i="2" s="1"/>
  <c r="P174" i="2" s="1"/>
  <c r="T174" i="2" s="1"/>
  <c r="BR174" i="2"/>
  <c r="BQ174" i="2" s="1"/>
  <c r="BI174" i="2"/>
  <c r="BK174" i="2" s="1"/>
  <c r="BM174" i="2" s="1"/>
  <c r="BN174" i="2" s="1"/>
  <c r="BH175" i="2" s="1"/>
  <c r="BL175" i="2" s="1"/>
  <c r="AI176" i="2"/>
  <c r="AB174" i="2"/>
  <c r="AD174" i="2" s="1"/>
  <c r="BT174" i="2"/>
  <c r="BV174" i="2" s="1"/>
  <c r="BX174" i="2" s="1"/>
  <c r="BY174" i="2" s="1"/>
  <c r="BS175" i="2" s="1"/>
  <c r="BW175" i="2" s="1"/>
  <c r="BP174" i="2"/>
  <c r="AQ176" i="2"/>
  <c r="AR176" i="2" s="1"/>
  <c r="AL177" i="2" s="1"/>
  <c r="AP177" i="2" s="1"/>
  <c r="C157" i="7"/>
  <c r="D158" i="7"/>
  <c r="C158" i="7" s="1"/>
  <c r="D155" i="5"/>
  <c r="B155" i="5" s="1"/>
  <c r="E158" i="7"/>
  <c r="E155" i="5"/>
  <c r="AW174" i="2" l="1"/>
  <c r="BA174" i="2" s="1"/>
  <c r="AX174" i="2" s="1"/>
  <c r="AZ174" i="2" s="1"/>
  <c r="AV174" i="2"/>
  <c r="AT174" i="2" s="1"/>
  <c r="O174" i="2"/>
  <c r="N174" i="2" s="1"/>
  <c r="BG175" i="2"/>
  <c r="BF175" i="2" s="1"/>
  <c r="AF174" i="2"/>
  <c r="AG174" i="2" s="1"/>
  <c r="AA175" i="2" s="1"/>
  <c r="AE175" i="2" s="1"/>
  <c r="BR175" i="2"/>
  <c r="BP175" i="2" s="1"/>
  <c r="BI175" i="2"/>
  <c r="BK175" i="2" s="1"/>
  <c r="AM177" i="2"/>
  <c r="AO177" i="2" s="1"/>
  <c r="AK177" i="2"/>
  <c r="AI177" i="2" s="1"/>
  <c r="B158" i="7"/>
  <c r="C155" i="5"/>
  <c r="I158" i="7"/>
  <c r="I155" i="5"/>
  <c r="F155" i="5" s="1"/>
  <c r="H155" i="5" s="1"/>
  <c r="J155" i="5" s="1"/>
  <c r="K155" i="5" s="1"/>
  <c r="AU174" i="2" l="1"/>
  <c r="BE175" i="2"/>
  <c r="M174" i="2"/>
  <c r="BB174" i="2"/>
  <c r="BC174" i="2" s="1"/>
  <c r="BQ175" i="2"/>
  <c r="Q174" i="2"/>
  <c r="S174" i="2" s="1"/>
  <c r="U174" i="2" s="1"/>
  <c r="V174" i="2" s="1"/>
  <c r="BM175" i="2"/>
  <c r="BN175" i="2" s="1"/>
  <c r="AJ177" i="2"/>
  <c r="Z175" i="2"/>
  <c r="Y175" i="2" s="1"/>
  <c r="AB175" i="2"/>
  <c r="AD175" i="2" s="1"/>
  <c r="AF175" i="2" s="1"/>
  <c r="AG175" i="2" s="1"/>
  <c r="AQ177" i="2"/>
  <c r="AR177" i="2" s="1"/>
  <c r="AL178" i="2" s="1"/>
  <c r="AP178" i="2" s="1"/>
  <c r="D156" i="5"/>
  <c r="B156" i="5" s="1"/>
  <c r="F158" i="7"/>
  <c r="H158" i="7" s="1"/>
  <c r="J158" i="7" s="1"/>
  <c r="K158" i="7" s="1"/>
  <c r="E156" i="5"/>
  <c r="X175" i="2" l="1"/>
  <c r="AW175" i="2"/>
  <c r="BA175" i="2" s="1"/>
  <c r="AV175" i="2"/>
  <c r="AU175" i="2" s="1"/>
  <c r="P175" i="2"/>
  <c r="T175" i="2" s="1"/>
  <c r="O175" i="2"/>
  <c r="M175" i="2" s="1"/>
  <c r="BT175" i="2"/>
  <c r="BV175" i="2" s="1"/>
  <c r="BX175" i="2" s="1"/>
  <c r="BY175" i="2" s="1"/>
  <c r="BS176" i="2" s="1"/>
  <c r="BW176" i="2" s="1"/>
  <c r="BG176" i="2"/>
  <c r="BH176" i="2"/>
  <c r="Z176" i="2"/>
  <c r="X176" i="2" s="1"/>
  <c r="AA176" i="2"/>
  <c r="AE176" i="2" s="1"/>
  <c r="AB176" i="2" s="1"/>
  <c r="AD176" i="2" s="1"/>
  <c r="AM178" i="2"/>
  <c r="AO178" i="2" s="1"/>
  <c r="AK178" i="2"/>
  <c r="AJ178" i="2" s="1"/>
  <c r="D159" i="7"/>
  <c r="B159" i="7" s="1"/>
  <c r="C156" i="5"/>
  <c r="E159" i="7"/>
  <c r="I159" i="7" s="1"/>
  <c r="F159" i="7" s="1"/>
  <c r="H159" i="7" s="1"/>
  <c r="J159" i="7" s="1"/>
  <c r="K159" i="7" s="1"/>
  <c r="I156" i="5"/>
  <c r="F156" i="5" s="1"/>
  <c r="H156" i="5" s="1"/>
  <c r="J156" i="5" s="1"/>
  <c r="K156" i="5" s="1"/>
  <c r="AT175" i="2" l="1"/>
  <c r="Y176" i="2"/>
  <c r="AX175" i="2"/>
  <c r="AZ175" i="2" s="1"/>
  <c r="BB175" i="2" s="1"/>
  <c r="BC175" i="2" s="1"/>
  <c r="BL176" i="2"/>
  <c r="BI176" i="2" s="1"/>
  <c r="BK176" i="2" s="1"/>
  <c r="BM176" i="2" s="1"/>
  <c r="BN176" i="2" s="1"/>
  <c r="BH177" i="2" s="1"/>
  <c r="BL177" i="2" s="1"/>
  <c r="N175" i="2"/>
  <c r="Q175" i="2"/>
  <c r="S175" i="2" s="1"/>
  <c r="U175" i="2" s="1"/>
  <c r="V175" i="2" s="1"/>
  <c r="BE176" i="2"/>
  <c r="BF176" i="2"/>
  <c r="BR176" i="2"/>
  <c r="BQ176" i="2" s="1"/>
  <c r="AI178" i="2"/>
  <c r="AF176" i="2"/>
  <c r="AG176" i="2" s="1"/>
  <c r="BT176" i="2"/>
  <c r="BV176" i="2" s="1"/>
  <c r="BX176" i="2" s="1"/>
  <c r="BY176" i="2" s="1"/>
  <c r="BS177" i="2" s="1"/>
  <c r="BW177" i="2" s="1"/>
  <c r="AQ178" i="2"/>
  <c r="AR178" i="2" s="1"/>
  <c r="AL179" i="2" s="1"/>
  <c r="AP179" i="2" s="1"/>
  <c r="C159" i="7"/>
  <c r="D160" i="7"/>
  <c r="C160" i="7" s="1"/>
  <c r="D157" i="5"/>
  <c r="B157" i="5" s="1"/>
  <c r="E160" i="7"/>
  <c r="E157" i="5"/>
  <c r="BP176" i="2" l="1"/>
  <c r="AW176" i="2"/>
  <c r="BA176" i="2" s="1"/>
  <c r="AV176" i="2"/>
  <c r="P176" i="2"/>
  <c r="O176" i="2"/>
  <c r="N176" i="2" s="1"/>
  <c r="BG177" i="2"/>
  <c r="BF177" i="2" s="1"/>
  <c r="Z177" i="2"/>
  <c r="Y177" i="2" s="1"/>
  <c r="AA177" i="2"/>
  <c r="BR177" i="2"/>
  <c r="BP177" i="2" s="1"/>
  <c r="AM179" i="2"/>
  <c r="AO179" i="2" s="1"/>
  <c r="AK179" i="2"/>
  <c r="AI179" i="2" s="1"/>
  <c r="B160" i="7"/>
  <c r="C157" i="5"/>
  <c r="I160" i="7"/>
  <c r="F160" i="7" s="1"/>
  <c r="H160" i="7" s="1"/>
  <c r="I157" i="5"/>
  <c r="F157" i="5" s="1"/>
  <c r="H157" i="5" s="1"/>
  <c r="J157" i="5" s="1"/>
  <c r="K157" i="5" s="1"/>
  <c r="M176" i="2" l="1"/>
  <c r="X177" i="2"/>
  <c r="AX176" i="2"/>
  <c r="AZ176" i="2" s="1"/>
  <c r="BB176" i="2" s="1"/>
  <c r="BC176" i="2" s="1"/>
  <c r="T176" i="2"/>
  <c r="Q176" i="2" s="1"/>
  <c r="S176" i="2" s="1"/>
  <c r="U176" i="2" s="1"/>
  <c r="V176" i="2" s="1"/>
  <c r="P177" i="2" s="1"/>
  <c r="T177" i="2" s="1"/>
  <c r="AE177" i="2"/>
  <c r="AB177" i="2" s="1"/>
  <c r="AD177" i="2" s="1"/>
  <c r="AT176" i="2"/>
  <c r="AU176" i="2"/>
  <c r="AJ179" i="2"/>
  <c r="BQ177" i="2"/>
  <c r="BE177" i="2"/>
  <c r="BI177" i="2"/>
  <c r="BK177" i="2" s="1"/>
  <c r="BM177" i="2" s="1"/>
  <c r="BN177" i="2" s="1"/>
  <c r="BH178" i="2" s="1"/>
  <c r="BL178" i="2" s="1"/>
  <c r="AQ179" i="2"/>
  <c r="AR179" i="2" s="1"/>
  <c r="AL180" i="2" s="1"/>
  <c r="AP180" i="2" s="1"/>
  <c r="D158" i="5"/>
  <c r="B158" i="5" s="1"/>
  <c r="J160" i="7"/>
  <c r="K160" i="7" s="1"/>
  <c r="E158" i="5"/>
  <c r="AF177" i="2" l="1"/>
  <c r="AG177" i="2" s="1"/>
  <c r="AW177" i="2"/>
  <c r="BA177" i="2" s="1"/>
  <c r="AV177" i="2"/>
  <c r="AU177" i="2" s="1"/>
  <c r="O177" i="2"/>
  <c r="M177" i="2" s="1"/>
  <c r="BT177" i="2"/>
  <c r="BV177" i="2" s="1"/>
  <c r="BX177" i="2" s="1"/>
  <c r="BY177" i="2" s="1"/>
  <c r="BS178" i="2" s="1"/>
  <c r="BW178" i="2" s="1"/>
  <c r="BG178" i="2"/>
  <c r="BE178" i="2" s="1"/>
  <c r="AM180" i="2"/>
  <c r="AO180" i="2" s="1"/>
  <c r="AK180" i="2"/>
  <c r="AJ180" i="2" s="1"/>
  <c r="E161" i="7"/>
  <c r="I161" i="7" s="1"/>
  <c r="F161" i="7" s="1"/>
  <c r="H161" i="7" s="1"/>
  <c r="J161" i="7" s="1"/>
  <c r="K161" i="7" s="1"/>
  <c r="D161" i="7"/>
  <c r="B161" i="7" s="1"/>
  <c r="C158" i="5"/>
  <c r="I158" i="5"/>
  <c r="F158" i="5" s="1"/>
  <c r="H158" i="5" s="1"/>
  <c r="J158" i="5" s="1"/>
  <c r="K158" i="5" s="1"/>
  <c r="BF178" i="2" l="1"/>
  <c r="AA178" i="2"/>
  <c r="AE178" i="2" s="1"/>
  <c r="Z178" i="2"/>
  <c r="AT177" i="2"/>
  <c r="AX177" i="2"/>
  <c r="AZ177" i="2" s="1"/>
  <c r="BB177" i="2" s="1"/>
  <c r="BC177" i="2" s="1"/>
  <c r="N177" i="2"/>
  <c r="Q177" i="2"/>
  <c r="S177" i="2" s="1"/>
  <c r="U177" i="2" s="1"/>
  <c r="V177" i="2" s="1"/>
  <c r="AI180" i="2"/>
  <c r="BR178" i="2"/>
  <c r="BQ178" i="2" s="1"/>
  <c r="BI178" i="2"/>
  <c r="BK178" i="2" s="1"/>
  <c r="BM178" i="2" s="1"/>
  <c r="BN178" i="2" s="1"/>
  <c r="BH179" i="2" s="1"/>
  <c r="BL179" i="2" s="1"/>
  <c r="BT178" i="2"/>
  <c r="BV178" i="2" s="1"/>
  <c r="BX178" i="2" s="1"/>
  <c r="BY178" i="2" s="1"/>
  <c r="BS179" i="2" s="1"/>
  <c r="BW179" i="2" s="1"/>
  <c r="BP178" i="2"/>
  <c r="AQ180" i="2"/>
  <c r="AR180" i="2" s="1"/>
  <c r="AL181" i="2" s="1"/>
  <c r="AP181" i="2" s="1"/>
  <c r="C161" i="7"/>
  <c r="D162" i="7"/>
  <c r="C162" i="7" s="1"/>
  <c r="D159" i="5"/>
  <c r="B159" i="5" s="1"/>
  <c r="E162" i="7"/>
  <c r="E159" i="5"/>
  <c r="AB178" i="2" l="1"/>
  <c r="AD178" i="2" s="1"/>
  <c r="AF178" i="2" s="1"/>
  <c r="AG178" i="2" s="1"/>
  <c r="AA179" i="2" s="1"/>
  <c r="AE179" i="2" s="1"/>
  <c r="X178" i="2"/>
  <c r="Y178" i="2"/>
  <c r="AW178" i="2"/>
  <c r="BA178" i="2" s="1"/>
  <c r="AV178" i="2"/>
  <c r="AT178" i="2" s="1"/>
  <c r="P178" i="2"/>
  <c r="T178" i="2" s="1"/>
  <c r="Q178" i="2" s="1"/>
  <c r="S178" i="2" s="1"/>
  <c r="O178" i="2"/>
  <c r="N178" i="2" s="1"/>
  <c r="BG179" i="2"/>
  <c r="BF179" i="2" s="1"/>
  <c r="BR179" i="2"/>
  <c r="BP179" i="2" s="1"/>
  <c r="AM181" i="2"/>
  <c r="AO181" i="2" s="1"/>
  <c r="AK181" i="2"/>
  <c r="AI181" i="2" s="1"/>
  <c r="B162" i="7"/>
  <c r="C159" i="5"/>
  <c r="I162" i="7"/>
  <c r="I159" i="5"/>
  <c r="F159" i="5" s="1"/>
  <c r="H159" i="5" s="1"/>
  <c r="J159" i="5" s="1"/>
  <c r="K159" i="5" s="1"/>
  <c r="AB179" i="2" l="1"/>
  <c r="AD179" i="2" s="1"/>
  <c r="AF179" i="2" s="1"/>
  <c r="AG179" i="2" s="1"/>
  <c r="AA180" i="2" s="1"/>
  <c r="AE180" i="2" s="1"/>
  <c r="Z179" i="2"/>
  <c r="Y179" i="2" s="1"/>
  <c r="M178" i="2"/>
  <c r="AU178" i="2"/>
  <c r="AX178" i="2"/>
  <c r="AZ178" i="2" s="1"/>
  <c r="BB178" i="2" s="1"/>
  <c r="BC178" i="2" s="1"/>
  <c r="AJ181" i="2"/>
  <c r="U178" i="2"/>
  <c r="V178" i="2" s="1"/>
  <c r="P179" i="2" s="1"/>
  <c r="T179" i="2" s="1"/>
  <c r="BE179" i="2"/>
  <c r="BI179" i="2"/>
  <c r="BK179" i="2" s="1"/>
  <c r="BM179" i="2" s="1"/>
  <c r="BN179" i="2" s="1"/>
  <c r="BH180" i="2" s="1"/>
  <c r="BL180" i="2" s="1"/>
  <c r="X179" i="2"/>
  <c r="BQ179" i="2"/>
  <c r="BT179" i="2"/>
  <c r="BV179" i="2" s="1"/>
  <c r="AQ181" i="2"/>
  <c r="AR181" i="2" s="1"/>
  <c r="AL182" i="2" s="1"/>
  <c r="AP182" i="2" s="1"/>
  <c r="D160" i="5"/>
  <c r="C160" i="5" s="1"/>
  <c r="F162" i="7"/>
  <c r="H162" i="7" s="1"/>
  <c r="J162" i="7" s="1"/>
  <c r="K162" i="7" s="1"/>
  <c r="E160" i="5"/>
  <c r="Z180" i="2" l="1"/>
  <c r="X180" i="2" s="1"/>
  <c r="AW179" i="2"/>
  <c r="BA179" i="2" s="1"/>
  <c r="AV179" i="2"/>
  <c r="AU179" i="2" s="1"/>
  <c r="O179" i="2"/>
  <c r="M179" i="2" s="1"/>
  <c r="BX179" i="2"/>
  <c r="BY179" i="2" s="1"/>
  <c r="BS180" i="2" s="1"/>
  <c r="BW180" i="2" s="1"/>
  <c r="BG180" i="2"/>
  <c r="BE180" i="2" s="1"/>
  <c r="BI180" i="2"/>
  <c r="BK180" i="2" s="1"/>
  <c r="AM182" i="2"/>
  <c r="AO182" i="2" s="1"/>
  <c r="AK182" i="2"/>
  <c r="AJ182" i="2" s="1"/>
  <c r="AB180" i="2"/>
  <c r="AD180" i="2" s="1"/>
  <c r="D163" i="7"/>
  <c r="B163" i="7" s="1"/>
  <c r="B160" i="5"/>
  <c r="E163" i="7"/>
  <c r="I160" i="5"/>
  <c r="F160" i="5" s="1"/>
  <c r="H160" i="5" s="1"/>
  <c r="J160" i="5" s="1"/>
  <c r="K160" i="5" s="1"/>
  <c r="Y180" i="2" l="1"/>
  <c r="AT179" i="2"/>
  <c r="AX179" i="2"/>
  <c r="AZ179" i="2" s="1"/>
  <c r="BB179" i="2" s="1"/>
  <c r="BC179" i="2" s="1"/>
  <c r="BR180" i="2"/>
  <c r="BQ180" i="2" s="1"/>
  <c r="N179" i="2"/>
  <c r="Q179" i="2"/>
  <c r="S179" i="2" s="1"/>
  <c r="U179" i="2" s="1"/>
  <c r="V179" i="2" s="1"/>
  <c r="BF180" i="2"/>
  <c r="BM180" i="2"/>
  <c r="BN180" i="2" s="1"/>
  <c r="BH181" i="2" s="1"/>
  <c r="BL181" i="2" s="1"/>
  <c r="AF180" i="2"/>
  <c r="AG180" i="2" s="1"/>
  <c r="AA181" i="2" s="1"/>
  <c r="AE181" i="2" s="1"/>
  <c r="AI182" i="2"/>
  <c r="BT180" i="2"/>
  <c r="BV180" i="2" s="1"/>
  <c r="BX180" i="2" s="1"/>
  <c r="BY180" i="2" s="1"/>
  <c r="BS181" i="2" s="1"/>
  <c r="BW181" i="2" s="1"/>
  <c r="BP180" i="2"/>
  <c r="AQ182" i="2"/>
  <c r="AR182" i="2" s="1"/>
  <c r="AL183" i="2" s="1"/>
  <c r="AP183" i="2" s="1"/>
  <c r="C163" i="7"/>
  <c r="D161" i="5"/>
  <c r="C161" i="5" s="1"/>
  <c r="I163" i="7"/>
  <c r="F163" i="7" s="1"/>
  <c r="H163" i="7" s="1"/>
  <c r="J163" i="7" s="1"/>
  <c r="K163" i="7" s="1"/>
  <c r="E161" i="5"/>
  <c r="AW180" i="2" l="1"/>
  <c r="BA180" i="2" s="1"/>
  <c r="AV180" i="2"/>
  <c r="P180" i="2"/>
  <c r="O180" i="2"/>
  <c r="N180" i="2" s="1"/>
  <c r="BG181" i="2"/>
  <c r="BF181" i="2" s="1"/>
  <c r="Z181" i="2"/>
  <c r="Y181" i="2" s="1"/>
  <c r="BR181" i="2"/>
  <c r="BP181" i="2" s="1"/>
  <c r="AM183" i="2"/>
  <c r="AO183" i="2" s="1"/>
  <c r="AK183" i="2"/>
  <c r="AI183" i="2" s="1"/>
  <c r="AB181" i="2"/>
  <c r="AD181" i="2" s="1"/>
  <c r="E164" i="7"/>
  <c r="I164" i="7" s="1"/>
  <c r="D164" i="7"/>
  <c r="C164" i="7" s="1"/>
  <c r="B161" i="5"/>
  <c r="I161" i="5"/>
  <c r="F161" i="5" s="1"/>
  <c r="H161" i="5" s="1"/>
  <c r="J161" i="5" s="1"/>
  <c r="K161" i="5" s="1"/>
  <c r="T180" i="2" l="1"/>
  <c r="Q180" i="2" s="1"/>
  <c r="S180" i="2" s="1"/>
  <c r="M180" i="2"/>
  <c r="AT180" i="2"/>
  <c r="AU180" i="2"/>
  <c r="AX180" i="2"/>
  <c r="AZ180" i="2" s="1"/>
  <c r="BB180" i="2" s="1"/>
  <c r="BC180" i="2" s="1"/>
  <c r="BE181" i="2"/>
  <c r="BI181" i="2"/>
  <c r="BK181" i="2" s="1"/>
  <c r="BM181" i="2" s="1"/>
  <c r="BN181" i="2" s="1"/>
  <c r="BH182" i="2" s="1"/>
  <c r="BL182" i="2" s="1"/>
  <c r="X181" i="2"/>
  <c r="AF181" i="2"/>
  <c r="AG181" i="2" s="1"/>
  <c r="AJ183" i="2"/>
  <c r="BQ181" i="2"/>
  <c r="BT181" i="2"/>
  <c r="BV181" i="2" s="1"/>
  <c r="AQ183" i="2"/>
  <c r="AR183" i="2" s="1"/>
  <c r="AL184" i="2" s="1"/>
  <c r="AP184" i="2" s="1"/>
  <c r="B164" i="7"/>
  <c r="D162" i="5"/>
  <c r="C162" i="5" s="1"/>
  <c r="F164" i="7"/>
  <c r="H164" i="7" s="1"/>
  <c r="J164" i="7" s="1"/>
  <c r="K164" i="7" s="1"/>
  <c r="E162" i="5"/>
  <c r="U180" i="2" l="1"/>
  <c r="V180" i="2" s="1"/>
  <c r="P181" i="2" s="1"/>
  <c r="T181" i="2" s="1"/>
  <c r="AW181" i="2"/>
  <c r="BA181" i="2" s="1"/>
  <c r="AV181" i="2"/>
  <c r="AU181" i="2" s="1"/>
  <c r="BX181" i="2"/>
  <c r="BY181" i="2" s="1"/>
  <c r="BS182" i="2" s="1"/>
  <c r="BW182" i="2" s="1"/>
  <c r="BG182" i="2"/>
  <c r="BE182" i="2" s="1"/>
  <c r="Z182" i="2"/>
  <c r="X182" i="2" s="1"/>
  <c r="AA182" i="2"/>
  <c r="BI182" i="2"/>
  <c r="BK182" i="2" s="1"/>
  <c r="AM184" i="2"/>
  <c r="AO184" i="2" s="1"/>
  <c r="AK184" i="2"/>
  <c r="AJ184" i="2" s="1"/>
  <c r="D165" i="7"/>
  <c r="B165" i="7" s="1"/>
  <c r="B162" i="5"/>
  <c r="E165" i="7"/>
  <c r="I165" i="7" s="1"/>
  <c r="F165" i="7" s="1"/>
  <c r="H165" i="7" s="1"/>
  <c r="J165" i="7" s="1"/>
  <c r="K165" i="7" s="1"/>
  <c r="I162" i="5"/>
  <c r="F162" i="5" s="1"/>
  <c r="H162" i="5" s="1"/>
  <c r="O181" i="2" l="1"/>
  <c r="M181" i="2" s="1"/>
  <c r="AE182" i="2"/>
  <c r="N181" i="2"/>
  <c r="AT181" i="2"/>
  <c r="AX181" i="2"/>
  <c r="AZ181" i="2" s="1"/>
  <c r="BB181" i="2" s="1"/>
  <c r="BC181" i="2" s="1"/>
  <c r="Q181" i="2"/>
  <c r="S181" i="2" s="1"/>
  <c r="U181" i="2" s="1"/>
  <c r="V181" i="2" s="1"/>
  <c r="BF182" i="2"/>
  <c r="Y182" i="2"/>
  <c r="BR182" i="2"/>
  <c r="BQ182" i="2" s="1"/>
  <c r="BM182" i="2"/>
  <c r="BN182" i="2" s="1"/>
  <c r="BH183" i="2" s="1"/>
  <c r="BL183" i="2" s="1"/>
  <c r="AI184" i="2"/>
  <c r="BT182" i="2"/>
  <c r="BV182" i="2" s="1"/>
  <c r="BX182" i="2" s="1"/>
  <c r="BY182" i="2" s="1"/>
  <c r="BS183" i="2" s="1"/>
  <c r="BW183" i="2" s="1"/>
  <c r="BP182" i="2"/>
  <c r="AQ184" i="2"/>
  <c r="AR184" i="2" s="1"/>
  <c r="AL185" i="2" s="1"/>
  <c r="AP185" i="2" s="1"/>
  <c r="C165" i="7"/>
  <c r="D166" i="7"/>
  <c r="C166" i="7" s="1"/>
  <c r="E166" i="7"/>
  <c r="J162" i="5"/>
  <c r="K162" i="5" s="1"/>
  <c r="AB182" i="2" l="1"/>
  <c r="AD182" i="2" s="1"/>
  <c r="AF182" i="2" s="1"/>
  <c r="AG182" i="2" s="1"/>
  <c r="AW182" i="2"/>
  <c r="BA182" i="2" s="1"/>
  <c r="AV182" i="2"/>
  <c r="AT182" i="2" s="1"/>
  <c r="P182" i="2"/>
  <c r="O182" i="2"/>
  <c r="N182" i="2" s="1"/>
  <c r="BG183" i="2"/>
  <c r="BF183" i="2" s="1"/>
  <c r="BR183" i="2"/>
  <c r="BP183" i="2" s="1"/>
  <c r="BI183" i="2"/>
  <c r="BK183" i="2" s="1"/>
  <c r="AM185" i="2"/>
  <c r="AO185" i="2" s="1"/>
  <c r="AK185" i="2"/>
  <c r="AI185" i="2" s="1"/>
  <c r="B166" i="7"/>
  <c r="E163" i="5"/>
  <c r="I163" i="5" s="1"/>
  <c r="F163" i="5" s="1"/>
  <c r="H163" i="5" s="1"/>
  <c r="D163" i="5"/>
  <c r="B163" i="5" s="1"/>
  <c r="I166" i="7"/>
  <c r="F166" i="7" s="1"/>
  <c r="H166" i="7" s="1"/>
  <c r="M182" i="2" l="1"/>
  <c r="AX182" i="2"/>
  <c r="AZ182" i="2" s="1"/>
  <c r="BB182" i="2" s="1"/>
  <c r="BC182" i="2" s="1"/>
  <c r="Z183" i="2"/>
  <c r="Y183" i="2" s="1"/>
  <c r="AA183" i="2"/>
  <c r="AE183" i="2" s="1"/>
  <c r="AB183" i="2" s="1"/>
  <c r="AD183" i="2" s="1"/>
  <c r="T182" i="2"/>
  <c r="Q182" i="2" s="1"/>
  <c r="S182" i="2" s="1"/>
  <c r="AU182" i="2"/>
  <c r="AJ185" i="2"/>
  <c r="BE183" i="2"/>
  <c r="BM183" i="2"/>
  <c r="BN183" i="2" s="1"/>
  <c r="BH184" i="2" s="1"/>
  <c r="BL184" i="2" s="1"/>
  <c r="BQ183" i="2"/>
  <c r="BT183" i="2"/>
  <c r="BV183" i="2" s="1"/>
  <c r="AQ185" i="2"/>
  <c r="AR185" i="2" s="1"/>
  <c r="AL186" i="2" s="1"/>
  <c r="AP186" i="2" s="1"/>
  <c r="C163" i="5"/>
  <c r="J166" i="7"/>
  <c r="K166" i="7" s="1"/>
  <c r="J163" i="5"/>
  <c r="K163" i="5" s="1"/>
  <c r="X183" i="2" l="1"/>
  <c r="U182" i="2"/>
  <c r="V182" i="2" s="1"/>
  <c r="AF183" i="2"/>
  <c r="AG183" i="2" s="1"/>
  <c r="AW183" i="2"/>
  <c r="BA183" i="2" s="1"/>
  <c r="AV183" i="2"/>
  <c r="AU183" i="2" s="1"/>
  <c r="BX183" i="2"/>
  <c r="BY183" i="2" s="1"/>
  <c r="BS184" i="2" s="1"/>
  <c r="BW184" i="2" s="1"/>
  <c r="BG184" i="2"/>
  <c r="BE184" i="2" s="1"/>
  <c r="BI184" i="2"/>
  <c r="BK184" i="2" s="1"/>
  <c r="AM186" i="2"/>
  <c r="AO186" i="2" s="1"/>
  <c r="AK186" i="2"/>
  <c r="AJ186" i="2" s="1"/>
  <c r="E167" i="7"/>
  <c r="I167" i="7" s="1"/>
  <c r="F167" i="7" s="1"/>
  <c r="H167" i="7" s="1"/>
  <c r="J167" i="7" s="1"/>
  <c r="K167" i="7" s="1"/>
  <c r="D167" i="7"/>
  <c r="B167" i="7" s="1"/>
  <c r="E164" i="5"/>
  <c r="I164" i="5" s="1"/>
  <c r="F164" i="5" s="1"/>
  <c r="H164" i="5" s="1"/>
  <c r="D164" i="5"/>
  <c r="C164" i="5" s="1"/>
  <c r="BF184" i="2" l="1"/>
  <c r="P183" i="2"/>
  <c r="T183" i="2" s="1"/>
  <c r="O183" i="2"/>
  <c r="AA184" i="2"/>
  <c r="AE184" i="2" s="1"/>
  <c r="Z184" i="2"/>
  <c r="AT183" i="2"/>
  <c r="AX183" i="2"/>
  <c r="AZ183" i="2" s="1"/>
  <c r="BB183" i="2" s="1"/>
  <c r="BC183" i="2" s="1"/>
  <c r="BR184" i="2"/>
  <c r="BQ184" i="2" s="1"/>
  <c r="BM184" i="2"/>
  <c r="BN184" i="2" s="1"/>
  <c r="BH185" i="2" s="1"/>
  <c r="BL185" i="2" s="1"/>
  <c r="AI186" i="2"/>
  <c r="BT184" i="2"/>
  <c r="BV184" i="2" s="1"/>
  <c r="BX184" i="2" s="1"/>
  <c r="BY184" i="2" s="1"/>
  <c r="BS185" i="2" s="1"/>
  <c r="BW185" i="2" s="1"/>
  <c r="AQ186" i="2"/>
  <c r="AR186" i="2" s="1"/>
  <c r="AL187" i="2" s="1"/>
  <c r="AP187" i="2" s="1"/>
  <c r="C167" i="7"/>
  <c r="B164" i="5"/>
  <c r="D168" i="7"/>
  <c r="C168" i="7" s="1"/>
  <c r="E168" i="7"/>
  <c r="J164" i="5"/>
  <c r="K164" i="5" s="1"/>
  <c r="AB184" i="2" l="1"/>
  <c r="AD184" i="2" s="1"/>
  <c r="AF184" i="2" s="1"/>
  <c r="AG184" i="2" s="1"/>
  <c r="AA185" i="2" s="1"/>
  <c r="AE185" i="2" s="1"/>
  <c r="BP184" i="2"/>
  <c r="Q183" i="2"/>
  <c r="S183" i="2" s="1"/>
  <c r="U183" i="2" s="1"/>
  <c r="V183" i="2" s="1"/>
  <c r="P184" i="2" s="1"/>
  <c r="T184" i="2" s="1"/>
  <c r="M183" i="2"/>
  <c r="N183" i="2"/>
  <c r="X184" i="2"/>
  <c r="Y184" i="2"/>
  <c r="AW184" i="2"/>
  <c r="BA184" i="2" s="1"/>
  <c r="AX184" i="2" s="1"/>
  <c r="AZ184" i="2" s="1"/>
  <c r="AV184" i="2"/>
  <c r="AT184" i="2" s="1"/>
  <c r="BG185" i="2"/>
  <c r="BF185" i="2" s="1"/>
  <c r="BR185" i="2"/>
  <c r="BP185" i="2" s="1"/>
  <c r="BI185" i="2"/>
  <c r="BK185" i="2" s="1"/>
  <c r="BM185" i="2" s="1"/>
  <c r="BN185" i="2" s="1"/>
  <c r="BH186" i="2" s="1"/>
  <c r="BL186" i="2" s="1"/>
  <c r="AM187" i="2"/>
  <c r="AO187" i="2" s="1"/>
  <c r="AK187" i="2"/>
  <c r="AI187" i="2" s="1"/>
  <c r="B168" i="7"/>
  <c r="E165" i="5"/>
  <c r="I165" i="5" s="1"/>
  <c r="F165" i="5" s="1"/>
  <c r="H165" i="5" s="1"/>
  <c r="D165" i="5"/>
  <c r="B165" i="5" s="1"/>
  <c r="I168" i="7"/>
  <c r="F168" i="7" s="1"/>
  <c r="H168" i="7" s="1"/>
  <c r="O184" i="2" l="1"/>
  <c r="N184" i="2" s="1"/>
  <c r="BE185" i="2"/>
  <c r="Z185" i="2"/>
  <c r="Y185" i="2" s="1"/>
  <c r="AJ187" i="2"/>
  <c r="AU184" i="2"/>
  <c r="BB184" i="2"/>
  <c r="BC184" i="2" s="1"/>
  <c r="M184" i="2"/>
  <c r="Q184" i="2"/>
  <c r="S184" i="2" s="1"/>
  <c r="U184" i="2" s="1"/>
  <c r="V184" i="2" s="1"/>
  <c r="AB185" i="2"/>
  <c r="AD185" i="2" s="1"/>
  <c r="AF185" i="2" s="1"/>
  <c r="AG185" i="2" s="1"/>
  <c r="AA186" i="2" s="1"/>
  <c r="AE186" i="2" s="1"/>
  <c r="BQ185" i="2"/>
  <c r="BT185" i="2"/>
  <c r="BV185" i="2" s="1"/>
  <c r="BG186" i="2"/>
  <c r="BE186" i="2" s="1"/>
  <c r="AQ187" i="2"/>
  <c r="AR187" i="2" s="1"/>
  <c r="AL188" i="2" s="1"/>
  <c r="AP188" i="2" s="1"/>
  <c r="C165" i="5"/>
  <c r="J168" i="7"/>
  <c r="K168" i="7" s="1"/>
  <c r="J165" i="5"/>
  <c r="K165" i="5" s="1"/>
  <c r="X185" i="2" l="1"/>
  <c r="AW185" i="2"/>
  <c r="BA185" i="2" s="1"/>
  <c r="AV185" i="2"/>
  <c r="AU185" i="2" s="1"/>
  <c r="P185" i="2"/>
  <c r="T185" i="2" s="1"/>
  <c r="O185" i="2"/>
  <c r="M185" i="2" s="1"/>
  <c r="BX185" i="2"/>
  <c r="BY185" i="2" s="1"/>
  <c r="BS186" i="2" s="1"/>
  <c r="BW186" i="2" s="1"/>
  <c r="Z186" i="2"/>
  <c r="X186" i="2" s="1"/>
  <c r="BF186" i="2"/>
  <c r="AM188" i="2"/>
  <c r="AO188" i="2" s="1"/>
  <c r="AK188" i="2"/>
  <c r="AJ188" i="2" s="1"/>
  <c r="AB186" i="2"/>
  <c r="AD186" i="2" s="1"/>
  <c r="E169" i="7"/>
  <c r="I169" i="7" s="1"/>
  <c r="F169" i="7" s="1"/>
  <c r="H169" i="7" s="1"/>
  <c r="J169" i="7" s="1"/>
  <c r="K169" i="7" s="1"/>
  <c r="D169" i="7"/>
  <c r="B169" i="7" s="1"/>
  <c r="E166" i="5"/>
  <c r="I166" i="5" s="1"/>
  <c r="F166" i="5" s="1"/>
  <c r="H166" i="5" s="1"/>
  <c r="D166" i="5"/>
  <c r="C166" i="5" s="1"/>
  <c r="AT185" i="2" l="1"/>
  <c r="AX185" i="2"/>
  <c r="AZ185" i="2" s="1"/>
  <c r="BB185" i="2" s="1"/>
  <c r="BC185" i="2" s="1"/>
  <c r="N185" i="2"/>
  <c r="Q185" i="2"/>
  <c r="S185" i="2" s="1"/>
  <c r="U185" i="2" s="1"/>
  <c r="V185" i="2" s="1"/>
  <c r="P186" i="2" s="1"/>
  <c r="T186" i="2" s="1"/>
  <c r="BR186" i="2"/>
  <c r="BQ186" i="2" s="1"/>
  <c r="BI186" i="2"/>
  <c r="BK186" i="2" s="1"/>
  <c r="BM186" i="2" s="1"/>
  <c r="BN186" i="2" s="1"/>
  <c r="BH187" i="2" s="1"/>
  <c r="BL187" i="2" s="1"/>
  <c r="Y186" i="2"/>
  <c r="AF186" i="2"/>
  <c r="AG186" i="2" s="1"/>
  <c r="AI188" i="2"/>
  <c r="BT186" i="2"/>
  <c r="BV186" i="2" s="1"/>
  <c r="BX186" i="2" s="1"/>
  <c r="BY186" i="2" s="1"/>
  <c r="BS187" i="2" s="1"/>
  <c r="BW187" i="2" s="1"/>
  <c r="BP186" i="2"/>
  <c r="AQ188" i="2"/>
  <c r="AR188" i="2" s="1"/>
  <c r="AL189" i="2" s="1"/>
  <c r="AP189" i="2" s="1"/>
  <c r="C169" i="7"/>
  <c r="B166" i="5"/>
  <c r="D170" i="7"/>
  <c r="C170" i="7" s="1"/>
  <c r="E170" i="7"/>
  <c r="J166" i="5"/>
  <c r="K166" i="5" s="1"/>
  <c r="AW186" i="2" l="1"/>
  <c r="BA186" i="2" s="1"/>
  <c r="AV186" i="2"/>
  <c r="AT186" i="2" s="1"/>
  <c r="O186" i="2"/>
  <c r="N186" i="2" s="1"/>
  <c r="BG187" i="2"/>
  <c r="BF187" i="2" s="1"/>
  <c r="Z187" i="2"/>
  <c r="Y187" i="2" s="1"/>
  <c r="AA187" i="2"/>
  <c r="M186" i="2"/>
  <c r="BR187" i="2"/>
  <c r="BP187" i="2" s="1"/>
  <c r="BI187" i="2"/>
  <c r="BK187" i="2" s="1"/>
  <c r="AK189" i="2"/>
  <c r="AI189" i="2" s="1"/>
  <c r="B170" i="7"/>
  <c r="E167" i="5"/>
  <c r="I167" i="5" s="1"/>
  <c r="F167" i="5" s="1"/>
  <c r="H167" i="5" s="1"/>
  <c r="D167" i="5"/>
  <c r="C167" i="5" s="1"/>
  <c r="I170" i="7"/>
  <c r="F170" i="7" s="1"/>
  <c r="H170" i="7" s="1"/>
  <c r="AX186" i="2" l="1"/>
  <c r="AZ186" i="2" s="1"/>
  <c r="BB186" i="2" s="1"/>
  <c r="BC186" i="2" s="1"/>
  <c r="AU186" i="2"/>
  <c r="AE187" i="2"/>
  <c r="AB187" i="2" s="1"/>
  <c r="AD187" i="2" s="1"/>
  <c r="X187" i="2"/>
  <c r="Q186" i="2"/>
  <c r="S186" i="2" s="1"/>
  <c r="U186" i="2" s="1"/>
  <c r="V186" i="2" s="1"/>
  <c r="BE187" i="2"/>
  <c r="BM187" i="2"/>
  <c r="BN187" i="2" s="1"/>
  <c r="BH188" i="2" s="1"/>
  <c r="BL188" i="2" s="1"/>
  <c r="AJ189" i="2"/>
  <c r="BQ187" i="2"/>
  <c r="BT187" i="2"/>
  <c r="BV187" i="2" s="1"/>
  <c r="B167" i="5"/>
  <c r="J170" i="7"/>
  <c r="K170" i="7" s="1"/>
  <c r="J167" i="5"/>
  <c r="K167" i="5" s="1"/>
  <c r="AF187" i="2" l="1"/>
  <c r="AG187" i="2" s="1"/>
  <c r="AM189" i="2"/>
  <c r="AO189" i="2" s="1"/>
  <c r="AQ189" i="2" s="1"/>
  <c r="AR189" i="2" s="1"/>
  <c r="AW187" i="2"/>
  <c r="BA187" i="2" s="1"/>
  <c r="AV187" i="2"/>
  <c r="AU187" i="2" s="1"/>
  <c r="P187" i="2"/>
  <c r="T187" i="2" s="1"/>
  <c r="O187" i="2"/>
  <c r="M187" i="2" s="1"/>
  <c r="BX187" i="2"/>
  <c r="BY187" i="2" s="1"/>
  <c r="BS188" i="2" s="1"/>
  <c r="BW188" i="2" s="1"/>
  <c r="BG188" i="2"/>
  <c r="BE188" i="2" s="1"/>
  <c r="BI188" i="2"/>
  <c r="BK188" i="2" s="1"/>
  <c r="E171" i="7"/>
  <c r="I171" i="7" s="1"/>
  <c r="F171" i="7" s="1"/>
  <c r="H171" i="7" s="1"/>
  <c r="J171" i="7" s="1"/>
  <c r="K171" i="7" s="1"/>
  <c r="D171" i="7"/>
  <c r="B171" i="7" s="1"/>
  <c r="E168" i="5"/>
  <c r="I168" i="5" s="1"/>
  <c r="F168" i="5" s="1"/>
  <c r="H168" i="5" s="1"/>
  <c r="D168" i="5"/>
  <c r="B168" i="5" s="1"/>
  <c r="BF188" i="2" l="1"/>
  <c r="N187" i="2"/>
  <c r="AA188" i="2"/>
  <c r="AE188" i="2" s="1"/>
  <c r="AB188" i="2" s="1"/>
  <c r="AD188" i="2" s="1"/>
  <c r="AF188" i="2" s="1"/>
  <c r="AG188" i="2" s="1"/>
  <c r="AA189" i="2" s="1"/>
  <c r="AE189" i="2" s="1"/>
  <c r="Z188" i="2"/>
  <c r="BR188" i="2"/>
  <c r="BQ188" i="2" s="1"/>
  <c r="AL190" i="2"/>
  <c r="AP190" i="2" s="1"/>
  <c r="AK190" i="2"/>
  <c r="AJ190" i="2" s="1"/>
  <c r="AT187" i="2"/>
  <c r="AX187" i="2"/>
  <c r="AZ187" i="2" s="1"/>
  <c r="BB187" i="2" s="1"/>
  <c r="BC187" i="2" s="1"/>
  <c r="Q187" i="2"/>
  <c r="S187" i="2" s="1"/>
  <c r="U187" i="2" s="1"/>
  <c r="V187" i="2" s="1"/>
  <c r="P188" i="2" s="1"/>
  <c r="T188" i="2" s="1"/>
  <c r="BM188" i="2"/>
  <c r="BN188" i="2" s="1"/>
  <c r="BH189" i="2" s="1"/>
  <c r="BL189" i="2" s="1"/>
  <c r="BT188" i="2"/>
  <c r="BV188" i="2" s="1"/>
  <c r="BX188" i="2" s="1"/>
  <c r="BY188" i="2" s="1"/>
  <c r="BS189" i="2" s="1"/>
  <c r="BW189" i="2" s="1"/>
  <c r="BP188" i="2"/>
  <c r="C171" i="7"/>
  <c r="C168" i="5"/>
  <c r="D172" i="7"/>
  <c r="C172" i="7" s="1"/>
  <c r="E172" i="7"/>
  <c r="J168" i="5"/>
  <c r="K168" i="5" s="1"/>
  <c r="AM190" i="2" l="1"/>
  <c r="AO190" i="2" s="1"/>
  <c r="AQ190" i="2" s="1"/>
  <c r="AR190" i="2" s="1"/>
  <c r="AL191" i="2" s="1"/>
  <c r="AP191" i="2" s="1"/>
  <c r="AI190" i="2"/>
  <c r="X188" i="2"/>
  <c r="Y188" i="2"/>
  <c r="AW188" i="2"/>
  <c r="BA188" i="2" s="1"/>
  <c r="AV188" i="2"/>
  <c r="AT188" i="2" s="1"/>
  <c r="O188" i="2"/>
  <c r="N188" i="2" s="1"/>
  <c r="BG189" i="2"/>
  <c r="BF189" i="2" s="1"/>
  <c r="Z189" i="2"/>
  <c r="Y189" i="2" s="1"/>
  <c r="BR189" i="2"/>
  <c r="BP189" i="2" s="1"/>
  <c r="BI189" i="2"/>
  <c r="BK189" i="2" s="1"/>
  <c r="AB189" i="2"/>
  <c r="AD189" i="2" s="1"/>
  <c r="AF189" i="2" s="1"/>
  <c r="AG189" i="2" s="1"/>
  <c r="AA190" i="2" s="1"/>
  <c r="AE190" i="2" s="1"/>
  <c r="Q188" i="2"/>
  <c r="S188" i="2" s="1"/>
  <c r="U188" i="2" s="1"/>
  <c r="V188" i="2" s="1"/>
  <c r="P189" i="2" s="1"/>
  <c r="T189" i="2" s="1"/>
  <c r="B172" i="7"/>
  <c r="E169" i="5"/>
  <c r="I169" i="5" s="1"/>
  <c r="F169" i="5" s="1"/>
  <c r="H169" i="5" s="1"/>
  <c r="D169" i="5"/>
  <c r="B169" i="5" s="1"/>
  <c r="I172" i="7"/>
  <c r="AX188" i="2" l="1"/>
  <c r="AZ188" i="2" s="1"/>
  <c r="BB188" i="2" s="1"/>
  <c r="BC188" i="2" s="1"/>
  <c r="AK191" i="2"/>
  <c r="AI191" i="2" s="1"/>
  <c r="M188" i="2"/>
  <c r="AU188" i="2"/>
  <c r="BE189" i="2"/>
  <c r="BM189" i="2"/>
  <c r="BN189" i="2" s="1"/>
  <c r="BH190" i="2" s="1"/>
  <c r="BL190" i="2" s="1"/>
  <c r="X189" i="2"/>
  <c r="BQ189" i="2"/>
  <c r="BT189" i="2"/>
  <c r="BV189" i="2" s="1"/>
  <c r="Z190" i="2"/>
  <c r="X190" i="2" s="1"/>
  <c r="O189" i="2"/>
  <c r="M189" i="2" s="1"/>
  <c r="C169" i="5"/>
  <c r="F172" i="7"/>
  <c r="H172" i="7" s="1"/>
  <c r="J172" i="7" s="1"/>
  <c r="K172" i="7" s="1"/>
  <c r="J169" i="5"/>
  <c r="K169" i="5" s="1"/>
  <c r="AJ191" i="2" l="1"/>
  <c r="AM191" i="2"/>
  <c r="AO191" i="2" s="1"/>
  <c r="AQ191" i="2" s="1"/>
  <c r="AR191" i="2" s="1"/>
  <c r="AW189" i="2"/>
  <c r="BA189" i="2" s="1"/>
  <c r="AV189" i="2"/>
  <c r="AU189" i="2" s="1"/>
  <c r="N189" i="2"/>
  <c r="BX189" i="2"/>
  <c r="BY189" i="2" s="1"/>
  <c r="BS190" i="2" s="1"/>
  <c r="BW190" i="2" s="1"/>
  <c r="BG190" i="2"/>
  <c r="BF190" i="2" s="1"/>
  <c r="Y190" i="2"/>
  <c r="BI190" i="2"/>
  <c r="BK190" i="2" s="1"/>
  <c r="D173" i="7"/>
  <c r="B173" i="7" s="1"/>
  <c r="E170" i="5"/>
  <c r="I170" i="5" s="1"/>
  <c r="F170" i="5" s="1"/>
  <c r="H170" i="5" s="1"/>
  <c r="J170" i="5" s="1"/>
  <c r="K170" i="5" s="1"/>
  <c r="D170" i="5"/>
  <c r="C170" i="5" s="1"/>
  <c r="E173" i="7"/>
  <c r="I173" i="7" s="1"/>
  <c r="F173" i="7" s="1"/>
  <c r="H173" i="7" s="1"/>
  <c r="J173" i="7" s="1"/>
  <c r="K173" i="7" s="1"/>
  <c r="AL192" i="2" l="1"/>
  <c r="AP192" i="2" s="1"/>
  <c r="AK192" i="2"/>
  <c r="AJ192" i="2" s="1"/>
  <c r="AT189" i="2"/>
  <c r="AX189" i="2"/>
  <c r="AZ189" i="2" s="1"/>
  <c r="BB189" i="2" s="1"/>
  <c r="BC189" i="2" s="1"/>
  <c r="Q189" i="2"/>
  <c r="S189" i="2" s="1"/>
  <c r="U189" i="2" s="1"/>
  <c r="V189" i="2" s="1"/>
  <c r="P190" i="2" s="1"/>
  <c r="T190" i="2" s="1"/>
  <c r="BE190" i="2"/>
  <c r="BR190" i="2"/>
  <c r="BQ190" i="2" s="1"/>
  <c r="BM190" i="2"/>
  <c r="BN190" i="2" s="1"/>
  <c r="BH191" i="2" s="1"/>
  <c r="BL191" i="2" s="1"/>
  <c r="AB190" i="2"/>
  <c r="AD190" i="2" s="1"/>
  <c r="AF190" i="2" s="1"/>
  <c r="AG190" i="2" s="1"/>
  <c r="AA191" i="2" s="1"/>
  <c r="AE191" i="2" s="1"/>
  <c r="AI192" i="2"/>
  <c r="BT190" i="2"/>
  <c r="BV190" i="2" s="1"/>
  <c r="BX190" i="2" s="1"/>
  <c r="BY190" i="2" s="1"/>
  <c r="BS191" i="2" s="1"/>
  <c r="BW191" i="2" s="1"/>
  <c r="C173" i="7"/>
  <c r="B170" i="5"/>
  <c r="D174" i="7"/>
  <c r="C174" i="7" s="1"/>
  <c r="D171" i="5"/>
  <c r="C171" i="5" s="1"/>
  <c r="E174" i="7"/>
  <c r="E171" i="5"/>
  <c r="BP190" i="2" l="1"/>
  <c r="AM192" i="2"/>
  <c r="AO192" i="2" s="1"/>
  <c r="AQ192" i="2" s="1"/>
  <c r="AR192" i="2" s="1"/>
  <c r="AW190" i="2"/>
  <c r="BA190" i="2" s="1"/>
  <c r="AV190" i="2"/>
  <c r="AT190" i="2" s="1"/>
  <c r="O190" i="2"/>
  <c r="N190" i="2" s="1"/>
  <c r="BG191" i="2"/>
  <c r="BF191" i="2" s="1"/>
  <c r="AB191" i="2"/>
  <c r="AD191" i="2" s="1"/>
  <c r="AF191" i="2" s="1"/>
  <c r="AG191" i="2" s="1"/>
  <c r="AA192" i="2" s="1"/>
  <c r="AE192" i="2" s="1"/>
  <c r="Z191" i="2"/>
  <c r="Y191" i="2" s="1"/>
  <c r="BR191" i="2"/>
  <c r="BP191" i="2" s="1"/>
  <c r="BI191" i="2"/>
  <c r="BK191" i="2" s="1"/>
  <c r="B174" i="7"/>
  <c r="B171" i="5"/>
  <c r="I174" i="7"/>
  <c r="F174" i="7" s="1"/>
  <c r="H174" i="7" s="1"/>
  <c r="I171" i="5"/>
  <c r="F171" i="5" s="1"/>
  <c r="H171" i="5" s="1"/>
  <c r="X191" i="2" l="1"/>
  <c r="BQ191" i="2"/>
  <c r="M190" i="2"/>
  <c r="AL193" i="2"/>
  <c r="AP193" i="2" s="1"/>
  <c r="AK193" i="2"/>
  <c r="AI193" i="2" s="1"/>
  <c r="AU190" i="2"/>
  <c r="AX190" i="2"/>
  <c r="AZ190" i="2" s="1"/>
  <c r="BB190" i="2" s="1"/>
  <c r="BC190" i="2" s="1"/>
  <c r="Q190" i="2"/>
  <c r="S190" i="2" s="1"/>
  <c r="U190" i="2" s="1"/>
  <c r="V190" i="2" s="1"/>
  <c r="BE191" i="2"/>
  <c r="BM191" i="2"/>
  <c r="BN191" i="2" s="1"/>
  <c r="BH192" i="2" s="1"/>
  <c r="BL192" i="2" s="1"/>
  <c r="BT191" i="2"/>
  <c r="BV191" i="2" s="1"/>
  <c r="Z192" i="2"/>
  <c r="X192" i="2" s="1"/>
  <c r="J174" i="7"/>
  <c r="K174" i="7" s="1"/>
  <c r="J171" i="5"/>
  <c r="K171" i="5" s="1"/>
  <c r="AJ193" i="2" l="1"/>
  <c r="AM193" i="2"/>
  <c r="AO193" i="2" s="1"/>
  <c r="AQ193" i="2" s="1"/>
  <c r="AR193" i="2" s="1"/>
  <c r="AW191" i="2"/>
  <c r="BA191" i="2" s="1"/>
  <c r="AV191" i="2"/>
  <c r="AU191" i="2" s="1"/>
  <c r="P191" i="2"/>
  <c r="T191" i="2" s="1"/>
  <c r="O191" i="2"/>
  <c r="M191" i="2" s="1"/>
  <c r="BX191" i="2"/>
  <c r="BY191" i="2" s="1"/>
  <c r="BS192" i="2" s="1"/>
  <c r="BW192" i="2" s="1"/>
  <c r="BG192" i="2"/>
  <c r="BE192" i="2" s="1"/>
  <c r="Y192" i="2"/>
  <c r="E175" i="7"/>
  <c r="I175" i="7" s="1"/>
  <c r="F175" i="7" s="1"/>
  <c r="H175" i="7" s="1"/>
  <c r="J175" i="7" s="1"/>
  <c r="K175" i="7" s="1"/>
  <c r="D175" i="7"/>
  <c r="B175" i="7" s="1"/>
  <c r="E172" i="5"/>
  <c r="I172" i="5" s="1"/>
  <c r="F172" i="5" s="1"/>
  <c r="H172" i="5" s="1"/>
  <c r="D172" i="5"/>
  <c r="C172" i="5" s="1"/>
  <c r="AL194" i="2" l="1"/>
  <c r="AP194" i="2" s="1"/>
  <c r="AK194" i="2"/>
  <c r="AJ194" i="2" s="1"/>
  <c r="AT191" i="2"/>
  <c r="AX191" i="2"/>
  <c r="AZ191" i="2" s="1"/>
  <c r="BB191" i="2" s="1"/>
  <c r="BC191" i="2" s="1"/>
  <c r="N191" i="2"/>
  <c r="Q191" i="2"/>
  <c r="S191" i="2" s="1"/>
  <c r="U191" i="2" s="1"/>
  <c r="V191" i="2" s="1"/>
  <c r="BF192" i="2"/>
  <c r="BR192" i="2"/>
  <c r="BQ192" i="2" s="1"/>
  <c r="BI192" i="2"/>
  <c r="BK192" i="2" s="1"/>
  <c r="BM192" i="2" s="1"/>
  <c r="BN192" i="2" s="1"/>
  <c r="BH193" i="2" s="1"/>
  <c r="BL193" i="2" s="1"/>
  <c r="AB192" i="2"/>
  <c r="AD192" i="2" s="1"/>
  <c r="AF192" i="2" s="1"/>
  <c r="AG192" i="2" s="1"/>
  <c r="AA193" i="2" s="1"/>
  <c r="AE193" i="2" s="1"/>
  <c r="BT192" i="2"/>
  <c r="BV192" i="2" s="1"/>
  <c r="BX192" i="2" s="1"/>
  <c r="BY192" i="2" s="1"/>
  <c r="BS193" i="2" s="1"/>
  <c r="BW193" i="2" s="1"/>
  <c r="BP192" i="2"/>
  <c r="AM194" i="2"/>
  <c r="AO194" i="2" s="1"/>
  <c r="C175" i="7"/>
  <c r="B172" i="5"/>
  <c r="D176" i="7"/>
  <c r="C176" i="7" s="1"/>
  <c r="E176" i="7"/>
  <c r="J172" i="5"/>
  <c r="K172" i="5" s="1"/>
  <c r="AI194" i="2" l="1"/>
  <c r="AQ194" i="2"/>
  <c r="AR194" i="2" s="1"/>
  <c r="AL195" i="2" s="1"/>
  <c r="AP195" i="2" s="1"/>
  <c r="AW192" i="2"/>
  <c r="AV192" i="2"/>
  <c r="AT192" i="2" s="1"/>
  <c r="P192" i="2"/>
  <c r="T192" i="2" s="1"/>
  <c r="O192" i="2"/>
  <c r="N192" i="2" s="1"/>
  <c r="BG193" i="2"/>
  <c r="BF193" i="2" s="1"/>
  <c r="AB193" i="2"/>
  <c r="AD193" i="2" s="1"/>
  <c r="AF193" i="2" s="1"/>
  <c r="AG193" i="2" s="1"/>
  <c r="AA194" i="2" s="1"/>
  <c r="AE194" i="2" s="1"/>
  <c r="Z193" i="2"/>
  <c r="Y193" i="2" s="1"/>
  <c r="BR193" i="2"/>
  <c r="BP193" i="2" s="1"/>
  <c r="BI193" i="2"/>
  <c r="BK193" i="2" s="1"/>
  <c r="BM193" i="2" s="1"/>
  <c r="BN193" i="2" s="1"/>
  <c r="BH194" i="2" s="1"/>
  <c r="BL194" i="2" s="1"/>
  <c r="B176" i="7"/>
  <c r="E173" i="5"/>
  <c r="I173" i="5" s="1"/>
  <c r="F173" i="5" s="1"/>
  <c r="H173" i="5" s="1"/>
  <c r="D173" i="5"/>
  <c r="B173" i="5" s="1"/>
  <c r="I176" i="7"/>
  <c r="AK195" i="2" l="1"/>
  <c r="AI195" i="2" s="1"/>
  <c r="BA192" i="2"/>
  <c r="AX192" i="2" s="1"/>
  <c r="AZ192" i="2" s="1"/>
  <c r="BB192" i="2" s="1"/>
  <c r="BC192" i="2" s="1"/>
  <c r="BQ193" i="2"/>
  <c r="AU192" i="2"/>
  <c r="X193" i="2"/>
  <c r="M192" i="2"/>
  <c r="Q192" i="2"/>
  <c r="S192" i="2" s="1"/>
  <c r="U192" i="2" s="1"/>
  <c r="V192" i="2" s="1"/>
  <c r="BE193" i="2"/>
  <c r="AJ195" i="2"/>
  <c r="BG194" i="2"/>
  <c r="BE194" i="2" s="1"/>
  <c r="Z194" i="2"/>
  <c r="X194" i="2" s="1"/>
  <c r="C173" i="5"/>
  <c r="F176" i="7"/>
  <c r="H176" i="7" s="1"/>
  <c r="J176" i="7" s="1"/>
  <c r="K176" i="7" s="1"/>
  <c r="J173" i="5"/>
  <c r="K173" i="5" s="1"/>
  <c r="AM195" i="2" l="1"/>
  <c r="AO195" i="2" s="1"/>
  <c r="AQ195" i="2" s="1"/>
  <c r="AR195" i="2" s="1"/>
  <c r="AW193" i="2"/>
  <c r="BA193" i="2" s="1"/>
  <c r="AV193" i="2"/>
  <c r="AU193" i="2" s="1"/>
  <c r="P193" i="2"/>
  <c r="T193" i="2" s="1"/>
  <c r="O193" i="2"/>
  <c r="M193" i="2" s="1"/>
  <c r="BT193" i="2"/>
  <c r="BV193" i="2" s="1"/>
  <c r="BX193" i="2" s="1"/>
  <c r="BY193" i="2" s="1"/>
  <c r="BS194" i="2" s="1"/>
  <c r="BW194" i="2" s="1"/>
  <c r="BF194" i="2"/>
  <c r="Y194" i="2"/>
  <c r="D177" i="7"/>
  <c r="B177" i="7" s="1"/>
  <c r="E174" i="5"/>
  <c r="I174" i="5" s="1"/>
  <c r="F174" i="5" s="1"/>
  <c r="H174" i="5" s="1"/>
  <c r="D174" i="5"/>
  <c r="B174" i="5" s="1"/>
  <c r="E177" i="7"/>
  <c r="I177" i="7" s="1"/>
  <c r="F177" i="7" s="1"/>
  <c r="H177" i="7" s="1"/>
  <c r="AL196" i="2" l="1"/>
  <c r="AP196" i="2" s="1"/>
  <c r="AK196" i="2"/>
  <c r="AJ196" i="2" s="1"/>
  <c r="AT193" i="2"/>
  <c r="AX193" i="2"/>
  <c r="AZ193" i="2" s="1"/>
  <c r="BB193" i="2" s="1"/>
  <c r="BC193" i="2" s="1"/>
  <c r="N193" i="2"/>
  <c r="Q193" i="2"/>
  <c r="S193" i="2" s="1"/>
  <c r="U193" i="2" s="1"/>
  <c r="V193" i="2" s="1"/>
  <c r="BR194" i="2"/>
  <c r="BQ194" i="2" s="1"/>
  <c r="BI194" i="2"/>
  <c r="BK194" i="2" s="1"/>
  <c r="BM194" i="2" s="1"/>
  <c r="BN194" i="2" s="1"/>
  <c r="BH195" i="2" s="1"/>
  <c r="BL195" i="2" s="1"/>
  <c r="AB194" i="2"/>
  <c r="AD194" i="2" s="1"/>
  <c r="AF194" i="2" s="1"/>
  <c r="AG194" i="2" s="1"/>
  <c r="AA195" i="2" s="1"/>
  <c r="AE195" i="2" s="1"/>
  <c r="BT194" i="2"/>
  <c r="BV194" i="2" s="1"/>
  <c r="BX194" i="2" s="1"/>
  <c r="BY194" i="2" s="1"/>
  <c r="BS195" i="2" s="1"/>
  <c r="BW195" i="2" s="1"/>
  <c r="C177" i="7"/>
  <c r="C174" i="5"/>
  <c r="J177" i="7"/>
  <c r="K177" i="7" s="1"/>
  <c r="J174" i="5"/>
  <c r="K174" i="5" s="1"/>
  <c r="AM196" i="2" l="1"/>
  <c r="AO196" i="2" s="1"/>
  <c r="AQ196" i="2" s="1"/>
  <c r="AR196" i="2" s="1"/>
  <c r="AL197" i="2" s="1"/>
  <c r="AP197" i="2" s="1"/>
  <c r="AI196" i="2"/>
  <c r="AW194" i="2"/>
  <c r="BA194" i="2" s="1"/>
  <c r="AV194" i="2"/>
  <c r="AT194" i="2" s="1"/>
  <c r="BP194" i="2"/>
  <c r="P194" i="2"/>
  <c r="T194" i="2" s="1"/>
  <c r="O194" i="2"/>
  <c r="N194" i="2" s="1"/>
  <c r="BG195" i="2"/>
  <c r="BF195" i="2" s="1"/>
  <c r="AB195" i="2"/>
  <c r="AD195" i="2" s="1"/>
  <c r="AF195" i="2" s="1"/>
  <c r="AG195" i="2" s="1"/>
  <c r="AA196" i="2" s="1"/>
  <c r="AE196" i="2" s="1"/>
  <c r="Z195" i="2"/>
  <c r="Y195" i="2" s="1"/>
  <c r="BR195" i="2"/>
  <c r="BP195" i="2" s="1"/>
  <c r="BI195" i="2"/>
  <c r="BK195" i="2" s="1"/>
  <c r="BM195" i="2" s="1"/>
  <c r="BN195" i="2" s="1"/>
  <c r="BH196" i="2" s="1"/>
  <c r="BL196" i="2" s="1"/>
  <c r="E178" i="7"/>
  <c r="I178" i="7" s="1"/>
  <c r="F178" i="7" s="1"/>
  <c r="H178" i="7" s="1"/>
  <c r="D178" i="7"/>
  <c r="C178" i="7" s="1"/>
  <c r="E175" i="5"/>
  <c r="I175" i="5" s="1"/>
  <c r="F175" i="5" s="1"/>
  <c r="H175" i="5" s="1"/>
  <c r="J175" i="5" s="1"/>
  <c r="K175" i="5" s="1"/>
  <c r="D175" i="5"/>
  <c r="C175" i="5" s="1"/>
  <c r="AU194" i="2" l="1"/>
  <c r="AX194" i="2"/>
  <c r="AZ194" i="2" s="1"/>
  <c r="BB194" i="2" s="1"/>
  <c r="BC194" i="2" s="1"/>
  <c r="AK197" i="2"/>
  <c r="AI197" i="2" s="1"/>
  <c r="BE195" i="2"/>
  <c r="BQ195" i="2"/>
  <c r="M194" i="2"/>
  <c r="Q194" i="2"/>
  <c r="S194" i="2" s="1"/>
  <c r="U194" i="2" s="1"/>
  <c r="V194" i="2" s="1"/>
  <c r="X195" i="2"/>
  <c r="BT195" i="2"/>
  <c r="BV195" i="2" s="1"/>
  <c r="BG196" i="2"/>
  <c r="BE196" i="2" s="1"/>
  <c r="Z196" i="2"/>
  <c r="X196" i="2" s="1"/>
  <c r="B178" i="7"/>
  <c r="B175" i="5"/>
  <c r="D176" i="5"/>
  <c r="C176" i="5" s="1"/>
  <c r="J178" i="7"/>
  <c r="K178" i="7" s="1"/>
  <c r="E176" i="5"/>
  <c r="AJ197" i="2" l="1"/>
  <c r="AM197" i="2"/>
  <c r="AO197" i="2" s="1"/>
  <c r="AQ197" i="2" s="1"/>
  <c r="AR197" i="2" s="1"/>
  <c r="AW195" i="2"/>
  <c r="BA195" i="2" s="1"/>
  <c r="AV195" i="2"/>
  <c r="AU195" i="2" s="1"/>
  <c r="P195" i="2"/>
  <c r="T195" i="2" s="1"/>
  <c r="O195" i="2"/>
  <c r="M195" i="2" s="1"/>
  <c r="BX195" i="2"/>
  <c r="BY195" i="2" s="1"/>
  <c r="BS196" i="2" s="1"/>
  <c r="BW196" i="2" s="1"/>
  <c r="Y196" i="2"/>
  <c r="BF196" i="2"/>
  <c r="E179" i="7"/>
  <c r="I179" i="7" s="1"/>
  <c r="F179" i="7" s="1"/>
  <c r="H179" i="7" s="1"/>
  <c r="J179" i="7" s="1"/>
  <c r="K179" i="7" s="1"/>
  <c r="D179" i="7"/>
  <c r="B179" i="7" s="1"/>
  <c r="B176" i="5"/>
  <c r="I176" i="5"/>
  <c r="F176" i="5" s="1"/>
  <c r="H176" i="5" s="1"/>
  <c r="J176" i="5" s="1"/>
  <c r="K176" i="5" s="1"/>
  <c r="AL198" i="2" l="1"/>
  <c r="AP198" i="2" s="1"/>
  <c r="AK198" i="2"/>
  <c r="AJ198" i="2" s="1"/>
  <c r="AT195" i="2"/>
  <c r="AX195" i="2"/>
  <c r="AZ195" i="2" s="1"/>
  <c r="BB195" i="2" s="1"/>
  <c r="BC195" i="2" s="1"/>
  <c r="N195" i="2"/>
  <c r="Q195" i="2"/>
  <c r="S195" i="2" s="1"/>
  <c r="U195" i="2" s="1"/>
  <c r="V195" i="2" s="1"/>
  <c r="BR196" i="2"/>
  <c r="BQ196" i="2" s="1"/>
  <c r="BI196" i="2"/>
  <c r="BK196" i="2" s="1"/>
  <c r="BM196" i="2" s="1"/>
  <c r="BN196" i="2" s="1"/>
  <c r="BH197" i="2" s="1"/>
  <c r="BL197" i="2" s="1"/>
  <c r="AB196" i="2"/>
  <c r="AD196" i="2" s="1"/>
  <c r="AF196" i="2" s="1"/>
  <c r="AG196" i="2" s="1"/>
  <c r="AA197" i="2" s="1"/>
  <c r="AE197" i="2" s="1"/>
  <c r="BT196" i="2"/>
  <c r="BV196" i="2" s="1"/>
  <c r="BX196" i="2" s="1"/>
  <c r="BY196" i="2" s="1"/>
  <c r="BS197" i="2" s="1"/>
  <c r="BW197" i="2" s="1"/>
  <c r="BP196" i="2"/>
  <c r="C179" i="7"/>
  <c r="D180" i="7"/>
  <c r="C180" i="7" s="1"/>
  <c r="D177" i="5"/>
  <c r="B177" i="5" s="1"/>
  <c r="E180" i="7"/>
  <c r="E177" i="5"/>
  <c r="AI198" i="2" l="1"/>
  <c r="AM198" i="2"/>
  <c r="AO198" i="2" s="1"/>
  <c r="AQ198" i="2" s="1"/>
  <c r="AR198" i="2" s="1"/>
  <c r="AW196" i="2"/>
  <c r="BA196" i="2" s="1"/>
  <c r="AV196" i="2"/>
  <c r="AT196" i="2" s="1"/>
  <c r="P196" i="2"/>
  <c r="T196" i="2" s="1"/>
  <c r="O196" i="2"/>
  <c r="N196" i="2" s="1"/>
  <c r="BG197" i="2"/>
  <c r="BF197" i="2" s="1"/>
  <c r="Z197" i="2"/>
  <c r="Y197" i="2" s="1"/>
  <c r="BR197" i="2"/>
  <c r="BP197" i="2" s="1"/>
  <c r="BI197" i="2"/>
  <c r="BK197" i="2" s="1"/>
  <c r="B180" i="7"/>
  <c r="C177" i="5"/>
  <c r="I180" i="7"/>
  <c r="I177" i="5"/>
  <c r="F177" i="5" s="1"/>
  <c r="H177" i="5" s="1"/>
  <c r="J177" i="5" s="1"/>
  <c r="K177" i="5" s="1"/>
  <c r="BE197" i="2" l="1"/>
  <c r="AU196" i="2"/>
  <c r="AX196" i="2"/>
  <c r="AZ196" i="2" s="1"/>
  <c r="BB196" i="2" s="1"/>
  <c r="BC196" i="2" s="1"/>
  <c r="AL199" i="2"/>
  <c r="AP199" i="2" s="1"/>
  <c r="AK199" i="2"/>
  <c r="AI199" i="2" s="1"/>
  <c r="M196" i="2"/>
  <c r="BQ197" i="2"/>
  <c r="Q196" i="2"/>
  <c r="S196" i="2" s="1"/>
  <c r="U196" i="2" s="1"/>
  <c r="V196" i="2" s="1"/>
  <c r="BM197" i="2"/>
  <c r="BN197" i="2" s="1"/>
  <c r="BH198" i="2" s="1"/>
  <c r="BL198" i="2" s="1"/>
  <c r="X197" i="2"/>
  <c r="AB197" i="2"/>
  <c r="AD197" i="2" s="1"/>
  <c r="AF197" i="2" s="1"/>
  <c r="AG197" i="2" s="1"/>
  <c r="BT197" i="2"/>
  <c r="BV197" i="2" s="1"/>
  <c r="D178" i="5"/>
  <c r="C178" i="5" s="1"/>
  <c r="F180" i="7"/>
  <c r="H180" i="7" s="1"/>
  <c r="J180" i="7" s="1"/>
  <c r="K180" i="7" s="1"/>
  <c r="E178" i="5"/>
  <c r="AJ199" i="2" l="1"/>
  <c r="AM199" i="2"/>
  <c r="AO199" i="2" s="1"/>
  <c r="AQ199" i="2" s="1"/>
  <c r="AR199" i="2" s="1"/>
  <c r="AW197" i="2"/>
  <c r="BA197" i="2" s="1"/>
  <c r="AV197" i="2"/>
  <c r="AT197" i="2" s="1"/>
  <c r="P197" i="2"/>
  <c r="T197" i="2" s="1"/>
  <c r="O197" i="2"/>
  <c r="M197" i="2" s="1"/>
  <c r="BX197" i="2"/>
  <c r="BY197" i="2" s="1"/>
  <c r="BS198" i="2" s="1"/>
  <c r="BW198" i="2" s="1"/>
  <c r="BG198" i="2"/>
  <c r="BE198" i="2" s="1"/>
  <c r="Z198" i="2"/>
  <c r="Y198" i="2" s="1"/>
  <c r="AA198" i="2"/>
  <c r="AE198" i="2" s="1"/>
  <c r="AB198" i="2" s="1"/>
  <c r="AD198" i="2" s="1"/>
  <c r="BI198" i="2"/>
  <c r="BK198" i="2" s="1"/>
  <c r="D181" i="7"/>
  <c r="B181" i="7" s="1"/>
  <c r="B178" i="5"/>
  <c r="E181" i="7"/>
  <c r="I181" i="7" s="1"/>
  <c r="F181" i="7" s="1"/>
  <c r="H181" i="7" s="1"/>
  <c r="J181" i="7" s="1"/>
  <c r="K181" i="7" s="1"/>
  <c r="I178" i="5"/>
  <c r="F178" i="5" s="1"/>
  <c r="H178" i="5" s="1"/>
  <c r="J178" i="5" s="1"/>
  <c r="K178" i="5" s="1"/>
  <c r="X198" i="2" l="1"/>
  <c r="AL200" i="2"/>
  <c r="AP200" i="2" s="1"/>
  <c r="AM200" i="2" s="1"/>
  <c r="AO200" i="2" s="1"/>
  <c r="AK200" i="2"/>
  <c r="AJ200" i="2" s="1"/>
  <c r="AU197" i="2"/>
  <c r="AX197" i="2"/>
  <c r="AZ197" i="2" s="1"/>
  <c r="BB197" i="2" s="1"/>
  <c r="BC197" i="2" s="1"/>
  <c r="N197" i="2"/>
  <c r="Q197" i="2"/>
  <c r="S197" i="2" s="1"/>
  <c r="U197" i="2" s="1"/>
  <c r="V197" i="2" s="1"/>
  <c r="BF198" i="2"/>
  <c r="BR198" i="2"/>
  <c r="BQ198" i="2" s="1"/>
  <c r="BM198" i="2"/>
  <c r="BN198" i="2" s="1"/>
  <c r="BH199" i="2" s="1"/>
  <c r="BL199" i="2" s="1"/>
  <c r="AF198" i="2"/>
  <c r="AG198" i="2" s="1"/>
  <c r="BT198" i="2"/>
  <c r="BV198" i="2" s="1"/>
  <c r="BX198" i="2" s="1"/>
  <c r="BY198" i="2" s="1"/>
  <c r="BS199" i="2" s="1"/>
  <c r="BW199" i="2" s="1"/>
  <c r="C181" i="7"/>
  <c r="D182" i="7"/>
  <c r="C182" i="7" s="1"/>
  <c r="D179" i="5"/>
  <c r="C179" i="5" s="1"/>
  <c r="E182" i="7"/>
  <c r="E179" i="5"/>
  <c r="AI200" i="2" l="1"/>
  <c r="BP198" i="2"/>
  <c r="AQ200" i="2"/>
  <c r="AR200" i="2" s="1"/>
  <c r="AL201" i="2" s="1"/>
  <c r="AP201" i="2" s="1"/>
  <c r="AW198" i="2"/>
  <c r="BA198" i="2" s="1"/>
  <c r="AV198" i="2"/>
  <c r="AU198" i="2" s="1"/>
  <c r="P198" i="2"/>
  <c r="O198" i="2"/>
  <c r="N198" i="2" s="1"/>
  <c r="BG199" i="2"/>
  <c r="BF199" i="2" s="1"/>
  <c r="Z199" i="2"/>
  <c r="Y199" i="2" s="1"/>
  <c r="AA199" i="2"/>
  <c r="BR199" i="2"/>
  <c r="BP199" i="2" s="1"/>
  <c r="B182" i="7"/>
  <c r="B179" i="5"/>
  <c r="I182" i="7"/>
  <c r="F182" i="7" s="1"/>
  <c r="H182" i="7" s="1"/>
  <c r="I179" i="5"/>
  <c r="F179" i="5" s="1"/>
  <c r="H179" i="5" s="1"/>
  <c r="J179" i="5" s="1"/>
  <c r="K179" i="5" s="1"/>
  <c r="T198" i="2" l="1"/>
  <c r="Q198" i="2" s="1"/>
  <c r="S198" i="2" s="1"/>
  <c r="AE199" i="2"/>
  <c r="AB199" i="2" s="1"/>
  <c r="AD199" i="2" s="1"/>
  <c r="AK201" i="2"/>
  <c r="AI201" i="2" s="1"/>
  <c r="BE199" i="2"/>
  <c r="AT198" i="2"/>
  <c r="AX198" i="2"/>
  <c r="AZ198" i="2" s="1"/>
  <c r="BB198" i="2" s="1"/>
  <c r="BC198" i="2" s="1"/>
  <c r="BQ199" i="2"/>
  <c r="M198" i="2"/>
  <c r="X199" i="2"/>
  <c r="BI199" i="2"/>
  <c r="BK199" i="2" s="1"/>
  <c r="BM199" i="2" s="1"/>
  <c r="BN199" i="2" s="1"/>
  <c r="BH200" i="2" s="1"/>
  <c r="BL200" i="2" s="1"/>
  <c r="BT199" i="2"/>
  <c r="BV199" i="2" s="1"/>
  <c r="D180" i="5"/>
  <c r="C180" i="5" s="1"/>
  <c r="J182" i="7"/>
  <c r="K182" i="7" s="1"/>
  <c r="E180" i="5"/>
  <c r="AJ201" i="2" l="1"/>
  <c r="AF199" i="2"/>
  <c r="AG199" i="2" s="1"/>
  <c r="Z200" i="2" s="1"/>
  <c r="U198" i="2"/>
  <c r="V198" i="2" s="1"/>
  <c r="P199" i="2" s="1"/>
  <c r="T199" i="2" s="1"/>
  <c r="AM201" i="2"/>
  <c r="AO201" i="2" s="1"/>
  <c r="AQ201" i="2" s="1"/>
  <c r="AR201" i="2" s="1"/>
  <c r="AW199" i="2"/>
  <c r="BA199" i="2" s="1"/>
  <c r="AV199" i="2"/>
  <c r="AT199" i="2" s="1"/>
  <c r="BX199" i="2"/>
  <c r="BY199" i="2" s="1"/>
  <c r="BS200" i="2" s="1"/>
  <c r="BW200" i="2" s="1"/>
  <c r="BG200" i="2"/>
  <c r="BE200" i="2" s="1"/>
  <c r="BI200" i="2"/>
  <c r="BK200" i="2" s="1"/>
  <c r="E183" i="7"/>
  <c r="I183" i="7" s="1"/>
  <c r="F183" i="7" s="1"/>
  <c r="H183" i="7" s="1"/>
  <c r="J183" i="7" s="1"/>
  <c r="K183" i="7" s="1"/>
  <c r="D183" i="7"/>
  <c r="B183" i="7" s="1"/>
  <c r="B180" i="5"/>
  <c r="I180" i="5"/>
  <c r="F180" i="5" s="1"/>
  <c r="H180" i="5" s="1"/>
  <c r="J180" i="5" s="1"/>
  <c r="K180" i="5" s="1"/>
  <c r="AA200" i="2" l="1"/>
  <c r="AE200" i="2" s="1"/>
  <c r="O199" i="2"/>
  <c r="M199" i="2" s="1"/>
  <c r="AL202" i="2"/>
  <c r="AP202" i="2" s="1"/>
  <c r="AM202" i="2" s="1"/>
  <c r="AO202" i="2" s="1"/>
  <c r="AK202" i="2"/>
  <c r="AJ202" i="2" s="1"/>
  <c r="AU199" i="2"/>
  <c r="AX199" i="2"/>
  <c r="AZ199" i="2" s="1"/>
  <c r="BB199" i="2" s="1"/>
  <c r="BC199" i="2" s="1"/>
  <c r="BF200" i="2"/>
  <c r="Q199" i="2"/>
  <c r="S199" i="2" s="1"/>
  <c r="U199" i="2" s="1"/>
  <c r="V199" i="2" s="1"/>
  <c r="BR200" i="2"/>
  <c r="BQ200" i="2" s="1"/>
  <c r="BM200" i="2"/>
  <c r="BN200" i="2" s="1"/>
  <c r="BH201" i="2" s="1"/>
  <c r="BL201" i="2" s="1"/>
  <c r="X200" i="2"/>
  <c r="Y200" i="2"/>
  <c r="BP200" i="2"/>
  <c r="C183" i="7"/>
  <c r="D184" i="7"/>
  <c r="C184" i="7" s="1"/>
  <c r="D181" i="5"/>
  <c r="B181" i="5" s="1"/>
  <c r="E184" i="7"/>
  <c r="E181" i="5"/>
  <c r="N199" i="2" l="1"/>
  <c r="AI202" i="2"/>
  <c r="AB200" i="2"/>
  <c r="AD200" i="2" s="1"/>
  <c r="AF200" i="2" s="1"/>
  <c r="AG200" i="2" s="1"/>
  <c r="AA201" i="2" s="1"/>
  <c r="AE201" i="2" s="1"/>
  <c r="AQ202" i="2"/>
  <c r="AR202" i="2" s="1"/>
  <c r="AL203" i="2" s="1"/>
  <c r="AP203" i="2" s="1"/>
  <c r="AW200" i="2"/>
  <c r="BA200" i="2" s="1"/>
  <c r="AV200" i="2"/>
  <c r="AU200" i="2" s="1"/>
  <c r="P200" i="2"/>
  <c r="T200" i="2" s="1"/>
  <c r="O200" i="2"/>
  <c r="N200" i="2" s="1"/>
  <c r="BT200" i="2"/>
  <c r="BV200" i="2" s="1"/>
  <c r="BX200" i="2" s="1"/>
  <c r="BY200" i="2" s="1"/>
  <c r="BS201" i="2" s="1"/>
  <c r="BW201" i="2" s="1"/>
  <c r="BG201" i="2"/>
  <c r="BF201" i="2" s="1"/>
  <c r="BI201" i="2"/>
  <c r="BK201" i="2" s="1"/>
  <c r="B184" i="7"/>
  <c r="C181" i="5"/>
  <c r="I184" i="7"/>
  <c r="I181" i="5"/>
  <c r="F181" i="5" s="1"/>
  <c r="H181" i="5" s="1"/>
  <c r="J181" i="5" s="1"/>
  <c r="K181" i="5" s="1"/>
  <c r="AB201" i="2" l="1"/>
  <c r="AD201" i="2" s="1"/>
  <c r="AF201" i="2" s="1"/>
  <c r="AG201" i="2" s="1"/>
  <c r="Z201" i="2"/>
  <c r="Y201" i="2" s="1"/>
  <c r="AK203" i="2"/>
  <c r="AI203" i="2" s="1"/>
  <c r="AT200" i="2"/>
  <c r="AX200" i="2"/>
  <c r="AZ200" i="2" s="1"/>
  <c r="BB200" i="2" s="1"/>
  <c r="BC200" i="2" s="1"/>
  <c r="M200" i="2"/>
  <c r="BE201" i="2"/>
  <c r="Q200" i="2"/>
  <c r="S200" i="2" s="1"/>
  <c r="U200" i="2" s="1"/>
  <c r="V200" i="2" s="1"/>
  <c r="BR201" i="2"/>
  <c r="BP201" i="2" s="1"/>
  <c r="BM201" i="2"/>
  <c r="BN201" i="2" s="1"/>
  <c r="BQ201" i="2"/>
  <c r="D182" i="5"/>
  <c r="B182" i="5" s="1"/>
  <c r="F184" i="7"/>
  <c r="H184" i="7" s="1"/>
  <c r="J184" i="7" s="1"/>
  <c r="K184" i="7" s="1"/>
  <c r="E182" i="5"/>
  <c r="X201" i="2" l="1"/>
  <c r="AJ203" i="2"/>
  <c r="AM203" i="2"/>
  <c r="AO203" i="2" s="1"/>
  <c r="AQ203" i="2" s="1"/>
  <c r="AR203" i="2" s="1"/>
  <c r="AW201" i="2"/>
  <c r="BA201" i="2" s="1"/>
  <c r="AX201" i="2" s="1"/>
  <c r="AZ201" i="2" s="1"/>
  <c r="AV201" i="2"/>
  <c r="AT201" i="2" s="1"/>
  <c r="P201" i="2"/>
  <c r="T201" i="2" s="1"/>
  <c r="O201" i="2"/>
  <c r="M201" i="2" s="1"/>
  <c r="BT201" i="2"/>
  <c r="BV201" i="2" s="1"/>
  <c r="BX201" i="2" s="1"/>
  <c r="BY201" i="2" s="1"/>
  <c r="BS202" i="2" s="1"/>
  <c r="BW202" i="2" s="1"/>
  <c r="BG202" i="2"/>
  <c r="BE202" i="2" s="1"/>
  <c r="BH202" i="2"/>
  <c r="BF202" i="2"/>
  <c r="Z202" i="2"/>
  <c r="X202" i="2" s="1"/>
  <c r="AA202" i="2"/>
  <c r="AE202" i="2" s="1"/>
  <c r="D185" i="7"/>
  <c r="B185" i="7" s="1"/>
  <c r="C182" i="5"/>
  <c r="E185" i="7"/>
  <c r="I185" i="7" s="1"/>
  <c r="F185" i="7" s="1"/>
  <c r="H185" i="7" s="1"/>
  <c r="I182" i="5"/>
  <c r="F182" i="5" s="1"/>
  <c r="H182" i="5" s="1"/>
  <c r="J182" i="5" s="1"/>
  <c r="K182" i="5" s="1"/>
  <c r="AU201" i="2" l="1"/>
  <c r="BL202" i="2"/>
  <c r="BI202" i="2" s="1"/>
  <c r="BK202" i="2" s="1"/>
  <c r="BM202" i="2" s="1"/>
  <c r="BN202" i="2" s="1"/>
  <c r="BH203" i="2" s="1"/>
  <c r="BL203" i="2" s="1"/>
  <c r="AL204" i="2"/>
  <c r="AP204" i="2" s="1"/>
  <c r="AK204" i="2"/>
  <c r="AJ204" i="2" s="1"/>
  <c r="BB201" i="2"/>
  <c r="BC201" i="2" s="1"/>
  <c r="N201" i="2"/>
  <c r="Q201" i="2"/>
  <c r="S201" i="2" s="1"/>
  <c r="U201" i="2" s="1"/>
  <c r="V201" i="2" s="1"/>
  <c r="Y202" i="2"/>
  <c r="BR202" i="2"/>
  <c r="BQ202" i="2" s="1"/>
  <c r="AB202" i="2"/>
  <c r="AD202" i="2" s="1"/>
  <c r="AF202" i="2" s="1"/>
  <c r="AG202" i="2" s="1"/>
  <c r="AA203" i="2" s="1"/>
  <c r="AE203" i="2" s="1"/>
  <c r="BT202" i="2"/>
  <c r="BV202" i="2" s="1"/>
  <c r="BX202" i="2" s="1"/>
  <c r="BY202" i="2" s="1"/>
  <c r="BS203" i="2" s="1"/>
  <c r="BW203" i="2" s="1"/>
  <c r="C185" i="7"/>
  <c r="D183" i="5"/>
  <c r="C183" i="5" s="1"/>
  <c r="J185" i="7"/>
  <c r="K185" i="7" s="1"/>
  <c r="E183" i="5"/>
  <c r="AI204" i="2" l="1"/>
  <c r="AM204" i="2"/>
  <c r="AO204" i="2" s="1"/>
  <c r="AQ204" i="2" s="1"/>
  <c r="AR204" i="2" s="1"/>
  <c r="AW202" i="2"/>
  <c r="BA202" i="2" s="1"/>
  <c r="AX202" i="2" s="1"/>
  <c r="AZ202" i="2" s="1"/>
  <c r="AV202" i="2"/>
  <c r="BP202" i="2"/>
  <c r="P202" i="2"/>
  <c r="T202" i="2" s="1"/>
  <c r="O202" i="2"/>
  <c r="N202" i="2" s="1"/>
  <c r="BG203" i="2"/>
  <c r="BF203" i="2" s="1"/>
  <c r="Z203" i="2"/>
  <c r="Y203" i="2" s="1"/>
  <c r="BR203" i="2"/>
  <c r="BP203" i="2" s="1"/>
  <c r="BI203" i="2"/>
  <c r="BK203" i="2" s="1"/>
  <c r="AB203" i="2"/>
  <c r="AD203" i="2" s="1"/>
  <c r="AF203" i="2" s="1"/>
  <c r="AG203" i="2" s="1"/>
  <c r="AA204" i="2" s="1"/>
  <c r="AE204" i="2" s="1"/>
  <c r="E186" i="7"/>
  <c r="I186" i="7" s="1"/>
  <c r="F186" i="7" s="1"/>
  <c r="H186" i="7" s="1"/>
  <c r="J186" i="7" s="1"/>
  <c r="K186" i="7" s="1"/>
  <c r="D186" i="7"/>
  <c r="C186" i="7" s="1"/>
  <c r="B183" i="5"/>
  <c r="I183" i="5"/>
  <c r="F183" i="5" s="1"/>
  <c r="H183" i="5" s="1"/>
  <c r="J183" i="5" s="1"/>
  <c r="K183" i="5" s="1"/>
  <c r="AL205" i="2" l="1"/>
  <c r="AP205" i="2" s="1"/>
  <c r="AK205" i="2"/>
  <c r="AI205" i="2" s="1"/>
  <c r="AU202" i="2"/>
  <c r="AT202" i="2"/>
  <c r="BB202" i="2"/>
  <c r="BC202" i="2" s="1"/>
  <c r="AJ205" i="2"/>
  <c r="X203" i="2"/>
  <c r="BE203" i="2"/>
  <c r="M202" i="2"/>
  <c r="Q202" i="2"/>
  <c r="S202" i="2" s="1"/>
  <c r="U202" i="2" s="1"/>
  <c r="V202" i="2" s="1"/>
  <c r="BM203" i="2"/>
  <c r="BN203" i="2" s="1"/>
  <c r="BQ203" i="2"/>
  <c r="Z204" i="2"/>
  <c r="X204" i="2" s="1"/>
  <c r="B186" i="7"/>
  <c r="D187" i="7"/>
  <c r="B187" i="7" s="1"/>
  <c r="D184" i="5"/>
  <c r="C184" i="5" s="1"/>
  <c r="E187" i="7"/>
  <c r="E184" i="5"/>
  <c r="AM205" i="2" l="1"/>
  <c r="AO205" i="2" s="1"/>
  <c r="AQ205" i="2" s="1"/>
  <c r="AR205" i="2" s="1"/>
  <c r="AL206" i="2" s="1"/>
  <c r="AP206" i="2" s="1"/>
  <c r="AW203" i="2"/>
  <c r="BA203" i="2" s="1"/>
  <c r="AV203" i="2"/>
  <c r="AT203" i="2" s="1"/>
  <c r="P203" i="2"/>
  <c r="T203" i="2" s="1"/>
  <c r="O203" i="2"/>
  <c r="M203" i="2" s="1"/>
  <c r="BT203" i="2"/>
  <c r="BV203" i="2" s="1"/>
  <c r="BX203" i="2" s="1"/>
  <c r="BY203" i="2" s="1"/>
  <c r="BS204" i="2" s="1"/>
  <c r="BW204" i="2" s="1"/>
  <c r="BG204" i="2"/>
  <c r="BE204" i="2" s="1"/>
  <c r="BH204" i="2"/>
  <c r="BL204" i="2" s="1"/>
  <c r="Y204" i="2"/>
  <c r="C187" i="7"/>
  <c r="B184" i="5"/>
  <c r="I187" i="7"/>
  <c r="F187" i="7" s="1"/>
  <c r="H187" i="7" s="1"/>
  <c r="I184" i="5"/>
  <c r="F184" i="5" s="1"/>
  <c r="H184" i="5" s="1"/>
  <c r="J184" i="5" s="1"/>
  <c r="K184" i="5" s="1"/>
  <c r="BF204" i="2" l="1"/>
  <c r="AK206" i="2"/>
  <c r="AJ206" i="2" s="1"/>
  <c r="AU203" i="2"/>
  <c r="AX203" i="2"/>
  <c r="AZ203" i="2" s="1"/>
  <c r="BB203" i="2" s="1"/>
  <c r="BC203" i="2" s="1"/>
  <c r="N203" i="2"/>
  <c r="Q203" i="2"/>
  <c r="S203" i="2" s="1"/>
  <c r="U203" i="2" s="1"/>
  <c r="V203" i="2" s="1"/>
  <c r="P204" i="2" s="1"/>
  <c r="T204" i="2" s="1"/>
  <c r="BR204" i="2"/>
  <c r="BQ204" i="2" s="1"/>
  <c r="BI204" i="2"/>
  <c r="BK204" i="2" s="1"/>
  <c r="BM204" i="2" s="1"/>
  <c r="BN204" i="2" s="1"/>
  <c r="BH205" i="2" s="1"/>
  <c r="BL205" i="2" s="1"/>
  <c r="AB204" i="2"/>
  <c r="AD204" i="2" s="1"/>
  <c r="AF204" i="2" s="1"/>
  <c r="AG204" i="2" s="1"/>
  <c r="AA205" i="2" s="1"/>
  <c r="AE205" i="2" s="1"/>
  <c r="BT204" i="2"/>
  <c r="BV204" i="2" s="1"/>
  <c r="BP204" i="2"/>
  <c r="D185" i="5"/>
  <c r="B185" i="5" s="1"/>
  <c r="J187" i="7"/>
  <c r="K187" i="7" s="1"/>
  <c r="E185" i="5"/>
  <c r="AI206" i="2" l="1"/>
  <c r="AM206" i="2"/>
  <c r="AO206" i="2" s="1"/>
  <c r="AQ206" i="2" s="1"/>
  <c r="AR206" i="2" s="1"/>
  <c r="AW204" i="2"/>
  <c r="BA204" i="2" s="1"/>
  <c r="AV204" i="2"/>
  <c r="AU204" i="2" s="1"/>
  <c r="O204" i="2"/>
  <c r="N204" i="2" s="1"/>
  <c r="BX204" i="2"/>
  <c r="BY204" i="2" s="1"/>
  <c r="BS205" i="2" s="1"/>
  <c r="BW205" i="2" s="1"/>
  <c r="BG205" i="2"/>
  <c r="BF205" i="2" s="1"/>
  <c r="AB205" i="2"/>
  <c r="AD205" i="2" s="1"/>
  <c r="AF205" i="2" s="1"/>
  <c r="AG205" i="2" s="1"/>
  <c r="AA206" i="2" s="1"/>
  <c r="AE206" i="2" s="1"/>
  <c r="Z205" i="2"/>
  <c r="Y205" i="2" s="1"/>
  <c r="BI205" i="2"/>
  <c r="BK205" i="2" s="1"/>
  <c r="E188" i="7"/>
  <c r="I188" i="7" s="1"/>
  <c r="F188" i="7" s="1"/>
  <c r="H188" i="7" s="1"/>
  <c r="D188" i="7"/>
  <c r="C188" i="7" s="1"/>
  <c r="C185" i="5"/>
  <c r="I185" i="5"/>
  <c r="F185" i="5" s="1"/>
  <c r="H185" i="5" s="1"/>
  <c r="BE205" i="2" l="1"/>
  <c r="AL207" i="2"/>
  <c r="AP207" i="2" s="1"/>
  <c r="AK207" i="2"/>
  <c r="AI207" i="2" s="1"/>
  <c r="AT204" i="2"/>
  <c r="AX204" i="2"/>
  <c r="AZ204" i="2" s="1"/>
  <c r="BB204" i="2" s="1"/>
  <c r="BC204" i="2" s="1"/>
  <c r="BR205" i="2"/>
  <c r="BP205" i="2" s="1"/>
  <c r="X205" i="2"/>
  <c r="M204" i="2"/>
  <c r="Q204" i="2"/>
  <c r="S204" i="2" s="1"/>
  <c r="U204" i="2" s="1"/>
  <c r="V204" i="2" s="1"/>
  <c r="BM205" i="2"/>
  <c r="BN205" i="2" s="1"/>
  <c r="BH206" i="2" s="1"/>
  <c r="BL206" i="2" s="1"/>
  <c r="BT205" i="2"/>
  <c r="BV205" i="2" s="1"/>
  <c r="Z206" i="2"/>
  <c r="X206" i="2" s="1"/>
  <c r="B188" i="7"/>
  <c r="J188" i="7"/>
  <c r="K188" i="7" s="1"/>
  <c r="J185" i="5"/>
  <c r="K185" i="5" s="1"/>
  <c r="BQ205" i="2" l="1"/>
  <c r="AJ207" i="2"/>
  <c r="AM207" i="2"/>
  <c r="AO207" i="2" s="1"/>
  <c r="AQ207" i="2" s="1"/>
  <c r="AR207" i="2" s="1"/>
  <c r="AW205" i="2"/>
  <c r="BA205" i="2" s="1"/>
  <c r="AV205" i="2"/>
  <c r="AT205" i="2" s="1"/>
  <c r="P205" i="2"/>
  <c r="O205" i="2"/>
  <c r="M205" i="2" s="1"/>
  <c r="BX205" i="2"/>
  <c r="BY205" i="2" s="1"/>
  <c r="BS206" i="2" s="1"/>
  <c r="BW206" i="2" s="1"/>
  <c r="BG206" i="2"/>
  <c r="BE206" i="2" s="1"/>
  <c r="Y206" i="2"/>
  <c r="BI206" i="2"/>
  <c r="BK206" i="2" s="1"/>
  <c r="AB206" i="2"/>
  <c r="AD206" i="2" s="1"/>
  <c r="E189" i="7"/>
  <c r="D189" i="7"/>
  <c r="B189" i="7" s="1"/>
  <c r="E186" i="5"/>
  <c r="I186" i="5" s="1"/>
  <c r="F186" i="5" s="1"/>
  <c r="H186" i="5" s="1"/>
  <c r="D186" i="5"/>
  <c r="C186" i="5" s="1"/>
  <c r="I189" i="7"/>
  <c r="F189" i="7" s="1"/>
  <c r="H189" i="7" s="1"/>
  <c r="J189" i="7" s="1"/>
  <c r="K189" i="7" s="1"/>
  <c r="T205" i="2" l="1"/>
  <c r="Q205" i="2" s="1"/>
  <c r="S205" i="2" s="1"/>
  <c r="AL208" i="2"/>
  <c r="AP208" i="2" s="1"/>
  <c r="AK208" i="2"/>
  <c r="AJ208" i="2" s="1"/>
  <c r="AU205" i="2"/>
  <c r="N205" i="2"/>
  <c r="AX205" i="2"/>
  <c r="AZ205" i="2" s="1"/>
  <c r="BB205" i="2" s="1"/>
  <c r="BC205" i="2" s="1"/>
  <c r="BR206" i="2"/>
  <c r="BQ206" i="2" s="1"/>
  <c r="BF206" i="2"/>
  <c r="BM206" i="2"/>
  <c r="BN206" i="2" s="1"/>
  <c r="BH207" i="2" s="1"/>
  <c r="BL207" i="2" s="1"/>
  <c r="AF206" i="2"/>
  <c r="AG206" i="2" s="1"/>
  <c r="BT206" i="2"/>
  <c r="BV206" i="2" s="1"/>
  <c r="BX206" i="2" s="1"/>
  <c r="BY206" i="2" s="1"/>
  <c r="BS207" i="2" s="1"/>
  <c r="BW207" i="2" s="1"/>
  <c r="C189" i="7"/>
  <c r="B186" i="5"/>
  <c r="D190" i="7"/>
  <c r="C190" i="7" s="1"/>
  <c r="E190" i="7"/>
  <c r="J186" i="5"/>
  <c r="K186" i="5" s="1"/>
  <c r="U205" i="2" l="1"/>
  <c r="V205" i="2" s="1"/>
  <c r="P206" i="2" s="1"/>
  <c r="T206" i="2" s="1"/>
  <c r="AI208" i="2"/>
  <c r="BP206" i="2"/>
  <c r="AW206" i="2"/>
  <c r="BA206" i="2" s="1"/>
  <c r="AV206" i="2"/>
  <c r="AU206" i="2" s="1"/>
  <c r="BG207" i="2"/>
  <c r="BF207" i="2" s="1"/>
  <c r="Z207" i="2"/>
  <c r="Y207" i="2" s="1"/>
  <c r="AA207" i="2"/>
  <c r="AM208" i="2"/>
  <c r="AO208" i="2" s="1"/>
  <c r="AQ208" i="2" s="1"/>
  <c r="AR208" i="2" s="1"/>
  <c r="AL209" i="2" s="1"/>
  <c r="AP209" i="2" s="1"/>
  <c r="BE207" i="2"/>
  <c r="BR207" i="2"/>
  <c r="BP207" i="2" s="1"/>
  <c r="B190" i="7"/>
  <c r="E187" i="5"/>
  <c r="I187" i="5" s="1"/>
  <c r="F187" i="5" s="1"/>
  <c r="H187" i="5" s="1"/>
  <c r="D187" i="5"/>
  <c r="C187" i="5" s="1"/>
  <c r="I190" i="7"/>
  <c r="AT206" i="2" l="1"/>
  <c r="AX206" i="2"/>
  <c r="AZ206" i="2" s="1"/>
  <c r="BB206" i="2" s="1"/>
  <c r="BC206" i="2" s="1"/>
  <c r="Q206" i="2"/>
  <c r="S206" i="2" s="1"/>
  <c r="U206" i="2" s="1"/>
  <c r="V206" i="2" s="1"/>
  <c r="P207" i="2" s="1"/>
  <c r="T207" i="2" s="1"/>
  <c r="O206" i="2"/>
  <c r="N206" i="2" s="1"/>
  <c r="AE207" i="2"/>
  <c r="AB207" i="2" s="1"/>
  <c r="AD207" i="2" s="1"/>
  <c r="BI207" i="2"/>
  <c r="BK207" i="2" s="1"/>
  <c r="BM207" i="2" s="1"/>
  <c r="BN207" i="2" s="1"/>
  <c r="BH208" i="2" s="1"/>
  <c r="BL208" i="2" s="1"/>
  <c r="X207" i="2"/>
  <c r="AK209" i="2"/>
  <c r="AI209" i="2" s="1"/>
  <c r="BQ207" i="2"/>
  <c r="BT207" i="2"/>
  <c r="BV207" i="2" s="1"/>
  <c r="AM209" i="2"/>
  <c r="AO209" i="2" s="1"/>
  <c r="B187" i="5"/>
  <c r="F190" i="7"/>
  <c r="H190" i="7" s="1"/>
  <c r="J190" i="7" s="1"/>
  <c r="K190" i="7" s="1"/>
  <c r="J187" i="5"/>
  <c r="K187" i="5" s="1"/>
  <c r="M206" i="2" l="1"/>
  <c r="AF207" i="2"/>
  <c r="AG207" i="2" s="1"/>
  <c r="AW207" i="2"/>
  <c r="BA207" i="2" s="1"/>
  <c r="AV207" i="2"/>
  <c r="AJ209" i="2"/>
  <c r="O207" i="2"/>
  <c r="M207" i="2" s="1"/>
  <c r="BX207" i="2"/>
  <c r="BY207" i="2" s="1"/>
  <c r="BS208" i="2" s="1"/>
  <c r="BW208" i="2" s="1"/>
  <c r="BG208" i="2"/>
  <c r="BE208" i="2" s="1"/>
  <c r="AQ209" i="2"/>
  <c r="AR209" i="2" s="1"/>
  <c r="AL210" i="2" s="1"/>
  <c r="AP210" i="2" s="1"/>
  <c r="D191" i="7"/>
  <c r="B191" i="7" s="1"/>
  <c r="E188" i="5"/>
  <c r="I188" i="5" s="1"/>
  <c r="F188" i="5" s="1"/>
  <c r="H188" i="5" s="1"/>
  <c r="J188" i="5" s="1"/>
  <c r="K188" i="5" s="1"/>
  <c r="D188" i="5"/>
  <c r="B188" i="5" s="1"/>
  <c r="E191" i="7"/>
  <c r="I191" i="7" s="1"/>
  <c r="F191" i="7" s="1"/>
  <c r="H191" i="7" s="1"/>
  <c r="AA208" i="2" l="1"/>
  <c r="Z208" i="2"/>
  <c r="AT207" i="2"/>
  <c r="AU207" i="2"/>
  <c r="AX207" i="2"/>
  <c r="AZ207" i="2" s="1"/>
  <c r="BB207" i="2" s="1"/>
  <c r="BC207" i="2" s="1"/>
  <c r="N207" i="2"/>
  <c r="BR208" i="2"/>
  <c r="BQ208" i="2" s="1"/>
  <c r="Q207" i="2"/>
  <c r="S207" i="2" s="1"/>
  <c r="U207" i="2" s="1"/>
  <c r="V207" i="2" s="1"/>
  <c r="BF208" i="2"/>
  <c r="BI208" i="2"/>
  <c r="BK208" i="2" s="1"/>
  <c r="BM208" i="2" s="1"/>
  <c r="BN208" i="2" s="1"/>
  <c r="BH209" i="2" s="1"/>
  <c r="BL209" i="2" s="1"/>
  <c r="AK210" i="2"/>
  <c r="AJ210" i="2" s="1"/>
  <c r="BT208" i="2"/>
  <c r="BV208" i="2" s="1"/>
  <c r="BX208" i="2" s="1"/>
  <c r="BY208" i="2" s="1"/>
  <c r="BS209" i="2" s="1"/>
  <c r="BW209" i="2" s="1"/>
  <c r="BP208" i="2"/>
  <c r="C191" i="7"/>
  <c r="C188" i="5"/>
  <c r="D189" i="5"/>
  <c r="B189" i="5" s="1"/>
  <c r="J191" i="7"/>
  <c r="K191" i="7" s="1"/>
  <c r="E189" i="5"/>
  <c r="AI210" i="2" l="1"/>
  <c r="AE208" i="2"/>
  <c r="AB208" i="2" s="1"/>
  <c r="AD208" i="2" s="1"/>
  <c r="X208" i="2"/>
  <c r="Y208" i="2"/>
  <c r="AW208" i="2"/>
  <c r="BA208" i="2" s="1"/>
  <c r="AV208" i="2"/>
  <c r="AU208" i="2" s="1"/>
  <c r="P208" i="2"/>
  <c r="T208" i="2" s="1"/>
  <c r="O208" i="2"/>
  <c r="N208" i="2" s="1"/>
  <c r="BG209" i="2"/>
  <c r="BE209" i="2" s="1"/>
  <c r="AM210" i="2"/>
  <c r="AO210" i="2" s="1"/>
  <c r="AQ210" i="2" s="1"/>
  <c r="AR210" i="2" s="1"/>
  <c r="AL211" i="2" s="1"/>
  <c r="AP211" i="2" s="1"/>
  <c r="BR209" i="2"/>
  <c r="BP209" i="2" s="1"/>
  <c r="E192" i="7"/>
  <c r="I192" i="7" s="1"/>
  <c r="F192" i="7" s="1"/>
  <c r="H192" i="7" s="1"/>
  <c r="D192" i="7"/>
  <c r="C192" i="7" s="1"/>
  <c r="C189" i="5"/>
  <c r="I189" i="5"/>
  <c r="F189" i="5" s="1"/>
  <c r="H189" i="5" s="1"/>
  <c r="J189" i="5" s="1"/>
  <c r="K189" i="5" s="1"/>
  <c r="AF208" i="2" l="1"/>
  <c r="AG208" i="2" s="1"/>
  <c r="Z209" i="2" s="1"/>
  <c r="AT208" i="2"/>
  <c r="AX208" i="2"/>
  <c r="AZ208" i="2" s="1"/>
  <c r="BB208" i="2" s="1"/>
  <c r="BC208" i="2" s="1"/>
  <c r="AW209" i="2" s="1"/>
  <c r="M208" i="2"/>
  <c r="BF209" i="2"/>
  <c r="BI209" i="2"/>
  <c r="BK209" i="2" s="1"/>
  <c r="BM209" i="2" s="1"/>
  <c r="BN209" i="2" s="1"/>
  <c r="BH210" i="2" s="1"/>
  <c r="BL210" i="2" s="1"/>
  <c r="AK211" i="2"/>
  <c r="AI211" i="2" s="1"/>
  <c r="Q208" i="2"/>
  <c r="S208" i="2" s="1"/>
  <c r="U208" i="2" s="1"/>
  <c r="V208" i="2" s="1"/>
  <c r="P209" i="2" s="1"/>
  <c r="T209" i="2" s="1"/>
  <c r="BQ209" i="2"/>
  <c r="AM211" i="2"/>
  <c r="AO211" i="2" s="1"/>
  <c r="B192" i="7"/>
  <c r="D190" i="5"/>
  <c r="B190" i="5" s="1"/>
  <c r="J192" i="7"/>
  <c r="K192" i="7" s="1"/>
  <c r="E190" i="5"/>
  <c r="Y209" i="2" l="1"/>
  <c r="X209" i="2"/>
  <c r="AA209" i="2"/>
  <c r="AE209" i="2" s="1"/>
  <c r="BA209" i="2"/>
  <c r="AX209" i="2" s="1"/>
  <c r="AZ209" i="2" s="1"/>
  <c r="AV209" i="2"/>
  <c r="AT209" i="2" s="1"/>
  <c r="AJ211" i="2"/>
  <c r="BT209" i="2"/>
  <c r="BV209" i="2" s="1"/>
  <c r="BX209" i="2" s="1"/>
  <c r="BY209" i="2" s="1"/>
  <c r="BS210" i="2" s="1"/>
  <c r="BW210" i="2" s="1"/>
  <c r="BG210" i="2"/>
  <c r="BF210" i="2" s="1"/>
  <c r="AQ211" i="2"/>
  <c r="AR211" i="2" s="1"/>
  <c r="AL212" i="2" s="1"/>
  <c r="AP212" i="2" s="1"/>
  <c r="O209" i="2"/>
  <c r="M209" i="2" s="1"/>
  <c r="BI210" i="2"/>
  <c r="BK210" i="2" s="1"/>
  <c r="BM210" i="2" s="1"/>
  <c r="BN210" i="2" s="1"/>
  <c r="BH211" i="2" s="1"/>
  <c r="BL211" i="2" s="1"/>
  <c r="Q209" i="2"/>
  <c r="S209" i="2" s="1"/>
  <c r="E193" i="7"/>
  <c r="I193" i="7" s="1"/>
  <c r="F193" i="7" s="1"/>
  <c r="H193" i="7" s="1"/>
  <c r="J193" i="7" s="1"/>
  <c r="K193" i="7" s="1"/>
  <c r="D193" i="7"/>
  <c r="B193" i="7" s="1"/>
  <c r="C190" i="5"/>
  <c r="I190" i="5"/>
  <c r="F190" i="5" s="1"/>
  <c r="H190" i="5" s="1"/>
  <c r="J190" i="5" s="1"/>
  <c r="K190" i="5" s="1"/>
  <c r="AB209" i="2" l="1"/>
  <c r="AD209" i="2" s="1"/>
  <c r="AF209" i="2" s="1"/>
  <c r="AG209" i="2" s="1"/>
  <c r="AU209" i="2"/>
  <c r="BB209" i="2"/>
  <c r="BC209" i="2" s="1"/>
  <c r="AV210" i="2" s="1"/>
  <c r="AK212" i="2"/>
  <c r="AJ212" i="2" s="1"/>
  <c r="BE210" i="2"/>
  <c r="N209" i="2"/>
  <c r="BR210" i="2"/>
  <c r="BQ210" i="2" s="1"/>
  <c r="U209" i="2"/>
  <c r="V209" i="2" s="1"/>
  <c r="P210" i="2" s="1"/>
  <c r="T210" i="2" s="1"/>
  <c r="BT210" i="2"/>
  <c r="BV210" i="2" s="1"/>
  <c r="BX210" i="2" s="1"/>
  <c r="BY210" i="2" s="1"/>
  <c r="BS211" i="2" s="1"/>
  <c r="BW211" i="2" s="1"/>
  <c r="BG211" i="2"/>
  <c r="BE211" i="2" s="1"/>
  <c r="C193" i="7"/>
  <c r="D194" i="7"/>
  <c r="C194" i="7" s="1"/>
  <c r="D191" i="5"/>
  <c r="C191" i="5" s="1"/>
  <c r="E194" i="7"/>
  <c r="E191" i="5"/>
  <c r="AW210" i="2" l="1"/>
  <c r="BA210" i="2" s="1"/>
  <c r="AI212" i="2"/>
  <c r="AA210" i="2"/>
  <c r="Z210" i="2"/>
  <c r="X210" i="2" s="1"/>
  <c r="BP210" i="2"/>
  <c r="AU210" i="2"/>
  <c r="AT210" i="2"/>
  <c r="O210" i="2"/>
  <c r="N210" i="2" s="1"/>
  <c r="AX210" i="2"/>
  <c r="AZ210" i="2" s="1"/>
  <c r="BB210" i="2" s="1"/>
  <c r="BC210" i="2" s="1"/>
  <c r="AW211" i="2" s="1"/>
  <c r="BA211" i="2" s="1"/>
  <c r="AM212" i="2"/>
  <c r="AO212" i="2" s="1"/>
  <c r="AQ212" i="2" s="1"/>
  <c r="AR212" i="2" s="1"/>
  <c r="AL213" i="2" s="1"/>
  <c r="AP213" i="2" s="1"/>
  <c r="BF211" i="2"/>
  <c r="BR211" i="2"/>
  <c r="BP211" i="2" s="1"/>
  <c r="BI211" i="2"/>
  <c r="BK211" i="2" s="1"/>
  <c r="Q210" i="2"/>
  <c r="S210" i="2" s="1"/>
  <c r="U210" i="2" s="1"/>
  <c r="V210" i="2" s="1"/>
  <c r="P211" i="2" s="1"/>
  <c r="T211" i="2" s="1"/>
  <c r="B194" i="7"/>
  <c r="B191" i="5"/>
  <c r="I194" i="7"/>
  <c r="I191" i="5"/>
  <c r="F191" i="5" s="1"/>
  <c r="H191" i="5" s="1"/>
  <c r="AE210" i="2" l="1"/>
  <c r="AB210" i="2" s="1"/>
  <c r="AD210" i="2" s="1"/>
  <c r="Y210" i="2"/>
  <c r="M210" i="2"/>
  <c r="BM211" i="2"/>
  <c r="BN211" i="2" s="1"/>
  <c r="BH212" i="2" s="1"/>
  <c r="BL212" i="2" s="1"/>
  <c r="AV211" i="2"/>
  <c r="AT211" i="2" s="1"/>
  <c r="AK213" i="2"/>
  <c r="AI213" i="2" s="1"/>
  <c r="BQ211" i="2"/>
  <c r="O211" i="2"/>
  <c r="M211" i="2" s="1"/>
  <c r="F194" i="7"/>
  <c r="H194" i="7" s="1"/>
  <c r="J194" i="7" s="1"/>
  <c r="K194" i="7" s="1"/>
  <c r="J191" i="5"/>
  <c r="K191" i="5" s="1"/>
  <c r="AF210" i="2" l="1"/>
  <c r="AG210" i="2" s="1"/>
  <c r="N211" i="2"/>
  <c r="BG212" i="2"/>
  <c r="BF212" i="2" s="1"/>
  <c r="AU211" i="2"/>
  <c r="AJ213" i="2"/>
  <c r="BT211" i="2"/>
  <c r="BV211" i="2" s="1"/>
  <c r="BX211" i="2" s="1"/>
  <c r="BY211" i="2" s="1"/>
  <c r="BS212" i="2" s="1"/>
  <c r="BW212" i="2" s="1"/>
  <c r="BE212" i="2"/>
  <c r="AM213" i="2"/>
  <c r="AO213" i="2" s="1"/>
  <c r="AQ213" i="2" s="1"/>
  <c r="AR213" i="2" s="1"/>
  <c r="AL214" i="2" s="1"/>
  <c r="AP214" i="2" s="1"/>
  <c r="AX211" i="2"/>
  <c r="AZ211" i="2" s="1"/>
  <c r="BB211" i="2" s="1"/>
  <c r="BC211" i="2" s="1"/>
  <c r="AW212" i="2" s="1"/>
  <c r="BA212" i="2" s="1"/>
  <c r="BI212" i="2"/>
  <c r="BK212" i="2" s="1"/>
  <c r="Q211" i="2"/>
  <c r="S211" i="2" s="1"/>
  <c r="D195" i="7"/>
  <c r="B195" i="7" s="1"/>
  <c r="E192" i="5"/>
  <c r="I192" i="5" s="1"/>
  <c r="F192" i="5" s="1"/>
  <c r="H192" i="5" s="1"/>
  <c r="D192" i="5"/>
  <c r="B192" i="5" s="1"/>
  <c r="E195" i="7"/>
  <c r="I195" i="7" s="1"/>
  <c r="F195" i="7" s="1"/>
  <c r="H195" i="7" s="1"/>
  <c r="J195" i="7" s="1"/>
  <c r="K195" i="7" s="1"/>
  <c r="AA211" i="2" l="1"/>
  <c r="AE211" i="2" s="1"/>
  <c r="Z211" i="2"/>
  <c r="AK214" i="2"/>
  <c r="AJ214" i="2" s="1"/>
  <c r="BR212" i="2"/>
  <c r="BQ212" i="2" s="1"/>
  <c r="BM212" i="2"/>
  <c r="BN212" i="2" s="1"/>
  <c r="BH213" i="2" s="1"/>
  <c r="BL213" i="2" s="1"/>
  <c r="AV212" i="2"/>
  <c r="AU212" i="2" s="1"/>
  <c r="U211" i="2"/>
  <c r="V211" i="2" s="1"/>
  <c r="P212" i="2" s="1"/>
  <c r="T212" i="2" s="1"/>
  <c r="BT212" i="2"/>
  <c r="BV212" i="2" s="1"/>
  <c r="BX212" i="2" s="1"/>
  <c r="BY212" i="2" s="1"/>
  <c r="BS213" i="2" s="1"/>
  <c r="BW213" i="2" s="1"/>
  <c r="BP212" i="2"/>
  <c r="C195" i="7"/>
  <c r="C192" i="5"/>
  <c r="D196" i="7"/>
  <c r="C196" i="7" s="1"/>
  <c r="E196" i="7"/>
  <c r="J192" i="5"/>
  <c r="K192" i="5" s="1"/>
  <c r="AI214" i="2" l="1"/>
  <c r="AT212" i="2"/>
  <c r="Y211" i="2"/>
  <c r="X211" i="2"/>
  <c r="AB211" i="2"/>
  <c r="AD211" i="2" s="1"/>
  <c r="AF211" i="2" s="1"/>
  <c r="AG211" i="2" s="1"/>
  <c r="O212" i="2"/>
  <c r="N212" i="2" s="1"/>
  <c r="BG213" i="2"/>
  <c r="BE213" i="2" s="1"/>
  <c r="AX212" i="2"/>
  <c r="AZ212" i="2" s="1"/>
  <c r="BB212" i="2" s="1"/>
  <c r="BC212" i="2" s="1"/>
  <c r="AW213" i="2" s="1"/>
  <c r="BA213" i="2" s="1"/>
  <c r="AM214" i="2"/>
  <c r="AO214" i="2" s="1"/>
  <c r="AQ214" i="2" s="1"/>
  <c r="AR214" i="2" s="1"/>
  <c r="AL215" i="2" s="1"/>
  <c r="AP215" i="2" s="1"/>
  <c r="BR213" i="2"/>
  <c r="BP213" i="2" s="1"/>
  <c r="BI213" i="2"/>
  <c r="BK213" i="2" s="1"/>
  <c r="Q212" i="2"/>
  <c r="S212" i="2" s="1"/>
  <c r="B196" i="7"/>
  <c r="E193" i="5"/>
  <c r="I193" i="5" s="1"/>
  <c r="F193" i="5" s="1"/>
  <c r="H193" i="5" s="1"/>
  <c r="D193" i="5"/>
  <c r="B193" i="5" s="1"/>
  <c r="I196" i="7"/>
  <c r="F196" i="7" s="1"/>
  <c r="H196" i="7" s="1"/>
  <c r="Z212" i="2" l="1"/>
  <c r="AA212" i="2"/>
  <c r="AE212" i="2" s="1"/>
  <c r="BF213" i="2"/>
  <c r="M212" i="2"/>
  <c r="BQ213" i="2"/>
  <c r="BM213" i="2"/>
  <c r="BN213" i="2" s="1"/>
  <c r="BH214" i="2" s="1"/>
  <c r="BL214" i="2" s="1"/>
  <c r="AV213" i="2"/>
  <c r="AT213" i="2" s="1"/>
  <c r="AK215" i="2"/>
  <c r="AI215" i="2" s="1"/>
  <c r="U212" i="2"/>
  <c r="V212" i="2" s="1"/>
  <c r="BT213" i="2"/>
  <c r="BV213" i="2" s="1"/>
  <c r="C193" i="5"/>
  <c r="J196" i="7"/>
  <c r="K196" i="7" s="1"/>
  <c r="J193" i="5"/>
  <c r="K193" i="5" s="1"/>
  <c r="Y212" i="2" l="1"/>
  <c r="X212" i="2"/>
  <c r="AB212" i="2"/>
  <c r="AD212" i="2" s="1"/>
  <c r="AF212" i="2" s="1"/>
  <c r="AG212" i="2" s="1"/>
  <c r="AJ215" i="2"/>
  <c r="AU213" i="2"/>
  <c r="O213" i="2"/>
  <c r="N213" i="2" s="1"/>
  <c r="BX213" i="2"/>
  <c r="BY213" i="2" s="1"/>
  <c r="BS214" i="2" s="1"/>
  <c r="BW214" i="2" s="1"/>
  <c r="BG214" i="2"/>
  <c r="BF214" i="2" s="1"/>
  <c r="AM215" i="2"/>
  <c r="AO215" i="2" s="1"/>
  <c r="AQ215" i="2" s="1"/>
  <c r="AR215" i="2" s="1"/>
  <c r="AL216" i="2" s="1"/>
  <c r="AP216" i="2" s="1"/>
  <c r="P213" i="2"/>
  <c r="T213" i="2" s="1"/>
  <c r="AX213" i="2"/>
  <c r="AZ213" i="2" s="1"/>
  <c r="BB213" i="2" s="1"/>
  <c r="BC213" i="2" s="1"/>
  <c r="AW214" i="2" s="1"/>
  <c r="BA214" i="2" s="1"/>
  <c r="BI214" i="2"/>
  <c r="BK214" i="2" s="1"/>
  <c r="E197" i="7"/>
  <c r="I197" i="7" s="1"/>
  <c r="F197" i="7" s="1"/>
  <c r="H197" i="7" s="1"/>
  <c r="D197" i="7"/>
  <c r="B197" i="7" s="1"/>
  <c r="E194" i="5"/>
  <c r="I194" i="5" s="1"/>
  <c r="F194" i="5" s="1"/>
  <c r="H194" i="5" s="1"/>
  <c r="J194" i="5" s="1"/>
  <c r="K194" i="5" s="1"/>
  <c r="D194" i="5"/>
  <c r="B194" i="5" s="1"/>
  <c r="M213" i="2" l="1"/>
  <c r="Z213" i="2"/>
  <c r="Y213" i="2" s="1"/>
  <c r="AA213" i="2"/>
  <c r="AE213" i="2" s="1"/>
  <c r="AB213" i="2" s="1"/>
  <c r="AD213" i="2" s="1"/>
  <c r="AF213" i="2" s="1"/>
  <c r="AG213" i="2" s="1"/>
  <c r="BR214" i="2"/>
  <c r="BQ214" i="2" s="1"/>
  <c r="BE214" i="2"/>
  <c r="BM214" i="2"/>
  <c r="BN214" i="2" s="1"/>
  <c r="AV214" i="2"/>
  <c r="AU214" i="2" s="1"/>
  <c r="AK216" i="2"/>
  <c r="AJ216" i="2" s="1"/>
  <c r="Q213" i="2"/>
  <c r="S213" i="2" s="1"/>
  <c r="U213" i="2" s="1"/>
  <c r="V213" i="2" s="1"/>
  <c r="P214" i="2" s="1"/>
  <c r="T214" i="2" s="1"/>
  <c r="BT214" i="2"/>
  <c r="BV214" i="2" s="1"/>
  <c r="BX214" i="2" s="1"/>
  <c r="BY214" i="2" s="1"/>
  <c r="BS215" i="2" s="1"/>
  <c r="BW215" i="2" s="1"/>
  <c r="AM216" i="2"/>
  <c r="AO216" i="2" s="1"/>
  <c r="C197" i="7"/>
  <c r="C194" i="5"/>
  <c r="D195" i="5"/>
  <c r="B195" i="5" s="1"/>
  <c r="J197" i="7"/>
  <c r="K197" i="7" s="1"/>
  <c r="E195" i="5"/>
  <c r="X213" i="2" l="1"/>
  <c r="AA214" i="2"/>
  <c r="AE214" i="2" s="1"/>
  <c r="Z214" i="2"/>
  <c r="X214" i="2" s="1"/>
  <c r="BP214" i="2"/>
  <c r="AI216" i="2"/>
  <c r="AT214" i="2"/>
  <c r="BG215" i="2"/>
  <c r="BE215" i="2" s="1"/>
  <c r="BH215" i="2"/>
  <c r="BL215" i="2" s="1"/>
  <c r="BF215" i="2"/>
  <c r="AX214" i="2"/>
  <c r="AZ214" i="2" s="1"/>
  <c r="BB214" i="2" s="1"/>
  <c r="BC214" i="2" s="1"/>
  <c r="AW215" i="2" s="1"/>
  <c r="BA215" i="2" s="1"/>
  <c r="AQ216" i="2"/>
  <c r="AR216" i="2" s="1"/>
  <c r="AL217" i="2" s="1"/>
  <c r="AP217" i="2" s="1"/>
  <c r="O214" i="2"/>
  <c r="N214" i="2" s="1"/>
  <c r="BR215" i="2"/>
  <c r="BP215" i="2" s="1"/>
  <c r="Q214" i="2"/>
  <c r="S214" i="2" s="1"/>
  <c r="U214" i="2" s="1"/>
  <c r="V214" i="2" s="1"/>
  <c r="P215" i="2" s="1"/>
  <c r="T215" i="2" s="1"/>
  <c r="D198" i="7"/>
  <c r="C198" i="7" s="1"/>
  <c r="C195" i="5"/>
  <c r="E198" i="7"/>
  <c r="I198" i="7" s="1"/>
  <c r="F198" i="7" s="1"/>
  <c r="H198" i="7" s="1"/>
  <c r="I195" i="5"/>
  <c r="F195" i="5" s="1"/>
  <c r="H195" i="5" s="1"/>
  <c r="J195" i="5" s="1"/>
  <c r="K195" i="5" s="1"/>
  <c r="AB214" i="2" l="1"/>
  <c r="AD214" i="2" s="1"/>
  <c r="AF214" i="2" s="1"/>
  <c r="AG214" i="2" s="1"/>
  <c r="AA215" i="2" s="1"/>
  <c r="AE215" i="2" s="1"/>
  <c r="AB215" i="2" s="1"/>
  <c r="AD215" i="2" s="1"/>
  <c r="Y214" i="2"/>
  <c r="M214" i="2"/>
  <c r="AK217" i="2"/>
  <c r="AI217" i="2" s="1"/>
  <c r="BQ215" i="2"/>
  <c r="BI215" i="2"/>
  <c r="BK215" i="2" s="1"/>
  <c r="BM215" i="2" s="1"/>
  <c r="BN215" i="2" s="1"/>
  <c r="BH216" i="2" s="1"/>
  <c r="BL216" i="2" s="1"/>
  <c r="AV215" i="2"/>
  <c r="AT215" i="2" s="1"/>
  <c r="BT215" i="2"/>
  <c r="BV215" i="2" s="1"/>
  <c r="AM217" i="2"/>
  <c r="AO217" i="2" s="1"/>
  <c r="O215" i="2"/>
  <c r="M215" i="2" s="1"/>
  <c r="B198" i="7"/>
  <c r="D196" i="5"/>
  <c r="C196" i="5" s="1"/>
  <c r="J198" i="7"/>
  <c r="K198" i="7" s="1"/>
  <c r="E196" i="5"/>
  <c r="Z215" i="2" l="1"/>
  <c r="X215" i="2" s="1"/>
  <c r="AF215" i="2"/>
  <c r="AG215" i="2" s="1"/>
  <c r="N215" i="2"/>
  <c r="AJ217" i="2"/>
  <c r="AU215" i="2"/>
  <c r="BX215" i="2"/>
  <c r="BY215" i="2" s="1"/>
  <c r="BS216" i="2" s="1"/>
  <c r="BW216" i="2" s="1"/>
  <c r="BG216" i="2"/>
  <c r="BF216" i="2" s="1"/>
  <c r="AX215" i="2"/>
  <c r="AZ215" i="2" s="1"/>
  <c r="BB215" i="2" s="1"/>
  <c r="BC215" i="2" s="1"/>
  <c r="AQ217" i="2"/>
  <c r="AR217" i="2" s="1"/>
  <c r="AL218" i="2" s="1"/>
  <c r="AP218" i="2" s="1"/>
  <c r="BI216" i="2"/>
  <c r="BK216" i="2" s="1"/>
  <c r="Q215" i="2"/>
  <c r="S215" i="2" s="1"/>
  <c r="E199" i="7"/>
  <c r="I199" i="7" s="1"/>
  <c r="F199" i="7" s="1"/>
  <c r="H199" i="7" s="1"/>
  <c r="J199" i="7" s="1"/>
  <c r="K199" i="7" s="1"/>
  <c r="D199" i="7"/>
  <c r="B199" i="7" s="1"/>
  <c r="B196" i="5"/>
  <c r="I196" i="5"/>
  <c r="F196" i="5" s="1"/>
  <c r="H196" i="5" s="1"/>
  <c r="J196" i="5" s="1"/>
  <c r="K196" i="5" s="1"/>
  <c r="Y215" i="2" l="1"/>
  <c r="AA216" i="2"/>
  <c r="AE216" i="2" s="1"/>
  <c r="Z216" i="2"/>
  <c r="BE216" i="2"/>
  <c r="BR216" i="2"/>
  <c r="BQ216" i="2" s="1"/>
  <c r="BM216" i="2"/>
  <c r="BN216" i="2" s="1"/>
  <c r="AV216" i="2"/>
  <c r="AU216" i="2" s="1"/>
  <c r="AW216" i="2"/>
  <c r="AK218" i="2"/>
  <c r="AJ218" i="2" s="1"/>
  <c r="U215" i="2"/>
  <c r="V215" i="2" s="1"/>
  <c r="P216" i="2" s="1"/>
  <c r="T216" i="2" s="1"/>
  <c r="BT216" i="2"/>
  <c r="BV216" i="2" s="1"/>
  <c r="BX216" i="2" s="1"/>
  <c r="BY216" i="2" s="1"/>
  <c r="BS217" i="2" s="1"/>
  <c r="BW217" i="2" s="1"/>
  <c r="BP216" i="2"/>
  <c r="AM218" i="2"/>
  <c r="AO218" i="2" s="1"/>
  <c r="C199" i="7"/>
  <c r="D200" i="7"/>
  <c r="C200" i="7" s="1"/>
  <c r="D197" i="5"/>
  <c r="B197" i="5" s="1"/>
  <c r="E200" i="7"/>
  <c r="E197" i="5"/>
  <c r="AB216" i="2" l="1"/>
  <c r="AD216" i="2" s="1"/>
  <c r="AF216" i="2" s="1"/>
  <c r="AG216" i="2" s="1"/>
  <c r="AA217" i="2" s="1"/>
  <c r="AE217" i="2" s="1"/>
  <c r="X216" i="2"/>
  <c r="Y216" i="2"/>
  <c r="BA216" i="2"/>
  <c r="AX216" i="2" s="1"/>
  <c r="AZ216" i="2" s="1"/>
  <c r="AI218" i="2"/>
  <c r="AT216" i="2"/>
  <c r="O216" i="2"/>
  <c r="N216" i="2" s="1"/>
  <c r="BG217" i="2"/>
  <c r="BE217" i="2" s="1"/>
  <c r="BH217" i="2"/>
  <c r="AQ218" i="2"/>
  <c r="AR218" i="2" s="1"/>
  <c r="AL219" i="2" s="1"/>
  <c r="AP219" i="2" s="1"/>
  <c r="BR217" i="2"/>
  <c r="BP217" i="2" s="1"/>
  <c r="Q216" i="2"/>
  <c r="S216" i="2" s="1"/>
  <c r="B200" i="7"/>
  <c r="C197" i="5"/>
  <c r="I200" i="7"/>
  <c r="I197" i="5"/>
  <c r="F197" i="5" s="1"/>
  <c r="H197" i="5" s="1"/>
  <c r="J197" i="5" s="1"/>
  <c r="K197" i="5" s="1"/>
  <c r="AB217" i="2" l="1"/>
  <c r="AD217" i="2" s="1"/>
  <c r="AF217" i="2" s="1"/>
  <c r="AG217" i="2" s="1"/>
  <c r="AA218" i="2" s="1"/>
  <c r="AE218" i="2" s="1"/>
  <c r="Z217" i="2"/>
  <c r="Y217" i="2" s="1"/>
  <c r="BB216" i="2"/>
  <c r="BC216" i="2" s="1"/>
  <c r="AV217" i="2" s="1"/>
  <c r="AT217" i="2" s="1"/>
  <c r="BL217" i="2"/>
  <c r="BI217" i="2" s="1"/>
  <c r="BK217" i="2" s="1"/>
  <c r="BM217" i="2" s="1"/>
  <c r="BN217" i="2" s="1"/>
  <c r="BH218" i="2" s="1"/>
  <c r="BL218" i="2" s="1"/>
  <c r="M216" i="2"/>
  <c r="BQ217" i="2"/>
  <c r="BF217" i="2"/>
  <c r="AK219" i="2"/>
  <c r="AI219" i="2" s="1"/>
  <c r="U216" i="2"/>
  <c r="V216" i="2" s="1"/>
  <c r="P217" i="2" s="1"/>
  <c r="T217" i="2" s="1"/>
  <c r="BT217" i="2"/>
  <c r="BV217" i="2" s="1"/>
  <c r="AM219" i="2"/>
  <c r="AO219" i="2" s="1"/>
  <c r="D198" i="5"/>
  <c r="C198" i="5" s="1"/>
  <c r="F200" i="7"/>
  <c r="H200" i="7" s="1"/>
  <c r="J200" i="7" s="1"/>
  <c r="K200" i="7" s="1"/>
  <c r="E198" i="5"/>
  <c r="Z218" i="2" l="1"/>
  <c r="X218" i="2" s="1"/>
  <c r="X217" i="2"/>
  <c r="AW217" i="2"/>
  <c r="BA217" i="2" s="1"/>
  <c r="AX217" i="2" s="1"/>
  <c r="AZ217" i="2" s="1"/>
  <c r="AU217" i="2"/>
  <c r="AJ219" i="2"/>
  <c r="BX217" i="2"/>
  <c r="BY217" i="2" s="1"/>
  <c r="BS218" i="2" s="1"/>
  <c r="BW218" i="2" s="1"/>
  <c r="BG218" i="2"/>
  <c r="BF218" i="2" s="1"/>
  <c r="O217" i="2"/>
  <c r="M217" i="2" s="1"/>
  <c r="AQ219" i="2"/>
  <c r="AR219" i="2" s="1"/>
  <c r="AL220" i="2" s="1"/>
  <c r="AP220" i="2" s="1"/>
  <c r="Y218" i="2"/>
  <c r="BI218" i="2"/>
  <c r="BK218" i="2" s="1"/>
  <c r="AB218" i="2"/>
  <c r="AD218" i="2" s="1"/>
  <c r="D201" i="7"/>
  <c r="B201" i="7" s="1"/>
  <c r="B198" i="5"/>
  <c r="E201" i="7"/>
  <c r="I201" i="7" s="1"/>
  <c r="F201" i="7" s="1"/>
  <c r="H201" i="7" s="1"/>
  <c r="J201" i="7" s="1"/>
  <c r="K201" i="7" s="1"/>
  <c r="I198" i="5"/>
  <c r="F198" i="5" s="1"/>
  <c r="H198" i="5" s="1"/>
  <c r="BE218" i="2" l="1"/>
  <c r="BB217" i="2"/>
  <c r="BC217" i="2" s="1"/>
  <c r="AW218" i="2" s="1"/>
  <c r="BA218" i="2" s="1"/>
  <c r="BR218" i="2"/>
  <c r="BQ218" i="2" s="1"/>
  <c r="N217" i="2"/>
  <c r="BM218" i="2"/>
  <c r="BN218" i="2" s="1"/>
  <c r="AK220" i="2"/>
  <c r="AJ220" i="2" s="1"/>
  <c r="AF218" i="2"/>
  <c r="AG218" i="2" s="1"/>
  <c r="Q217" i="2"/>
  <c r="S217" i="2" s="1"/>
  <c r="U217" i="2" s="1"/>
  <c r="V217" i="2" s="1"/>
  <c r="P218" i="2" s="1"/>
  <c r="T218" i="2" s="1"/>
  <c r="BT218" i="2"/>
  <c r="BV218" i="2" s="1"/>
  <c r="BX218" i="2" s="1"/>
  <c r="BY218" i="2" s="1"/>
  <c r="BS219" i="2" s="1"/>
  <c r="BW219" i="2" s="1"/>
  <c r="BP218" i="2"/>
  <c r="AM220" i="2"/>
  <c r="AO220" i="2" s="1"/>
  <c r="C201" i="7"/>
  <c r="D202" i="7"/>
  <c r="C202" i="7" s="1"/>
  <c r="E202" i="7"/>
  <c r="J198" i="5"/>
  <c r="K198" i="5" s="1"/>
  <c r="AX218" i="2" l="1"/>
  <c r="AZ218" i="2" s="1"/>
  <c r="BB218" i="2" s="1"/>
  <c r="BC218" i="2" s="1"/>
  <c r="AW219" i="2" s="1"/>
  <c r="BA219" i="2" s="1"/>
  <c r="AV218" i="2"/>
  <c r="AU218" i="2" s="1"/>
  <c r="AI220" i="2"/>
  <c r="BG219" i="2"/>
  <c r="BE219" i="2" s="1"/>
  <c r="BH219" i="2"/>
  <c r="BL219" i="2" s="1"/>
  <c r="BF219" i="2"/>
  <c r="Z219" i="2"/>
  <c r="Y219" i="2" s="1"/>
  <c r="AA219" i="2"/>
  <c r="AQ220" i="2"/>
  <c r="AR220" i="2" s="1"/>
  <c r="O218" i="2"/>
  <c r="N218" i="2" s="1"/>
  <c r="BR219" i="2"/>
  <c r="BP219" i="2" s="1"/>
  <c r="Q218" i="2"/>
  <c r="S218" i="2" s="1"/>
  <c r="U218" i="2" s="1"/>
  <c r="V218" i="2" s="1"/>
  <c r="P219" i="2" s="1"/>
  <c r="T219" i="2" s="1"/>
  <c r="B202" i="7"/>
  <c r="E199" i="5"/>
  <c r="I199" i="5" s="1"/>
  <c r="F199" i="5" s="1"/>
  <c r="H199" i="5" s="1"/>
  <c r="D199" i="5"/>
  <c r="C199" i="5" s="1"/>
  <c r="I202" i="7"/>
  <c r="F202" i="7" s="1"/>
  <c r="H202" i="7" s="1"/>
  <c r="X219" i="2" l="1"/>
  <c r="AV219" i="2"/>
  <c r="AT219" i="2" s="1"/>
  <c r="AT218" i="2"/>
  <c r="M218" i="2"/>
  <c r="AE219" i="2"/>
  <c r="AB219" i="2" s="1"/>
  <c r="AD219" i="2" s="1"/>
  <c r="BI219" i="2"/>
  <c r="BK219" i="2" s="1"/>
  <c r="BM219" i="2" s="1"/>
  <c r="BN219" i="2" s="1"/>
  <c r="BH220" i="2" s="1"/>
  <c r="BL220" i="2" s="1"/>
  <c r="AK221" i="2"/>
  <c r="AI221" i="2" s="1"/>
  <c r="AL221" i="2"/>
  <c r="BQ219" i="2"/>
  <c r="AX219" i="2"/>
  <c r="AZ219" i="2" s="1"/>
  <c r="O219" i="2"/>
  <c r="M219" i="2" s="1"/>
  <c r="B199" i="5"/>
  <c r="J202" i="7"/>
  <c r="K202" i="7" s="1"/>
  <c r="J199" i="5"/>
  <c r="K199" i="5" s="1"/>
  <c r="AU219" i="2" l="1"/>
  <c r="AF219" i="2"/>
  <c r="AG219" i="2" s="1"/>
  <c r="AP221" i="2"/>
  <c r="AM221" i="2" s="1"/>
  <c r="AO221" i="2" s="1"/>
  <c r="AJ221" i="2"/>
  <c r="BT219" i="2"/>
  <c r="BV219" i="2" s="1"/>
  <c r="BX219" i="2" s="1"/>
  <c r="BY219" i="2" s="1"/>
  <c r="BS220" i="2" s="1"/>
  <c r="BW220" i="2" s="1"/>
  <c r="BG220" i="2"/>
  <c r="BF220" i="2" s="1"/>
  <c r="BB219" i="2"/>
  <c r="BC219" i="2" s="1"/>
  <c r="N219" i="2"/>
  <c r="Q219" i="2"/>
  <c r="S219" i="2" s="1"/>
  <c r="E203" i="7"/>
  <c r="I203" i="7" s="1"/>
  <c r="F203" i="7" s="1"/>
  <c r="H203" i="7" s="1"/>
  <c r="J203" i="7" s="1"/>
  <c r="K203" i="7" s="1"/>
  <c r="D203" i="7"/>
  <c r="B203" i="7" s="1"/>
  <c r="E200" i="5"/>
  <c r="I200" i="5" s="1"/>
  <c r="F200" i="5" s="1"/>
  <c r="H200" i="5" s="1"/>
  <c r="D200" i="5"/>
  <c r="C200" i="5" s="1"/>
  <c r="AQ221" i="2" l="1"/>
  <c r="AR221" i="2" s="1"/>
  <c r="AL222" i="2" s="1"/>
  <c r="AP222" i="2" s="1"/>
  <c r="AM222" i="2" s="1"/>
  <c r="AO222" i="2" s="1"/>
  <c r="AA220" i="2"/>
  <c r="AE220" i="2" s="1"/>
  <c r="AB220" i="2" s="1"/>
  <c r="AD220" i="2" s="1"/>
  <c r="AF220" i="2" s="1"/>
  <c r="AG220" i="2" s="1"/>
  <c r="AA221" i="2" s="1"/>
  <c r="AE221" i="2" s="1"/>
  <c r="Z220" i="2"/>
  <c r="BE220" i="2"/>
  <c r="BR220" i="2"/>
  <c r="BP220" i="2" s="1"/>
  <c r="BI220" i="2"/>
  <c r="BK220" i="2" s="1"/>
  <c r="BM220" i="2" s="1"/>
  <c r="BN220" i="2" s="1"/>
  <c r="BH221" i="2" s="1"/>
  <c r="BL221" i="2" s="1"/>
  <c r="AV220" i="2"/>
  <c r="AU220" i="2" s="1"/>
  <c r="AW220" i="2"/>
  <c r="BA220" i="2" s="1"/>
  <c r="U219" i="2"/>
  <c r="V219" i="2" s="1"/>
  <c r="P220" i="2" s="1"/>
  <c r="T220" i="2" s="1"/>
  <c r="BT220" i="2"/>
  <c r="BV220" i="2" s="1"/>
  <c r="BX220" i="2" s="1"/>
  <c r="BY220" i="2" s="1"/>
  <c r="BS221" i="2" s="1"/>
  <c r="BW221" i="2" s="1"/>
  <c r="C203" i="7"/>
  <c r="B200" i="5"/>
  <c r="D204" i="7"/>
  <c r="C204" i="7" s="1"/>
  <c r="E204" i="7"/>
  <c r="J200" i="5"/>
  <c r="K200" i="5" s="1"/>
  <c r="AK222" i="2" l="1"/>
  <c r="AJ222" i="2" s="1"/>
  <c r="X220" i="2"/>
  <c r="Y220" i="2"/>
  <c r="AT220" i="2"/>
  <c r="BQ220" i="2"/>
  <c r="AI222" i="2"/>
  <c r="O220" i="2"/>
  <c r="N220" i="2" s="1"/>
  <c r="BG221" i="2"/>
  <c r="BE221" i="2" s="1"/>
  <c r="AX220" i="2"/>
  <c r="AZ220" i="2" s="1"/>
  <c r="BB220" i="2" s="1"/>
  <c r="BC220" i="2" s="1"/>
  <c r="AW221" i="2" s="1"/>
  <c r="BA221" i="2" s="1"/>
  <c r="AQ222" i="2"/>
  <c r="AR222" i="2" s="1"/>
  <c r="AL223" i="2" s="1"/>
  <c r="AP223" i="2" s="1"/>
  <c r="Z221" i="2"/>
  <c r="Y221" i="2" s="1"/>
  <c r="BR221" i="2"/>
  <c r="BP221" i="2" s="1"/>
  <c r="AB221" i="2"/>
  <c r="AD221" i="2" s="1"/>
  <c r="AF221" i="2" s="1"/>
  <c r="AG221" i="2" s="1"/>
  <c r="AA222" i="2" s="1"/>
  <c r="AE222" i="2" s="1"/>
  <c r="Q220" i="2"/>
  <c r="S220" i="2" s="1"/>
  <c r="B204" i="7"/>
  <c r="E201" i="5"/>
  <c r="I201" i="5" s="1"/>
  <c r="F201" i="5" s="1"/>
  <c r="H201" i="5" s="1"/>
  <c r="D201" i="5"/>
  <c r="B201" i="5" s="1"/>
  <c r="I204" i="7"/>
  <c r="M220" i="2" l="1"/>
  <c r="AK223" i="2"/>
  <c r="AI223" i="2" s="1"/>
  <c r="BF221" i="2"/>
  <c r="BQ221" i="2"/>
  <c r="BI221" i="2"/>
  <c r="BK221" i="2" s="1"/>
  <c r="BM221" i="2" s="1"/>
  <c r="BN221" i="2" s="1"/>
  <c r="BH222" i="2" s="1"/>
  <c r="BL222" i="2" s="1"/>
  <c r="AV221" i="2"/>
  <c r="AT221" i="2" s="1"/>
  <c r="X221" i="2"/>
  <c r="AJ223" i="2"/>
  <c r="U220" i="2"/>
  <c r="V220" i="2" s="1"/>
  <c r="P221" i="2" s="1"/>
  <c r="T221" i="2" s="1"/>
  <c r="BT221" i="2"/>
  <c r="BV221" i="2" s="1"/>
  <c r="Z222" i="2"/>
  <c r="X222" i="2" s="1"/>
  <c r="C201" i="5"/>
  <c r="F204" i="7"/>
  <c r="H204" i="7" s="1"/>
  <c r="J204" i="7" s="1"/>
  <c r="K204" i="7" s="1"/>
  <c r="J201" i="5"/>
  <c r="K201" i="5" s="1"/>
  <c r="AU221" i="2" l="1"/>
  <c r="O221" i="2"/>
  <c r="M221" i="2" s="1"/>
  <c r="BX221" i="2"/>
  <c r="BY221" i="2" s="1"/>
  <c r="BS222" i="2" s="1"/>
  <c r="BW222" i="2" s="1"/>
  <c r="BG222" i="2"/>
  <c r="BF222" i="2" s="1"/>
  <c r="AX221" i="2"/>
  <c r="AZ221" i="2" s="1"/>
  <c r="BB221" i="2" s="1"/>
  <c r="BC221" i="2" s="1"/>
  <c r="AW222" i="2" s="1"/>
  <c r="BA222" i="2" s="1"/>
  <c r="AM223" i="2"/>
  <c r="AO223" i="2" s="1"/>
  <c r="AQ223" i="2" s="1"/>
  <c r="AR223" i="2" s="1"/>
  <c r="AL224" i="2" s="1"/>
  <c r="AP224" i="2" s="1"/>
  <c r="Y222" i="2"/>
  <c r="Q221" i="2"/>
  <c r="S221" i="2" s="1"/>
  <c r="D205" i="7"/>
  <c r="B205" i="7" s="1"/>
  <c r="E202" i="5"/>
  <c r="I202" i="5" s="1"/>
  <c r="F202" i="5" s="1"/>
  <c r="H202" i="5" s="1"/>
  <c r="D202" i="5"/>
  <c r="C202" i="5" s="1"/>
  <c r="E205" i="7"/>
  <c r="I205" i="7" s="1"/>
  <c r="F205" i="7" s="1"/>
  <c r="H205" i="7" s="1"/>
  <c r="J205" i="7" s="1"/>
  <c r="K205" i="7" s="1"/>
  <c r="N221" i="2" l="1"/>
  <c r="BR222" i="2"/>
  <c r="BQ222" i="2" s="1"/>
  <c r="BE222" i="2"/>
  <c r="BI222" i="2"/>
  <c r="BK222" i="2" s="1"/>
  <c r="BM222" i="2" s="1"/>
  <c r="BN222" i="2" s="1"/>
  <c r="BH223" i="2" s="1"/>
  <c r="BL223" i="2" s="1"/>
  <c r="AV222" i="2"/>
  <c r="AU222" i="2" s="1"/>
  <c r="AK224" i="2"/>
  <c r="AJ224" i="2" s="1"/>
  <c r="AB222" i="2"/>
  <c r="AD222" i="2" s="1"/>
  <c r="AF222" i="2" s="1"/>
  <c r="AG222" i="2" s="1"/>
  <c r="AA223" i="2" s="1"/>
  <c r="AE223" i="2" s="1"/>
  <c r="U221" i="2"/>
  <c r="V221" i="2" s="1"/>
  <c r="P222" i="2" s="1"/>
  <c r="T222" i="2" s="1"/>
  <c r="BT222" i="2"/>
  <c r="BV222" i="2" s="1"/>
  <c r="BX222" i="2" s="1"/>
  <c r="BY222" i="2" s="1"/>
  <c r="BS223" i="2" s="1"/>
  <c r="BW223" i="2" s="1"/>
  <c r="BP222" i="2"/>
  <c r="AX222" i="2"/>
  <c r="AZ222" i="2" s="1"/>
  <c r="BB222" i="2" s="1"/>
  <c r="BC222" i="2" s="1"/>
  <c r="AW223" i="2" s="1"/>
  <c r="BA223" i="2" s="1"/>
  <c r="AM224" i="2"/>
  <c r="AO224" i="2" s="1"/>
  <c r="C205" i="7"/>
  <c r="B202" i="5"/>
  <c r="D206" i="7"/>
  <c r="C206" i="7" s="1"/>
  <c r="E206" i="7"/>
  <c r="J202" i="5"/>
  <c r="K202" i="5" s="1"/>
  <c r="AT222" i="2" l="1"/>
  <c r="AI224" i="2"/>
  <c r="O222" i="2"/>
  <c r="N222" i="2" s="1"/>
  <c r="BG223" i="2"/>
  <c r="BE223" i="2" s="1"/>
  <c r="AQ224" i="2"/>
  <c r="AR224" i="2" s="1"/>
  <c r="Z223" i="2"/>
  <c r="Y223" i="2" s="1"/>
  <c r="BR223" i="2"/>
  <c r="BP223" i="2" s="1"/>
  <c r="BQ223" i="2"/>
  <c r="BI223" i="2"/>
  <c r="BK223" i="2" s="1"/>
  <c r="AV223" i="2"/>
  <c r="AT223" i="2" s="1"/>
  <c r="Q222" i="2"/>
  <c r="S222" i="2" s="1"/>
  <c r="B206" i="7"/>
  <c r="E203" i="5"/>
  <c r="I203" i="5" s="1"/>
  <c r="F203" i="5" s="1"/>
  <c r="H203" i="5" s="1"/>
  <c r="D203" i="5"/>
  <c r="C203" i="5" s="1"/>
  <c r="I206" i="7"/>
  <c r="F206" i="7" s="1"/>
  <c r="H206" i="7" s="1"/>
  <c r="M222" i="2" l="1"/>
  <c r="AU223" i="2"/>
  <c r="BF223" i="2"/>
  <c r="BM223" i="2"/>
  <c r="BN223" i="2" s="1"/>
  <c r="BH224" i="2" s="1"/>
  <c r="BL224" i="2" s="1"/>
  <c r="AK225" i="2"/>
  <c r="AI225" i="2" s="1"/>
  <c r="AL225" i="2"/>
  <c r="AP225" i="2" s="1"/>
  <c r="X223" i="2"/>
  <c r="AB223" i="2"/>
  <c r="AD223" i="2" s="1"/>
  <c r="AF223" i="2" s="1"/>
  <c r="AG223" i="2" s="1"/>
  <c r="AA224" i="2" s="1"/>
  <c r="AE224" i="2" s="1"/>
  <c r="U222" i="2"/>
  <c r="V222" i="2" s="1"/>
  <c r="AX223" i="2"/>
  <c r="AZ223" i="2" s="1"/>
  <c r="B203" i="5"/>
  <c r="J206" i="7"/>
  <c r="K206" i="7" s="1"/>
  <c r="J203" i="5"/>
  <c r="K203" i="5" s="1"/>
  <c r="BG224" i="2" l="1"/>
  <c r="BF224" i="2" s="1"/>
  <c r="AJ225" i="2"/>
  <c r="BT223" i="2"/>
  <c r="BV223" i="2" s="1"/>
  <c r="BX223" i="2" s="1"/>
  <c r="BY223" i="2" s="1"/>
  <c r="BS224" i="2" s="1"/>
  <c r="BW224" i="2" s="1"/>
  <c r="BE224" i="2"/>
  <c r="O223" i="2"/>
  <c r="M223" i="2" s="1"/>
  <c r="P223" i="2"/>
  <c r="T223" i="2" s="1"/>
  <c r="N223" i="2"/>
  <c r="BB223" i="2"/>
  <c r="BC223" i="2" s="1"/>
  <c r="AW224" i="2" s="1"/>
  <c r="BA224" i="2" s="1"/>
  <c r="AM225" i="2"/>
  <c r="AO225" i="2" s="1"/>
  <c r="AQ225" i="2" s="1"/>
  <c r="AR225" i="2" s="1"/>
  <c r="AL226" i="2" s="1"/>
  <c r="AP226" i="2" s="1"/>
  <c r="Z224" i="2"/>
  <c r="X224" i="2" s="1"/>
  <c r="BI224" i="2"/>
  <c r="BK224" i="2" s="1"/>
  <c r="E207" i="7"/>
  <c r="I207" i="7" s="1"/>
  <c r="F207" i="7" s="1"/>
  <c r="H207" i="7" s="1"/>
  <c r="J207" i="7" s="1"/>
  <c r="K207" i="7" s="1"/>
  <c r="D207" i="7"/>
  <c r="B207" i="7" s="1"/>
  <c r="E204" i="5"/>
  <c r="I204" i="5" s="1"/>
  <c r="F204" i="5" s="1"/>
  <c r="H204" i="5" s="1"/>
  <c r="D204" i="5"/>
  <c r="C204" i="5" s="1"/>
  <c r="AV224" i="2" l="1"/>
  <c r="AU224" i="2" s="1"/>
  <c r="BR224" i="2"/>
  <c r="BQ224" i="2" s="1"/>
  <c r="BM224" i="2"/>
  <c r="BN224" i="2" s="1"/>
  <c r="AK226" i="2"/>
  <c r="AJ226" i="2" s="1"/>
  <c r="Y224" i="2"/>
  <c r="AB224" i="2"/>
  <c r="AD224" i="2" s="1"/>
  <c r="AF224" i="2" s="1"/>
  <c r="AG224" i="2" s="1"/>
  <c r="AA225" i="2" s="1"/>
  <c r="AE225" i="2" s="1"/>
  <c r="Q223" i="2"/>
  <c r="S223" i="2" s="1"/>
  <c r="U223" i="2" s="1"/>
  <c r="V223" i="2" s="1"/>
  <c r="P224" i="2" s="1"/>
  <c r="T224" i="2" s="1"/>
  <c r="BT224" i="2"/>
  <c r="BV224" i="2" s="1"/>
  <c r="BX224" i="2" s="1"/>
  <c r="BY224" i="2" s="1"/>
  <c r="BS225" i="2" s="1"/>
  <c r="BW225" i="2" s="1"/>
  <c r="AX224" i="2"/>
  <c r="AZ224" i="2" s="1"/>
  <c r="AM226" i="2"/>
  <c r="AO226" i="2" s="1"/>
  <c r="C207" i="7"/>
  <c r="B204" i="5"/>
  <c r="D208" i="7"/>
  <c r="C208" i="7" s="1"/>
  <c r="E208" i="7"/>
  <c r="J204" i="5"/>
  <c r="K204" i="5" s="1"/>
  <c r="AT224" i="2" l="1"/>
  <c r="AI226" i="2"/>
  <c r="BP224" i="2"/>
  <c r="BG225" i="2"/>
  <c r="BE225" i="2" s="1"/>
  <c r="BH225" i="2"/>
  <c r="BL225" i="2" s="1"/>
  <c r="BF225" i="2"/>
  <c r="BB224" i="2"/>
  <c r="BC224" i="2" s="1"/>
  <c r="AQ226" i="2"/>
  <c r="AR226" i="2" s="1"/>
  <c r="Z225" i="2"/>
  <c r="Y225" i="2" s="1"/>
  <c r="O224" i="2"/>
  <c r="N224" i="2" s="1"/>
  <c r="BR225" i="2"/>
  <c r="BP225" i="2" s="1"/>
  <c r="B208" i="7"/>
  <c r="E205" i="5"/>
  <c r="I205" i="5" s="1"/>
  <c r="F205" i="5" s="1"/>
  <c r="H205" i="5" s="1"/>
  <c r="D205" i="5"/>
  <c r="B205" i="5" s="1"/>
  <c r="I208" i="7"/>
  <c r="F208" i="7" s="1"/>
  <c r="H208" i="7" s="1"/>
  <c r="X225" i="2" l="1"/>
  <c r="BQ225" i="2"/>
  <c r="BI225" i="2"/>
  <c r="BK225" i="2" s="1"/>
  <c r="BM225" i="2" s="1"/>
  <c r="BN225" i="2" s="1"/>
  <c r="BH226" i="2" s="1"/>
  <c r="BL226" i="2" s="1"/>
  <c r="AV225" i="2"/>
  <c r="AT225" i="2" s="1"/>
  <c r="AW225" i="2"/>
  <c r="BA225" i="2" s="1"/>
  <c r="AK227" i="2"/>
  <c r="AI227" i="2" s="1"/>
  <c r="AL227" i="2"/>
  <c r="AP227" i="2" s="1"/>
  <c r="Q224" i="2"/>
  <c r="S224" i="2" s="1"/>
  <c r="U224" i="2" s="1"/>
  <c r="V224" i="2" s="1"/>
  <c r="P225" i="2" s="1"/>
  <c r="T225" i="2" s="1"/>
  <c r="M224" i="2"/>
  <c r="AB225" i="2"/>
  <c r="AD225" i="2" s="1"/>
  <c r="AF225" i="2" s="1"/>
  <c r="AG225" i="2" s="1"/>
  <c r="AA226" i="2" s="1"/>
  <c r="AE226" i="2" s="1"/>
  <c r="BT225" i="2"/>
  <c r="BV225" i="2" s="1"/>
  <c r="C205" i="5"/>
  <c r="J208" i="7"/>
  <c r="K208" i="7" s="1"/>
  <c r="J205" i="5"/>
  <c r="K205" i="5" s="1"/>
  <c r="AU225" i="2" l="1"/>
  <c r="AJ227" i="2"/>
  <c r="BX225" i="2"/>
  <c r="BY225" i="2" s="1"/>
  <c r="BS226" i="2" s="1"/>
  <c r="BW226" i="2" s="1"/>
  <c r="BG226" i="2"/>
  <c r="BF226" i="2" s="1"/>
  <c r="AX225" i="2"/>
  <c r="AZ225" i="2" s="1"/>
  <c r="BB225" i="2" s="1"/>
  <c r="BC225" i="2" s="1"/>
  <c r="AW226" i="2" s="1"/>
  <c r="BA226" i="2" s="1"/>
  <c r="AM227" i="2"/>
  <c r="AO227" i="2" s="1"/>
  <c r="AQ227" i="2" s="1"/>
  <c r="AR227" i="2" s="1"/>
  <c r="AL228" i="2" s="1"/>
  <c r="AP228" i="2" s="1"/>
  <c r="O225" i="2"/>
  <c r="M225" i="2" s="1"/>
  <c r="Z226" i="2"/>
  <c r="X226" i="2" s="1"/>
  <c r="BI226" i="2"/>
  <c r="BK226" i="2" s="1"/>
  <c r="Q225" i="2"/>
  <c r="S225" i="2" s="1"/>
  <c r="E209" i="7"/>
  <c r="I209" i="7" s="1"/>
  <c r="F209" i="7" s="1"/>
  <c r="H209" i="7" s="1"/>
  <c r="J209" i="7" s="1"/>
  <c r="K209" i="7" s="1"/>
  <c r="D209" i="7"/>
  <c r="B209" i="7" s="1"/>
  <c r="E206" i="5"/>
  <c r="I206" i="5" s="1"/>
  <c r="F206" i="5" s="1"/>
  <c r="H206" i="5" s="1"/>
  <c r="D206" i="5"/>
  <c r="B206" i="5" s="1"/>
  <c r="N225" i="2" l="1"/>
  <c r="BE226" i="2"/>
  <c r="BR226" i="2"/>
  <c r="BQ226" i="2" s="1"/>
  <c r="BM226" i="2"/>
  <c r="BN226" i="2" s="1"/>
  <c r="BH227" i="2" s="1"/>
  <c r="BL227" i="2" s="1"/>
  <c r="AV226" i="2"/>
  <c r="AU226" i="2" s="1"/>
  <c r="AK228" i="2"/>
  <c r="AJ228" i="2" s="1"/>
  <c r="Y226" i="2"/>
  <c r="AB226" i="2"/>
  <c r="AD226" i="2" s="1"/>
  <c r="AF226" i="2" s="1"/>
  <c r="AG226" i="2" s="1"/>
  <c r="AA227" i="2" s="1"/>
  <c r="AE227" i="2" s="1"/>
  <c r="U225" i="2"/>
  <c r="V225" i="2" s="1"/>
  <c r="BT226" i="2"/>
  <c r="BV226" i="2" s="1"/>
  <c r="BX226" i="2" s="1"/>
  <c r="BY226" i="2" s="1"/>
  <c r="BS227" i="2" s="1"/>
  <c r="BW227" i="2" s="1"/>
  <c r="BP226" i="2"/>
  <c r="AX226" i="2"/>
  <c r="AZ226" i="2" s="1"/>
  <c r="C209" i="7"/>
  <c r="C206" i="5"/>
  <c r="D210" i="7"/>
  <c r="C210" i="7" s="1"/>
  <c r="E210" i="7"/>
  <c r="J206" i="5"/>
  <c r="K206" i="5" s="1"/>
  <c r="AT226" i="2" l="1"/>
  <c r="AI228" i="2"/>
  <c r="BG227" i="2"/>
  <c r="BE227" i="2" s="1"/>
  <c r="O226" i="2"/>
  <c r="M226" i="2" s="1"/>
  <c r="P226" i="2"/>
  <c r="BB226" i="2"/>
  <c r="BC226" i="2" s="1"/>
  <c r="AM228" i="2"/>
  <c r="AO228" i="2" s="1"/>
  <c r="AQ228" i="2" s="1"/>
  <c r="AR228" i="2" s="1"/>
  <c r="AL229" i="2" s="1"/>
  <c r="AP229" i="2" s="1"/>
  <c r="AB227" i="2"/>
  <c r="AD227" i="2" s="1"/>
  <c r="AF227" i="2" s="1"/>
  <c r="AG227" i="2" s="1"/>
  <c r="AA228" i="2" s="1"/>
  <c r="AE228" i="2" s="1"/>
  <c r="Z227" i="2"/>
  <c r="Y227" i="2" s="1"/>
  <c r="BR227" i="2"/>
  <c r="BP227" i="2" s="1"/>
  <c r="BI227" i="2"/>
  <c r="BK227" i="2" s="1"/>
  <c r="B210" i="7"/>
  <c r="E207" i="5"/>
  <c r="I207" i="5" s="1"/>
  <c r="F207" i="5" s="1"/>
  <c r="H207" i="5" s="1"/>
  <c r="D207" i="5"/>
  <c r="B207" i="5" s="1"/>
  <c r="I210" i="7"/>
  <c r="N226" i="2" l="1"/>
  <c r="T226" i="2"/>
  <c r="Q226" i="2" s="1"/>
  <c r="S226" i="2" s="1"/>
  <c r="BF227" i="2"/>
  <c r="BQ227" i="2"/>
  <c r="BM227" i="2"/>
  <c r="BN227" i="2" s="1"/>
  <c r="BH228" i="2" s="1"/>
  <c r="BL228" i="2" s="1"/>
  <c r="AV227" i="2"/>
  <c r="AT227" i="2" s="1"/>
  <c r="AW227" i="2"/>
  <c r="BA227" i="2" s="1"/>
  <c r="AK229" i="2"/>
  <c r="AI229" i="2" s="1"/>
  <c r="X227" i="2"/>
  <c r="BT227" i="2"/>
  <c r="BV227" i="2" s="1"/>
  <c r="AM229" i="2"/>
  <c r="AO229" i="2" s="1"/>
  <c r="Z228" i="2"/>
  <c r="X228" i="2" s="1"/>
  <c r="C207" i="5"/>
  <c r="F210" i="7"/>
  <c r="H210" i="7" s="1"/>
  <c r="J210" i="7" s="1"/>
  <c r="K210" i="7" s="1"/>
  <c r="J207" i="5"/>
  <c r="K207" i="5" s="1"/>
  <c r="AU227" i="2" l="1"/>
  <c r="U226" i="2"/>
  <c r="V226" i="2" s="1"/>
  <c r="P227" i="2" s="1"/>
  <c r="T227" i="2" s="1"/>
  <c r="Y228" i="2"/>
  <c r="AJ229" i="2"/>
  <c r="BG228" i="2"/>
  <c r="BF228" i="2" s="1"/>
  <c r="BX227" i="2"/>
  <c r="BY227" i="2" s="1"/>
  <c r="BS228" i="2" s="1"/>
  <c r="BW228" i="2" s="1"/>
  <c r="AX227" i="2"/>
  <c r="AZ227" i="2" s="1"/>
  <c r="BB227" i="2" s="1"/>
  <c r="BC227" i="2" s="1"/>
  <c r="AW228" i="2" s="1"/>
  <c r="BA228" i="2" s="1"/>
  <c r="AQ229" i="2"/>
  <c r="AR229" i="2" s="1"/>
  <c r="BI228" i="2"/>
  <c r="BK228" i="2" s="1"/>
  <c r="AB228" i="2"/>
  <c r="AD228" i="2" s="1"/>
  <c r="D211" i="7"/>
  <c r="B211" i="7" s="1"/>
  <c r="E208" i="5"/>
  <c r="I208" i="5" s="1"/>
  <c r="F208" i="5" s="1"/>
  <c r="H208" i="5" s="1"/>
  <c r="D208" i="5"/>
  <c r="B208" i="5" s="1"/>
  <c r="E211" i="7"/>
  <c r="I211" i="7" s="1"/>
  <c r="F211" i="7" s="1"/>
  <c r="H211" i="7" s="1"/>
  <c r="J211" i="7" s="1"/>
  <c r="K211" i="7" s="1"/>
  <c r="Q227" i="2" l="1"/>
  <c r="S227" i="2" s="1"/>
  <c r="U227" i="2" s="1"/>
  <c r="V227" i="2" s="1"/>
  <c r="P228" i="2" s="1"/>
  <c r="T228" i="2" s="1"/>
  <c r="O227" i="2"/>
  <c r="M227" i="2" s="1"/>
  <c r="BR228" i="2"/>
  <c r="BQ228" i="2" s="1"/>
  <c r="BE228" i="2"/>
  <c r="BM228" i="2"/>
  <c r="BN228" i="2" s="1"/>
  <c r="BH229" i="2" s="1"/>
  <c r="BL229" i="2" s="1"/>
  <c r="AK230" i="2"/>
  <c r="AI230" i="2" s="1"/>
  <c r="AL230" i="2"/>
  <c r="AV228" i="2"/>
  <c r="AU228" i="2" s="1"/>
  <c r="AF228" i="2"/>
  <c r="AG228" i="2" s="1"/>
  <c r="AA229" i="2" s="1"/>
  <c r="AE229" i="2" s="1"/>
  <c r="BT228" i="2"/>
  <c r="BV228" i="2" s="1"/>
  <c r="BX228" i="2" s="1"/>
  <c r="BY228" i="2" s="1"/>
  <c r="BS229" i="2" s="1"/>
  <c r="BW229" i="2" s="1"/>
  <c r="C211" i="7"/>
  <c r="C208" i="5"/>
  <c r="D212" i="7"/>
  <c r="C212" i="7" s="1"/>
  <c r="E212" i="7"/>
  <c r="J208" i="5"/>
  <c r="K208" i="5" s="1"/>
  <c r="N227" i="2" l="1"/>
  <c r="AP230" i="2"/>
  <c r="AM230" i="2" s="1"/>
  <c r="AO230" i="2" s="1"/>
  <c r="BP228" i="2"/>
  <c r="AT228" i="2"/>
  <c r="AJ230" i="2"/>
  <c r="O228" i="2"/>
  <c r="N228" i="2" s="1"/>
  <c r="BG229" i="2"/>
  <c r="AX228" i="2"/>
  <c r="AZ228" i="2" s="1"/>
  <c r="BB228" i="2" s="1"/>
  <c r="BC228" i="2" s="1"/>
  <c r="AW229" i="2" s="1"/>
  <c r="BA229" i="2" s="1"/>
  <c r="Z229" i="2"/>
  <c r="BR229" i="2"/>
  <c r="BP229" i="2" s="1"/>
  <c r="BI229" i="2"/>
  <c r="BK229" i="2" s="1"/>
  <c r="AB229" i="2"/>
  <c r="AD229" i="2" s="1"/>
  <c r="AF229" i="2" s="1"/>
  <c r="AG229" i="2" s="1"/>
  <c r="AA230" i="2" s="1"/>
  <c r="AE230" i="2" s="1"/>
  <c r="Q228" i="2"/>
  <c r="S228" i="2" s="1"/>
  <c r="B212" i="7"/>
  <c r="E209" i="5"/>
  <c r="I209" i="5" s="1"/>
  <c r="F209" i="5" s="1"/>
  <c r="H209" i="5" s="1"/>
  <c r="D209" i="5"/>
  <c r="B209" i="5" s="1"/>
  <c r="I212" i="7"/>
  <c r="AQ230" i="2" l="1"/>
  <c r="AR230" i="2" s="1"/>
  <c r="AL231" i="2" s="1"/>
  <c r="AP231" i="2" s="1"/>
  <c r="M228" i="2"/>
  <c r="BQ229" i="2"/>
  <c r="BE229" i="2"/>
  <c r="BF229" i="2"/>
  <c r="BM229" i="2"/>
  <c r="BN229" i="2" s="1"/>
  <c r="BH230" i="2" s="1"/>
  <c r="BL230" i="2" s="1"/>
  <c r="AV229" i="2"/>
  <c r="AT229" i="2" s="1"/>
  <c r="Y229" i="2"/>
  <c r="X229" i="2"/>
  <c r="U228" i="2"/>
  <c r="V228" i="2" s="1"/>
  <c r="BT229" i="2"/>
  <c r="BV229" i="2" s="1"/>
  <c r="Z230" i="2"/>
  <c r="X230" i="2" s="1"/>
  <c r="C209" i="5"/>
  <c r="F212" i="7"/>
  <c r="H212" i="7" s="1"/>
  <c r="J212" i="7" s="1"/>
  <c r="K212" i="7" s="1"/>
  <c r="J209" i="5"/>
  <c r="K209" i="5" s="1"/>
  <c r="BG230" i="2" l="1"/>
  <c r="BF230" i="2" s="1"/>
  <c r="AK231" i="2"/>
  <c r="AJ231" i="2" s="1"/>
  <c r="AU229" i="2"/>
  <c r="BX229" i="2"/>
  <c r="BY229" i="2" s="1"/>
  <c r="BS230" i="2" s="1"/>
  <c r="BW230" i="2" s="1"/>
  <c r="AX229" i="2"/>
  <c r="AZ229" i="2" s="1"/>
  <c r="BB229" i="2" s="1"/>
  <c r="BC229" i="2" s="1"/>
  <c r="AW230" i="2" s="1"/>
  <c r="BA230" i="2" s="1"/>
  <c r="P229" i="2"/>
  <c r="O229" i="2"/>
  <c r="M229" i="2" s="1"/>
  <c r="BE230" i="2"/>
  <c r="AM231" i="2"/>
  <c r="AO231" i="2" s="1"/>
  <c r="AQ231" i="2" s="1"/>
  <c r="AR231" i="2" s="1"/>
  <c r="AL232" i="2" s="1"/>
  <c r="AP232" i="2" s="1"/>
  <c r="Y230" i="2"/>
  <c r="BI230" i="2"/>
  <c r="BK230" i="2" s="1"/>
  <c r="AB230" i="2"/>
  <c r="AD230" i="2" s="1"/>
  <c r="D213" i="7"/>
  <c r="B213" i="7" s="1"/>
  <c r="E210" i="5"/>
  <c r="I210" i="5" s="1"/>
  <c r="F210" i="5" s="1"/>
  <c r="H210" i="5" s="1"/>
  <c r="J210" i="5" s="1"/>
  <c r="K210" i="5" s="1"/>
  <c r="D210" i="5"/>
  <c r="C210" i="5" s="1"/>
  <c r="E213" i="7"/>
  <c r="I213" i="7" s="1"/>
  <c r="F213" i="7" s="1"/>
  <c r="H213" i="7" s="1"/>
  <c r="AI231" i="2" l="1"/>
  <c r="T229" i="2"/>
  <c r="Q229" i="2" s="1"/>
  <c r="S229" i="2" s="1"/>
  <c r="N229" i="2"/>
  <c r="BR230" i="2"/>
  <c r="BQ230" i="2" s="1"/>
  <c r="BM230" i="2"/>
  <c r="BN230" i="2" s="1"/>
  <c r="AV230" i="2"/>
  <c r="AU230" i="2" s="1"/>
  <c r="AK232" i="2"/>
  <c r="AI232" i="2" s="1"/>
  <c r="AF230" i="2"/>
  <c r="AG230" i="2" s="1"/>
  <c r="AA231" i="2" s="1"/>
  <c r="AE231" i="2" s="1"/>
  <c r="BT230" i="2"/>
  <c r="BV230" i="2" s="1"/>
  <c r="BX230" i="2" s="1"/>
  <c r="BY230" i="2" s="1"/>
  <c r="BS231" i="2" s="1"/>
  <c r="BW231" i="2" s="1"/>
  <c r="C213" i="7"/>
  <c r="B210" i="5"/>
  <c r="D211" i="5"/>
  <c r="B211" i="5" s="1"/>
  <c r="J213" i="7"/>
  <c r="K213" i="7" s="1"/>
  <c r="E211" i="5"/>
  <c r="U229" i="2" l="1"/>
  <c r="V229" i="2" s="1"/>
  <c r="P230" i="2" s="1"/>
  <c r="AT230" i="2"/>
  <c r="BP230" i="2"/>
  <c r="AJ232" i="2"/>
  <c r="BG231" i="2"/>
  <c r="BE231" i="2" s="1"/>
  <c r="BH231" i="2"/>
  <c r="AX230" i="2"/>
  <c r="AZ230" i="2" s="1"/>
  <c r="BB230" i="2" s="1"/>
  <c r="BC230" i="2" s="1"/>
  <c r="AW231" i="2" s="1"/>
  <c r="BA231" i="2" s="1"/>
  <c r="AM232" i="2"/>
  <c r="AO232" i="2" s="1"/>
  <c r="AQ232" i="2" s="1"/>
  <c r="AR232" i="2" s="1"/>
  <c r="AL233" i="2" s="1"/>
  <c r="AP233" i="2" s="1"/>
  <c r="Z231" i="2"/>
  <c r="Y231" i="2" s="1"/>
  <c r="BR231" i="2"/>
  <c r="BP231" i="2" s="1"/>
  <c r="E214" i="7"/>
  <c r="I214" i="7" s="1"/>
  <c r="F214" i="7" s="1"/>
  <c r="H214" i="7" s="1"/>
  <c r="D214" i="7"/>
  <c r="C214" i="7" s="1"/>
  <c r="C211" i="5"/>
  <c r="I211" i="5"/>
  <c r="F211" i="5" s="1"/>
  <c r="H211" i="5" s="1"/>
  <c r="J211" i="5" s="1"/>
  <c r="K211" i="5" s="1"/>
  <c r="O230" i="2" l="1"/>
  <c r="N230" i="2" s="1"/>
  <c r="BF231" i="2"/>
  <c r="T230" i="2"/>
  <c r="Q230" i="2" s="1"/>
  <c r="S230" i="2" s="1"/>
  <c r="BL231" i="2"/>
  <c r="M230" i="2"/>
  <c r="BQ231" i="2"/>
  <c r="AV231" i="2"/>
  <c r="AT231" i="2" s="1"/>
  <c r="AK233" i="2"/>
  <c r="AJ233" i="2" s="1"/>
  <c r="X231" i="2"/>
  <c r="AB231" i="2"/>
  <c r="AD231" i="2" s="1"/>
  <c r="AF231" i="2" s="1"/>
  <c r="AG231" i="2" s="1"/>
  <c r="AA232" i="2" s="1"/>
  <c r="AE232" i="2" s="1"/>
  <c r="BT231" i="2"/>
  <c r="BV231" i="2" s="1"/>
  <c r="AM233" i="2"/>
  <c r="AO233" i="2" s="1"/>
  <c r="B214" i="7"/>
  <c r="D212" i="5"/>
  <c r="B212" i="5" s="1"/>
  <c r="J214" i="7"/>
  <c r="K214" i="7" s="1"/>
  <c r="E212" i="5"/>
  <c r="AI233" i="2" l="1"/>
  <c r="U230" i="2"/>
  <c r="V230" i="2" s="1"/>
  <c r="O231" i="2" s="1"/>
  <c r="M231" i="2" s="1"/>
  <c r="BI231" i="2"/>
  <c r="BK231" i="2" s="1"/>
  <c r="BM231" i="2" s="1"/>
  <c r="BN231" i="2" s="1"/>
  <c r="AU231" i="2"/>
  <c r="BX231" i="2"/>
  <c r="BY231" i="2" s="1"/>
  <c r="BS232" i="2" s="1"/>
  <c r="BW232" i="2" s="1"/>
  <c r="AX231" i="2"/>
  <c r="AZ231" i="2" s="1"/>
  <c r="BB231" i="2" s="1"/>
  <c r="BC231" i="2" s="1"/>
  <c r="AW232" i="2" s="1"/>
  <c r="BA232" i="2" s="1"/>
  <c r="AQ233" i="2"/>
  <c r="AR233" i="2" s="1"/>
  <c r="Z232" i="2"/>
  <c r="Y232" i="2" s="1"/>
  <c r="AB232" i="2"/>
  <c r="AD232" i="2" s="1"/>
  <c r="E215" i="7"/>
  <c r="I215" i="7" s="1"/>
  <c r="F215" i="7" s="1"/>
  <c r="H215" i="7" s="1"/>
  <c r="J215" i="7" s="1"/>
  <c r="K215" i="7" s="1"/>
  <c r="D215" i="7"/>
  <c r="B215" i="7" s="1"/>
  <c r="C215" i="7"/>
  <c r="C212" i="5"/>
  <c r="I212" i="5"/>
  <c r="F212" i="5" s="1"/>
  <c r="H212" i="5" s="1"/>
  <c r="P231" i="2" l="1"/>
  <c r="T231" i="2" s="1"/>
  <c r="Q231" i="2" s="1"/>
  <c r="S231" i="2" s="1"/>
  <c r="U231" i="2" s="1"/>
  <c r="V231" i="2" s="1"/>
  <c r="P232" i="2" s="1"/>
  <c r="T232" i="2" s="1"/>
  <c r="BH232" i="2"/>
  <c r="BL232" i="2" s="1"/>
  <c r="BG232" i="2"/>
  <c r="BF232" i="2" s="1"/>
  <c r="X232" i="2"/>
  <c r="N231" i="2"/>
  <c r="BR232" i="2"/>
  <c r="BQ232" i="2" s="1"/>
  <c r="AV232" i="2"/>
  <c r="AU232" i="2" s="1"/>
  <c r="AK234" i="2"/>
  <c r="AI234" i="2" s="1"/>
  <c r="AL234" i="2"/>
  <c r="AP234" i="2" s="1"/>
  <c r="AF232" i="2"/>
  <c r="AG232" i="2" s="1"/>
  <c r="BT232" i="2"/>
  <c r="BV232" i="2" s="1"/>
  <c r="BX232" i="2" s="1"/>
  <c r="BY232" i="2" s="1"/>
  <c r="BS233" i="2" s="1"/>
  <c r="BW233" i="2" s="1"/>
  <c r="BP232" i="2"/>
  <c r="AX232" i="2"/>
  <c r="AZ232" i="2" s="1"/>
  <c r="BB232" i="2" s="1"/>
  <c r="BC232" i="2" s="1"/>
  <c r="AW233" i="2" s="1"/>
  <c r="BA233" i="2" s="1"/>
  <c r="D216" i="7"/>
  <c r="C216" i="7" s="1"/>
  <c r="E216" i="7"/>
  <c r="J212" i="5"/>
  <c r="K212" i="5" s="1"/>
  <c r="AJ234" i="2" l="1"/>
  <c r="AT232" i="2"/>
  <c r="BE232" i="2"/>
  <c r="BI232" i="2"/>
  <c r="BK232" i="2" s="1"/>
  <c r="BM232" i="2" s="1"/>
  <c r="BN232" i="2" s="1"/>
  <c r="BH233" i="2" s="1"/>
  <c r="BL233" i="2" s="1"/>
  <c r="O232" i="2"/>
  <c r="N232" i="2" s="1"/>
  <c r="Z233" i="2"/>
  <c r="Y233" i="2" s="1"/>
  <c r="AA233" i="2"/>
  <c r="AM234" i="2"/>
  <c r="AO234" i="2" s="1"/>
  <c r="AQ234" i="2" s="1"/>
  <c r="AR234" i="2" s="1"/>
  <c r="AL235" i="2" s="1"/>
  <c r="AP235" i="2" s="1"/>
  <c r="BR233" i="2"/>
  <c r="BP233" i="2" s="1"/>
  <c r="AV233" i="2"/>
  <c r="AT233" i="2" s="1"/>
  <c r="B216" i="7"/>
  <c r="E213" i="5"/>
  <c r="I213" i="5" s="1"/>
  <c r="F213" i="5" s="1"/>
  <c r="H213" i="5" s="1"/>
  <c r="J213" i="5" s="1"/>
  <c r="K213" i="5" s="1"/>
  <c r="D213" i="5"/>
  <c r="B213" i="5" s="1"/>
  <c r="I216" i="7"/>
  <c r="BG233" i="2" l="1"/>
  <c r="BE233" i="2" s="1"/>
  <c r="BI233" i="2"/>
  <c r="BK233" i="2" s="1"/>
  <c r="BM233" i="2" s="1"/>
  <c r="BN233" i="2" s="1"/>
  <c r="BH234" i="2" s="1"/>
  <c r="BL234" i="2" s="1"/>
  <c r="M232" i="2"/>
  <c r="AE233" i="2"/>
  <c r="AB233" i="2" s="1"/>
  <c r="AD233" i="2" s="1"/>
  <c r="AF233" i="2" s="1"/>
  <c r="AG233" i="2" s="1"/>
  <c r="X233" i="2"/>
  <c r="BF233" i="2"/>
  <c r="AK235" i="2"/>
  <c r="AJ235" i="2" s="1"/>
  <c r="Q232" i="2"/>
  <c r="S232" i="2" s="1"/>
  <c r="U232" i="2" s="1"/>
  <c r="V232" i="2" s="1"/>
  <c r="P233" i="2" s="1"/>
  <c r="T233" i="2" s="1"/>
  <c r="AU233" i="2"/>
  <c r="BQ233" i="2"/>
  <c r="AM235" i="2"/>
  <c r="AO235" i="2" s="1"/>
  <c r="C213" i="5"/>
  <c r="D214" i="5"/>
  <c r="C214" i="5" s="1"/>
  <c r="F216" i="7"/>
  <c r="H216" i="7" s="1"/>
  <c r="J216" i="7" s="1"/>
  <c r="K216" i="7" s="1"/>
  <c r="E214" i="5"/>
  <c r="BG234" i="2" l="1"/>
  <c r="BF234" i="2" s="1"/>
  <c r="AI235" i="2"/>
  <c r="BT233" i="2"/>
  <c r="BV233" i="2" s="1"/>
  <c r="BX233" i="2" s="1"/>
  <c r="BY233" i="2" s="1"/>
  <c r="BS234" i="2" s="1"/>
  <c r="BW234" i="2" s="1"/>
  <c r="Z234" i="2"/>
  <c r="X234" i="2" s="1"/>
  <c r="AA234" i="2"/>
  <c r="AE234" i="2" s="1"/>
  <c r="AX233" i="2"/>
  <c r="AZ233" i="2" s="1"/>
  <c r="BB233" i="2" s="1"/>
  <c r="BC233" i="2" s="1"/>
  <c r="AW234" i="2" s="1"/>
  <c r="BA234" i="2" s="1"/>
  <c r="AQ235" i="2"/>
  <c r="AR235" i="2" s="1"/>
  <c r="AL236" i="2" s="1"/>
  <c r="AP236" i="2" s="1"/>
  <c r="O233" i="2"/>
  <c r="N233" i="2" s="1"/>
  <c r="BE234" i="2"/>
  <c r="D217" i="7"/>
  <c r="B217" i="7" s="1"/>
  <c r="B214" i="5"/>
  <c r="E217" i="7"/>
  <c r="I217" i="7" s="1"/>
  <c r="F217" i="7" s="1"/>
  <c r="H217" i="7" s="1"/>
  <c r="J217" i="7" s="1"/>
  <c r="K217" i="7" s="1"/>
  <c r="I214" i="5"/>
  <c r="F214" i="5" s="1"/>
  <c r="H214" i="5" s="1"/>
  <c r="J214" i="5" s="1"/>
  <c r="K214" i="5" s="1"/>
  <c r="Y234" i="2" l="1"/>
  <c r="BR234" i="2"/>
  <c r="BQ234" i="2" s="1"/>
  <c r="BI234" i="2"/>
  <c r="BK234" i="2" s="1"/>
  <c r="BM234" i="2" s="1"/>
  <c r="BN234" i="2" s="1"/>
  <c r="BH235" i="2" s="1"/>
  <c r="BL235" i="2" s="1"/>
  <c r="AK236" i="2"/>
  <c r="AV234" i="2"/>
  <c r="AU234" i="2" s="1"/>
  <c r="Q233" i="2"/>
  <c r="S233" i="2" s="1"/>
  <c r="U233" i="2" s="1"/>
  <c r="V233" i="2" s="1"/>
  <c r="P234" i="2" s="1"/>
  <c r="T234" i="2" s="1"/>
  <c r="M233" i="2"/>
  <c r="AB234" i="2"/>
  <c r="AD234" i="2" s="1"/>
  <c r="AF234" i="2" s="1"/>
  <c r="AG234" i="2" s="1"/>
  <c r="AA235" i="2" s="1"/>
  <c r="AE235" i="2" s="1"/>
  <c r="AT234" i="2"/>
  <c r="BT234" i="2"/>
  <c r="BV234" i="2" s="1"/>
  <c r="BX234" i="2" s="1"/>
  <c r="BY234" i="2" s="1"/>
  <c r="BS235" i="2" s="1"/>
  <c r="BW235" i="2" s="1"/>
  <c r="BP234" i="2"/>
  <c r="AX234" i="2"/>
  <c r="AZ234" i="2" s="1"/>
  <c r="AM236" i="2"/>
  <c r="AO236" i="2" s="1"/>
  <c r="C217" i="7"/>
  <c r="D218" i="7"/>
  <c r="C218" i="7" s="1"/>
  <c r="D215" i="5"/>
  <c r="B215" i="5" s="1"/>
  <c r="E218" i="7"/>
  <c r="E215" i="5"/>
  <c r="AI236" i="2" l="1"/>
  <c r="AJ236" i="2"/>
  <c r="BG235" i="2"/>
  <c r="BE235" i="2" s="1"/>
  <c r="BB234" i="2"/>
  <c r="BC234" i="2" s="1"/>
  <c r="AQ236" i="2"/>
  <c r="AR236" i="2" s="1"/>
  <c r="AL237" i="2" s="1"/>
  <c r="AP237" i="2" s="1"/>
  <c r="O234" i="2"/>
  <c r="N234" i="2" s="1"/>
  <c r="Z235" i="2"/>
  <c r="Y235" i="2" s="1"/>
  <c r="BR235" i="2"/>
  <c r="BP235" i="2" s="1"/>
  <c r="BI235" i="2"/>
  <c r="BK235" i="2" s="1"/>
  <c r="Q234" i="2"/>
  <c r="S234" i="2" s="1"/>
  <c r="B218" i="7"/>
  <c r="C215" i="5"/>
  <c r="I218" i="7"/>
  <c r="I215" i="5"/>
  <c r="F215" i="5" s="1"/>
  <c r="H215" i="5" s="1"/>
  <c r="M234" i="2" l="1"/>
  <c r="BF235" i="2"/>
  <c r="BQ235" i="2"/>
  <c r="BM235" i="2"/>
  <c r="BN235" i="2" s="1"/>
  <c r="BH236" i="2" s="1"/>
  <c r="BL236" i="2" s="1"/>
  <c r="AV235" i="2"/>
  <c r="AT235" i="2" s="1"/>
  <c r="AW235" i="2"/>
  <c r="BA235" i="2" s="1"/>
  <c r="AK237" i="2"/>
  <c r="AJ237" i="2" s="1"/>
  <c r="X235" i="2"/>
  <c r="AB235" i="2"/>
  <c r="AD235" i="2" s="1"/>
  <c r="AF235" i="2" s="1"/>
  <c r="AG235" i="2" s="1"/>
  <c r="U234" i="2"/>
  <c r="V234" i="2" s="1"/>
  <c r="P235" i="2" s="1"/>
  <c r="T235" i="2" s="1"/>
  <c r="AM237" i="2"/>
  <c r="AO237" i="2" s="1"/>
  <c r="F218" i="7"/>
  <c r="H218" i="7" s="1"/>
  <c r="J218" i="7" s="1"/>
  <c r="K218" i="7" s="1"/>
  <c r="J215" i="5"/>
  <c r="K215" i="5" s="1"/>
  <c r="AU235" i="2" l="1"/>
  <c r="BG236" i="2"/>
  <c r="BF236" i="2" s="1"/>
  <c r="AI237" i="2"/>
  <c r="O235" i="2"/>
  <c r="M235" i="2" s="1"/>
  <c r="BT235" i="2"/>
  <c r="BV235" i="2" s="1"/>
  <c r="BX235" i="2" s="1"/>
  <c r="BY235" i="2" s="1"/>
  <c r="BS236" i="2" s="1"/>
  <c r="BW236" i="2" s="1"/>
  <c r="BE236" i="2"/>
  <c r="Z236" i="2"/>
  <c r="X236" i="2" s="1"/>
  <c r="AA236" i="2"/>
  <c r="AX235" i="2"/>
  <c r="AZ235" i="2" s="1"/>
  <c r="BB235" i="2" s="1"/>
  <c r="BC235" i="2" s="1"/>
  <c r="AW236" i="2" s="1"/>
  <c r="BA236" i="2" s="1"/>
  <c r="AQ237" i="2"/>
  <c r="AR237" i="2" s="1"/>
  <c r="AL238" i="2" s="1"/>
  <c r="AP238" i="2" s="1"/>
  <c r="BI236" i="2"/>
  <c r="BK236" i="2" s="1"/>
  <c r="Q235" i="2"/>
  <c r="S235" i="2" s="1"/>
  <c r="D219" i="7"/>
  <c r="B219" i="7" s="1"/>
  <c r="E216" i="5"/>
  <c r="I216" i="5" s="1"/>
  <c r="F216" i="5" s="1"/>
  <c r="H216" i="5" s="1"/>
  <c r="D216" i="5"/>
  <c r="C216" i="5" s="1"/>
  <c r="E219" i="7"/>
  <c r="I219" i="7" s="1"/>
  <c r="F219" i="7" s="1"/>
  <c r="H219" i="7" s="1"/>
  <c r="J219" i="7" s="1"/>
  <c r="K219" i="7" s="1"/>
  <c r="Y236" i="2" l="1"/>
  <c r="AE236" i="2"/>
  <c r="AB236" i="2" s="1"/>
  <c r="AD236" i="2" s="1"/>
  <c r="AF236" i="2" s="1"/>
  <c r="AG236" i="2" s="1"/>
  <c r="AA237" i="2" s="1"/>
  <c r="AE237" i="2" s="1"/>
  <c r="N235" i="2"/>
  <c r="BR236" i="2"/>
  <c r="BQ236" i="2" s="1"/>
  <c r="BM236" i="2"/>
  <c r="BN236" i="2" s="1"/>
  <c r="BH237" i="2" s="1"/>
  <c r="BL237" i="2" s="1"/>
  <c r="AK238" i="2"/>
  <c r="AI238" i="2" s="1"/>
  <c r="AV236" i="2"/>
  <c r="AU236" i="2" s="1"/>
  <c r="U235" i="2"/>
  <c r="V235" i="2" s="1"/>
  <c r="BT236" i="2"/>
  <c r="BV236" i="2" s="1"/>
  <c r="BX236" i="2" s="1"/>
  <c r="BY236" i="2" s="1"/>
  <c r="BS237" i="2" s="1"/>
  <c r="BW237" i="2" s="1"/>
  <c r="BP236" i="2"/>
  <c r="AX236" i="2"/>
  <c r="AZ236" i="2" s="1"/>
  <c r="AM238" i="2"/>
  <c r="AO238" i="2" s="1"/>
  <c r="C219" i="7"/>
  <c r="B216" i="5"/>
  <c r="D220" i="7"/>
  <c r="C220" i="7" s="1"/>
  <c r="E220" i="7"/>
  <c r="J216" i="5"/>
  <c r="K216" i="5" s="1"/>
  <c r="AJ238" i="2" l="1"/>
  <c r="AT236" i="2"/>
  <c r="BG237" i="2"/>
  <c r="BE237" i="2" s="1"/>
  <c r="O236" i="2"/>
  <c r="N236" i="2" s="1"/>
  <c r="P236" i="2"/>
  <c r="BB236" i="2"/>
  <c r="BC236" i="2" s="1"/>
  <c r="AQ238" i="2"/>
  <c r="AR238" i="2" s="1"/>
  <c r="AL239" i="2" s="1"/>
  <c r="AP239" i="2" s="1"/>
  <c r="Z237" i="2"/>
  <c r="Y237" i="2" s="1"/>
  <c r="BR237" i="2"/>
  <c r="BP237" i="2" s="1"/>
  <c r="BI237" i="2"/>
  <c r="BK237" i="2" s="1"/>
  <c r="AB237" i="2"/>
  <c r="AD237" i="2" s="1"/>
  <c r="AF237" i="2" s="1"/>
  <c r="AG237" i="2" s="1"/>
  <c r="AA238" i="2" s="1"/>
  <c r="AE238" i="2" s="1"/>
  <c r="B220" i="7"/>
  <c r="E217" i="5"/>
  <c r="I217" i="5" s="1"/>
  <c r="F217" i="5" s="1"/>
  <c r="H217" i="5" s="1"/>
  <c r="D217" i="5"/>
  <c r="B217" i="5" s="1"/>
  <c r="I220" i="7"/>
  <c r="T236" i="2" l="1"/>
  <c r="M236" i="2"/>
  <c r="BF237" i="2"/>
  <c r="BQ237" i="2"/>
  <c r="BM237" i="2"/>
  <c r="BN237" i="2" s="1"/>
  <c r="BH238" i="2" s="1"/>
  <c r="BL238" i="2" s="1"/>
  <c r="AV237" i="2"/>
  <c r="AT237" i="2" s="1"/>
  <c r="AW237" i="2"/>
  <c r="BA237" i="2" s="1"/>
  <c r="AK239" i="2"/>
  <c r="AJ239" i="2" s="1"/>
  <c r="X237" i="2"/>
  <c r="BT237" i="2"/>
  <c r="BV237" i="2" s="1"/>
  <c r="Z238" i="2"/>
  <c r="X238" i="2" s="1"/>
  <c r="C217" i="5"/>
  <c r="F220" i="7"/>
  <c r="H220" i="7" s="1"/>
  <c r="J220" i="7" s="1"/>
  <c r="K220" i="7" s="1"/>
  <c r="J217" i="5"/>
  <c r="K217" i="5" s="1"/>
  <c r="Q236" i="2" l="1"/>
  <c r="S236" i="2" s="1"/>
  <c r="U236" i="2" s="1"/>
  <c r="V236" i="2" s="1"/>
  <c r="AI239" i="2"/>
  <c r="AU237" i="2"/>
  <c r="Y238" i="2"/>
  <c r="BX237" i="2"/>
  <c r="BY237" i="2" s="1"/>
  <c r="BS238" i="2" s="1"/>
  <c r="BW238" i="2" s="1"/>
  <c r="BG238" i="2"/>
  <c r="BF238" i="2" s="1"/>
  <c r="AX237" i="2"/>
  <c r="AZ237" i="2" s="1"/>
  <c r="BB237" i="2" s="1"/>
  <c r="BC237" i="2" s="1"/>
  <c r="AW238" i="2" s="1"/>
  <c r="BA238" i="2" s="1"/>
  <c r="AM239" i="2"/>
  <c r="AO239" i="2" s="1"/>
  <c r="AQ239" i="2" s="1"/>
  <c r="AR239" i="2" s="1"/>
  <c r="AL240" i="2" s="1"/>
  <c r="AP240" i="2" s="1"/>
  <c r="BE238" i="2"/>
  <c r="BI238" i="2"/>
  <c r="BK238" i="2" s="1"/>
  <c r="AB238" i="2"/>
  <c r="AD238" i="2" s="1"/>
  <c r="D221" i="7"/>
  <c r="B221" i="7" s="1"/>
  <c r="E218" i="5"/>
  <c r="I218" i="5" s="1"/>
  <c r="F218" i="5" s="1"/>
  <c r="H218" i="5" s="1"/>
  <c r="J218" i="5" s="1"/>
  <c r="K218" i="5" s="1"/>
  <c r="D218" i="5"/>
  <c r="B218" i="5" s="1"/>
  <c r="E221" i="7"/>
  <c r="I221" i="7" s="1"/>
  <c r="F221" i="7" s="1"/>
  <c r="H221" i="7" s="1"/>
  <c r="J221" i="7" s="1"/>
  <c r="K221" i="7" s="1"/>
  <c r="P237" i="2" l="1"/>
  <c r="T237" i="2" s="1"/>
  <c r="Q237" i="2" s="1"/>
  <c r="S237" i="2" s="1"/>
  <c r="U237" i="2" s="1"/>
  <c r="V237" i="2" s="1"/>
  <c r="P238" i="2" s="1"/>
  <c r="T238" i="2" s="1"/>
  <c r="O237" i="2"/>
  <c r="M237" i="2" s="1"/>
  <c r="BR238" i="2"/>
  <c r="BQ238" i="2" s="1"/>
  <c r="BM238" i="2"/>
  <c r="BN238" i="2" s="1"/>
  <c r="BH239" i="2" s="1"/>
  <c r="BL239" i="2" s="1"/>
  <c r="AX238" i="2"/>
  <c r="AZ238" i="2" s="1"/>
  <c r="BB238" i="2" s="1"/>
  <c r="BC238" i="2" s="1"/>
  <c r="AW239" i="2" s="1"/>
  <c r="BA239" i="2" s="1"/>
  <c r="AV238" i="2"/>
  <c r="AU238" i="2" s="1"/>
  <c r="AK240" i="2"/>
  <c r="AJ240" i="2" s="1"/>
  <c r="AF238" i="2"/>
  <c r="AG238" i="2" s="1"/>
  <c r="BT238" i="2"/>
  <c r="BV238" i="2" s="1"/>
  <c r="BX238" i="2" s="1"/>
  <c r="BY238" i="2" s="1"/>
  <c r="BS239" i="2" s="1"/>
  <c r="BW239" i="2" s="1"/>
  <c r="BP238" i="2"/>
  <c r="C221" i="7"/>
  <c r="C218" i="5"/>
  <c r="D222" i="7"/>
  <c r="C222" i="7" s="1"/>
  <c r="D219" i="5"/>
  <c r="C219" i="5" s="1"/>
  <c r="E222" i="7"/>
  <c r="E219" i="5"/>
  <c r="AT238" i="2" l="1"/>
  <c r="N237" i="2"/>
  <c r="AI240" i="2"/>
  <c r="BG239" i="2"/>
  <c r="BE239" i="2" s="1"/>
  <c r="AM240" i="2"/>
  <c r="AO240" i="2" s="1"/>
  <c r="AQ240" i="2" s="1"/>
  <c r="AR240" i="2" s="1"/>
  <c r="AL241" i="2" s="1"/>
  <c r="AP241" i="2" s="1"/>
  <c r="Z239" i="2"/>
  <c r="Y239" i="2" s="1"/>
  <c r="AA239" i="2"/>
  <c r="O238" i="2"/>
  <c r="N238" i="2" s="1"/>
  <c r="BR239" i="2"/>
  <c r="BP239" i="2" s="1"/>
  <c r="BI239" i="2"/>
  <c r="BK239" i="2" s="1"/>
  <c r="AV239" i="2"/>
  <c r="AT239" i="2" s="1"/>
  <c r="Q238" i="2"/>
  <c r="S238" i="2" s="1"/>
  <c r="U238" i="2" s="1"/>
  <c r="V238" i="2" s="1"/>
  <c r="P239" i="2" s="1"/>
  <c r="T239" i="2" s="1"/>
  <c r="B222" i="7"/>
  <c r="B219" i="5"/>
  <c r="I222" i="7"/>
  <c r="F222" i="7" s="1"/>
  <c r="H222" i="7" s="1"/>
  <c r="J222" i="7" s="1"/>
  <c r="K222" i="7" s="1"/>
  <c r="I219" i="5"/>
  <c r="F219" i="5" s="1"/>
  <c r="H219" i="5" s="1"/>
  <c r="J219" i="5" s="1"/>
  <c r="K219" i="5" s="1"/>
  <c r="X239" i="2" l="1"/>
  <c r="AE239" i="2"/>
  <c r="AB239" i="2" s="1"/>
  <c r="AD239" i="2" s="1"/>
  <c r="M238" i="2"/>
  <c r="BF239" i="2"/>
  <c r="BQ239" i="2"/>
  <c r="AU239" i="2"/>
  <c r="BM239" i="2"/>
  <c r="BN239" i="2" s="1"/>
  <c r="BH240" i="2" s="1"/>
  <c r="BL240" i="2" s="1"/>
  <c r="AK241" i="2"/>
  <c r="AJ241" i="2" s="1"/>
  <c r="AM241" i="2"/>
  <c r="AO241" i="2" s="1"/>
  <c r="O239" i="2"/>
  <c r="M239" i="2" s="1"/>
  <c r="D223" i="7"/>
  <c r="B223" i="7" s="1"/>
  <c r="D220" i="5"/>
  <c r="B220" i="5" s="1"/>
  <c r="E223" i="7"/>
  <c r="E220" i="5"/>
  <c r="AF239" i="2" l="1"/>
  <c r="AG239" i="2" s="1"/>
  <c r="AA240" i="2" s="1"/>
  <c r="AE240" i="2" s="1"/>
  <c r="AB240" i="2" s="1"/>
  <c r="AD240" i="2" s="1"/>
  <c r="N239" i="2"/>
  <c r="AI241" i="2"/>
  <c r="BT239" i="2"/>
  <c r="BV239" i="2" s="1"/>
  <c r="BX239" i="2" s="1"/>
  <c r="BY239" i="2" s="1"/>
  <c r="BS240" i="2" s="1"/>
  <c r="BW240" i="2" s="1"/>
  <c r="BG240" i="2"/>
  <c r="BF240" i="2" s="1"/>
  <c r="AX239" i="2"/>
  <c r="AZ239" i="2" s="1"/>
  <c r="BB239" i="2" s="1"/>
  <c r="BC239" i="2" s="1"/>
  <c r="AW240" i="2" s="1"/>
  <c r="BA240" i="2" s="1"/>
  <c r="AQ241" i="2"/>
  <c r="AR241" i="2" s="1"/>
  <c r="AL242" i="2" s="1"/>
  <c r="AP242" i="2" s="1"/>
  <c r="BI240" i="2"/>
  <c r="BK240" i="2" s="1"/>
  <c r="Q239" i="2"/>
  <c r="S239" i="2" s="1"/>
  <c r="C223" i="7"/>
  <c r="C220" i="5"/>
  <c r="I223" i="7"/>
  <c r="I220" i="5"/>
  <c r="F220" i="5" s="1"/>
  <c r="H220" i="5" s="1"/>
  <c r="J220" i="5" s="1"/>
  <c r="K220" i="5" s="1"/>
  <c r="Z240" i="2" l="1"/>
  <c r="X240" i="2" s="1"/>
  <c r="BE240" i="2"/>
  <c r="AK242" i="2"/>
  <c r="AI242" i="2" s="1"/>
  <c r="BR240" i="2"/>
  <c r="BQ240" i="2" s="1"/>
  <c r="BM240" i="2"/>
  <c r="BN240" i="2" s="1"/>
  <c r="AV240" i="2"/>
  <c r="AU240" i="2" s="1"/>
  <c r="AF240" i="2"/>
  <c r="AG240" i="2" s="1"/>
  <c r="AA241" i="2" s="1"/>
  <c r="AE241" i="2" s="1"/>
  <c r="U239" i="2"/>
  <c r="V239" i="2" s="1"/>
  <c r="BT240" i="2"/>
  <c r="BV240" i="2" s="1"/>
  <c r="BX240" i="2" s="1"/>
  <c r="BY240" i="2" s="1"/>
  <c r="BS241" i="2" s="1"/>
  <c r="BW241" i="2" s="1"/>
  <c r="BP240" i="2"/>
  <c r="AX240" i="2"/>
  <c r="AZ240" i="2" s="1"/>
  <c r="AM242" i="2"/>
  <c r="AO242" i="2" s="1"/>
  <c r="D221" i="5"/>
  <c r="C221" i="5" s="1"/>
  <c r="F223" i="7"/>
  <c r="H223" i="7" s="1"/>
  <c r="J223" i="7" s="1"/>
  <c r="K223" i="7" s="1"/>
  <c r="E221" i="5"/>
  <c r="AT240" i="2" l="1"/>
  <c r="AJ242" i="2"/>
  <c r="Y240" i="2"/>
  <c r="Z241" i="2"/>
  <c r="Y241" i="2" s="1"/>
  <c r="BG241" i="2"/>
  <c r="BE241" i="2" s="1"/>
  <c r="BH241" i="2"/>
  <c r="O240" i="2"/>
  <c r="N240" i="2" s="1"/>
  <c r="P240" i="2"/>
  <c r="BB240" i="2"/>
  <c r="BC240" i="2" s="1"/>
  <c r="AQ242" i="2"/>
  <c r="AR242" i="2" s="1"/>
  <c r="AL243" i="2" s="1"/>
  <c r="AP243" i="2" s="1"/>
  <c r="BR241" i="2"/>
  <c r="BP241" i="2" s="1"/>
  <c r="AB241" i="2"/>
  <c r="AD241" i="2" s="1"/>
  <c r="AF241" i="2" s="1"/>
  <c r="AG241" i="2" s="1"/>
  <c r="AA242" i="2" s="1"/>
  <c r="AE242" i="2" s="1"/>
  <c r="D224" i="7"/>
  <c r="C224" i="7" s="1"/>
  <c r="B221" i="5"/>
  <c r="E224" i="7"/>
  <c r="I221" i="5"/>
  <c r="F221" i="5" s="1"/>
  <c r="H221" i="5" s="1"/>
  <c r="J221" i="5" s="1"/>
  <c r="K221" i="5" s="1"/>
  <c r="T240" i="2" l="1"/>
  <c r="BL241" i="2"/>
  <c r="BI241" i="2" s="1"/>
  <c r="BK241" i="2" s="1"/>
  <c r="BM241" i="2" s="1"/>
  <c r="BN241" i="2" s="1"/>
  <c r="BH242" i="2" s="1"/>
  <c r="BL242" i="2" s="1"/>
  <c r="X241" i="2"/>
  <c r="M240" i="2"/>
  <c r="AK243" i="2"/>
  <c r="AJ243" i="2" s="1"/>
  <c r="BQ241" i="2"/>
  <c r="BF241" i="2"/>
  <c r="AV241" i="2"/>
  <c r="AU241" i="2" s="1"/>
  <c r="AW241" i="2"/>
  <c r="BA241" i="2" s="1"/>
  <c r="BT241" i="2"/>
  <c r="BV241" i="2" s="1"/>
  <c r="AM243" i="2"/>
  <c r="AO243" i="2" s="1"/>
  <c r="Z242" i="2"/>
  <c r="X242" i="2" s="1"/>
  <c r="B224" i="7"/>
  <c r="D222" i="5"/>
  <c r="C222" i="5" s="1"/>
  <c r="I224" i="7"/>
  <c r="F224" i="7" s="1"/>
  <c r="H224" i="7" s="1"/>
  <c r="J224" i="7" s="1"/>
  <c r="K224" i="7" s="1"/>
  <c r="E222" i="5"/>
  <c r="Q240" i="2" l="1"/>
  <c r="S240" i="2" s="1"/>
  <c r="U240" i="2" s="1"/>
  <c r="V240" i="2" s="1"/>
  <c r="AI243" i="2"/>
  <c r="AT241" i="2"/>
  <c r="BG242" i="2"/>
  <c r="BF242" i="2" s="1"/>
  <c r="BX241" i="2"/>
  <c r="BY241" i="2" s="1"/>
  <c r="BS242" i="2" s="1"/>
  <c r="BW242" i="2" s="1"/>
  <c r="AX241" i="2"/>
  <c r="AZ241" i="2" s="1"/>
  <c r="BB241" i="2" s="1"/>
  <c r="BC241" i="2" s="1"/>
  <c r="AW242" i="2" s="1"/>
  <c r="BA242" i="2" s="1"/>
  <c r="AQ243" i="2"/>
  <c r="AR243" i="2" s="1"/>
  <c r="AK244" i="2" s="1"/>
  <c r="Y242" i="2"/>
  <c r="AB242" i="2"/>
  <c r="AD242" i="2" s="1"/>
  <c r="E225" i="7"/>
  <c r="I225" i="7" s="1"/>
  <c r="F225" i="7" s="1"/>
  <c r="H225" i="7" s="1"/>
  <c r="J225" i="7" s="1"/>
  <c r="K225" i="7" s="1"/>
  <c r="D225" i="7"/>
  <c r="B225" i="7" s="1"/>
  <c r="B222" i="5"/>
  <c r="I222" i="5"/>
  <c r="F222" i="5" s="1"/>
  <c r="H222" i="5" s="1"/>
  <c r="J222" i="5" s="1"/>
  <c r="K222" i="5" s="1"/>
  <c r="P241" i="2" l="1"/>
  <c r="T241" i="2" s="1"/>
  <c r="O241" i="2"/>
  <c r="M241" i="2" s="1"/>
  <c r="BE242" i="2"/>
  <c r="BR242" i="2"/>
  <c r="BQ242" i="2" s="1"/>
  <c r="BI242" i="2"/>
  <c r="BK242" i="2" s="1"/>
  <c r="BM242" i="2" s="1"/>
  <c r="BN242" i="2" s="1"/>
  <c r="BH243" i="2" s="1"/>
  <c r="BL243" i="2" s="1"/>
  <c r="AI244" i="2"/>
  <c r="AL244" i="2"/>
  <c r="AJ244" i="2"/>
  <c r="AV242" i="2"/>
  <c r="AU242" i="2" s="1"/>
  <c r="AF242" i="2"/>
  <c r="AG242" i="2" s="1"/>
  <c r="AA243" i="2" s="1"/>
  <c r="AE243" i="2" s="1"/>
  <c r="BT242" i="2"/>
  <c r="BV242" i="2" s="1"/>
  <c r="BX242" i="2" s="1"/>
  <c r="BY242" i="2" s="1"/>
  <c r="BS243" i="2" s="1"/>
  <c r="BW243" i="2" s="1"/>
  <c r="AX242" i="2"/>
  <c r="AZ242" i="2" s="1"/>
  <c r="BB242" i="2" s="1"/>
  <c r="BC242" i="2" s="1"/>
  <c r="AW243" i="2" s="1"/>
  <c r="BA243" i="2" s="1"/>
  <c r="AT242" i="2"/>
  <c r="C225" i="7"/>
  <c r="D226" i="7"/>
  <c r="C226" i="7" s="1"/>
  <c r="D223" i="5"/>
  <c r="B223" i="5" s="1"/>
  <c r="E226" i="7"/>
  <c r="E223" i="5"/>
  <c r="Q241" i="2" l="1"/>
  <c r="S241" i="2" s="1"/>
  <c r="U241" i="2" s="1"/>
  <c r="V241" i="2" s="1"/>
  <c r="P242" i="2" s="1"/>
  <c r="T242" i="2" s="1"/>
  <c r="N241" i="2"/>
  <c r="AP244" i="2"/>
  <c r="AM244" i="2" s="1"/>
  <c r="AO244" i="2" s="1"/>
  <c r="BP242" i="2"/>
  <c r="BG243" i="2"/>
  <c r="BE243" i="2" s="1"/>
  <c r="Z243" i="2"/>
  <c r="BR243" i="2"/>
  <c r="BP243" i="2" s="1"/>
  <c r="BI243" i="2"/>
  <c r="BK243" i="2" s="1"/>
  <c r="AV243" i="2"/>
  <c r="AT243" i="2" s="1"/>
  <c r="AB243" i="2"/>
  <c r="AD243" i="2" s="1"/>
  <c r="B226" i="7"/>
  <c r="C223" i="5"/>
  <c r="I226" i="7"/>
  <c r="I223" i="5"/>
  <c r="F223" i="5" s="1"/>
  <c r="H223" i="5" s="1"/>
  <c r="J223" i="5" s="1"/>
  <c r="K223" i="5" s="1"/>
  <c r="O242" i="2" l="1"/>
  <c r="N242" i="2" s="1"/>
  <c r="Q242" i="2"/>
  <c r="S242" i="2" s="1"/>
  <c r="U242" i="2" s="1"/>
  <c r="V242" i="2" s="1"/>
  <c r="AQ244" i="2"/>
  <c r="AR244" i="2" s="1"/>
  <c r="AL245" i="2" s="1"/>
  <c r="BQ243" i="2"/>
  <c r="AU243" i="2"/>
  <c r="BF243" i="2"/>
  <c r="BM243" i="2"/>
  <c r="BN243" i="2" s="1"/>
  <c r="BH244" i="2" s="1"/>
  <c r="BL244" i="2" s="1"/>
  <c r="Y243" i="2"/>
  <c r="X243" i="2"/>
  <c r="AF243" i="2"/>
  <c r="AG243" i="2" s="1"/>
  <c r="AA244" i="2" s="1"/>
  <c r="AE244" i="2" s="1"/>
  <c r="BT243" i="2"/>
  <c r="BV243" i="2" s="1"/>
  <c r="AX243" i="2"/>
  <c r="AZ243" i="2" s="1"/>
  <c r="D224" i="5"/>
  <c r="C224" i="5" s="1"/>
  <c r="F226" i="7"/>
  <c r="H226" i="7" s="1"/>
  <c r="J226" i="7" s="1"/>
  <c r="K226" i="7" s="1"/>
  <c r="E224" i="5"/>
  <c r="M242" i="2" l="1"/>
  <c r="AK245" i="2"/>
  <c r="AJ245" i="2" s="1"/>
  <c r="AP245" i="2"/>
  <c r="AM245" i="2" s="1"/>
  <c r="AO245" i="2" s="1"/>
  <c r="AQ245" i="2" s="1"/>
  <c r="AR245" i="2" s="1"/>
  <c r="AK246" i="2" s="1"/>
  <c r="AI246" i="2" s="1"/>
  <c r="Z244" i="2"/>
  <c r="X244" i="2" s="1"/>
  <c r="BX243" i="2"/>
  <c r="BY243" i="2" s="1"/>
  <c r="BS244" i="2" s="1"/>
  <c r="BW244" i="2" s="1"/>
  <c r="BG244" i="2"/>
  <c r="BF244" i="2" s="1"/>
  <c r="O243" i="2"/>
  <c r="M243" i="2" s="1"/>
  <c r="P243" i="2"/>
  <c r="BB243" i="2"/>
  <c r="BC243" i="2" s="1"/>
  <c r="AW244" i="2" s="1"/>
  <c r="BA244" i="2" s="1"/>
  <c r="BI244" i="2"/>
  <c r="BK244" i="2" s="1"/>
  <c r="D227" i="7"/>
  <c r="B227" i="7" s="1"/>
  <c r="B224" i="5"/>
  <c r="E227" i="7"/>
  <c r="I227" i="7" s="1"/>
  <c r="F227" i="7" s="1"/>
  <c r="H227" i="7" s="1"/>
  <c r="J227" i="7" s="1"/>
  <c r="K227" i="7" s="1"/>
  <c r="I224" i="5"/>
  <c r="F224" i="5" s="1"/>
  <c r="H224" i="5" s="1"/>
  <c r="J224" i="5" s="1"/>
  <c r="K224" i="5" s="1"/>
  <c r="Y244" i="2" l="1"/>
  <c r="AI245" i="2"/>
  <c r="BR244" i="2"/>
  <c r="BQ244" i="2" s="1"/>
  <c r="N243" i="2"/>
  <c r="T243" i="2"/>
  <c r="Q243" i="2" s="1"/>
  <c r="S243" i="2" s="1"/>
  <c r="BE244" i="2"/>
  <c r="BM244" i="2"/>
  <c r="BN244" i="2" s="1"/>
  <c r="AJ246" i="2"/>
  <c r="AL246" i="2"/>
  <c r="AV244" i="2"/>
  <c r="AU244" i="2" s="1"/>
  <c r="AB244" i="2"/>
  <c r="AD244" i="2" s="1"/>
  <c r="AF244" i="2" s="1"/>
  <c r="AG244" i="2" s="1"/>
  <c r="AA245" i="2" s="1"/>
  <c r="AE245" i="2" s="1"/>
  <c r="BT244" i="2"/>
  <c r="BV244" i="2" s="1"/>
  <c r="BX244" i="2" s="1"/>
  <c r="BY244" i="2" s="1"/>
  <c r="BS245" i="2" s="1"/>
  <c r="BW245" i="2" s="1"/>
  <c r="BP244" i="2"/>
  <c r="AX244" i="2"/>
  <c r="AZ244" i="2" s="1"/>
  <c r="C227" i="7"/>
  <c r="D228" i="7"/>
  <c r="C228" i="7" s="1"/>
  <c r="D225" i="5"/>
  <c r="B225" i="5" s="1"/>
  <c r="E228" i="7"/>
  <c r="E225" i="5"/>
  <c r="U243" i="2" l="1"/>
  <c r="V243" i="2" s="1"/>
  <c r="P244" i="2" s="1"/>
  <c r="T244" i="2" s="1"/>
  <c r="AP246" i="2"/>
  <c r="AM246" i="2" s="1"/>
  <c r="AO246" i="2" s="1"/>
  <c r="AT244" i="2"/>
  <c r="BG245" i="2"/>
  <c r="BE245" i="2" s="1"/>
  <c r="BH245" i="2"/>
  <c r="BL245" i="2" s="1"/>
  <c r="BB244" i="2"/>
  <c r="BC244" i="2" s="1"/>
  <c r="Z245" i="2"/>
  <c r="Y245" i="2" s="1"/>
  <c r="BR245" i="2"/>
  <c r="BP245" i="2" s="1"/>
  <c r="AB245" i="2"/>
  <c r="AD245" i="2" s="1"/>
  <c r="AF245" i="2" s="1"/>
  <c r="AG245" i="2" s="1"/>
  <c r="AA246" i="2" s="1"/>
  <c r="AE246" i="2" s="1"/>
  <c r="B228" i="7"/>
  <c r="C225" i="5"/>
  <c r="I228" i="7"/>
  <c r="F228" i="7" s="1"/>
  <c r="H228" i="7" s="1"/>
  <c r="J228" i="7" s="1"/>
  <c r="K228" i="7" s="1"/>
  <c r="I225" i="5"/>
  <c r="F225" i="5" s="1"/>
  <c r="H225" i="5" s="1"/>
  <c r="J225" i="5" s="1"/>
  <c r="K225" i="5" s="1"/>
  <c r="Q244" i="2" l="1"/>
  <c r="S244" i="2" s="1"/>
  <c r="U244" i="2" s="1"/>
  <c r="V244" i="2" s="1"/>
  <c r="O244" i="2"/>
  <c r="N244" i="2" s="1"/>
  <c r="AQ246" i="2"/>
  <c r="AR246" i="2" s="1"/>
  <c r="AL247" i="2" s="1"/>
  <c r="AP247" i="2" s="1"/>
  <c r="BQ245" i="2"/>
  <c r="BF245" i="2"/>
  <c r="BI245" i="2"/>
  <c r="BK245" i="2" s="1"/>
  <c r="BM245" i="2" s="1"/>
  <c r="BN245" i="2" s="1"/>
  <c r="BH246" i="2" s="1"/>
  <c r="BL246" i="2" s="1"/>
  <c r="AV245" i="2"/>
  <c r="AT245" i="2" s="1"/>
  <c r="AW245" i="2"/>
  <c r="BA245" i="2" s="1"/>
  <c r="X245" i="2"/>
  <c r="Z246" i="2"/>
  <c r="X246" i="2" s="1"/>
  <c r="D229" i="7"/>
  <c r="B229" i="7" s="1"/>
  <c r="D226" i="5"/>
  <c r="B226" i="5" s="1"/>
  <c r="E229" i="7"/>
  <c r="E226" i="5"/>
  <c r="M244" i="2" l="1"/>
  <c r="AK247" i="2"/>
  <c r="AJ247" i="2" s="1"/>
  <c r="AU245" i="2"/>
  <c r="BT245" i="2"/>
  <c r="BV245" i="2" s="1"/>
  <c r="BX245" i="2" s="1"/>
  <c r="BY245" i="2" s="1"/>
  <c r="BS246" i="2" s="1"/>
  <c r="BW246" i="2" s="1"/>
  <c r="BG246" i="2"/>
  <c r="BF246" i="2" s="1"/>
  <c r="P245" i="2"/>
  <c r="T245" i="2" s="1"/>
  <c r="O245" i="2"/>
  <c r="N245" i="2" s="1"/>
  <c r="AX245" i="2"/>
  <c r="AZ245" i="2" s="1"/>
  <c r="BB245" i="2" s="1"/>
  <c r="BC245" i="2" s="1"/>
  <c r="AW246" i="2" s="1"/>
  <c r="BA246" i="2" s="1"/>
  <c r="AM247" i="2"/>
  <c r="AO247" i="2" s="1"/>
  <c r="AQ247" i="2" s="1"/>
  <c r="AR247" i="2" s="1"/>
  <c r="AL248" i="2" s="1"/>
  <c r="AP248" i="2" s="1"/>
  <c r="Y246" i="2"/>
  <c r="BI246" i="2"/>
  <c r="BK246" i="2" s="1"/>
  <c r="BM246" i="2" s="1"/>
  <c r="BN246" i="2" s="1"/>
  <c r="BH247" i="2" s="1"/>
  <c r="BL247" i="2" s="1"/>
  <c r="AB246" i="2"/>
  <c r="AD246" i="2" s="1"/>
  <c r="C229" i="7"/>
  <c r="C226" i="5"/>
  <c r="I229" i="7"/>
  <c r="F229" i="7" s="1"/>
  <c r="H229" i="7" s="1"/>
  <c r="J229" i="7" s="1"/>
  <c r="K229" i="7" s="1"/>
  <c r="I226" i="5"/>
  <c r="F226" i="5" s="1"/>
  <c r="H226" i="5" s="1"/>
  <c r="J226" i="5" s="1"/>
  <c r="K226" i="5" s="1"/>
  <c r="AI247" i="2" l="1"/>
  <c r="BE246" i="2"/>
  <c r="M245" i="2"/>
  <c r="BR246" i="2"/>
  <c r="BQ246" i="2" s="1"/>
  <c r="AV246" i="2"/>
  <c r="AU246" i="2" s="1"/>
  <c r="AK248" i="2"/>
  <c r="AI248" i="2" s="1"/>
  <c r="AF246" i="2"/>
  <c r="AG246" i="2" s="1"/>
  <c r="AA247" i="2" s="1"/>
  <c r="AE247" i="2" s="1"/>
  <c r="Q245" i="2"/>
  <c r="S245" i="2" s="1"/>
  <c r="U245" i="2" s="1"/>
  <c r="V245" i="2" s="1"/>
  <c r="P246" i="2" s="1"/>
  <c r="T246" i="2" s="1"/>
  <c r="BT246" i="2"/>
  <c r="BV246" i="2" s="1"/>
  <c r="BX246" i="2" s="1"/>
  <c r="BY246" i="2" s="1"/>
  <c r="BS247" i="2" s="1"/>
  <c r="BW247" i="2" s="1"/>
  <c r="BP246" i="2"/>
  <c r="BG247" i="2"/>
  <c r="BE247" i="2" s="1"/>
  <c r="AX246" i="2"/>
  <c r="AZ246" i="2" s="1"/>
  <c r="AM248" i="2"/>
  <c r="AO248" i="2" s="1"/>
  <c r="D230" i="7"/>
  <c r="C230" i="7" s="1"/>
  <c r="D227" i="5"/>
  <c r="B227" i="5" s="1"/>
  <c r="E230" i="7"/>
  <c r="E227" i="5"/>
  <c r="AJ248" i="2" l="1"/>
  <c r="AT246" i="2"/>
  <c r="BF247" i="2"/>
  <c r="BB246" i="2"/>
  <c r="BC246" i="2" s="1"/>
  <c r="AQ248" i="2"/>
  <c r="AR248" i="2" s="1"/>
  <c r="AL249" i="2" s="1"/>
  <c r="AP249" i="2" s="1"/>
  <c r="Z247" i="2"/>
  <c r="Y247" i="2" s="1"/>
  <c r="O246" i="2"/>
  <c r="N246" i="2" s="1"/>
  <c r="BR247" i="2"/>
  <c r="BP247" i="2" s="1"/>
  <c r="BI247" i="2"/>
  <c r="BK247" i="2" s="1"/>
  <c r="AB247" i="2"/>
  <c r="AD247" i="2" s="1"/>
  <c r="AF247" i="2" s="1"/>
  <c r="AG247" i="2" s="1"/>
  <c r="AA248" i="2" s="1"/>
  <c r="AE248" i="2" s="1"/>
  <c r="B230" i="7"/>
  <c r="C227" i="5"/>
  <c r="I230" i="7"/>
  <c r="I227" i="5"/>
  <c r="F227" i="5" s="1"/>
  <c r="H227" i="5" s="1"/>
  <c r="J227" i="5" s="1"/>
  <c r="K227" i="5" s="1"/>
  <c r="M246" i="2" l="1"/>
  <c r="X247" i="2"/>
  <c r="BQ247" i="2"/>
  <c r="BM247" i="2"/>
  <c r="BN247" i="2" s="1"/>
  <c r="BH248" i="2" s="1"/>
  <c r="BL248" i="2" s="1"/>
  <c r="AV247" i="2"/>
  <c r="AT247" i="2" s="1"/>
  <c r="AW247" i="2"/>
  <c r="BA247" i="2" s="1"/>
  <c r="AK249" i="2"/>
  <c r="AJ249" i="2" s="1"/>
  <c r="Q246" i="2"/>
  <c r="S246" i="2" s="1"/>
  <c r="U246" i="2" s="1"/>
  <c r="V246" i="2" s="1"/>
  <c r="P247" i="2" s="1"/>
  <c r="T247" i="2" s="1"/>
  <c r="AM249" i="2"/>
  <c r="AO249" i="2" s="1"/>
  <c r="Z248" i="2"/>
  <c r="X248" i="2" s="1"/>
  <c r="D228" i="5"/>
  <c r="C228" i="5" s="1"/>
  <c r="F230" i="7"/>
  <c r="H230" i="7" s="1"/>
  <c r="J230" i="7" s="1"/>
  <c r="K230" i="7" s="1"/>
  <c r="E228" i="5"/>
  <c r="AU247" i="2" l="1"/>
  <c r="BG248" i="2"/>
  <c r="BF248" i="2" s="1"/>
  <c r="Y248" i="2"/>
  <c r="AI249" i="2"/>
  <c r="BT247" i="2"/>
  <c r="BV247" i="2" s="1"/>
  <c r="BX247" i="2" s="1"/>
  <c r="BY247" i="2" s="1"/>
  <c r="BS248" i="2" s="1"/>
  <c r="BW248" i="2" s="1"/>
  <c r="AX247" i="2"/>
  <c r="AZ247" i="2" s="1"/>
  <c r="BB247" i="2" s="1"/>
  <c r="BC247" i="2" s="1"/>
  <c r="AW248" i="2" s="1"/>
  <c r="BA248" i="2" s="1"/>
  <c r="AQ249" i="2"/>
  <c r="AR249" i="2" s="1"/>
  <c r="BE248" i="2"/>
  <c r="O247" i="2"/>
  <c r="M247" i="2" s="1"/>
  <c r="Q247" i="2"/>
  <c r="S247" i="2" s="1"/>
  <c r="BI248" i="2"/>
  <c r="BK248" i="2" s="1"/>
  <c r="D231" i="7"/>
  <c r="B231" i="7" s="1"/>
  <c r="B228" i="5"/>
  <c r="E231" i="7"/>
  <c r="I231" i="7" s="1"/>
  <c r="I228" i="5"/>
  <c r="F228" i="5" s="1"/>
  <c r="H228" i="5" s="1"/>
  <c r="BR248" i="2" l="1"/>
  <c r="BQ248" i="2" s="1"/>
  <c r="BM248" i="2"/>
  <c r="BN248" i="2" s="1"/>
  <c r="AK250" i="2"/>
  <c r="AI250" i="2" s="1"/>
  <c r="AL250" i="2"/>
  <c r="AP250" i="2" s="1"/>
  <c r="AM250" i="2" s="1"/>
  <c r="AO250" i="2" s="1"/>
  <c r="AV248" i="2"/>
  <c r="AU248" i="2" s="1"/>
  <c r="N247" i="2"/>
  <c r="AB248" i="2"/>
  <c r="AD248" i="2" s="1"/>
  <c r="AF248" i="2" s="1"/>
  <c r="AG248" i="2" s="1"/>
  <c r="AA249" i="2" s="1"/>
  <c r="AE249" i="2" s="1"/>
  <c r="U247" i="2"/>
  <c r="V247" i="2" s="1"/>
  <c r="P248" i="2" s="1"/>
  <c r="T248" i="2" s="1"/>
  <c r="BT248" i="2"/>
  <c r="BV248" i="2" s="1"/>
  <c r="BX248" i="2" s="1"/>
  <c r="BY248" i="2" s="1"/>
  <c r="BS249" i="2" s="1"/>
  <c r="BW249" i="2" s="1"/>
  <c r="BP248" i="2"/>
  <c r="C231" i="7"/>
  <c r="F231" i="7"/>
  <c r="H231" i="7" s="1"/>
  <c r="J231" i="7" s="1"/>
  <c r="K231" i="7" s="1"/>
  <c r="J228" i="5"/>
  <c r="K228" i="5" s="1"/>
  <c r="AJ250" i="2" l="1"/>
  <c r="AT248" i="2"/>
  <c r="BG249" i="2"/>
  <c r="BE249" i="2" s="1"/>
  <c r="BH249" i="2"/>
  <c r="BL249" i="2" s="1"/>
  <c r="AX248" i="2"/>
  <c r="AZ248" i="2" s="1"/>
  <c r="BB248" i="2" s="1"/>
  <c r="BC248" i="2" s="1"/>
  <c r="AW249" i="2" s="1"/>
  <c r="BA249" i="2" s="1"/>
  <c r="AQ250" i="2"/>
  <c r="AR250" i="2" s="1"/>
  <c r="AL251" i="2" s="1"/>
  <c r="AP251" i="2" s="1"/>
  <c r="O248" i="2"/>
  <c r="N248" i="2" s="1"/>
  <c r="Z249" i="2"/>
  <c r="Y249" i="2" s="1"/>
  <c r="BF249" i="2"/>
  <c r="BR249" i="2"/>
  <c r="BP249" i="2" s="1"/>
  <c r="Q248" i="2"/>
  <c r="S248" i="2" s="1"/>
  <c r="D232" i="7"/>
  <c r="C232" i="7" s="1"/>
  <c r="E229" i="5"/>
  <c r="I229" i="5" s="1"/>
  <c r="F229" i="5" s="1"/>
  <c r="H229" i="5" s="1"/>
  <c r="D229" i="5"/>
  <c r="B229" i="5" s="1"/>
  <c r="E232" i="7"/>
  <c r="I232" i="7" s="1"/>
  <c r="F232" i="7" s="1"/>
  <c r="H232" i="7" s="1"/>
  <c r="M248" i="2" l="1"/>
  <c r="AK251" i="2"/>
  <c r="AJ251" i="2" s="1"/>
  <c r="BQ249" i="2"/>
  <c r="BI249" i="2"/>
  <c r="BK249" i="2" s="1"/>
  <c r="BM249" i="2" s="1"/>
  <c r="BN249" i="2" s="1"/>
  <c r="BH250" i="2" s="1"/>
  <c r="BL250" i="2" s="1"/>
  <c r="AV249" i="2"/>
  <c r="AT249" i="2" s="1"/>
  <c r="X249" i="2"/>
  <c r="AB249" i="2"/>
  <c r="AD249" i="2" s="1"/>
  <c r="AF249" i="2" s="1"/>
  <c r="AG249" i="2" s="1"/>
  <c r="U248" i="2"/>
  <c r="V248" i="2" s="1"/>
  <c r="P249" i="2" s="1"/>
  <c r="T249" i="2" s="1"/>
  <c r="AM251" i="2"/>
  <c r="AO251" i="2" s="1"/>
  <c r="B232" i="7"/>
  <c r="C229" i="5"/>
  <c r="J232" i="7"/>
  <c r="K232" i="7" s="1"/>
  <c r="J229" i="5"/>
  <c r="K229" i="5" s="1"/>
  <c r="AI251" i="2" l="1"/>
  <c r="AU249" i="2"/>
  <c r="O249" i="2"/>
  <c r="M249" i="2" s="1"/>
  <c r="BT249" i="2"/>
  <c r="BV249" i="2" s="1"/>
  <c r="BX249" i="2" s="1"/>
  <c r="BY249" i="2" s="1"/>
  <c r="BS250" i="2" s="1"/>
  <c r="BW250" i="2" s="1"/>
  <c r="BG250" i="2"/>
  <c r="BF250" i="2" s="1"/>
  <c r="Z250" i="2"/>
  <c r="Y250" i="2" s="1"/>
  <c r="AA250" i="2"/>
  <c r="AX249" i="2"/>
  <c r="AZ249" i="2" s="1"/>
  <c r="BB249" i="2" s="1"/>
  <c r="BC249" i="2" s="1"/>
  <c r="AW250" i="2" s="1"/>
  <c r="BA250" i="2" s="1"/>
  <c r="AQ251" i="2"/>
  <c r="AR251" i="2" s="1"/>
  <c r="AK252" i="2" s="1"/>
  <c r="Q249" i="2"/>
  <c r="S249" i="2" s="1"/>
  <c r="E233" i="7"/>
  <c r="I233" i="7" s="1"/>
  <c r="F233" i="7" s="1"/>
  <c r="H233" i="7" s="1"/>
  <c r="D233" i="7"/>
  <c r="B233" i="7" s="1"/>
  <c r="E230" i="5"/>
  <c r="I230" i="5" s="1"/>
  <c r="F230" i="5" s="1"/>
  <c r="H230" i="5" s="1"/>
  <c r="D230" i="5"/>
  <c r="C230" i="5" s="1"/>
  <c r="BE250" i="2" l="1"/>
  <c r="AE250" i="2"/>
  <c r="AB250" i="2" s="1"/>
  <c r="AD250" i="2" s="1"/>
  <c r="X250" i="2"/>
  <c r="N249" i="2"/>
  <c r="AJ252" i="2"/>
  <c r="BR250" i="2"/>
  <c r="BQ250" i="2" s="1"/>
  <c r="BI250" i="2"/>
  <c r="BK250" i="2" s="1"/>
  <c r="BM250" i="2" s="1"/>
  <c r="BN250" i="2" s="1"/>
  <c r="BH251" i="2" s="1"/>
  <c r="BL251" i="2" s="1"/>
  <c r="AI252" i="2"/>
  <c r="AL252" i="2"/>
  <c r="AV250" i="2"/>
  <c r="AU250" i="2" s="1"/>
  <c r="U249" i="2"/>
  <c r="V249" i="2" s="1"/>
  <c r="P250" i="2" s="1"/>
  <c r="T250" i="2" s="1"/>
  <c r="BT250" i="2"/>
  <c r="BV250" i="2" s="1"/>
  <c r="BX250" i="2" s="1"/>
  <c r="BY250" i="2" s="1"/>
  <c r="BS251" i="2" s="1"/>
  <c r="BW251" i="2" s="1"/>
  <c r="BP250" i="2"/>
  <c r="C233" i="7"/>
  <c r="B230" i="5"/>
  <c r="J233" i="7"/>
  <c r="K233" i="7" s="1"/>
  <c r="J230" i="5"/>
  <c r="K230" i="5" s="1"/>
  <c r="AF250" i="2" l="1"/>
  <c r="AG250" i="2" s="1"/>
  <c r="AA251" i="2" s="1"/>
  <c r="AE251" i="2" s="1"/>
  <c r="AP252" i="2"/>
  <c r="AM252" i="2" s="1"/>
  <c r="AO252" i="2" s="1"/>
  <c r="AT250" i="2"/>
  <c r="O250" i="2"/>
  <c r="N250" i="2" s="1"/>
  <c r="BG251" i="2"/>
  <c r="BE251" i="2" s="1"/>
  <c r="AX250" i="2"/>
  <c r="AZ250" i="2" s="1"/>
  <c r="BB250" i="2" s="1"/>
  <c r="BC250" i="2" s="1"/>
  <c r="BR251" i="2"/>
  <c r="BP251" i="2" s="1"/>
  <c r="Q250" i="2"/>
  <c r="S250" i="2" s="1"/>
  <c r="E234" i="7"/>
  <c r="D234" i="7"/>
  <c r="C234" i="7" s="1"/>
  <c r="E231" i="5"/>
  <c r="I231" i="5" s="1"/>
  <c r="F231" i="5" s="1"/>
  <c r="H231" i="5" s="1"/>
  <c r="D231" i="5"/>
  <c r="C231" i="5" s="1"/>
  <c r="I234" i="7"/>
  <c r="F234" i="7" s="1"/>
  <c r="H234" i="7" s="1"/>
  <c r="AB251" i="2" l="1"/>
  <c r="AD251" i="2" s="1"/>
  <c r="AF251" i="2" s="1"/>
  <c r="AG251" i="2" s="1"/>
  <c r="AA252" i="2" s="1"/>
  <c r="AE252" i="2" s="1"/>
  <c r="Z251" i="2"/>
  <c r="X251" i="2" s="1"/>
  <c r="AQ252" i="2"/>
  <c r="AR252" i="2" s="1"/>
  <c r="AK253" i="2" s="1"/>
  <c r="AJ253" i="2" s="1"/>
  <c r="M250" i="2"/>
  <c r="BQ251" i="2"/>
  <c r="BF251" i="2"/>
  <c r="BI251" i="2"/>
  <c r="BK251" i="2" s="1"/>
  <c r="BM251" i="2" s="1"/>
  <c r="BN251" i="2" s="1"/>
  <c r="BH252" i="2" s="1"/>
  <c r="BL252" i="2" s="1"/>
  <c r="AV251" i="2"/>
  <c r="AT251" i="2" s="1"/>
  <c r="AW251" i="2"/>
  <c r="Y251" i="2"/>
  <c r="U250" i="2"/>
  <c r="V250" i="2" s="1"/>
  <c r="B231" i="5"/>
  <c r="B234" i="7"/>
  <c r="J234" i="7"/>
  <c r="K234" i="7" s="1"/>
  <c r="J231" i="5"/>
  <c r="K231" i="5" s="1"/>
  <c r="AI253" i="2" l="1"/>
  <c r="Z252" i="2"/>
  <c r="X252" i="2" s="1"/>
  <c r="AL253" i="2"/>
  <c r="AP253" i="2" s="1"/>
  <c r="AM253" i="2" s="1"/>
  <c r="AO253" i="2" s="1"/>
  <c r="AQ253" i="2" s="1"/>
  <c r="AR253" i="2" s="1"/>
  <c r="BA251" i="2"/>
  <c r="AU251" i="2"/>
  <c r="BT251" i="2"/>
  <c r="BV251" i="2" s="1"/>
  <c r="BX251" i="2" s="1"/>
  <c r="BY251" i="2" s="1"/>
  <c r="BS252" i="2" s="1"/>
  <c r="BW252" i="2" s="1"/>
  <c r="BG252" i="2"/>
  <c r="BF252" i="2" s="1"/>
  <c r="O251" i="2"/>
  <c r="M251" i="2" s="1"/>
  <c r="P251" i="2"/>
  <c r="BI252" i="2"/>
  <c r="BK252" i="2" s="1"/>
  <c r="E235" i="7"/>
  <c r="I235" i="7" s="1"/>
  <c r="F235" i="7" s="1"/>
  <c r="H235" i="7" s="1"/>
  <c r="J235" i="7" s="1"/>
  <c r="K235" i="7" s="1"/>
  <c r="D235" i="7"/>
  <c r="B235" i="7" s="1"/>
  <c r="E232" i="5"/>
  <c r="I232" i="5" s="1"/>
  <c r="F232" i="5" s="1"/>
  <c r="H232" i="5" s="1"/>
  <c r="D232" i="5"/>
  <c r="C232" i="5" s="1"/>
  <c r="Y252" i="2" l="1"/>
  <c r="AX251" i="2"/>
  <c r="AZ251" i="2" s="1"/>
  <c r="BB251" i="2" s="1"/>
  <c r="BC251" i="2" s="1"/>
  <c r="T251" i="2"/>
  <c r="Q251" i="2" s="1"/>
  <c r="S251" i="2" s="1"/>
  <c r="BE252" i="2"/>
  <c r="N251" i="2"/>
  <c r="BR252" i="2"/>
  <c r="BQ252" i="2" s="1"/>
  <c r="BM252" i="2"/>
  <c r="BN252" i="2" s="1"/>
  <c r="BH253" i="2" s="1"/>
  <c r="BL253" i="2" s="1"/>
  <c r="AK254" i="2"/>
  <c r="AI254" i="2" s="1"/>
  <c r="AL254" i="2"/>
  <c r="AP254" i="2" s="1"/>
  <c r="AB252" i="2"/>
  <c r="AD252" i="2" s="1"/>
  <c r="AF252" i="2" s="1"/>
  <c r="AG252" i="2" s="1"/>
  <c r="AA253" i="2" s="1"/>
  <c r="AE253" i="2" s="1"/>
  <c r="BT252" i="2"/>
  <c r="BV252" i="2" s="1"/>
  <c r="BX252" i="2" s="1"/>
  <c r="BY252" i="2" s="1"/>
  <c r="BS253" i="2" s="1"/>
  <c r="BW253" i="2" s="1"/>
  <c r="BP252" i="2"/>
  <c r="C235" i="7"/>
  <c r="B232" i="5"/>
  <c r="D236" i="7"/>
  <c r="C236" i="7" s="1"/>
  <c r="E236" i="7"/>
  <c r="J232" i="5"/>
  <c r="K232" i="5" s="1"/>
  <c r="AW252" i="2" l="1"/>
  <c r="BA252" i="2" s="1"/>
  <c r="AX252" i="2" s="1"/>
  <c r="AZ252" i="2" s="1"/>
  <c r="BB252" i="2" s="1"/>
  <c r="BC252" i="2" s="1"/>
  <c r="AV252" i="2"/>
  <c r="AT252" i="2" s="1"/>
  <c r="U251" i="2"/>
  <c r="V251" i="2" s="1"/>
  <c r="O252" i="2" s="1"/>
  <c r="N252" i="2" s="1"/>
  <c r="AJ254" i="2"/>
  <c r="BG253" i="2"/>
  <c r="BE253" i="2" s="1"/>
  <c r="AM254" i="2"/>
  <c r="AO254" i="2" s="1"/>
  <c r="AQ254" i="2" s="1"/>
  <c r="AR254" i="2" s="1"/>
  <c r="AL255" i="2" s="1"/>
  <c r="AP255" i="2" s="1"/>
  <c r="BF253" i="2"/>
  <c r="Z253" i="2"/>
  <c r="Y253" i="2" s="1"/>
  <c r="BR253" i="2"/>
  <c r="BP253" i="2" s="1"/>
  <c r="BI253" i="2"/>
  <c r="BK253" i="2" s="1"/>
  <c r="B236" i="7"/>
  <c r="E233" i="5"/>
  <c r="I233" i="5" s="1"/>
  <c r="F233" i="5" s="1"/>
  <c r="H233" i="5" s="1"/>
  <c r="D233" i="5"/>
  <c r="B233" i="5" s="1"/>
  <c r="I236" i="7"/>
  <c r="F236" i="7" s="1"/>
  <c r="H236" i="7" s="1"/>
  <c r="J236" i="7" s="1"/>
  <c r="K236" i="7" s="1"/>
  <c r="AU252" i="2" l="1"/>
  <c r="M252" i="2"/>
  <c r="P252" i="2"/>
  <c r="T252" i="2" s="1"/>
  <c r="Q252" i="2" s="1"/>
  <c r="S252" i="2" s="1"/>
  <c r="U252" i="2" s="1"/>
  <c r="V252" i="2" s="1"/>
  <c r="BM253" i="2"/>
  <c r="BN253" i="2" s="1"/>
  <c r="BH254" i="2" s="1"/>
  <c r="BL254" i="2" s="1"/>
  <c r="AV253" i="2"/>
  <c r="AT253" i="2" s="1"/>
  <c r="AW253" i="2"/>
  <c r="BA253" i="2" s="1"/>
  <c r="AX253" i="2" s="1"/>
  <c r="AZ253" i="2" s="1"/>
  <c r="AK255" i="2"/>
  <c r="AJ255" i="2" s="1"/>
  <c r="X253" i="2"/>
  <c r="AB253" i="2"/>
  <c r="AD253" i="2" s="1"/>
  <c r="AF253" i="2" s="1"/>
  <c r="AG253" i="2" s="1"/>
  <c r="Z254" i="2" s="1"/>
  <c r="BQ253" i="2"/>
  <c r="AM255" i="2"/>
  <c r="AO255" i="2" s="1"/>
  <c r="C233" i="5"/>
  <c r="D237" i="7"/>
  <c r="B237" i="7" s="1"/>
  <c r="E237" i="7"/>
  <c r="J233" i="5"/>
  <c r="K233" i="5" s="1"/>
  <c r="AU253" i="2" l="1"/>
  <c r="AI255" i="2"/>
  <c r="BT253" i="2"/>
  <c r="BV253" i="2" s="1"/>
  <c r="BX253" i="2" s="1"/>
  <c r="BY253" i="2" s="1"/>
  <c r="BS254" i="2" s="1"/>
  <c r="BW254" i="2" s="1"/>
  <c r="BG254" i="2"/>
  <c r="BF254" i="2" s="1"/>
  <c r="X254" i="2"/>
  <c r="AA254" i="2"/>
  <c r="AE254" i="2" s="1"/>
  <c r="O253" i="2"/>
  <c r="M253" i="2" s="1"/>
  <c r="P253" i="2"/>
  <c r="T253" i="2" s="1"/>
  <c r="BB253" i="2"/>
  <c r="BC253" i="2" s="1"/>
  <c r="AW254" i="2" s="1"/>
  <c r="BA254" i="2" s="1"/>
  <c r="AQ255" i="2"/>
  <c r="AR255" i="2" s="1"/>
  <c r="AL256" i="2" s="1"/>
  <c r="AP256" i="2" s="1"/>
  <c r="Y254" i="2"/>
  <c r="BI254" i="2"/>
  <c r="BK254" i="2" s="1"/>
  <c r="C237" i="7"/>
  <c r="E234" i="5"/>
  <c r="I234" i="5" s="1"/>
  <c r="F234" i="5" s="1"/>
  <c r="H234" i="5" s="1"/>
  <c r="D234" i="5"/>
  <c r="C234" i="5" s="1"/>
  <c r="I237" i="7"/>
  <c r="F237" i="7" s="1"/>
  <c r="H237" i="7" s="1"/>
  <c r="J237" i="7" s="1"/>
  <c r="K237" i="7" s="1"/>
  <c r="N253" i="2" l="1"/>
  <c r="BE254" i="2"/>
  <c r="AK256" i="2"/>
  <c r="AI256" i="2" s="1"/>
  <c r="BR254" i="2"/>
  <c r="BQ254" i="2" s="1"/>
  <c r="BM254" i="2"/>
  <c r="BN254" i="2" s="1"/>
  <c r="BH255" i="2" s="1"/>
  <c r="BL255" i="2" s="1"/>
  <c r="AV254" i="2"/>
  <c r="AU254" i="2" s="1"/>
  <c r="AB254" i="2"/>
  <c r="AD254" i="2" s="1"/>
  <c r="AF254" i="2" s="1"/>
  <c r="AG254" i="2" s="1"/>
  <c r="AA255" i="2" s="1"/>
  <c r="AE255" i="2" s="1"/>
  <c r="Q253" i="2"/>
  <c r="S253" i="2" s="1"/>
  <c r="U253" i="2" s="1"/>
  <c r="V253" i="2" s="1"/>
  <c r="P254" i="2" s="1"/>
  <c r="T254" i="2" s="1"/>
  <c r="BT254" i="2"/>
  <c r="BV254" i="2" s="1"/>
  <c r="BX254" i="2" s="1"/>
  <c r="BY254" i="2" s="1"/>
  <c r="BS255" i="2" s="1"/>
  <c r="BW255" i="2" s="1"/>
  <c r="B234" i="5"/>
  <c r="D238" i="7"/>
  <c r="C238" i="7" s="1"/>
  <c r="E238" i="7"/>
  <c r="J234" i="5"/>
  <c r="K234" i="5" s="1"/>
  <c r="AJ256" i="2" l="1"/>
  <c r="BP254" i="2"/>
  <c r="AT254" i="2"/>
  <c r="BG255" i="2"/>
  <c r="BE255" i="2" s="1"/>
  <c r="AX254" i="2"/>
  <c r="AZ254" i="2" s="1"/>
  <c r="BB254" i="2" s="1"/>
  <c r="BC254" i="2" s="1"/>
  <c r="AW255" i="2" s="1"/>
  <c r="BA255" i="2" s="1"/>
  <c r="AM256" i="2"/>
  <c r="AO256" i="2" s="1"/>
  <c r="AQ256" i="2" s="1"/>
  <c r="AR256" i="2" s="1"/>
  <c r="AL257" i="2" s="1"/>
  <c r="AP257" i="2" s="1"/>
  <c r="Z255" i="2"/>
  <c r="Y255" i="2" s="1"/>
  <c r="O254" i="2"/>
  <c r="N254" i="2" s="1"/>
  <c r="BR255" i="2"/>
  <c r="BP255" i="2" s="1"/>
  <c r="Q254" i="2"/>
  <c r="S254" i="2" s="1"/>
  <c r="B238" i="7"/>
  <c r="E235" i="5"/>
  <c r="I235" i="5" s="1"/>
  <c r="F235" i="5" s="1"/>
  <c r="H235" i="5" s="1"/>
  <c r="D235" i="5"/>
  <c r="B235" i="5" s="1"/>
  <c r="I238" i="7"/>
  <c r="F238" i="7" s="1"/>
  <c r="H238" i="7" s="1"/>
  <c r="J238" i="7" s="1"/>
  <c r="K238" i="7" s="1"/>
  <c r="M254" i="2" l="1"/>
  <c r="BQ255" i="2"/>
  <c r="BF255" i="2"/>
  <c r="BI255" i="2"/>
  <c r="BK255" i="2" s="1"/>
  <c r="BM255" i="2" s="1"/>
  <c r="BN255" i="2" s="1"/>
  <c r="BH256" i="2" s="1"/>
  <c r="BL256" i="2" s="1"/>
  <c r="AV255" i="2"/>
  <c r="AT255" i="2" s="1"/>
  <c r="AK257" i="2"/>
  <c r="AJ257" i="2" s="1"/>
  <c r="X255" i="2"/>
  <c r="AB255" i="2"/>
  <c r="AD255" i="2" s="1"/>
  <c r="AF255" i="2" s="1"/>
  <c r="AG255" i="2" s="1"/>
  <c r="U254" i="2"/>
  <c r="V254" i="2" s="1"/>
  <c r="P255" i="2" s="1"/>
  <c r="T255" i="2" s="1"/>
  <c r="AM257" i="2"/>
  <c r="AO257" i="2" s="1"/>
  <c r="C235" i="5"/>
  <c r="D239" i="7"/>
  <c r="B239" i="7" s="1"/>
  <c r="E239" i="7"/>
  <c r="J235" i="5"/>
  <c r="K235" i="5" s="1"/>
  <c r="AU255" i="2" l="1"/>
  <c r="AI257" i="2"/>
  <c r="BT255" i="2"/>
  <c r="BV255" i="2" s="1"/>
  <c r="BX255" i="2" s="1"/>
  <c r="BY255" i="2" s="1"/>
  <c r="BS256" i="2" s="1"/>
  <c r="BW256" i="2" s="1"/>
  <c r="BG256" i="2"/>
  <c r="BF256" i="2" s="1"/>
  <c r="AX255" i="2"/>
  <c r="AZ255" i="2" s="1"/>
  <c r="BB255" i="2" s="1"/>
  <c r="BC255" i="2" s="1"/>
  <c r="AW256" i="2" s="1"/>
  <c r="BA256" i="2" s="1"/>
  <c r="Z256" i="2"/>
  <c r="AA256" i="2"/>
  <c r="O255" i="2"/>
  <c r="M255" i="2" s="1"/>
  <c r="AQ257" i="2"/>
  <c r="AR257" i="2" s="1"/>
  <c r="BE256" i="2"/>
  <c r="BI256" i="2"/>
  <c r="BK256" i="2" s="1"/>
  <c r="C239" i="7"/>
  <c r="E236" i="5"/>
  <c r="I236" i="5" s="1"/>
  <c r="F236" i="5" s="1"/>
  <c r="H236" i="5" s="1"/>
  <c r="D236" i="5"/>
  <c r="C236" i="5" s="1"/>
  <c r="I239" i="7"/>
  <c r="F239" i="7" s="1"/>
  <c r="H239" i="7" s="1"/>
  <c r="J239" i="7" s="1"/>
  <c r="K239" i="7" s="1"/>
  <c r="AE256" i="2" l="1"/>
  <c r="AB256" i="2" s="1"/>
  <c r="AD256" i="2" s="1"/>
  <c r="AF256" i="2" s="1"/>
  <c r="AG256" i="2" s="1"/>
  <c r="AA257" i="2" s="1"/>
  <c r="AE257" i="2" s="1"/>
  <c r="N255" i="2"/>
  <c r="X256" i="2"/>
  <c r="Y256" i="2"/>
  <c r="BR256" i="2"/>
  <c r="BQ256" i="2" s="1"/>
  <c r="BM256" i="2"/>
  <c r="BN256" i="2" s="1"/>
  <c r="AV256" i="2"/>
  <c r="AU256" i="2" s="1"/>
  <c r="AX256" i="2"/>
  <c r="AZ256" i="2" s="1"/>
  <c r="AK258" i="2"/>
  <c r="AI258" i="2" s="1"/>
  <c r="AL258" i="2"/>
  <c r="Q255" i="2"/>
  <c r="S255" i="2" s="1"/>
  <c r="U255" i="2" s="1"/>
  <c r="V255" i="2" s="1"/>
  <c r="P256" i="2" s="1"/>
  <c r="T256" i="2" s="1"/>
  <c r="BT256" i="2"/>
  <c r="BV256" i="2" s="1"/>
  <c r="BX256" i="2" s="1"/>
  <c r="BY256" i="2" s="1"/>
  <c r="BS257" i="2" s="1"/>
  <c r="BW257" i="2" s="1"/>
  <c r="B236" i="5"/>
  <c r="D240" i="7"/>
  <c r="C240" i="7" s="1"/>
  <c r="E240" i="7"/>
  <c r="J236" i="5"/>
  <c r="K236" i="5" s="1"/>
  <c r="AT256" i="2" l="1"/>
  <c r="AP258" i="2"/>
  <c r="AM258" i="2" s="1"/>
  <c r="AO258" i="2" s="1"/>
  <c r="AQ258" i="2" s="1"/>
  <c r="AR258" i="2" s="1"/>
  <c r="AL259" i="2" s="1"/>
  <c r="AP259" i="2" s="1"/>
  <c r="BP256" i="2"/>
  <c r="AJ258" i="2"/>
  <c r="BG257" i="2"/>
  <c r="BE257" i="2" s="1"/>
  <c r="BH257" i="2"/>
  <c r="BL257" i="2" s="1"/>
  <c r="BB256" i="2"/>
  <c r="BC256" i="2" s="1"/>
  <c r="AW257" i="2" s="1"/>
  <c r="BA257" i="2" s="1"/>
  <c r="Z257" i="2"/>
  <c r="O256" i="2"/>
  <c r="N256" i="2" s="1"/>
  <c r="BR257" i="2"/>
  <c r="BP257" i="2" s="1"/>
  <c r="Q256" i="2"/>
  <c r="S256" i="2" s="1"/>
  <c r="U256" i="2" s="1"/>
  <c r="V256" i="2" s="1"/>
  <c r="P257" i="2" s="1"/>
  <c r="T257" i="2" s="1"/>
  <c r="B240" i="7"/>
  <c r="E237" i="5"/>
  <c r="I237" i="5" s="1"/>
  <c r="F237" i="5" s="1"/>
  <c r="H237" i="5" s="1"/>
  <c r="D237" i="5"/>
  <c r="B237" i="5" s="1"/>
  <c r="I240" i="7"/>
  <c r="F240" i="7" s="1"/>
  <c r="H240" i="7" s="1"/>
  <c r="J240" i="7" s="1"/>
  <c r="K240" i="7" s="1"/>
  <c r="BQ257" i="2" l="1"/>
  <c r="AV257" i="2"/>
  <c r="AT257" i="2" s="1"/>
  <c r="BF257" i="2"/>
  <c r="AK259" i="2"/>
  <c r="AJ259" i="2" s="1"/>
  <c r="BI257" i="2"/>
  <c r="BK257" i="2" s="1"/>
  <c r="BM257" i="2" s="1"/>
  <c r="BN257" i="2" s="1"/>
  <c r="BH258" i="2" s="1"/>
  <c r="BL258" i="2" s="1"/>
  <c r="Y257" i="2"/>
  <c r="X257" i="2"/>
  <c r="M256" i="2"/>
  <c r="AB257" i="2"/>
  <c r="AD257" i="2" s="1"/>
  <c r="AF257" i="2" s="1"/>
  <c r="AG257" i="2" s="1"/>
  <c r="AA258" i="2" s="1"/>
  <c r="AE258" i="2" s="1"/>
  <c r="BT257" i="2"/>
  <c r="BV257" i="2" s="1"/>
  <c r="AX257" i="2"/>
  <c r="AZ257" i="2" s="1"/>
  <c r="AM259" i="2"/>
  <c r="AO259" i="2" s="1"/>
  <c r="O257" i="2"/>
  <c r="M257" i="2" s="1"/>
  <c r="C237" i="5"/>
  <c r="D241" i="7"/>
  <c r="B241" i="7" s="1"/>
  <c r="E241" i="7"/>
  <c r="J237" i="5"/>
  <c r="K237" i="5" s="1"/>
  <c r="AI259" i="2" l="1"/>
  <c r="AU257" i="2"/>
  <c r="BX257" i="2"/>
  <c r="BY257" i="2" s="1"/>
  <c r="BS258" i="2" s="1"/>
  <c r="BW258" i="2" s="1"/>
  <c r="BG258" i="2"/>
  <c r="BF258" i="2" s="1"/>
  <c r="BB257" i="2"/>
  <c r="BC257" i="2" s="1"/>
  <c r="AW258" i="2" s="1"/>
  <c r="BA258" i="2" s="1"/>
  <c r="AQ259" i="2"/>
  <c r="AR259" i="2" s="1"/>
  <c r="AL260" i="2" s="1"/>
  <c r="AP260" i="2" s="1"/>
  <c r="Z258" i="2"/>
  <c r="X258" i="2" s="1"/>
  <c r="N257" i="2"/>
  <c r="BI258" i="2"/>
  <c r="BK258" i="2" s="1"/>
  <c r="AB258" i="2"/>
  <c r="AD258" i="2" s="1"/>
  <c r="Q257" i="2"/>
  <c r="S257" i="2" s="1"/>
  <c r="C241" i="7"/>
  <c r="E238" i="5"/>
  <c r="I238" i="5" s="1"/>
  <c r="F238" i="5" s="1"/>
  <c r="H238" i="5" s="1"/>
  <c r="D238" i="5"/>
  <c r="C238" i="5" s="1"/>
  <c r="I241" i="7"/>
  <c r="F241" i="7" s="1"/>
  <c r="H241" i="7" s="1"/>
  <c r="J241" i="7" s="1"/>
  <c r="K241" i="7" s="1"/>
  <c r="BE258" i="2" l="1"/>
  <c r="AK260" i="2"/>
  <c r="AI260" i="2" s="1"/>
  <c r="BR258" i="2"/>
  <c r="BQ258" i="2" s="1"/>
  <c r="BM258" i="2"/>
  <c r="BN258" i="2" s="1"/>
  <c r="AV258" i="2"/>
  <c r="AU258" i="2" s="1"/>
  <c r="Y258" i="2"/>
  <c r="AF258" i="2"/>
  <c r="AG258" i="2" s="1"/>
  <c r="U257" i="2"/>
  <c r="V257" i="2" s="1"/>
  <c r="P258" i="2" s="1"/>
  <c r="T258" i="2" s="1"/>
  <c r="BT258" i="2"/>
  <c r="BV258" i="2" s="1"/>
  <c r="BX258" i="2" s="1"/>
  <c r="BY258" i="2" s="1"/>
  <c r="BS259" i="2" s="1"/>
  <c r="BW259" i="2" s="1"/>
  <c r="AX258" i="2"/>
  <c r="AZ258" i="2" s="1"/>
  <c r="AM260" i="2"/>
  <c r="AO260" i="2" s="1"/>
  <c r="B238" i="5"/>
  <c r="D242" i="7"/>
  <c r="C242" i="7" s="1"/>
  <c r="E242" i="7"/>
  <c r="J238" i="5"/>
  <c r="K238" i="5" s="1"/>
  <c r="BP258" i="2" l="1"/>
  <c r="O258" i="2"/>
  <c r="M258" i="2" s="1"/>
  <c r="AJ260" i="2"/>
  <c r="AT258" i="2"/>
  <c r="BG259" i="2"/>
  <c r="BE259" i="2" s="1"/>
  <c r="BH259" i="2"/>
  <c r="BL259" i="2" s="1"/>
  <c r="BF259" i="2"/>
  <c r="Z259" i="2"/>
  <c r="Y259" i="2" s="1"/>
  <c r="AA259" i="2"/>
  <c r="BB258" i="2"/>
  <c r="BC258" i="2" s="1"/>
  <c r="AW259" i="2" s="1"/>
  <c r="BA259" i="2" s="1"/>
  <c r="AQ260" i="2"/>
  <c r="AR260" i="2" s="1"/>
  <c r="AL261" i="2" s="1"/>
  <c r="AP261" i="2" s="1"/>
  <c r="BR259" i="2"/>
  <c r="BP259" i="2" s="1"/>
  <c r="Q258" i="2"/>
  <c r="S258" i="2" s="1"/>
  <c r="U258" i="2" s="1"/>
  <c r="V258" i="2" s="1"/>
  <c r="P259" i="2" s="1"/>
  <c r="T259" i="2" s="1"/>
  <c r="B242" i="7"/>
  <c r="E239" i="5"/>
  <c r="I239" i="5" s="1"/>
  <c r="F239" i="5" s="1"/>
  <c r="H239" i="5" s="1"/>
  <c r="D239" i="5"/>
  <c r="B239" i="5" s="1"/>
  <c r="I242" i="7"/>
  <c r="F242" i="7" s="1"/>
  <c r="H242" i="7" s="1"/>
  <c r="J242" i="7" s="1"/>
  <c r="K242" i="7" s="1"/>
  <c r="X259" i="2" l="1"/>
  <c r="N258" i="2"/>
  <c r="AE259" i="2"/>
  <c r="AB259" i="2" s="1"/>
  <c r="AD259" i="2" s="1"/>
  <c r="AK261" i="2"/>
  <c r="AJ261" i="2" s="1"/>
  <c r="BI259" i="2"/>
  <c r="BK259" i="2" s="1"/>
  <c r="BM259" i="2" s="1"/>
  <c r="BN259" i="2" s="1"/>
  <c r="BH260" i="2" s="1"/>
  <c r="BL260" i="2" s="1"/>
  <c r="AV259" i="2"/>
  <c r="AT259" i="2" s="1"/>
  <c r="BQ259" i="2"/>
  <c r="BT259" i="2"/>
  <c r="BV259" i="2" s="1"/>
  <c r="AX259" i="2"/>
  <c r="AZ259" i="2" s="1"/>
  <c r="AM261" i="2"/>
  <c r="AO261" i="2" s="1"/>
  <c r="O259" i="2"/>
  <c r="M259" i="2" s="1"/>
  <c r="C239" i="5"/>
  <c r="D243" i="7"/>
  <c r="B243" i="7" s="1"/>
  <c r="E243" i="7"/>
  <c r="J239" i="5"/>
  <c r="K239" i="5" s="1"/>
  <c r="AF259" i="2" l="1"/>
  <c r="AG259" i="2" s="1"/>
  <c r="AI261" i="2"/>
  <c r="AU259" i="2"/>
  <c r="BX259" i="2"/>
  <c r="BY259" i="2" s="1"/>
  <c r="BS260" i="2" s="1"/>
  <c r="BW260" i="2" s="1"/>
  <c r="BG260" i="2"/>
  <c r="BF260" i="2" s="1"/>
  <c r="BB259" i="2"/>
  <c r="BC259" i="2" s="1"/>
  <c r="AW260" i="2" s="1"/>
  <c r="BA260" i="2" s="1"/>
  <c r="AQ261" i="2"/>
  <c r="AR261" i="2" s="1"/>
  <c r="AL262" i="2" s="1"/>
  <c r="AP262" i="2" s="1"/>
  <c r="BI260" i="2"/>
  <c r="BK260" i="2" s="1"/>
  <c r="Q259" i="2"/>
  <c r="S259" i="2" s="1"/>
  <c r="N259" i="2"/>
  <c r="C243" i="7"/>
  <c r="E240" i="5"/>
  <c r="I240" i="5" s="1"/>
  <c r="F240" i="5" s="1"/>
  <c r="H240" i="5" s="1"/>
  <c r="D240" i="5"/>
  <c r="C240" i="5" s="1"/>
  <c r="I243" i="7"/>
  <c r="F243" i="7" s="1"/>
  <c r="H243" i="7" s="1"/>
  <c r="J243" i="7" s="1"/>
  <c r="K243" i="7" s="1"/>
  <c r="AA260" i="2" l="1"/>
  <c r="Z260" i="2"/>
  <c r="BE260" i="2"/>
  <c r="AK262" i="2"/>
  <c r="AI262" i="2" s="1"/>
  <c r="BR260" i="2"/>
  <c r="BQ260" i="2" s="1"/>
  <c r="BM260" i="2"/>
  <c r="BN260" i="2" s="1"/>
  <c r="BH261" i="2" s="1"/>
  <c r="BL261" i="2" s="1"/>
  <c r="AV260" i="2"/>
  <c r="AU260" i="2" s="1"/>
  <c r="U259" i="2"/>
  <c r="V259" i="2" s="1"/>
  <c r="P260" i="2" s="1"/>
  <c r="T260" i="2" s="1"/>
  <c r="BT260" i="2"/>
  <c r="BV260" i="2" s="1"/>
  <c r="BX260" i="2" s="1"/>
  <c r="BY260" i="2" s="1"/>
  <c r="BS261" i="2" s="1"/>
  <c r="BW261" i="2" s="1"/>
  <c r="BP260" i="2"/>
  <c r="AX260" i="2"/>
  <c r="AZ260" i="2" s="1"/>
  <c r="AM262" i="2"/>
  <c r="AO262" i="2" s="1"/>
  <c r="B240" i="5"/>
  <c r="D244" i="7"/>
  <c r="C244" i="7" s="1"/>
  <c r="E244" i="7"/>
  <c r="J240" i="5"/>
  <c r="K240" i="5" s="1"/>
  <c r="AJ262" i="2" l="1"/>
  <c r="AT260" i="2"/>
  <c r="AE260" i="2"/>
  <c r="AB260" i="2" s="1"/>
  <c r="AD260" i="2" s="1"/>
  <c r="AF260" i="2" s="1"/>
  <c r="AG260" i="2" s="1"/>
  <c r="X260" i="2"/>
  <c r="Y260" i="2"/>
  <c r="BG261" i="2"/>
  <c r="O260" i="2"/>
  <c r="N260" i="2" s="1"/>
  <c r="BB260" i="2"/>
  <c r="BC260" i="2" s="1"/>
  <c r="AQ262" i="2"/>
  <c r="AR262" i="2" s="1"/>
  <c r="BR261" i="2"/>
  <c r="BP261" i="2" s="1"/>
  <c r="BI261" i="2"/>
  <c r="BK261" i="2" s="1"/>
  <c r="Q260" i="2"/>
  <c r="S260" i="2" s="1"/>
  <c r="B244" i="7"/>
  <c r="E241" i="5"/>
  <c r="I241" i="5" s="1"/>
  <c r="F241" i="5" s="1"/>
  <c r="H241" i="5" s="1"/>
  <c r="J241" i="5" s="1"/>
  <c r="K241" i="5" s="1"/>
  <c r="D241" i="5"/>
  <c r="B241" i="5" s="1"/>
  <c r="I244" i="7"/>
  <c r="F244" i="7" s="1"/>
  <c r="H244" i="7" s="1"/>
  <c r="J244" i="7" s="1"/>
  <c r="K244" i="7" s="1"/>
  <c r="AA261" i="2" l="1"/>
  <c r="AE261" i="2" s="1"/>
  <c r="AB261" i="2" s="1"/>
  <c r="AD261" i="2" s="1"/>
  <c r="Z261" i="2"/>
  <c r="Y261" i="2" s="1"/>
  <c r="M260" i="2"/>
  <c r="X261" i="2"/>
  <c r="BE261" i="2"/>
  <c r="BF261" i="2"/>
  <c r="BM261" i="2"/>
  <c r="BN261" i="2" s="1"/>
  <c r="BH262" i="2" s="1"/>
  <c r="BL262" i="2" s="1"/>
  <c r="AV261" i="2"/>
  <c r="AT261" i="2" s="1"/>
  <c r="AW261" i="2"/>
  <c r="AK263" i="2"/>
  <c r="AJ263" i="2" s="1"/>
  <c r="AL263" i="2"/>
  <c r="AP263" i="2" s="1"/>
  <c r="AI263" i="2"/>
  <c r="U260" i="2"/>
  <c r="V260" i="2" s="1"/>
  <c r="BQ261" i="2"/>
  <c r="C241" i="5"/>
  <c r="D245" i="7"/>
  <c r="B245" i="7" s="1"/>
  <c r="D242" i="5"/>
  <c r="C242" i="5" s="1"/>
  <c r="E245" i="7"/>
  <c r="E242" i="5"/>
  <c r="AF261" i="2" l="1"/>
  <c r="AG261" i="2" s="1"/>
  <c r="BA261" i="2"/>
  <c r="AX261" i="2" s="1"/>
  <c r="AZ261" i="2" s="1"/>
  <c r="BB261" i="2" s="1"/>
  <c r="BC261" i="2" s="1"/>
  <c r="AW262" i="2" s="1"/>
  <c r="BA262" i="2" s="1"/>
  <c r="AU261" i="2"/>
  <c r="BG262" i="2"/>
  <c r="BF262" i="2" s="1"/>
  <c r="BT261" i="2"/>
  <c r="BV261" i="2" s="1"/>
  <c r="BX261" i="2" s="1"/>
  <c r="BY261" i="2" s="1"/>
  <c r="BS262" i="2" s="1"/>
  <c r="BW262" i="2" s="1"/>
  <c r="O261" i="2"/>
  <c r="M261" i="2" s="1"/>
  <c r="P261" i="2"/>
  <c r="AM263" i="2"/>
  <c r="AO263" i="2" s="1"/>
  <c r="AQ263" i="2" s="1"/>
  <c r="AR263" i="2" s="1"/>
  <c r="AL264" i="2" s="1"/>
  <c r="AP264" i="2" s="1"/>
  <c r="BE262" i="2"/>
  <c r="BI262" i="2"/>
  <c r="BK262" i="2" s="1"/>
  <c r="C245" i="7"/>
  <c r="B242" i="5"/>
  <c r="I245" i="7"/>
  <c r="F245" i="7" s="1"/>
  <c r="H245" i="7" s="1"/>
  <c r="J245" i="7" s="1"/>
  <c r="K245" i="7" s="1"/>
  <c r="I242" i="5"/>
  <c r="F242" i="5" s="1"/>
  <c r="H242" i="5" s="1"/>
  <c r="AA262" i="2" l="1"/>
  <c r="Z262" i="2"/>
  <c r="T261" i="2"/>
  <c r="Q261" i="2" s="1"/>
  <c r="S261" i="2" s="1"/>
  <c r="U261" i="2" s="1"/>
  <c r="V261" i="2" s="1"/>
  <c r="P262" i="2" s="1"/>
  <c r="T262" i="2" s="1"/>
  <c r="N261" i="2"/>
  <c r="BR262" i="2"/>
  <c r="BQ262" i="2" s="1"/>
  <c r="BM262" i="2"/>
  <c r="BN262" i="2" s="1"/>
  <c r="AV262" i="2"/>
  <c r="AU262" i="2" s="1"/>
  <c r="AK264" i="2"/>
  <c r="AI264" i="2" s="1"/>
  <c r="BT262" i="2"/>
  <c r="BV262" i="2" s="1"/>
  <c r="BX262" i="2" s="1"/>
  <c r="BY262" i="2" s="1"/>
  <c r="BS263" i="2" s="1"/>
  <c r="BW263" i="2" s="1"/>
  <c r="BP262" i="2"/>
  <c r="D246" i="7"/>
  <c r="C246" i="7" s="1"/>
  <c r="E246" i="7"/>
  <c r="J242" i="5"/>
  <c r="K242" i="5" s="1"/>
  <c r="AE262" i="2" l="1"/>
  <c r="AB262" i="2" s="1"/>
  <c r="AD262" i="2" s="1"/>
  <c r="X262" i="2"/>
  <c r="Y262" i="2"/>
  <c r="AT262" i="2"/>
  <c r="AJ264" i="2"/>
  <c r="BG263" i="2"/>
  <c r="BE263" i="2" s="1"/>
  <c r="BH263" i="2"/>
  <c r="AM264" i="2"/>
  <c r="AO264" i="2" s="1"/>
  <c r="AQ264" i="2" s="1"/>
  <c r="AR264" i="2" s="1"/>
  <c r="AL265" i="2" s="1"/>
  <c r="AP265" i="2" s="1"/>
  <c r="O262" i="2"/>
  <c r="N262" i="2" s="1"/>
  <c r="AX262" i="2"/>
  <c r="AZ262" i="2" s="1"/>
  <c r="BB262" i="2" s="1"/>
  <c r="BC262" i="2" s="1"/>
  <c r="AW263" i="2" s="1"/>
  <c r="BA263" i="2" s="1"/>
  <c r="BR263" i="2"/>
  <c r="BP263" i="2" s="1"/>
  <c r="Q262" i="2"/>
  <c r="S262" i="2" s="1"/>
  <c r="B246" i="7"/>
  <c r="E243" i="5"/>
  <c r="I243" i="5" s="1"/>
  <c r="F243" i="5" s="1"/>
  <c r="H243" i="5" s="1"/>
  <c r="D243" i="5"/>
  <c r="B243" i="5" s="1"/>
  <c r="I246" i="7"/>
  <c r="F246" i="7" s="1"/>
  <c r="H246" i="7" s="1"/>
  <c r="J246" i="7" s="1"/>
  <c r="K246" i="7" s="1"/>
  <c r="AF262" i="2" l="1"/>
  <c r="AG262" i="2" s="1"/>
  <c r="Z263" i="2" s="1"/>
  <c r="Y263" i="2" s="1"/>
  <c r="BL263" i="2"/>
  <c r="M262" i="2"/>
  <c r="BF263" i="2"/>
  <c r="AK265" i="2"/>
  <c r="AJ265" i="2" s="1"/>
  <c r="AV263" i="2"/>
  <c r="AT263" i="2" s="1"/>
  <c r="U262" i="2"/>
  <c r="V262" i="2" s="1"/>
  <c r="BQ263" i="2"/>
  <c r="BT263" i="2"/>
  <c r="BV263" i="2" s="1"/>
  <c r="AX263" i="2"/>
  <c r="AZ263" i="2" s="1"/>
  <c r="C243" i="5"/>
  <c r="D247" i="7"/>
  <c r="B247" i="7" s="1"/>
  <c r="E247" i="7"/>
  <c r="J243" i="5"/>
  <c r="K243" i="5" s="1"/>
  <c r="AI265" i="2" l="1"/>
  <c r="AA263" i="2"/>
  <c r="AE263" i="2" s="1"/>
  <c r="X263" i="2"/>
  <c r="AU263" i="2"/>
  <c r="BI263" i="2"/>
  <c r="BK263" i="2" s="1"/>
  <c r="BM263" i="2" s="1"/>
  <c r="BN263" i="2" s="1"/>
  <c r="BX263" i="2"/>
  <c r="BY263" i="2" s="1"/>
  <c r="BS264" i="2" s="1"/>
  <c r="BW264" i="2" s="1"/>
  <c r="O263" i="2"/>
  <c r="M263" i="2" s="1"/>
  <c r="P263" i="2"/>
  <c r="BB263" i="2"/>
  <c r="BC263" i="2" s="1"/>
  <c r="AW264" i="2" s="1"/>
  <c r="BA264" i="2" s="1"/>
  <c r="AM265" i="2"/>
  <c r="AO265" i="2" s="1"/>
  <c r="AQ265" i="2" s="1"/>
  <c r="AR265" i="2" s="1"/>
  <c r="AL266" i="2" s="1"/>
  <c r="AP266" i="2" s="1"/>
  <c r="C247" i="7"/>
  <c r="E244" i="5"/>
  <c r="I244" i="5" s="1"/>
  <c r="F244" i="5" s="1"/>
  <c r="H244" i="5" s="1"/>
  <c r="J244" i="5" s="1"/>
  <c r="K244" i="5" s="1"/>
  <c r="D244" i="5"/>
  <c r="C244" i="5" s="1"/>
  <c r="I247" i="7"/>
  <c r="F247" i="7" s="1"/>
  <c r="H247" i="7" s="1"/>
  <c r="J247" i="7" s="1"/>
  <c r="K247" i="7" s="1"/>
  <c r="N263" i="2" l="1"/>
  <c r="AB263" i="2"/>
  <c r="AD263" i="2" s="1"/>
  <c r="AF263" i="2" s="1"/>
  <c r="AG263" i="2" s="1"/>
  <c r="BH264" i="2"/>
  <c r="BL264" i="2" s="1"/>
  <c r="BG264" i="2"/>
  <c r="BF264" i="2" s="1"/>
  <c r="T263" i="2"/>
  <c r="Q263" i="2" s="1"/>
  <c r="S263" i="2" s="1"/>
  <c r="BR264" i="2"/>
  <c r="BQ264" i="2" s="1"/>
  <c r="AV264" i="2"/>
  <c r="AU264" i="2" s="1"/>
  <c r="AK266" i="2"/>
  <c r="AI266" i="2" s="1"/>
  <c r="BT264" i="2"/>
  <c r="BV264" i="2" s="1"/>
  <c r="BX264" i="2" s="1"/>
  <c r="BY264" i="2" s="1"/>
  <c r="BS265" i="2" s="1"/>
  <c r="BW265" i="2" s="1"/>
  <c r="AX264" i="2"/>
  <c r="AZ264" i="2" s="1"/>
  <c r="AM266" i="2"/>
  <c r="AO266" i="2" s="1"/>
  <c r="B244" i="5"/>
  <c r="D248" i="7"/>
  <c r="C248" i="7" s="1"/>
  <c r="D245" i="5"/>
  <c r="B245" i="5" s="1"/>
  <c r="E248" i="7"/>
  <c r="E245" i="5"/>
  <c r="BE264" i="2" l="1"/>
  <c r="AA264" i="2"/>
  <c r="Z264" i="2"/>
  <c r="U263" i="2"/>
  <c r="V263" i="2" s="1"/>
  <c r="P264" i="2" s="1"/>
  <c r="T264" i="2" s="1"/>
  <c r="BI264" i="2"/>
  <c r="BK264" i="2" s="1"/>
  <c r="BM264" i="2" s="1"/>
  <c r="BN264" i="2" s="1"/>
  <c r="BH265" i="2" s="1"/>
  <c r="BP264" i="2"/>
  <c r="AJ266" i="2"/>
  <c r="AT264" i="2"/>
  <c r="BB264" i="2"/>
  <c r="BC264" i="2" s="1"/>
  <c r="AW265" i="2" s="1"/>
  <c r="BA265" i="2" s="1"/>
  <c r="AQ266" i="2"/>
  <c r="AR266" i="2" s="1"/>
  <c r="AL267" i="2" s="1"/>
  <c r="AP267" i="2" s="1"/>
  <c r="BR265" i="2"/>
  <c r="BP265" i="2" s="1"/>
  <c r="B248" i="7"/>
  <c r="C245" i="5"/>
  <c r="I248" i="7"/>
  <c r="F248" i="7" s="1"/>
  <c r="H248" i="7" s="1"/>
  <c r="J248" i="7" s="1"/>
  <c r="K248" i="7" s="1"/>
  <c r="I245" i="5"/>
  <c r="F245" i="5" s="1"/>
  <c r="H245" i="5" s="1"/>
  <c r="J245" i="5" s="1"/>
  <c r="K245" i="5" s="1"/>
  <c r="O264" i="2" l="1"/>
  <c r="N264" i="2" s="1"/>
  <c r="BG265" i="2"/>
  <c r="BE265" i="2" s="1"/>
  <c r="AE264" i="2"/>
  <c r="AB264" i="2" s="1"/>
  <c r="AD264" i="2" s="1"/>
  <c r="X264" i="2"/>
  <c r="Y264" i="2"/>
  <c r="BL265" i="2"/>
  <c r="AV265" i="2"/>
  <c r="AT265" i="2" s="1"/>
  <c r="AK267" i="2"/>
  <c r="AJ267" i="2" s="1"/>
  <c r="Q264" i="2"/>
  <c r="S264" i="2" s="1"/>
  <c r="U264" i="2" s="1"/>
  <c r="V264" i="2" s="1"/>
  <c r="P265" i="2" s="1"/>
  <c r="T265" i="2" s="1"/>
  <c r="BQ265" i="2"/>
  <c r="BT265" i="2"/>
  <c r="BV265" i="2" s="1"/>
  <c r="D249" i="7"/>
  <c r="B249" i="7" s="1"/>
  <c r="D246" i="5"/>
  <c r="C246" i="5" s="1"/>
  <c r="E249" i="7"/>
  <c r="E246" i="5"/>
  <c r="AU265" i="2" l="1"/>
  <c r="M264" i="2"/>
  <c r="BF265" i="2"/>
  <c r="AF264" i="2"/>
  <c r="AG264" i="2" s="1"/>
  <c r="AI267" i="2"/>
  <c r="BI265" i="2"/>
  <c r="BK265" i="2" s="1"/>
  <c r="BM265" i="2" s="1"/>
  <c r="BN265" i="2" s="1"/>
  <c r="BX265" i="2"/>
  <c r="BY265" i="2" s="1"/>
  <c r="BS266" i="2" s="1"/>
  <c r="BW266" i="2" s="1"/>
  <c r="AX265" i="2"/>
  <c r="AZ265" i="2" s="1"/>
  <c r="BB265" i="2" s="1"/>
  <c r="BC265" i="2" s="1"/>
  <c r="AW266" i="2" s="1"/>
  <c r="BA266" i="2" s="1"/>
  <c r="AM267" i="2"/>
  <c r="AO267" i="2" s="1"/>
  <c r="AQ267" i="2" s="1"/>
  <c r="AR267" i="2" s="1"/>
  <c r="AL268" i="2" s="1"/>
  <c r="AP268" i="2" s="1"/>
  <c r="O265" i="2"/>
  <c r="M265" i="2" s="1"/>
  <c r="Q265" i="2"/>
  <c r="S265" i="2" s="1"/>
  <c r="C249" i="7"/>
  <c r="B246" i="5"/>
  <c r="I249" i="7"/>
  <c r="F249" i="7" s="1"/>
  <c r="H249" i="7" s="1"/>
  <c r="J249" i="7" s="1"/>
  <c r="K249" i="7" s="1"/>
  <c r="I246" i="5"/>
  <c r="F246" i="5" s="1"/>
  <c r="H246" i="5" s="1"/>
  <c r="J246" i="5" s="1"/>
  <c r="K246" i="5" s="1"/>
  <c r="Z265" i="2" l="1"/>
  <c r="Y265" i="2" s="1"/>
  <c r="AA265" i="2"/>
  <c r="AE265" i="2" s="1"/>
  <c r="BH266" i="2"/>
  <c r="BL266" i="2" s="1"/>
  <c r="BG266" i="2"/>
  <c r="BF266" i="2" s="1"/>
  <c r="BR266" i="2"/>
  <c r="BQ266" i="2" s="1"/>
  <c r="N265" i="2"/>
  <c r="AV266" i="2"/>
  <c r="AU266" i="2" s="1"/>
  <c r="AK268" i="2"/>
  <c r="AI268" i="2" s="1"/>
  <c r="U265" i="2"/>
  <c r="V265" i="2" s="1"/>
  <c r="P266" i="2" s="1"/>
  <c r="T266" i="2" s="1"/>
  <c r="BT266" i="2"/>
  <c r="BV266" i="2" s="1"/>
  <c r="BX266" i="2" s="1"/>
  <c r="BY266" i="2" s="1"/>
  <c r="BS267" i="2" s="1"/>
  <c r="BW267" i="2" s="1"/>
  <c r="BP266" i="2"/>
  <c r="AX266" i="2"/>
  <c r="AZ266" i="2" s="1"/>
  <c r="BB266" i="2" s="1"/>
  <c r="BC266" i="2" s="1"/>
  <c r="AW267" i="2" s="1"/>
  <c r="BA267" i="2" s="1"/>
  <c r="D250" i="7"/>
  <c r="C250" i="7" s="1"/>
  <c r="D247" i="5"/>
  <c r="B247" i="5" s="1"/>
  <c r="E250" i="7"/>
  <c r="E247" i="5"/>
  <c r="X265" i="2" l="1"/>
  <c r="BE266" i="2"/>
  <c r="AB265" i="2"/>
  <c r="AD265" i="2" s="1"/>
  <c r="AF265" i="2" s="1"/>
  <c r="AG265" i="2" s="1"/>
  <c r="Z266" i="2" s="1"/>
  <c r="X266" i="2" s="1"/>
  <c r="BI266" i="2"/>
  <c r="BK266" i="2" s="1"/>
  <c r="BM266" i="2" s="1"/>
  <c r="BN266" i="2" s="1"/>
  <c r="BH267" i="2" s="1"/>
  <c r="BL267" i="2" s="1"/>
  <c r="AT266" i="2"/>
  <c r="AJ268" i="2"/>
  <c r="AM268" i="2"/>
  <c r="AO268" i="2" s="1"/>
  <c r="AQ268" i="2" s="1"/>
  <c r="AR268" i="2" s="1"/>
  <c r="AL269" i="2" s="1"/>
  <c r="AP269" i="2" s="1"/>
  <c r="O266" i="2"/>
  <c r="N266" i="2" s="1"/>
  <c r="BR267" i="2"/>
  <c r="BP267" i="2" s="1"/>
  <c r="AV267" i="2"/>
  <c r="AT267" i="2" s="1"/>
  <c r="Q266" i="2"/>
  <c r="S266" i="2" s="1"/>
  <c r="U266" i="2" s="1"/>
  <c r="V266" i="2" s="1"/>
  <c r="P267" i="2" s="1"/>
  <c r="T267" i="2" s="1"/>
  <c r="B250" i="7"/>
  <c r="C247" i="5"/>
  <c r="I250" i="7"/>
  <c r="F250" i="7" s="1"/>
  <c r="H250" i="7" s="1"/>
  <c r="J250" i="7" s="1"/>
  <c r="K250" i="7" s="1"/>
  <c r="I247" i="5"/>
  <c r="F247" i="5" s="1"/>
  <c r="H247" i="5" s="1"/>
  <c r="M266" i="2" l="1"/>
  <c r="Y266" i="2"/>
  <c r="AA266" i="2"/>
  <c r="AE266" i="2" s="1"/>
  <c r="AB266" i="2" s="1"/>
  <c r="AD266" i="2" s="1"/>
  <c r="AF266" i="2" s="1"/>
  <c r="AG266" i="2" s="1"/>
  <c r="AA267" i="2" s="1"/>
  <c r="AE267" i="2" s="1"/>
  <c r="BG267" i="2"/>
  <c r="BE267" i="2" s="1"/>
  <c r="AU267" i="2"/>
  <c r="BQ267" i="2"/>
  <c r="BI267" i="2"/>
  <c r="BK267" i="2" s="1"/>
  <c r="BM267" i="2" s="1"/>
  <c r="BN267" i="2" s="1"/>
  <c r="BH268" i="2" s="1"/>
  <c r="BL268" i="2" s="1"/>
  <c r="AK269" i="2"/>
  <c r="AJ269" i="2" s="1"/>
  <c r="BT267" i="2"/>
  <c r="BV267" i="2" s="1"/>
  <c r="AX267" i="2"/>
  <c r="AZ267" i="2" s="1"/>
  <c r="AM269" i="2"/>
  <c r="AO269" i="2" s="1"/>
  <c r="O267" i="2"/>
  <c r="M267" i="2" s="1"/>
  <c r="D251" i="7"/>
  <c r="B251" i="7" s="1"/>
  <c r="E251" i="7"/>
  <c r="J247" i="5"/>
  <c r="K247" i="5" s="1"/>
  <c r="BF267" i="2" l="1"/>
  <c r="AB267" i="2"/>
  <c r="AD267" i="2" s="1"/>
  <c r="AF267" i="2" s="1"/>
  <c r="AG267" i="2" s="1"/>
  <c r="Z267" i="2"/>
  <c r="Y267" i="2" s="1"/>
  <c r="AI269" i="2"/>
  <c r="BX267" i="2"/>
  <c r="BY267" i="2" s="1"/>
  <c r="BS268" i="2" s="1"/>
  <c r="BW268" i="2" s="1"/>
  <c r="BG268" i="2"/>
  <c r="BF268" i="2" s="1"/>
  <c r="BB267" i="2"/>
  <c r="BC267" i="2" s="1"/>
  <c r="AW268" i="2" s="1"/>
  <c r="BA268" i="2" s="1"/>
  <c r="AQ269" i="2"/>
  <c r="AR269" i="2" s="1"/>
  <c r="AL270" i="2" s="1"/>
  <c r="AP270" i="2" s="1"/>
  <c r="N267" i="2"/>
  <c r="BE268" i="2"/>
  <c r="BI268" i="2"/>
  <c r="BK268" i="2" s="1"/>
  <c r="Q267" i="2"/>
  <c r="S267" i="2" s="1"/>
  <c r="C251" i="7"/>
  <c r="E248" i="5"/>
  <c r="I248" i="5" s="1"/>
  <c r="F248" i="5" s="1"/>
  <c r="H248" i="5" s="1"/>
  <c r="D248" i="5"/>
  <c r="B248" i="5" s="1"/>
  <c r="I251" i="7"/>
  <c r="F251" i="7" s="1"/>
  <c r="H251" i="7" s="1"/>
  <c r="J251" i="7" s="1"/>
  <c r="K251" i="7" s="1"/>
  <c r="X267" i="2" l="1"/>
  <c r="AA268" i="2"/>
  <c r="AE268" i="2" s="1"/>
  <c r="Z268" i="2"/>
  <c r="X268" i="2" s="1"/>
  <c r="BR268" i="2"/>
  <c r="BQ268" i="2" s="1"/>
  <c r="BM268" i="2"/>
  <c r="BN268" i="2" s="1"/>
  <c r="AV268" i="2"/>
  <c r="AU268" i="2" s="1"/>
  <c r="AK270" i="2"/>
  <c r="AI270" i="2" s="1"/>
  <c r="U267" i="2"/>
  <c r="V267" i="2" s="1"/>
  <c r="BT268" i="2"/>
  <c r="BV268" i="2" s="1"/>
  <c r="BX268" i="2" s="1"/>
  <c r="BY268" i="2" s="1"/>
  <c r="BS269" i="2" s="1"/>
  <c r="BW269" i="2" s="1"/>
  <c r="BP268" i="2"/>
  <c r="AX268" i="2"/>
  <c r="AZ268" i="2" s="1"/>
  <c r="AM270" i="2"/>
  <c r="AO270" i="2" s="1"/>
  <c r="C248" i="5"/>
  <c r="D252" i="7"/>
  <c r="C252" i="7" s="1"/>
  <c r="E252" i="7"/>
  <c r="J248" i="5"/>
  <c r="K248" i="5" s="1"/>
  <c r="AB268" i="2" l="1"/>
  <c r="AD268" i="2" s="1"/>
  <c r="AF268" i="2" s="1"/>
  <c r="AG268" i="2" s="1"/>
  <c r="AA269" i="2" s="1"/>
  <c r="AE269" i="2" s="1"/>
  <c r="Y268" i="2"/>
  <c r="AJ270" i="2"/>
  <c r="AT268" i="2"/>
  <c r="BG269" i="2"/>
  <c r="BE269" i="2" s="1"/>
  <c r="BH269" i="2"/>
  <c r="O268" i="2"/>
  <c r="N268" i="2" s="1"/>
  <c r="P268" i="2"/>
  <c r="BB268" i="2"/>
  <c r="BC268" i="2" s="1"/>
  <c r="AQ270" i="2"/>
  <c r="AR270" i="2" s="1"/>
  <c r="AL271" i="2" s="1"/>
  <c r="AP271" i="2" s="1"/>
  <c r="BF269" i="2"/>
  <c r="M268" i="2"/>
  <c r="BR269" i="2"/>
  <c r="BP269" i="2" s="1"/>
  <c r="B252" i="7"/>
  <c r="E249" i="5"/>
  <c r="I249" i="5" s="1"/>
  <c r="F249" i="5" s="1"/>
  <c r="H249" i="5" s="1"/>
  <c r="D249" i="5"/>
  <c r="B249" i="5" s="1"/>
  <c r="I252" i="7"/>
  <c r="F252" i="7" s="1"/>
  <c r="H252" i="7" s="1"/>
  <c r="J252" i="7" s="1"/>
  <c r="K252" i="7" s="1"/>
  <c r="AB269" i="2" l="1"/>
  <c r="AD269" i="2" s="1"/>
  <c r="AF269" i="2" s="1"/>
  <c r="AG269" i="2" s="1"/>
  <c r="AA270" i="2" s="1"/>
  <c r="AE270" i="2" s="1"/>
  <c r="Z269" i="2"/>
  <c r="Y269" i="2" s="1"/>
  <c r="T268" i="2"/>
  <c r="Q268" i="2" s="1"/>
  <c r="S268" i="2" s="1"/>
  <c r="BL269" i="2"/>
  <c r="BI269" i="2" s="1"/>
  <c r="BK269" i="2" s="1"/>
  <c r="BM269" i="2" s="1"/>
  <c r="BN269" i="2" s="1"/>
  <c r="X269" i="2"/>
  <c r="BQ269" i="2"/>
  <c r="AK271" i="2"/>
  <c r="AJ271" i="2" s="1"/>
  <c r="AV269" i="2"/>
  <c r="AT269" i="2" s="1"/>
  <c r="AW269" i="2"/>
  <c r="BT269" i="2"/>
  <c r="BV269" i="2" s="1"/>
  <c r="AM271" i="2"/>
  <c r="AO271" i="2" s="1"/>
  <c r="C249" i="5"/>
  <c r="D253" i="7"/>
  <c r="B253" i="7" s="1"/>
  <c r="E253" i="7"/>
  <c r="J249" i="5"/>
  <c r="K249" i="5" s="1"/>
  <c r="Z270" i="2" l="1"/>
  <c r="X270" i="2" s="1"/>
  <c r="AU269" i="2"/>
  <c r="U268" i="2"/>
  <c r="V268" i="2" s="1"/>
  <c r="P269" i="2" s="1"/>
  <c r="AI271" i="2"/>
  <c r="BH270" i="2"/>
  <c r="BL270" i="2" s="1"/>
  <c r="BI270" i="2" s="1"/>
  <c r="BK270" i="2" s="1"/>
  <c r="BG270" i="2"/>
  <c r="BF270" i="2" s="1"/>
  <c r="BA269" i="2"/>
  <c r="AX269" i="2" s="1"/>
  <c r="AZ269" i="2" s="1"/>
  <c r="BX269" i="2"/>
  <c r="BY269" i="2" s="1"/>
  <c r="BS270" i="2" s="1"/>
  <c r="BW270" i="2" s="1"/>
  <c r="AQ271" i="2"/>
  <c r="AR271" i="2" s="1"/>
  <c r="BE270" i="2"/>
  <c r="Y270" i="2"/>
  <c r="C253" i="7"/>
  <c r="E250" i="5"/>
  <c r="I250" i="5" s="1"/>
  <c r="F250" i="5" s="1"/>
  <c r="H250" i="5" s="1"/>
  <c r="J250" i="5" s="1"/>
  <c r="K250" i="5" s="1"/>
  <c r="D250" i="5"/>
  <c r="B250" i="5" s="1"/>
  <c r="I253" i="7"/>
  <c r="F253" i="7" s="1"/>
  <c r="H253" i="7" s="1"/>
  <c r="J253" i="7" s="1"/>
  <c r="K253" i="7" s="1"/>
  <c r="O269" i="2" l="1"/>
  <c r="M269" i="2" s="1"/>
  <c r="BR270" i="2"/>
  <c r="BQ270" i="2" s="1"/>
  <c r="BB269" i="2"/>
  <c r="BC269" i="2" s="1"/>
  <c r="AW270" i="2" s="1"/>
  <c r="BA270" i="2" s="1"/>
  <c r="T269" i="2"/>
  <c r="Q269" i="2" s="1"/>
  <c r="S269" i="2" s="1"/>
  <c r="U269" i="2" s="1"/>
  <c r="V269" i="2" s="1"/>
  <c r="P270" i="2" s="1"/>
  <c r="T270" i="2" s="1"/>
  <c r="N269" i="2"/>
  <c r="BM270" i="2"/>
  <c r="BN270" i="2" s="1"/>
  <c r="BH271" i="2" s="1"/>
  <c r="BL271" i="2" s="1"/>
  <c r="AK272" i="2"/>
  <c r="AI272" i="2" s="1"/>
  <c r="AL272" i="2"/>
  <c r="AP272" i="2" s="1"/>
  <c r="AB270" i="2"/>
  <c r="AD270" i="2" s="1"/>
  <c r="AF270" i="2" s="1"/>
  <c r="AG270" i="2" s="1"/>
  <c r="AA271" i="2" s="1"/>
  <c r="AE271" i="2" s="1"/>
  <c r="BT270" i="2"/>
  <c r="BV270" i="2" s="1"/>
  <c r="BX270" i="2" s="1"/>
  <c r="BY270" i="2" s="1"/>
  <c r="BS271" i="2" s="1"/>
  <c r="BW271" i="2" s="1"/>
  <c r="BP270" i="2"/>
  <c r="C250" i="5"/>
  <c r="D254" i="7"/>
  <c r="C254" i="7" s="1"/>
  <c r="D251" i="5"/>
  <c r="B251" i="5" s="1"/>
  <c r="E254" i="7"/>
  <c r="E251" i="5"/>
  <c r="AJ272" i="2" l="1"/>
  <c r="AX270" i="2"/>
  <c r="AZ270" i="2" s="1"/>
  <c r="BB270" i="2" s="1"/>
  <c r="BC270" i="2" s="1"/>
  <c r="AW271" i="2" s="1"/>
  <c r="BA271" i="2" s="1"/>
  <c r="AV270" i="2"/>
  <c r="AU270" i="2" s="1"/>
  <c r="BG271" i="2"/>
  <c r="BE271" i="2" s="1"/>
  <c r="AM272" i="2"/>
  <c r="AO272" i="2" s="1"/>
  <c r="AQ272" i="2" s="1"/>
  <c r="AR272" i="2" s="1"/>
  <c r="AL273" i="2" s="1"/>
  <c r="AP273" i="2" s="1"/>
  <c r="O270" i="2"/>
  <c r="N270" i="2" s="1"/>
  <c r="BF271" i="2"/>
  <c r="Z271" i="2"/>
  <c r="Y271" i="2" s="1"/>
  <c r="BR271" i="2"/>
  <c r="BP271" i="2" s="1"/>
  <c r="AB271" i="2"/>
  <c r="AD271" i="2" s="1"/>
  <c r="AF271" i="2" s="1"/>
  <c r="AG271" i="2" s="1"/>
  <c r="AA272" i="2" s="1"/>
  <c r="AE272" i="2" s="1"/>
  <c r="Q270" i="2"/>
  <c r="S270" i="2" s="1"/>
  <c r="U270" i="2" s="1"/>
  <c r="V270" i="2" s="1"/>
  <c r="P271" i="2" s="1"/>
  <c r="T271" i="2" s="1"/>
  <c r="B254" i="7"/>
  <c r="C251" i="5"/>
  <c r="I254" i="7"/>
  <c r="F254" i="7" s="1"/>
  <c r="H254" i="7" s="1"/>
  <c r="J254" i="7" s="1"/>
  <c r="K254" i="7" s="1"/>
  <c r="I251" i="5"/>
  <c r="F251" i="5" s="1"/>
  <c r="H251" i="5" s="1"/>
  <c r="J251" i="5" s="1"/>
  <c r="K251" i="5" s="1"/>
  <c r="AT270" i="2" l="1"/>
  <c r="M270" i="2"/>
  <c r="AV271" i="2"/>
  <c r="AT271" i="2" s="1"/>
  <c r="BI271" i="2"/>
  <c r="BK271" i="2" s="1"/>
  <c r="BM271" i="2" s="1"/>
  <c r="BN271" i="2" s="1"/>
  <c r="BH272" i="2" s="1"/>
  <c r="BL272" i="2" s="1"/>
  <c r="AK273" i="2"/>
  <c r="AJ273" i="2" s="1"/>
  <c r="BQ271" i="2"/>
  <c r="X271" i="2"/>
  <c r="AM273" i="2"/>
  <c r="AO273" i="2" s="1"/>
  <c r="Z272" i="2"/>
  <c r="X272" i="2" s="1"/>
  <c r="O271" i="2"/>
  <c r="M271" i="2" s="1"/>
  <c r="D255" i="7"/>
  <c r="B255" i="7" s="1"/>
  <c r="D252" i="5"/>
  <c r="B252" i="5" s="1"/>
  <c r="E255" i="7"/>
  <c r="E252" i="5"/>
  <c r="AU271" i="2" l="1"/>
  <c r="Y272" i="2"/>
  <c r="AI273" i="2"/>
  <c r="N271" i="2"/>
  <c r="BT271" i="2"/>
  <c r="BV271" i="2" s="1"/>
  <c r="BX271" i="2" s="1"/>
  <c r="BY271" i="2" s="1"/>
  <c r="BS272" i="2" s="1"/>
  <c r="BW272" i="2" s="1"/>
  <c r="BG272" i="2"/>
  <c r="BF272" i="2" s="1"/>
  <c r="AX271" i="2"/>
  <c r="AZ271" i="2" s="1"/>
  <c r="BB271" i="2" s="1"/>
  <c r="BC271" i="2" s="1"/>
  <c r="AW272" i="2" s="1"/>
  <c r="BA272" i="2" s="1"/>
  <c r="AQ273" i="2"/>
  <c r="AR273" i="2" s="1"/>
  <c r="AL274" i="2" s="1"/>
  <c r="AP274" i="2" s="1"/>
  <c r="BI272" i="2"/>
  <c r="BK272" i="2" s="1"/>
  <c r="AB272" i="2"/>
  <c r="AD272" i="2" s="1"/>
  <c r="Q271" i="2"/>
  <c r="S271" i="2" s="1"/>
  <c r="C255" i="7"/>
  <c r="C252" i="5"/>
  <c r="I255" i="7"/>
  <c r="F255" i="7" s="1"/>
  <c r="H255" i="7" s="1"/>
  <c r="J255" i="7" s="1"/>
  <c r="K255" i="7" s="1"/>
  <c r="I252" i="5"/>
  <c r="F252" i="5" s="1"/>
  <c r="H252" i="5" s="1"/>
  <c r="BE272" i="2" l="1"/>
  <c r="AK274" i="2"/>
  <c r="AI274" i="2" s="1"/>
  <c r="BR272" i="2"/>
  <c r="BQ272" i="2" s="1"/>
  <c r="BM272" i="2"/>
  <c r="BN272" i="2" s="1"/>
  <c r="AV272" i="2"/>
  <c r="AU272" i="2" s="1"/>
  <c r="AF272" i="2"/>
  <c r="AG272" i="2" s="1"/>
  <c r="AA273" i="2" s="1"/>
  <c r="AE273" i="2" s="1"/>
  <c r="U271" i="2"/>
  <c r="V271" i="2" s="1"/>
  <c r="P272" i="2" s="1"/>
  <c r="T272" i="2" s="1"/>
  <c r="BT272" i="2"/>
  <c r="BV272" i="2" s="1"/>
  <c r="BP272" i="2"/>
  <c r="AX272" i="2"/>
  <c r="AZ272" i="2" s="1"/>
  <c r="AM274" i="2"/>
  <c r="AO274" i="2" s="1"/>
  <c r="D256" i="7"/>
  <c r="C256" i="7" s="1"/>
  <c r="E256" i="7"/>
  <c r="J252" i="5"/>
  <c r="K252" i="5" s="1"/>
  <c r="AJ274" i="2" l="1"/>
  <c r="AT272" i="2"/>
  <c r="Z273" i="2"/>
  <c r="Y273" i="2" s="1"/>
  <c r="O272" i="2"/>
  <c r="N272" i="2" s="1"/>
  <c r="BX272" i="2"/>
  <c r="BY272" i="2" s="1"/>
  <c r="BG273" i="2"/>
  <c r="BE273" i="2" s="1"/>
  <c r="BH273" i="2"/>
  <c r="BB272" i="2"/>
  <c r="BC272" i="2" s="1"/>
  <c r="AQ274" i="2"/>
  <c r="AR274" i="2" s="1"/>
  <c r="AL275" i="2" s="1"/>
  <c r="AP275" i="2" s="1"/>
  <c r="BF273" i="2"/>
  <c r="AB273" i="2"/>
  <c r="AD273" i="2" s="1"/>
  <c r="AF273" i="2" s="1"/>
  <c r="AG273" i="2" s="1"/>
  <c r="AA274" i="2" s="1"/>
  <c r="AE274" i="2" s="1"/>
  <c r="B256" i="7"/>
  <c r="E253" i="5"/>
  <c r="I253" i="5" s="1"/>
  <c r="F253" i="5" s="1"/>
  <c r="H253" i="5" s="1"/>
  <c r="D253" i="5"/>
  <c r="B253" i="5" s="1"/>
  <c r="I256" i="7"/>
  <c r="F256" i="7" s="1"/>
  <c r="H256" i="7" s="1"/>
  <c r="J256" i="7" s="1"/>
  <c r="K256" i="7" s="1"/>
  <c r="BL273" i="2" l="1"/>
  <c r="BI273" i="2" s="1"/>
  <c r="BK273" i="2" s="1"/>
  <c r="BM273" i="2" s="1"/>
  <c r="BN273" i="2" s="1"/>
  <c r="BH274" i="2" s="1"/>
  <c r="BL274" i="2" s="1"/>
  <c r="X273" i="2"/>
  <c r="M272" i="2"/>
  <c r="AK275" i="2"/>
  <c r="AJ275" i="2" s="1"/>
  <c r="BR273" i="2"/>
  <c r="BS273" i="2"/>
  <c r="AV273" i="2"/>
  <c r="AT273" i="2" s="1"/>
  <c r="AW273" i="2"/>
  <c r="Q272" i="2"/>
  <c r="S272" i="2" s="1"/>
  <c r="U272" i="2" s="1"/>
  <c r="V272" i="2" s="1"/>
  <c r="P273" i="2" s="1"/>
  <c r="T273" i="2" s="1"/>
  <c r="Z274" i="2"/>
  <c r="X274" i="2" s="1"/>
  <c r="C253" i="5"/>
  <c r="D257" i="7"/>
  <c r="B257" i="7" s="1"/>
  <c r="E257" i="7"/>
  <c r="J253" i="5"/>
  <c r="K253" i="5" s="1"/>
  <c r="AI275" i="2" l="1"/>
  <c r="BA273" i="2"/>
  <c r="AX273" i="2" s="1"/>
  <c r="AZ273" i="2" s="1"/>
  <c r="BW273" i="2"/>
  <c r="BT273" i="2" s="1"/>
  <c r="BV273" i="2" s="1"/>
  <c r="BX273" i="2" s="1"/>
  <c r="BY273" i="2" s="1"/>
  <c r="BS274" i="2" s="1"/>
  <c r="BW274" i="2" s="1"/>
  <c r="AU273" i="2"/>
  <c r="BP273" i="2"/>
  <c r="BQ273" i="2"/>
  <c r="BG274" i="2"/>
  <c r="BF274" i="2" s="1"/>
  <c r="AM275" i="2"/>
  <c r="AO275" i="2" s="1"/>
  <c r="AQ275" i="2" s="1"/>
  <c r="AR275" i="2" s="1"/>
  <c r="AL276" i="2" s="1"/>
  <c r="AP276" i="2" s="1"/>
  <c r="Y274" i="2"/>
  <c r="O273" i="2"/>
  <c r="M273" i="2" s="1"/>
  <c r="Q273" i="2"/>
  <c r="S273" i="2" s="1"/>
  <c r="AB274" i="2"/>
  <c r="AD274" i="2" s="1"/>
  <c r="C257" i="7"/>
  <c r="E254" i="5"/>
  <c r="I254" i="5" s="1"/>
  <c r="F254" i="5" s="1"/>
  <c r="H254" i="5" s="1"/>
  <c r="D254" i="5"/>
  <c r="B254" i="5" s="1"/>
  <c r="I257" i="7"/>
  <c r="F257" i="7" s="1"/>
  <c r="H257" i="7" s="1"/>
  <c r="J257" i="7" s="1"/>
  <c r="K257" i="7" s="1"/>
  <c r="BB273" i="2" l="1"/>
  <c r="BC273" i="2" s="1"/>
  <c r="AW274" i="2" s="1"/>
  <c r="BA274" i="2" s="1"/>
  <c r="BR274" i="2"/>
  <c r="BQ274" i="2" s="1"/>
  <c r="BE274" i="2"/>
  <c r="BI274" i="2"/>
  <c r="BK274" i="2" s="1"/>
  <c r="BM274" i="2" s="1"/>
  <c r="BN274" i="2" s="1"/>
  <c r="BH275" i="2" s="1"/>
  <c r="BL275" i="2" s="1"/>
  <c r="AK276" i="2"/>
  <c r="AI276" i="2" s="1"/>
  <c r="N273" i="2"/>
  <c r="AJ276" i="2"/>
  <c r="AF274" i="2"/>
  <c r="AG274" i="2" s="1"/>
  <c r="AA275" i="2" s="1"/>
  <c r="AE275" i="2" s="1"/>
  <c r="U273" i="2"/>
  <c r="V273" i="2" s="1"/>
  <c r="P274" i="2" s="1"/>
  <c r="T274" i="2" s="1"/>
  <c r="BT274" i="2"/>
  <c r="BV274" i="2" s="1"/>
  <c r="BX274" i="2" s="1"/>
  <c r="BY274" i="2" s="1"/>
  <c r="BS275" i="2" s="1"/>
  <c r="BW275" i="2" s="1"/>
  <c r="BP274" i="2"/>
  <c r="C254" i="5"/>
  <c r="D258" i="7"/>
  <c r="C258" i="7" s="1"/>
  <c r="E258" i="7"/>
  <c r="J254" i="5"/>
  <c r="K254" i="5" s="1"/>
  <c r="AV274" i="2" l="1"/>
  <c r="AU274" i="2" s="1"/>
  <c r="O274" i="2"/>
  <c r="N274" i="2" s="1"/>
  <c r="Z275" i="2"/>
  <c r="Y275" i="2" s="1"/>
  <c r="BG275" i="2"/>
  <c r="BE275" i="2" s="1"/>
  <c r="AX274" i="2"/>
  <c r="AZ274" i="2" s="1"/>
  <c r="BB274" i="2" s="1"/>
  <c r="BC274" i="2" s="1"/>
  <c r="AW275" i="2" s="1"/>
  <c r="BA275" i="2" s="1"/>
  <c r="AM276" i="2"/>
  <c r="AO276" i="2" s="1"/>
  <c r="AQ276" i="2" s="1"/>
  <c r="AR276" i="2" s="1"/>
  <c r="AL277" i="2" s="1"/>
  <c r="AP277" i="2" s="1"/>
  <c r="BR275" i="2"/>
  <c r="BP275" i="2" s="1"/>
  <c r="BI275" i="2"/>
  <c r="BK275" i="2" s="1"/>
  <c r="AB275" i="2"/>
  <c r="AD275" i="2" s="1"/>
  <c r="AF275" i="2" s="1"/>
  <c r="AG275" i="2" s="1"/>
  <c r="AA276" i="2" s="1"/>
  <c r="AE276" i="2" s="1"/>
  <c r="Q274" i="2"/>
  <c r="S274" i="2" s="1"/>
  <c r="U274" i="2" s="1"/>
  <c r="V274" i="2" s="1"/>
  <c r="P275" i="2" s="1"/>
  <c r="T275" i="2" s="1"/>
  <c r="M274" i="2"/>
  <c r="B258" i="7"/>
  <c r="E255" i="5"/>
  <c r="I255" i="5" s="1"/>
  <c r="F255" i="5" s="1"/>
  <c r="H255" i="5" s="1"/>
  <c r="D255" i="5"/>
  <c r="B255" i="5" s="1"/>
  <c r="I258" i="7"/>
  <c r="F258" i="7" s="1"/>
  <c r="H258" i="7" s="1"/>
  <c r="J258" i="7" s="1"/>
  <c r="K258" i="7" s="1"/>
  <c r="AT274" i="2" l="1"/>
  <c r="X275" i="2"/>
  <c r="BQ275" i="2"/>
  <c r="BF275" i="2"/>
  <c r="BM275" i="2"/>
  <c r="BN275" i="2" s="1"/>
  <c r="BH276" i="2" s="1"/>
  <c r="BL276" i="2" s="1"/>
  <c r="AV275" i="2"/>
  <c r="AT275" i="2" s="1"/>
  <c r="AK277" i="2"/>
  <c r="AJ277" i="2" s="1"/>
  <c r="AM277" i="2"/>
  <c r="AO277" i="2" s="1"/>
  <c r="Z276" i="2"/>
  <c r="X276" i="2" s="1"/>
  <c r="O275" i="2"/>
  <c r="M275" i="2" s="1"/>
  <c r="C255" i="5"/>
  <c r="D259" i="7"/>
  <c r="B259" i="7" s="1"/>
  <c r="E259" i="7"/>
  <c r="J255" i="5"/>
  <c r="K255" i="5" s="1"/>
  <c r="AI277" i="2" l="1"/>
  <c r="BG276" i="2"/>
  <c r="BF276" i="2" s="1"/>
  <c r="AU275" i="2"/>
  <c r="BT275" i="2"/>
  <c r="BV275" i="2" s="1"/>
  <c r="BX275" i="2" s="1"/>
  <c r="BY275" i="2" s="1"/>
  <c r="BS276" i="2" s="1"/>
  <c r="BW276" i="2" s="1"/>
  <c r="AX275" i="2"/>
  <c r="AZ275" i="2" s="1"/>
  <c r="AQ277" i="2"/>
  <c r="AR277" i="2" s="1"/>
  <c r="Y276" i="2"/>
  <c r="N275" i="2"/>
  <c r="BI276" i="2"/>
  <c r="BK276" i="2" s="1"/>
  <c r="Q275" i="2"/>
  <c r="S275" i="2" s="1"/>
  <c r="C259" i="7"/>
  <c r="E256" i="5"/>
  <c r="I256" i="5" s="1"/>
  <c r="F256" i="5" s="1"/>
  <c r="H256" i="5" s="1"/>
  <c r="J256" i="5" s="1"/>
  <c r="K256" i="5" s="1"/>
  <c r="D256" i="5"/>
  <c r="C256" i="5" s="1"/>
  <c r="I259" i="7"/>
  <c r="F259" i="7" s="1"/>
  <c r="H259" i="7" s="1"/>
  <c r="J259" i="7" s="1"/>
  <c r="K259" i="7" s="1"/>
  <c r="BE276" i="2" l="1"/>
  <c r="BR276" i="2"/>
  <c r="BQ276" i="2" s="1"/>
  <c r="BM276" i="2"/>
  <c r="BN276" i="2" s="1"/>
  <c r="BH277" i="2" s="1"/>
  <c r="BL277" i="2" s="1"/>
  <c r="AK278" i="2"/>
  <c r="AI278" i="2" s="1"/>
  <c r="AL278" i="2"/>
  <c r="BB275" i="2"/>
  <c r="BC275" i="2" s="1"/>
  <c r="AW276" i="2" s="1"/>
  <c r="BA276" i="2" s="1"/>
  <c r="AB276" i="2"/>
  <c r="AD276" i="2" s="1"/>
  <c r="AF276" i="2" s="1"/>
  <c r="AG276" i="2" s="1"/>
  <c r="AA277" i="2" s="1"/>
  <c r="AE277" i="2" s="1"/>
  <c r="U275" i="2"/>
  <c r="V275" i="2" s="1"/>
  <c r="P276" i="2" s="1"/>
  <c r="T276" i="2" s="1"/>
  <c r="BT276" i="2"/>
  <c r="BV276" i="2" s="1"/>
  <c r="BX276" i="2" s="1"/>
  <c r="BY276" i="2" s="1"/>
  <c r="BS277" i="2" s="1"/>
  <c r="BW277" i="2" s="1"/>
  <c r="BP276" i="2"/>
  <c r="B256" i="5"/>
  <c r="D260" i="7"/>
  <c r="C260" i="7" s="1"/>
  <c r="D257" i="5"/>
  <c r="C257" i="5" s="1"/>
  <c r="E260" i="7"/>
  <c r="E257" i="5"/>
  <c r="AP278" i="2" l="1"/>
  <c r="AM278" i="2" s="1"/>
  <c r="AO278" i="2" s="1"/>
  <c r="AQ278" i="2" s="1"/>
  <c r="AR278" i="2" s="1"/>
  <c r="AL279" i="2" s="1"/>
  <c r="AP279" i="2" s="1"/>
  <c r="AJ278" i="2"/>
  <c r="O276" i="2"/>
  <c r="N276" i="2" s="1"/>
  <c r="BG277" i="2"/>
  <c r="BE277" i="2" s="1"/>
  <c r="AV276" i="2"/>
  <c r="AU276" i="2" s="1"/>
  <c r="Z277" i="2"/>
  <c r="Y277" i="2" s="1"/>
  <c r="BR277" i="2"/>
  <c r="BP277" i="2" s="1"/>
  <c r="AB277" i="2"/>
  <c r="AD277" i="2" s="1"/>
  <c r="Q276" i="2"/>
  <c r="S276" i="2" s="1"/>
  <c r="B260" i="7"/>
  <c r="B257" i="5"/>
  <c r="I260" i="7"/>
  <c r="F260" i="7" s="1"/>
  <c r="H260" i="7" s="1"/>
  <c r="J260" i="7" s="1"/>
  <c r="K260" i="7" s="1"/>
  <c r="I257" i="5"/>
  <c r="F257" i="5" s="1"/>
  <c r="H257" i="5" s="1"/>
  <c r="J257" i="5" s="1"/>
  <c r="K257" i="5" s="1"/>
  <c r="BF277" i="2" l="1"/>
  <c r="M276" i="2"/>
  <c r="X277" i="2"/>
  <c r="AT276" i="2"/>
  <c r="BI277" i="2"/>
  <c r="BK277" i="2" s="1"/>
  <c r="BM277" i="2" s="1"/>
  <c r="BN277" i="2" s="1"/>
  <c r="BH278" i="2" s="1"/>
  <c r="BL278" i="2" s="1"/>
  <c r="AK279" i="2"/>
  <c r="AJ279" i="2" s="1"/>
  <c r="AX276" i="2"/>
  <c r="AZ276" i="2" s="1"/>
  <c r="BB276" i="2" s="1"/>
  <c r="BC276" i="2" s="1"/>
  <c r="AW277" i="2" s="1"/>
  <c r="BA277" i="2" s="1"/>
  <c r="AF277" i="2"/>
  <c r="AG277" i="2" s="1"/>
  <c r="U276" i="2"/>
  <c r="V276" i="2" s="1"/>
  <c r="BQ277" i="2"/>
  <c r="BT277" i="2"/>
  <c r="BV277" i="2" s="1"/>
  <c r="AM279" i="2"/>
  <c r="AO279" i="2" s="1"/>
  <c r="AQ279" i="2" s="1"/>
  <c r="AR279" i="2" s="1"/>
  <c r="AL280" i="2" s="1"/>
  <c r="AP280" i="2" s="1"/>
  <c r="D261" i="7"/>
  <c r="B261" i="7" s="1"/>
  <c r="D258" i="5"/>
  <c r="C258" i="5" s="1"/>
  <c r="E261" i="7"/>
  <c r="E258" i="5"/>
  <c r="AI279" i="2" l="1"/>
  <c r="BX277" i="2"/>
  <c r="BY277" i="2" s="1"/>
  <c r="BS278" i="2" s="1"/>
  <c r="BW278" i="2" s="1"/>
  <c r="BG278" i="2"/>
  <c r="BF278" i="2" s="1"/>
  <c r="Z278" i="2"/>
  <c r="X278" i="2" s="1"/>
  <c r="AA278" i="2"/>
  <c r="AE278" i="2" s="1"/>
  <c r="P277" i="2"/>
  <c r="O277" i="2"/>
  <c r="M277" i="2" s="1"/>
  <c r="AV277" i="2"/>
  <c r="AT277" i="2" s="1"/>
  <c r="BI278" i="2"/>
  <c r="BK278" i="2" s="1"/>
  <c r="BM278" i="2" s="1"/>
  <c r="BN278" i="2" s="1"/>
  <c r="BH279" i="2" s="1"/>
  <c r="BL279" i="2" s="1"/>
  <c r="AK280" i="2"/>
  <c r="AI280" i="2" s="1"/>
  <c r="C261" i="7"/>
  <c r="B258" i="5"/>
  <c r="I261" i="7"/>
  <c r="F261" i="7" s="1"/>
  <c r="H261" i="7" s="1"/>
  <c r="J261" i="7" s="1"/>
  <c r="K261" i="7" s="1"/>
  <c r="I258" i="5"/>
  <c r="F258" i="5" s="1"/>
  <c r="H258" i="5" s="1"/>
  <c r="J258" i="5" s="1"/>
  <c r="K258" i="5" s="1"/>
  <c r="Y278" i="2" l="1"/>
  <c r="N277" i="2"/>
  <c r="T277" i="2"/>
  <c r="Q277" i="2" s="1"/>
  <c r="S277" i="2" s="1"/>
  <c r="AU277" i="2"/>
  <c r="BE278" i="2"/>
  <c r="BR278" i="2"/>
  <c r="BQ278" i="2" s="1"/>
  <c r="AJ280" i="2"/>
  <c r="AX277" i="2"/>
  <c r="AZ277" i="2" s="1"/>
  <c r="BB277" i="2" s="1"/>
  <c r="BC277" i="2" s="1"/>
  <c r="AW278" i="2" s="1"/>
  <c r="BA278" i="2" s="1"/>
  <c r="AB278" i="2"/>
  <c r="AD278" i="2" s="1"/>
  <c r="AF278" i="2" s="1"/>
  <c r="AG278" i="2" s="1"/>
  <c r="AA279" i="2" s="1"/>
  <c r="AE279" i="2" s="1"/>
  <c r="BT278" i="2"/>
  <c r="BV278" i="2" s="1"/>
  <c r="BG279" i="2"/>
  <c r="BE279" i="2" s="1"/>
  <c r="AM280" i="2"/>
  <c r="AO280" i="2" s="1"/>
  <c r="D262" i="7"/>
  <c r="C262" i="7" s="1"/>
  <c r="D259" i="5"/>
  <c r="B259" i="5" s="1"/>
  <c r="E262" i="7"/>
  <c r="E259" i="5"/>
  <c r="U277" i="2" l="1"/>
  <c r="V277" i="2" s="1"/>
  <c r="P278" i="2" s="1"/>
  <c r="T278" i="2" s="1"/>
  <c r="BP278" i="2"/>
  <c r="BX278" i="2"/>
  <c r="BY278" i="2" s="1"/>
  <c r="BS279" i="2" s="1"/>
  <c r="BW279" i="2" s="1"/>
  <c r="AV278" i="2"/>
  <c r="AU278" i="2" s="1"/>
  <c r="AX278" i="2"/>
  <c r="AZ278" i="2" s="1"/>
  <c r="AQ280" i="2"/>
  <c r="AR280" i="2" s="1"/>
  <c r="AL281" i="2" s="1"/>
  <c r="AP281" i="2" s="1"/>
  <c r="BF279" i="2"/>
  <c r="Z279" i="2"/>
  <c r="Y279" i="2" s="1"/>
  <c r="BI279" i="2"/>
  <c r="BK279" i="2" s="1"/>
  <c r="AB279" i="2"/>
  <c r="AD279" i="2" s="1"/>
  <c r="AF279" i="2" s="1"/>
  <c r="AG279" i="2" s="1"/>
  <c r="AA280" i="2" s="1"/>
  <c r="AE280" i="2" s="1"/>
  <c r="B262" i="7"/>
  <c r="C259" i="5"/>
  <c r="I262" i="7"/>
  <c r="F262" i="7" s="1"/>
  <c r="H262" i="7" s="1"/>
  <c r="J262" i="7" s="1"/>
  <c r="K262" i="7" s="1"/>
  <c r="I259" i="5"/>
  <c r="F259" i="5" s="1"/>
  <c r="H259" i="5" s="1"/>
  <c r="J259" i="5" s="1"/>
  <c r="K259" i="5" s="1"/>
  <c r="AT278" i="2" l="1"/>
  <c r="Q278" i="2"/>
  <c r="S278" i="2" s="1"/>
  <c r="U278" i="2" s="1"/>
  <c r="V278" i="2" s="1"/>
  <c r="P279" i="2" s="1"/>
  <c r="T279" i="2" s="1"/>
  <c r="O278" i="2"/>
  <c r="N278" i="2" s="1"/>
  <c r="BR279" i="2"/>
  <c r="BP279" i="2" s="1"/>
  <c r="AK281" i="2"/>
  <c r="AJ281" i="2" s="1"/>
  <c r="BM279" i="2"/>
  <c r="BN279" i="2" s="1"/>
  <c r="BH280" i="2" s="1"/>
  <c r="BL280" i="2" s="1"/>
  <c r="BB278" i="2"/>
  <c r="BC278" i="2" s="1"/>
  <c r="AW279" i="2" s="1"/>
  <c r="BA279" i="2" s="1"/>
  <c r="X279" i="2"/>
  <c r="BT279" i="2"/>
  <c r="BV279" i="2" s="1"/>
  <c r="AM281" i="2"/>
  <c r="AO281" i="2" s="1"/>
  <c r="Z280" i="2"/>
  <c r="X280" i="2" s="1"/>
  <c r="D263" i="7"/>
  <c r="B263" i="7" s="1"/>
  <c r="D260" i="5"/>
  <c r="C260" i="5" s="1"/>
  <c r="E263" i="7"/>
  <c r="E260" i="5"/>
  <c r="M278" i="2" l="1"/>
  <c r="BQ279" i="2"/>
  <c r="Y280" i="2"/>
  <c r="O279" i="2"/>
  <c r="M279" i="2" s="1"/>
  <c r="BG280" i="2"/>
  <c r="BF280" i="2" s="1"/>
  <c r="AI281" i="2"/>
  <c r="BX279" i="2"/>
  <c r="BY279" i="2" s="1"/>
  <c r="BS280" i="2" s="1"/>
  <c r="BW280" i="2" s="1"/>
  <c r="AV279" i="2"/>
  <c r="AT279" i="2" s="1"/>
  <c r="AX279" i="2"/>
  <c r="AZ279" i="2" s="1"/>
  <c r="AQ281" i="2"/>
  <c r="AR281" i="2" s="1"/>
  <c r="BI280" i="2"/>
  <c r="BK280" i="2" s="1"/>
  <c r="Q279" i="2"/>
  <c r="S279" i="2" s="1"/>
  <c r="C263" i="7"/>
  <c r="B260" i="5"/>
  <c r="I263" i="7"/>
  <c r="F263" i="7" s="1"/>
  <c r="H263" i="7" s="1"/>
  <c r="J263" i="7" s="1"/>
  <c r="K263" i="7" s="1"/>
  <c r="I260" i="5"/>
  <c r="F260" i="5" s="1"/>
  <c r="H260" i="5" s="1"/>
  <c r="J260" i="5" s="1"/>
  <c r="K260" i="5" s="1"/>
  <c r="BR280" i="2" l="1"/>
  <c r="BQ280" i="2" s="1"/>
  <c r="AU279" i="2"/>
  <c r="BE280" i="2"/>
  <c r="N279" i="2"/>
  <c r="BM280" i="2"/>
  <c r="BN280" i="2" s="1"/>
  <c r="AK282" i="2"/>
  <c r="AI282" i="2" s="1"/>
  <c r="AL282" i="2"/>
  <c r="AP282" i="2" s="1"/>
  <c r="BB279" i="2"/>
  <c r="BC279" i="2" s="1"/>
  <c r="AW280" i="2" s="1"/>
  <c r="BA280" i="2" s="1"/>
  <c r="AB280" i="2"/>
  <c r="AD280" i="2" s="1"/>
  <c r="AF280" i="2" s="1"/>
  <c r="AG280" i="2" s="1"/>
  <c r="AA281" i="2" s="1"/>
  <c r="AE281" i="2" s="1"/>
  <c r="U279" i="2"/>
  <c r="V279" i="2" s="1"/>
  <c r="BT280" i="2"/>
  <c r="BV280" i="2" s="1"/>
  <c r="BX280" i="2" s="1"/>
  <c r="BY280" i="2" s="1"/>
  <c r="BS281" i="2" s="1"/>
  <c r="BW281" i="2" s="1"/>
  <c r="D264" i="7"/>
  <c r="C264" i="7" s="1"/>
  <c r="D261" i="5"/>
  <c r="B261" i="5" s="1"/>
  <c r="E264" i="7"/>
  <c r="E261" i="5"/>
  <c r="BP280" i="2" l="1"/>
  <c r="AJ282" i="2"/>
  <c r="BG281" i="2"/>
  <c r="BE281" i="2" s="1"/>
  <c r="BH281" i="2"/>
  <c r="BL281" i="2" s="1"/>
  <c r="O280" i="2"/>
  <c r="N280" i="2" s="1"/>
  <c r="P280" i="2"/>
  <c r="AX280" i="2"/>
  <c r="AZ280" i="2" s="1"/>
  <c r="AV280" i="2"/>
  <c r="AU280" i="2" s="1"/>
  <c r="AM282" i="2"/>
  <c r="AO282" i="2" s="1"/>
  <c r="AQ282" i="2" s="1"/>
  <c r="AR282" i="2" s="1"/>
  <c r="AL283" i="2" s="1"/>
  <c r="AP283" i="2" s="1"/>
  <c r="Z281" i="2"/>
  <c r="Y281" i="2" s="1"/>
  <c r="M280" i="2"/>
  <c r="BR281" i="2"/>
  <c r="BP281" i="2" s="1"/>
  <c r="B264" i="7"/>
  <c r="C261" i="5"/>
  <c r="I264" i="7"/>
  <c r="F264" i="7" s="1"/>
  <c r="H264" i="7" s="1"/>
  <c r="J264" i="7" s="1"/>
  <c r="K264" i="7" s="1"/>
  <c r="I261" i="5"/>
  <c r="F261" i="5" s="1"/>
  <c r="H261" i="5" s="1"/>
  <c r="J261" i="5" s="1"/>
  <c r="K261" i="5" s="1"/>
  <c r="BI281" i="2" l="1"/>
  <c r="BK281" i="2" s="1"/>
  <c r="BM281" i="2" s="1"/>
  <c r="BN281" i="2" s="1"/>
  <c r="BH282" i="2" s="1"/>
  <c r="BL282" i="2" s="1"/>
  <c r="T280" i="2"/>
  <c r="Q280" i="2" s="1"/>
  <c r="S280" i="2" s="1"/>
  <c r="U280" i="2" s="1"/>
  <c r="V280" i="2" s="1"/>
  <c r="X281" i="2"/>
  <c r="AT280" i="2"/>
  <c r="BF281" i="2"/>
  <c r="BQ281" i="2"/>
  <c r="BB280" i="2"/>
  <c r="BC280" i="2" s="1"/>
  <c r="AK283" i="2"/>
  <c r="AJ283" i="2" s="1"/>
  <c r="BT281" i="2"/>
  <c r="BV281" i="2" s="1"/>
  <c r="D265" i="7"/>
  <c r="B265" i="7" s="1"/>
  <c r="D262" i="5"/>
  <c r="C262" i="5" s="1"/>
  <c r="E265" i="7"/>
  <c r="E262" i="5"/>
  <c r="AI283" i="2" l="1"/>
  <c r="BX281" i="2"/>
  <c r="BY281" i="2" s="1"/>
  <c r="BS282" i="2" s="1"/>
  <c r="BW282" i="2" s="1"/>
  <c r="BG282" i="2"/>
  <c r="BF282" i="2" s="1"/>
  <c r="AW281" i="2"/>
  <c r="BA281" i="2" s="1"/>
  <c r="AX281" i="2" s="1"/>
  <c r="AZ281" i="2" s="1"/>
  <c r="O281" i="2"/>
  <c r="M281" i="2" s="1"/>
  <c r="P281" i="2"/>
  <c r="T281" i="2" s="1"/>
  <c r="AV281" i="2"/>
  <c r="AT281" i="2" s="1"/>
  <c r="AM283" i="2"/>
  <c r="AO283" i="2" s="1"/>
  <c r="AQ283" i="2" s="1"/>
  <c r="AR283" i="2" s="1"/>
  <c r="AL284" i="2" s="1"/>
  <c r="AP284" i="2" s="1"/>
  <c r="AB281" i="2"/>
  <c r="AD281" i="2" s="1"/>
  <c r="AF281" i="2" s="1"/>
  <c r="AG281" i="2" s="1"/>
  <c r="AA282" i="2" s="1"/>
  <c r="AE282" i="2" s="1"/>
  <c r="N281" i="2"/>
  <c r="BI282" i="2"/>
  <c r="BK282" i="2" s="1"/>
  <c r="BM282" i="2" s="1"/>
  <c r="BN282" i="2" s="1"/>
  <c r="BH283" i="2" s="1"/>
  <c r="BL283" i="2" s="1"/>
  <c r="C265" i="7"/>
  <c r="B262" i="5"/>
  <c r="I265" i="7"/>
  <c r="F265" i="7" s="1"/>
  <c r="H265" i="7" s="1"/>
  <c r="J265" i="7" s="1"/>
  <c r="K265" i="7" s="1"/>
  <c r="I262" i="5"/>
  <c r="F262" i="5" s="1"/>
  <c r="H262" i="5" s="1"/>
  <c r="BR282" i="2" l="1"/>
  <c r="BQ282" i="2" s="1"/>
  <c r="BE282" i="2"/>
  <c r="AU281" i="2"/>
  <c r="BB281" i="2"/>
  <c r="BC281" i="2" s="1"/>
  <c r="AW282" i="2" s="1"/>
  <c r="BA282" i="2" s="1"/>
  <c r="AK284" i="2"/>
  <c r="AI284" i="2" s="1"/>
  <c r="Z282" i="2"/>
  <c r="Y282" i="2" s="1"/>
  <c r="Q281" i="2"/>
  <c r="S281" i="2" s="1"/>
  <c r="U281" i="2" s="1"/>
  <c r="V281" i="2" s="1"/>
  <c r="P282" i="2" s="1"/>
  <c r="T282" i="2" s="1"/>
  <c r="BT282" i="2"/>
  <c r="BV282" i="2" s="1"/>
  <c r="BX282" i="2" s="1"/>
  <c r="BY282" i="2" s="1"/>
  <c r="BS283" i="2" s="1"/>
  <c r="BW283" i="2" s="1"/>
  <c r="BP282" i="2"/>
  <c r="BG283" i="2"/>
  <c r="BE283" i="2" s="1"/>
  <c r="AM284" i="2"/>
  <c r="AO284" i="2" s="1"/>
  <c r="D266" i="7"/>
  <c r="C266" i="7" s="1"/>
  <c r="E266" i="7"/>
  <c r="J262" i="5"/>
  <c r="K262" i="5" s="1"/>
  <c r="X282" i="2" l="1"/>
  <c r="AJ284" i="2"/>
  <c r="BF283" i="2"/>
  <c r="AX282" i="2"/>
  <c r="AZ282" i="2" s="1"/>
  <c r="AV282" i="2"/>
  <c r="AU282" i="2" s="1"/>
  <c r="AQ284" i="2"/>
  <c r="AR284" i="2" s="1"/>
  <c r="AL285" i="2" s="1"/>
  <c r="AP285" i="2" s="1"/>
  <c r="AB282" i="2"/>
  <c r="AD282" i="2" s="1"/>
  <c r="AF282" i="2" s="1"/>
  <c r="AG282" i="2" s="1"/>
  <c r="AA283" i="2" s="1"/>
  <c r="AE283" i="2" s="1"/>
  <c r="Q282" i="2"/>
  <c r="S282" i="2" s="1"/>
  <c r="U282" i="2" s="1"/>
  <c r="V282" i="2" s="1"/>
  <c r="P283" i="2" s="1"/>
  <c r="T283" i="2" s="1"/>
  <c r="O282" i="2"/>
  <c r="N282" i="2" s="1"/>
  <c r="BR283" i="2"/>
  <c r="BP283" i="2" s="1"/>
  <c r="B266" i="7"/>
  <c r="E263" i="5"/>
  <c r="I263" i="5" s="1"/>
  <c r="F263" i="5" s="1"/>
  <c r="H263" i="5" s="1"/>
  <c r="J263" i="5" s="1"/>
  <c r="K263" i="5" s="1"/>
  <c r="D263" i="5"/>
  <c r="B263" i="5" s="1"/>
  <c r="I266" i="7"/>
  <c r="F266" i="7" s="1"/>
  <c r="H266" i="7" s="1"/>
  <c r="J266" i="7" s="1"/>
  <c r="K266" i="7" s="1"/>
  <c r="M282" i="2" l="1"/>
  <c r="BQ283" i="2"/>
  <c r="AT282" i="2"/>
  <c r="BI283" i="2"/>
  <c r="BK283" i="2" s="1"/>
  <c r="BM283" i="2" s="1"/>
  <c r="BN283" i="2" s="1"/>
  <c r="BH284" i="2" s="1"/>
  <c r="BL284" i="2" s="1"/>
  <c r="AK285" i="2"/>
  <c r="AJ285" i="2" s="1"/>
  <c r="BB282" i="2"/>
  <c r="BC282" i="2" s="1"/>
  <c r="AW283" i="2" s="1"/>
  <c r="BA283" i="2" s="1"/>
  <c r="AI285" i="2"/>
  <c r="AB283" i="2"/>
  <c r="AD283" i="2" s="1"/>
  <c r="AF283" i="2" s="1"/>
  <c r="AG283" i="2" s="1"/>
  <c r="Z283" i="2"/>
  <c r="Y283" i="2" s="1"/>
  <c r="X283" i="2"/>
  <c r="BT283" i="2"/>
  <c r="BV283" i="2" s="1"/>
  <c r="AM285" i="2"/>
  <c r="AO285" i="2" s="1"/>
  <c r="O283" i="2"/>
  <c r="M283" i="2" s="1"/>
  <c r="C263" i="5"/>
  <c r="D267" i="7"/>
  <c r="B267" i="7" s="1"/>
  <c r="D264" i="5"/>
  <c r="B264" i="5" s="1"/>
  <c r="E267" i="7"/>
  <c r="E264" i="5"/>
  <c r="BX283" i="2" l="1"/>
  <c r="BY283" i="2" s="1"/>
  <c r="BS284" i="2" s="1"/>
  <c r="BW284" i="2" s="1"/>
  <c r="BG284" i="2"/>
  <c r="BF284" i="2" s="1"/>
  <c r="Z284" i="2"/>
  <c r="X284" i="2" s="1"/>
  <c r="AA284" i="2"/>
  <c r="AE284" i="2" s="1"/>
  <c r="AX283" i="2"/>
  <c r="AZ283" i="2" s="1"/>
  <c r="AV283" i="2"/>
  <c r="AT283" i="2" s="1"/>
  <c r="AQ285" i="2"/>
  <c r="AR285" i="2" s="1"/>
  <c r="AL286" i="2" s="1"/>
  <c r="AP286" i="2" s="1"/>
  <c r="N283" i="2"/>
  <c r="BI284" i="2"/>
  <c r="BK284" i="2" s="1"/>
  <c r="Q283" i="2"/>
  <c r="S283" i="2" s="1"/>
  <c r="C267" i="7"/>
  <c r="C264" i="5"/>
  <c r="I267" i="7"/>
  <c r="F267" i="7" s="1"/>
  <c r="H267" i="7" s="1"/>
  <c r="J267" i="7" s="1"/>
  <c r="K267" i="7" s="1"/>
  <c r="I264" i="5"/>
  <c r="F264" i="5" s="1"/>
  <c r="H264" i="5" s="1"/>
  <c r="J264" i="5" s="1"/>
  <c r="K264" i="5" s="1"/>
  <c r="Y284" i="2" l="1"/>
  <c r="BR284" i="2"/>
  <c r="BQ284" i="2" s="1"/>
  <c r="AU283" i="2"/>
  <c r="AK286" i="2"/>
  <c r="AI286" i="2" s="1"/>
  <c r="BE284" i="2"/>
  <c r="BM284" i="2"/>
  <c r="BN284" i="2" s="1"/>
  <c r="BB283" i="2"/>
  <c r="BC283" i="2" s="1"/>
  <c r="AB284" i="2"/>
  <c r="AD284" i="2" s="1"/>
  <c r="AF284" i="2" s="1"/>
  <c r="AG284" i="2" s="1"/>
  <c r="AA285" i="2" s="1"/>
  <c r="AE285" i="2" s="1"/>
  <c r="U283" i="2"/>
  <c r="V283" i="2" s="1"/>
  <c r="P284" i="2" s="1"/>
  <c r="T284" i="2" s="1"/>
  <c r="BT284" i="2"/>
  <c r="BV284" i="2" s="1"/>
  <c r="BX284" i="2" s="1"/>
  <c r="BY284" i="2" s="1"/>
  <c r="BS285" i="2" s="1"/>
  <c r="BW285" i="2" s="1"/>
  <c r="BP284" i="2"/>
  <c r="D268" i="7"/>
  <c r="C268" i="7" s="1"/>
  <c r="D265" i="5"/>
  <c r="B265" i="5" s="1"/>
  <c r="E268" i="7"/>
  <c r="E265" i="5"/>
  <c r="AJ286" i="2" l="1"/>
  <c r="BG285" i="2"/>
  <c r="BE285" i="2" s="1"/>
  <c r="BH285" i="2"/>
  <c r="BL285" i="2" s="1"/>
  <c r="BF285" i="2"/>
  <c r="AW284" i="2"/>
  <c r="BA284" i="2" s="1"/>
  <c r="O284" i="2"/>
  <c r="N284" i="2" s="1"/>
  <c r="AV284" i="2"/>
  <c r="AU284" i="2" s="1"/>
  <c r="AM286" i="2"/>
  <c r="AO286" i="2" s="1"/>
  <c r="AQ286" i="2" s="1"/>
  <c r="AR286" i="2" s="1"/>
  <c r="AL287" i="2" s="1"/>
  <c r="AP287" i="2" s="1"/>
  <c r="Z285" i="2"/>
  <c r="Y285" i="2" s="1"/>
  <c r="BR285" i="2"/>
  <c r="BP285" i="2" s="1"/>
  <c r="AB285" i="2"/>
  <c r="AD285" i="2" s="1"/>
  <c r="AF285" i="2" s="1"/>
  <c r="AG285" i="2" s="1"/>
  <c r="AA286" i="2" s="1"/>
  <c r="AE286" i="2" s="1"/>
  <c r="Q284" i="2"/>
  <c r="S284" i="2" s="1"/>
  <c r="B268" i="7"/>
  <c r="C265" i="5"/>
  <c r="I268" i="7"/>
  <c r="F268" i="7" s="1"/>
  <c r="H268" i="7" s="1"/>
  <c r="J268" i="7" s="1"/>
  <c r="K268" i="7" s="1"/>
  <c r="I265" i="5"/>
  <c r="F265" i="5" s="1"/>
  <c r="H265" i="5" s="1"/>
  <c r="J265" i="5" s="1"/>
  <c r="K265" i="5" s="1"/>
  <c r="M284" i="2" l="1"/>
  <c r="BQ285" i="2"/>
  <c r="AT284" i="2"/>
  <c r="BI285" i="2"/>
  <c r="BK285" i="2" s="1"/>
  <c r="BM285" i="2" s="1"/>
  <c r="BN285" i="2" s="1"/>
  <c r="BH286" i="2" s="1"/>
  <c r="BL286" i="2" s="1"/>
  <c r="AX284" i="2"/>
  <c r="AZ284" i="2" s="1"/>
  <c r="BB284" i="2" s="1"/>
  <c r="BC284" i="2" s="1"/>
  <c r="AW285" i="2" s="1"/>
  <c r="BA285" i="2" s="1"/>
  <c r="AK287" i="2"/>
  <c r="AJ287" i="2" s="1"/>
  <c r="X285" i="2"/>
  <c r="U284" i="2"/>
  <c r="V284" i="2" s="1"/>
  <c r="P285" i="2" s="1"/>
  <c r="T285" i="2" s="1"/>
  <c r="BT285" i="2"/>
  <c r="BV285" i="2" s="1"/>
  <c r="AM287" i="2"/>
  <c r="AO287" i="2" s="1"/>
  <c r="Z286" i="2"/>
  <c r="X286" i="2" s="1"/>
  <c r="D269" i="7"/>
  <c r="B269" i="7" s="1"/>
  <c r="D266" i="5"/>
  <c r="C266" i="5" s="1"/>
  <c r="E269" i="7"/>
  <c r="E266" i="5"/>
  <c r="Y286" i="2" l="1"/>
  <c r="AI287" i="2"/>
  <c r="O285" i="2"/>
  <c r="M285" i="2" s="1"/>
  <c r="BX285" i="2"/>
  <c r="BY285" i="2" s="1"/>
  <c r="BS286" i="2" s="1"/>
  <c r="BW286" i="2" s="1"/>
  <c r="BG286" i="2"/>
  <c r="BF286" i="2" s="1"/>
  <c r="AV285" i="2"/>
  <c r="AT285" i="2" s="1"/>
  <c r="AX285" i="2"/>
  <c r="AZ285" i="2" s="1"/>
  <c r="AQ287" i="2"/>
  <c r="AR287" i="2" s="1"/>
  <c r="BE286" i="2"/>
  <c r="BI286" i="2"/>
  <c r="BK286" i="2" s="1"/>
  <c r="Q285" i="2"/>
  <c r="S285" i="2" s="1"/>
  <c r="C269" i="7"/>
  <c r="B266" i="5"/>
  <c r="I269" i="7"/>
  <c r="F269" i="7" s="1"/>
  <c r="H269" i="7" s="1"/>
  <c r="J269" i="7" s="1"/>
  <c r="K269" i="7" s="1"/>
  <c r="I266" i="5"/>
  <c r="F266" i="5" s="1"/>
  <c r="H266" i="5" s="1"/>
  <c r="J266" i="5" s="1"/>
  <c r="K266" i="5" s="1"/>
  <c r="BR286" i="2" l="1"/>
  <c r="BQ286" i="2" s="1"/>
  <c r="N285" i="2"/>
  <c r="AU285" i="2"/>
  <c r="BM286" i="2"/>
  <c r="BN286" i="2" s="1"/>
  <c r="AK288" i="2"/>
  <c r="AI288" i="2" s="1"/>
  <c r="AL288" i="2"/>
  <c r="BB285" i="2"/>
  <c r="BC285" i="2" s="1"/>
  <c r="AB286" i="2"/>
  <c r="AD286" i="2" s="1"/>
  <c r="AF286" i="2" s="1"/>
  <c r="AG286" i="2" s="1"/>
  <c r="AA287" i="2" s="1"/>
  <c r="AE287" i="2" s="1"/>
  <c r="U285" i="2"/>
  <c r="V285" i="2" s="1"/>
  <c r="P286" i="2" s="1"/>
  <c r="T286" i="2" s="1"/>
  <c r="BT286" i="2"/>
  <c r="BV286" i="2" s="1"/>
  <c r="BX286" i="2" s="1"/>
  <c r="BY286" i="2" s="1"/>
  <c r="BS287" i="2" s="1"/>
  <c r="BW287" i="2" s="1"/>
  <c r="BP286" i="2"/>
  <c r="D270" i="7"/>
  <c r="C270" i="7" s="1"/>
  <c r="D267" i="5"/>
  <c r="B267" i="5" s="1"/>
  <c r="E270" i="7"/>
  <c r="E267" i="5"/>
  <c r="AP288" i="2" l="1"/>
  <c r="AJ288" i="2"/>
  <c r="BG287" i="2"/>
  <c r="BE287" i="2" s="1"/>
  <c r="BH287" i="2"/>
  <c r="BL287" i="2" s="1"/>
  <c r="BF287" i="2"/>
  <c r="AW286" i="2"/>
  <c r="AV286" i="2"/>
  <c r="AU286" i="2" s="1"/>
  <c r="O286" i="2"/>
  <c r="N286" i="2" s="1"/>
  <c r="Z287" i="2"/>
  <c r="Y287" i="2" s="1"/>
  <c r="BR287" i="2"/>
  <c r="BP287" i="2" s="1"/>
  <c r="AB287" i="2"/>
  <c r="AD287" i="2" s="1"/>
  <c r="AF287" i="2" s="1"/>
  <c r="AG287" i="2" s="1"/>
  <c r="AA288" i="2" s="1"/>
  <c r="AE288" i="2" s="1"/>
  <c r="Q286" i="2"/>
  <c r="S286" i="2" s="1"/>
  <c r="B270" i="7"/>
  <c r="C267" i="5"/>
  <c r="I270" i="7"/>
  <c r="F270" i="7" s="1"/>
  <c r="H270" i="7" s="1"/>
  <c r="J270" i="7" s="1"/>
  <c r="K270" i="7" s="1"/>
  <c r="I267" i="5"/>
  <c r="F267" i="5" s="1"/>
  <c r="H267" i="5" s="1"/>
  <c r="J267" i="5" s="1"/>
  <c r="K267" i="5" s="1"/>
  <c r="X287" i="2" l="1"/>
  <c r="M286" i="2"/>
  <c r="AM288" i="2"/>
  <c r="AO288" i="2" s="1"/>
  <c r="AQ288" i="2" s="1"/>
  <c r="AR288" i="2" s="1"/>
  <c r="BA286" i="2"/>
  <c r="AX286" i="2" s="1"/>
  <c r="AZ286" i="2" s="1"/>
  <c r="BB286" i="2" s="1"/>
  <c r="BC286" i="2" s="1"/>
  <c r="AW287" i="2" s="1"/>
  <c r="BA287" i="2" s="1"/>
  <c r="BQ287" i="2"/>
  <c r="AT286" i="2"/>
  <c r="BI287" i="2"/>
  <c r="BK287" i="2" s="1"/>
  <c r="BM287" i="2" s="1"/>
  <c r="BN287" i="2" s="1"/>
  <c r="BH288" i="2" s="1"/>
  <c r="BL288" i="2" s="1"/>
  <c r="U286" i="2"/>
  <c r="V286" i="2" s="1"/>
  <c r="Z288" i="2"/>
  <c r="X288" i="2" s="1"/>
  <c r="D271" i="7"/>
  <c r="B271" i="7" s="1"/>
  <c r="D268" i="5"/>
  <c r="C268" i="5" s="1"/>
  <c r="E271" i="7"/>
  <c r="E268" i="5"/>
  <c r="AK289" i="2" l="1"/>
  <c r="AJ289" i="2" s="1"/>
  <c r="AL289" i="2"/>
  <c r="AP289" i="2" s="1"/>
  <c r="Y288" i="2"/>
  <c r="AI289" i="2"/>
  <c r="BT287" i="2"/>
  <c r="BV287" i="2" s="1"/>
  <c r="BX287" i="2" s="1"/>
  <c r="BY287" i="2" s="1"/>
  <c r="BS288" i="2" s="1"/>
  <c r="BW288" i="2" s="1"/>
  <c r="BG288" i="2"/>
  <c r="BF288" i="2" s="1"/>
  <c r="O287" i="2"/>
  <c r="N287" i="2" s="1"/>
  <c r="P287" i="2"/>
  <c r="T287" i="2" s="1"/>
  <c r="AV287" i="2"/>
  <c r="AU287" i="2" s="1"/>
  <c r="AX287" i="2"/>
  <c r="AZ287" i="2" s="1"/>
  <c r="BI288" i="2"/>
  <c r="BK288" i="2" s="1"/>
  <c r="C271" i="7"/>
  <c r="B268" i="5"/>
  <c r="I271" i="7"/>
  <c r="F271" i="7" s="1"/>
  <c r="H271" i="7" s="1"/>
  <c r="J271" i="7" s="1"/>
  <c r="K271" i="7" s="1"/>
  <c r="I268" i="5"/>
  <c r="F268" i="5" s="1"/>
  <c r="H268" i="5" s="1"/>
  <c r="J268" i="5" s="1"/>
  <c r="K268" i="5" s="1"/>
  <c r="AT287" i="2" l="1"/>
  <c r="M287" i="2"/>
  <c r="AM289" i="2"/>
  <c r="AO289" i="2" s="1"/>
  <c r="AQ289" i="2" s="1"/>
  <c r="AR289" i="2" s="1"/>
  <c r="AL290" i="2" s="1"/>
  <c r="BE288" i="2"/>
  <c r="BR288" i="2"/>
  <c r="BQ288" i="2" s="1"/>
  <c r="BM288" i="2"/>
  <c r="BN288" i="2" s="1"/>
  <c r="BB287" i="2"/>
  <c r="BC287" i="2" s="1"/>
  <c r="AW288" i="2" s="1"/>
  <c r="BA288" i="2" s="1"/>
  <c r="AB288" i="2"/>
  <c r="AD288" i="2" s="1"/>
  <c r="AF288" i="2" s="1"/>
  <c r="AG288" i="2" s="1"/>
  <c r="AA289" i="2" s="1"/>
  <c r="AE289" i="2" s="1"/>
  <c r="Q287" i="2"/>
  <c r="S287" i="2" s="1"/>
  <c r="U287" i="2" s="1"/>
  <c r="V287" i="2" s="1"/>
  <c r="P288" i="2" s="1"/>
  <c r="T288" i="2" s="1"/>
  <c r="BT288" i="2"/>
  <c r="BV288" i="2" s="1"/>
  <c r="BX288" i="2" s="1"/>
  <c r="BY288" i="2" s="1"/>
  <c r="BS289" i="2" s="1"/>
  <c r="BW289" i="2" s="1"/>
  <c r="BP288" i="2"/>
  <c r="D272" i="7"/>
  <c r="C272" i="7" s="1"/>
  <c r="D269" i="5"/>
  <c r="B269" i="5" s="1"/>
  <c r="E272" i="7"/>
  <c r="E269" i="5"/>
  <c r="AK290" i="2" l="1"/>
  <c r="AI290" i="2" s="1"/>
  <c r="AJ290" i="2"/>
  <c r="AP290" i="2"/>
  <c r="AM290" i="2" s="1"/>
  <c r="AO290" i="2" s="1"/>
  <c r="AQ290" i="2" s="1"/>
  <c r="AR290" i="2" s="1"/>
  <c r="AL291" i="2" s="1"/>
  <c r="AP291" i="2" s="1"/>
  <c r="BG289" i="2"/>
  <c r="BE289" i="2" s="1"/>
  <c r="BH289" i="2"/>
  <c r="AV288" i="2"/>
  <c r="AU288" i="2" s="1"/>
  <c r="Z289" i="2"/>
  <c r="Y289" i="2" s="1"/>
  <c r="Q288" i="2"/>
  <c r="S288" i="2" s="1"/>
  <c r="U288" i="2" s="1"/>
  <c r="V288" i="2" s="1"/>
  <c r="P289" i="2" s="1"/>
  <c r="T289" i="2" s="1"/>
  <c r="O288" i="2"/>
  <c r="N288" i="2" s="1"/>
  <c r="BR289" i="2"/>
  <c r="BP289" i="2" s="1"/>
  <c r="AB289" i="2"/>
  <c r="AD289" i="2" s="1"/>
  <c r="AF289" i="2" s="1"/>
  <c r="AG289" i="2" s="1"/>
  <c r="AA290" i="2" s="1"/>
  <c r="AE290" i="2" s="1"/>
  <c r="B272" i="7"/>
  <c r="C269" i="5"/>
  <c r="I272" i="7"/>
  <c r="F272" i="7" s="1"/>
  <c r="H272" i="7" s="1"/>
  <c r="J272" i="7" s="1"/>
  <c r="K272" i="7" s="1"/>
  <c r="I269" i="5"/>
  <c r="F269" i="5" s="1"/>
  <c r="H269" i="5" s="1"/>
  <c r="BL289" i="2" l="1"/>
  <c r="AK291" i="2"/>
  <c r="AJ291" i="2" s="1"/>
  <c r="X289" i="2"/>
  <c r="M288" i="2"/>
  <c r="BF289" i="2"/>
  <c r="BQ289" i="2"/>
  <c r="AT288" i="2"/>
  <c r="AX288" i="2"/>
  <c r="AZ288" i="2" s="1"/>
  <c r="BB288" i="2" s="1"/>
  <c r="BC288" i="2" s="1"/>
  <c r="BT289" i="2"/>
  <c r="BV289" i="2" s="1"/>
  <c r="AM291" i="2"/>
  <c r="AO291" i="2" s="1"/>
  <c r="Z290" i="2"/>
  <c r="X290" i="2" s="1"/>
  <c r="O289" i="2"/>
  <c r="M289" i="2" s="1"/>
  <c r="D273" i="7"/>
  <c r="B273" i="7" s="1"/>
  <c r="E273" i="7"/>
  <c r="J269" i="5"/>
  <c r="K269" i="5" s="1"/>
  <c r="Y290" i="2" l="1"/>
  <c r="BI289" i="2"/>
  <c r="BK289" i="2" s="1"/>
  <c r="BM289" i="2" s="1"/>
  <c r="BN289" i="2" s="1"/>
  <c r="AI291" i="2"/>
  <c r="N289" i="2"/>
  <c r="BX289" i="2"/>
  <c r="BY289" i="2" s="1"/>
  <c r="BS290" i="2" s="1"/>
  <c r="BW290" i="2" s="1"/>
  <c r="AW289" i="2"/>
  <c r="BA289" i="2" s="1"/>
  <c r="AV289" i="2"/>
  <c r="AT289" i="2" s="1"/>
  <c r="AQ291" i="2"/>
  <c r="AR291" i="2" s="1"/>
  <c r="Q289" i="2"/>
  <c r="S289" i="2" s="1"/>
  <c r="C273" i="7"/>
  <c r="E270" i="5"/>
  <c r="I270" i="5" s="1"/>
  <c r="F270" i="5" s="1"/>
  <c r="H270" i="5" s="1"/>
  <c r="D270" i="5"/>
  <c r="C270" i="5" s="1"/>
  <c r="I273" i="7"/>
  <c r="F273" i="7" s="1"/>
  <c r="H273" i="7" s="1"/>
  <c r="J273" i="7" s="1"/>
  <c r="K273" i="7" s="1"/>
  <c r="BH290" i="2" l="1"/>
  <c r="BL290" i="2" s="1"/>
  <c r="BG290" i="2"/>
  <c r="BF290" i="2" s="1"/>
  <c r="BE290" i="2"/>
  <c r="BR290" i="2"/>
  <c r="BQ290" i="2" s="1"/>
  <c r="AU289" i="2"/>
  <c r="AK292" i="2"/>
  <c r="AI292" i="2" s="1"/>
  <c r="AL292" i="2"/>
  <c r="AP292" i="2" s="1"/>
  <c r="AX289" i="2"/>
  <c r="AZ289" i="2" s="1"/>
  <c r="BB289" i="2" s="1"/>
  <c r="BC289" i="2" s="1"/>
  <c r="AW290" i="2" s="1"/>
  <c r="BA290" i="2" s="1"/>
  <c r="AB290" i="2"/>
  <c r="AD290" i="2" s="1"/>
  <c r="AF290" i="2" s="1"/>
  <c r="AG290" i="2" s="1"/>
  <c r="AA291" i="2" s="1"/>
  <c r="AE291" i="2" s="1"/>
  <c r="U289" i="2"/>
  <c r="V289" i="2" s="1"/>
  <c r="P290" i="2" s="1"/>
  <c r="T290" i="2" s="1"/>
  <c r="BT290" i="2"/>
  <c r="BV290" i="2" s="1"/>
  <c r="BX290" i="2" s="1"/>
  <c r="BY290" i="2" s="1"/>
  <c r="BS291" i="2" s="1"/>
  <c r="BW291" i="2" s="1"/>
  <c r="BP290" i="2"/>
  <c r="B270" i="5"/>
  <c r="D274" i="7"/>
  <c r="C274" i="7" s="1"/>
  <c r="E274" i="7"/>
  <c r="J270" i="5"/>
  <c r="K270" i="5" s="1"/>
  <c r="BI290" i="2" l="1"/>
  <c r="BK290" i="2" s="1"/>
  <c r="BM290" i="2" s="1"/>
  <c r="BN290" i="2" s="1"/>
  <c r="AJ292" i="2"/>
  <c r="AX290" i="2"/>
  <c r="AZ290" i="2" s="1"/>
  <c r="AV290" i="2"/>
  <c r="AU290" i="2" s="1"/>
  <c r="AM292" i="2"/>
  <c r="AO292" i="2" s="1"/>
  <c r="AQ292" i="2" s="1"/>
  <c r="AR292" i="2" s="1"/>
  <c r="AL293" i="2" s="1"/>
  <c r="AP293" i="2" s="1"/>
  <c r="O290" i="2"/>
  <c r="N290" i="2" s="1"/>
  <c r="Z291" i="2"/>
  <c r="Y291" i="2" s="1"/>
  <c r="BR291" i="2"/>
  <c r="BP291" i="2" s="1"/>
  <c r="AB291" i="2"/>
  <c r="AD291" i="2" s="1"/>
  <c r="AF291" i="2" s="1"/>
  <c r="AG291" i="2" s="1"/>
  <c r="AA292" i="2" s="1"/>
  <c r="AE292" i="2" s="1"/>
  <c r="B274" i="7"/>
  <c r="E271" i="5"/>
  <c r="I271" i="5" s="1"/>
  <c r="F271" i="5" s="1"/>
  <c r="H271" i="5" s="1"/>
  <c r="D271" i="5"/>
  <c r="B271" i="5" s="1"/>
  <c r="I274" i="7"/>
  <c r="F274" i="7" s="1"/>
  <c r="H274" i="7" s="1"/>
  <c r="J274" i="7" s="1"/>
  <c r="K274" i="7" s="1"/>
  <c r="M290" i="2" l="1"/>
  <c r="BH291" i="2"/>
  <c r="BL291" i="2" s="1"/>
  <c r="BG291" i="2"/>
  <c r="BE291" i="2" s="1"/>
  <c r="AT290" i="2"/>
  <c r="BB290" i="2"/>
  <c r="BC290" i="2" s="1"/>
  <c r="AW291" i="2" s="1"/>
  <c r="BA291" i="2" s="1"/>
  <c r="AK293" i="2"/>
  <c r="AJ293" i="2" s="1"/>
  <c r="X291" i="2"/>
  <c r="Q290" i="2"/>
  <c r="S290" i="2" s="1"/>
  <c r="U290" i="2" s="1"/>
  <c r="V290" i="2" s="1"/>
  <c r="P291" i="2" s="1"/>
  <c r="T291" i="2" s="1"/>
  <c r="BQ291" i="2"/>
  <c r="Z292" i="2"/>
  <c r="X292" i="2" s="1"/>
  <c r="C271" i="5"/>
  <c r="D275" i="7"/>
  <c r="B275" i="7" s="1"/>
  <c r="E275" i="7"/>
  <c r="J271" i="5"/>
  <c r="K271" i="5" s="1"/>
  <c r="BF291" i="2" l="1"/>
  <c r="BI291" i="2"/>
  <c r="BK291" i="2" s="1"/>
  <c r="BM291" i="2" s="1"/>
  <c r="BN291" i="2" s="1"/>
  <c r="BH292" i="2" s="1"/>
  <c r="BL292" i="2" s="1"/>
  <c r="AI293" i="2"/>
  <c r="BT291" i="2"/>
  <c r="BV291" i="2" s="1"/>
  <c r="BX291" i="2" s="1"/>
  <c r="BY291" i="2" s="1"/>
  <c r="BS292" i="2" s="1"/>
  <c r="BW292" i="2" s="1"/>
  <c r="AM293" i="2"/>
  <c r="AO293" i="2" s="1"/>
  <c r="AQ293" i="2" s="1"/>
  <c r="AR293" i="2" s="1"/>
  <c r="AV291" i="2"/>
  <c r="AT291" i="2" s="1"/>
  <c r="O291" i="2"/>
  <c r="N291" i="2" s="1"/>
  <c r="Y292" i="2"/>
  <c r="C275" i="7"/>
  <c r="E272" i="5"/>
  <c r="I272" i="5" s="1"/>
  <c r="F272" i="5" s="1"/>
  <c r="H272" i="5" s="1"/>
  <c r="D272" i="5"/>
  <c r="B272" i="5" s="1"/>
  <c r="I275" i="7"/>
  <c r="F275" i="7" s="1"/>
  <c r="H275" i="7" s="1"/>
  <c r="J275" i="7" s="1"/>
  <c r="K275" i="7" s="1"/>
  <c r="BG292" i="2" l="1"/>
  <c r="BF292" i="2" s="1"/>
  <c r="AU291" i="2"/>
  <c r="BE292" i="2"/>
  <c r="BR292" i="2"/>
  <c r="BQ292" i="2" s="1"/>
  <c r="BI292" i="2"/>
  <c r="BK292" i="2" s="1"/>
  <c r="BM292" i="2" s="1"/>
  <c r="BN292" i="2" s="1"/>
  <c r="BH293" i="2" s="1"/>
  <c r="BL293" i="2" s="1"/>
  <c r="AK294" i="2"/>
  <c r="AI294" i="2" s="1"/>
  <c r="AL294" i="2"/>
  <c r="AX291" i="2"/>
  <c r="AZ291" i="2" s="1"/>
  <c r="BB291" i="2" s="1"/>
  <c r="BC291" i="2" s="1"/>
  <c r="Q291" i="2"/>
  <c r="S291" i="2" s="1"/>
  <c r="U291" i="2" s="1"/>
  <c r="V291" i="2" s="1"/>
  <c r="P292" i="2" s="1"/>
  <c r="T292" i="2" s="1"/>
  <c r="M291" i="2"/>
  <c r="AB292" i="2"/>
  <c r="AD292" i="2" s="1"/>
  <c r="AF292" i="2" s="1"/>
  <c r="AG292" i="2" s="1"/>
  <c r="AA293" i="2" s="1"/>
  <c r="AE293" i="2" s="1"/>
  <c r="BT292" i="2"/>
  <c r="BV292" i="2" s="1"/>
  <c r="BX292" i="2" s="1"/>
  <c r="BY292" i="2" s="1"/>
  <c r="BS293" i="2" s="1"/>
  <c r="BW293" i="2" s="1"/>
  <c r="C272" i="5"/>
  <c r="D276" i="7"/>
  <c r="C276" i="7" s="1"/>
  <c r="E276" i="7"/>
  <c r="J272" i="5"/>
  <c r="K272" i="5" s="1"/>
  <c r="AJ294" i="2" l="1"/>
  <c r="AP294" i="2"/>
  <c r="AM294" i="2" s="1"/>
  <c r="AO294" i="2" s="1"/>
  <c r="AQ294" i="2" s="1"/>
  <c r="AR294" i="2" s="1"/>
  <c r="AL295" i="2" s="1"/>
  <c r="AP295" i="2" s="1"/>
  <c r="BP292" i="2"/>
  <c r="O292" i="2"/>
  <c r="N292" i="2" s="1"/>
  <c r="BG293" i="2"/>
  <c r="BF293" i="2" s="1"/>
  <c r="AW292" i="2"/>
  <c r="AV292" i="2"/>
  <c r="AU292" i="2" s="1"/>
  <c r="Z293" i="2"/>
  <c r="Y293" i="2" s="1"/>
  <c r="BR293" i="2"/>
  <c r="BP293" i="2" s="1"/>
  <c r="Q292" i="2"/>
  <c r="S292" i="2" s="1"/>
  <c r="B276" i="7"/>
  <c r="E273" i="5"/>
  <c r="I273" i="5" s="1"/>
  <c r="F273" i="5" s="1"/>
  <c r="H273" i="5" s="1"/>
  <c r="D273" i="5"/>
  <c r="B273" i="5" s="1"/>
  <c r="I276" i="7"/>
  <c r="F276" i="7" s="1"/>
  <c r="H276" i="7" s="1"/>
  <c r="J276" i="7" s="1"/>
  <c r="K276" i="7" s="1"/>
  <c r="BA292" i="2" l="1"/>
  <c r="AX292" i="2" s="1"/>
  <c r="AZ292" i="2" s="1"/>
  <c r="BB292" i="2" s="1"/>
  <c r="BC292" i="2" s="1"/>
  <c r="AW293" i="2" s="1"/>
  <c r="BA293" i="2" s="1"/>
  <c r="M292" i="2"/>
  <c r="AT292" i="2"/>
  <c r="BE293" i="2"/>
  <c r="AK295" i="2"/>
  <c r="AJ295" i="2" s="1"/>
  <c r="BI293" i="2"/>
  <c r="BK293" i="2" s="1"/>
  <c r="BM293" i="2" s="1"/>
  <c r="BN293" i="2" s="1"/>
  <c r="BH294" i="2" s="1"/>
  <c r="BL294" i="2" s="1"/>
  <c r="X293" i="2"/>
  <c r="AB293" i="2"/>
  <c r="AD293" i="2" s="1"/>
  <c r="AF293" i="2" s="1"/>
  <c r="AG293" i="2" s="1"/>
  <c r="AA294" i="2" s="1"/>
  <c r="AE294" i="2" s="1"/>
  <c r="U292" i="2"/>
  <c r="V292" i="2" s="1"/>
  <c r="P293" i="2" s="1"/>
  <c r="T293" i="2" s="1"/>
  <c r="BQ293" i="2"/>
  <c r="C273" i="5"/>
  <c r="D277" i="7"/>
  <c r="B277" i="7" s="1"/>
  <c r="C277" i="7"/>
  <c r="E277" i="7"/>
  <c r="J273" i="5"/>
  <c r="K273" i="5" s="1"/>
  <c r="AI295" i="2" l="1"/>
  <c r="O293" i="2"/>
  <c r="M293" i="2" s="1"/>
  <c r="BT293" i="2"/>
  <c r="BV293" i="2" s="1"/>
  <c r="BX293" i="2" s="1"/>
  <c r="BY293" i="2" s="1"/>
  <c r="BS294" i="2" s="1"/>
  <c r="BW294" i="2" s="1"/>
  <c r="BG294" i="2"/>
  <c r="BF294" i="2" s="1"/>
  <c r="AV293" i="2"/>
  <c r="AT293" i="2" s="1"/>
  <c r="AM295" i="2"/>
  <c r="AO295" i="2" s="1"/>
  <c r="AQ295" i="2" s="1"/>
  <c r="AR295" i="2" s="1"/>
  <c r="AL296" i="2" s="1"/>
  <c r="AP296" i="2" s="1"/>
  <c r="Z294" i="2"/>
  <c r="X294" i="2" s="1"/>
  <c r="AB294" i="2"/>
  <c r="AD294" i="2" s="1"/>
  <c r="E274" i="5"/>
  <c r="I274" i="5" s="1"/>
  <c r="F274" i="5" s="1"/>
  <c r="H274" i="5" s="1"/>
  <c r="D274" i="5"/>
  <c r="B274" i="5" s="1"/>
  <c r="I277" i="7"/>
  <c r="F277" i="7" s="1"/>
  <c r="H277" i="7" s="1"/>
  <c r="J277" i="7" s="1"/>
  <c r="K277" i="7" s="1"/>
  <c r="AU293" i="2" l="1"/>
  <c r="BE294" i="2"/>
  <c r="Y294" i="2"/>
  <c r="N293" i="2"/>
  <c r="BR294" i="2"/>
  <c r="BQ294" i="2" s="1"/>
  <c r="BI294" i="2"/>
  <c r="BK294" i="2" s="1"/>
  <c r="BM294" i="2" s="1"/>
  <c r="BN294" i="2" s="1"/>
  <c r="BH295" i="2" s="1"/>
  <c r="BL295" i="2" s="1"/>
  <c r="AX293" i="2"/>
  <c r="AZ293" i="2" s="1"/>
  <c r="BB293" i="2" s="1"/>
  <c r="BC293" i="2" s="1"/>
  <c r="AW294" i="2" s="1"/>
  <c r="BA294" i="2" s="1"/>
  <c r="AK296" i="2"/>
  <c r="AI296" i="2" s="1"/>
  <c r="AF294" i="2"/>
  <c r="AG294" i="2" s="1"/>
  <c r="AA295" i="2" s="1"/>
  <c r="AE295" i="2" s="1"/>
  <c r="Q293" i="2"/>
  <c r="S293" i="2" s="1"/>
  <c r="U293" i="2" s="1"/>
  <c r="V293" i="2" s="1"/>
  <c r="P294" i="2" s="1"/>
  <c r="T294" i="2" s="1"/>
  <c r="BT294" i="2"/>
  <c r="BV294" i="2" s="1"/>
  <c r="BX294" i="2" s="1"/>
  <c r="BY294" i="2" s="1"/>
  <c r="BS295" i="2" s="1"/>
  <c r="BW295" i="2" s="1"/>
  <c r="C274" i="5"/>
  <c r="D278" i="7"/>
  <c r="C278" i="7" s="1"/>
  <c r="E278" i="7"/>
  <c r="J274" i="5"/>
  <c r="K274" i="5" s="1"/>
  <c r="Z295" i="2" l="1"/>
  <c r="Y295" i="2" s="1"/>
  <c r="BP294" i="2"/>
  <c r="AJ296" i="2"/>
  <c r="BG295" i="2"/>
  <c r="BE295" i="2" s="1"/>
  <c r="AM296" i="2"/>
  <c r="AO296" i="2" s="1"/>
  <c r="AQ296" i="2" s="1"/>
  <c r="AR296" i="2" s="1"/>
  <c r="AL297" i="2" s="1"/>
  <c r="AP297" i="2" s="1"/>
  <c r="AX294" i="2"/>
  <c r="AZ294" i="2" s="1"/>
  <c r="AV294" i="2"/>
  <c r="AU294" i="2" s="1"/>
  <c r="O294" i="2"/>
  <c r="N294" i="2" s="1"/>
  <c r="BR295" i="2"/>
  <c r="BP295" i="2" s="1"/>
  <c r="BI295" i="2"/>
  <c r="BK295" i="2" s="1"/>
  <c r="AB295" i="2"/>
  <c r="AD295" i="2" s="1"/>
  <c r="AF295" i="2" s="1"/>
  <c r="AG295" i="2" s="1"/>
  <c r="AA296" i="2" s="1"/>
  <c r="AE296" i="2" s="1"/>
  <c r="B278" i="7"/>
  <c r="E275" i="5"/>
  <c r="I275" i="5" s="1"/>
  <c r="F275" i="5" s="1"/>
  <c r="H275" i="5" s="1"/>
  <c r="D275" i="5"/>
  <c r="C275" i="5" s="1"/>
  <c r="I278" i="7"/>
  <c r="F278" i="7" s="1"/>
  <c r="H278" i="7" s="1"/>
  <c r="J278" i="7" s="1"/>
  <c r="K278" i="7" s="1"/>
  <c r="X295" i="2" l="1"/>
  <c r="M294" i="2"/>
  <c r="AT294" i="2"/>
  <c r="BQ295" i="2"/>
  <c r="BF295" i="2"/>
  <c r="BM295" i="2"/>
  <c r="BN295" i="2" s="1"/>
  <c r="BH296" i="2" s="1"/>
  <c r="BL296" i="2" s="1"/>
  <c r="AK297" i="2"/>
  <c r="AJ297" i="2" s="1"/>
  <c r="BB294" i="2"/>
  <c r="BC294" i="2" s="1"/>
  <c r="AW295" i="2" s="1"/>
  <c r="BA295" i="2" s="1"/>
  <c r="Q294" i="2"/>
  <c r="S294" i="2" s="1"/>
  <c r="U294" i="2" s="1"/>
  <c r="V294" i="2" s="1"/>
  <c r="P295" i="2" s="1"/>
  <c r="T295" i="2" s="1"/>
  <c r="BT295" i="2"/>
  <c r="BV295" i="2" s="1"/>
  <c r="AM297" i="2"/>
  <c r="AO297" i="2" s="1"/>
  <c r="Z296" i="2"/>
  <c r="X296" i="2" s="1"/>
  <c r="B275" i="5"/>
  <c r="D279" i="7"/>
  <c r="B279" i="7" s="1"/>
  <c r="E279" i="7"/>
  <c r="J275" i="5"/>
  <c r="K275" i="5" s="1"/>
  <c r="BG296" i="2" l="1"/>
  <c r="BF296" i="2" s="1"/>
  <c r="AI297" i="2"/>
  <c r="BX295" i="2"/>
  <c r="BY295" i="2" s="1"/>
  <c r="BS296" i="2" s="1"/>
  <c r="BW296" i="2" s="1"/>
  <c r="BE296" i="2"/>
  <c r="AV295" i="2"/>
  <c r="AT295" i="2" s="1"/>
  <c r="AQ297" i="2"/>
  <c r="AR297" i="2" s="1"/>
  <c r="O295" i="2"/>
  <c r="N295" i="2" s="1"/>
  <c r="Y296" i="2"/>
  <c r="BI296" i="2"/>
  <c r="BK296" i="2" s="1"/>
  <c r="Q295" i="2"/>
  <c r="S295" i="2" s="1"/>
  <c r="C279" i="7"/>
  <c r="E276" i="5"/>
  <c r="I276" i="5" s="1"/>
  <c r="F276" i="5" s="1"/>
  <c r="H276" i="5" s="1"/>
  <c r="D276" i="5"/>
  <c r="B276" i="5" s="1"/>
  <c r="I279" i="7"/>
  <c r="F279" i="7" s="1"/>
  <c r="H279" i="7" s="1"/>
  <c r="J279" i="7" s="1"/>
  <c r="K279" i="7" s="1"/>
  <c r="M295" i="2" l="1"/>
  <c r="AU295" i="2"/>
  <c r="BR296" i="2"/>
  <c r="BQ296" i="2" s="1"/>
  <c r="BM296" i="2"/>
  <c r="BN296" i="2" s="1"/>
  <c r="BH297" i="2" s="1"/>
  <c r="BL297" i="2" s="1"/>
  <c r="AK298" i="2"/>
  <c r="AJ298" i="2" s="1"/>
  <c r="AL298" i="2"/>
  <c r="AP298" i="2" s="1"/>
  <c r="AX295" i="2"/>
  <c r="AZ295" i="2" s="1"/>
  <c r="BB295" i="2" s="1"/>
  <c r="BC295" i="2" s="1"/>
  <c r="AW296" i="2" s="1"/>
  <c r="BA296" i="2" s="1"/>
  <c r="AB296" i="2"/>
  <c r="AD296" i="2" s="1"/>
  <c r="AF296" i="2" s="1"/>
  <c r="AG296" i="2" s="1"/>
  <c r="AA297" i="2" s="1"/>
  <c r="AE297" i="2" s="1"/>
  <c r="U295" i="2"/>
  <c r="V295" i="2" s="1"/>
  <c r="P296" i="2" s="1"/>
  <c r="T296" i="2" s="1"/>
  <c r="BT296" i="2"/>
  <c r="BV296" i="2" s="1"/>
  <c r="BX296" i="2" s="1"/>
  <c r="BY296" i="2" s="1"/>
  <c r="BS297" i="2" s="1"/>
  <c r="BW297" i="2" s="1"/>
  <c r="BP296" i="2"/>
  <c r="C276" i="5"/>
  <c r="D280" i="7"/>
  <c r="C280" i="7" s="1"/>
  <c r="E280" i="7"/>
  <c r="J276" i="5"/>
  <c r="K276" i="5" s="1"/>
  <c r="AI298" i="2" l="1"/>
  <c r="O296" i="2"/>
  <c r="N296" i="2" s="1"/>
  <c r="BG297" i="2"/>
  <c r="AV296" i="2"/>
  <c r="AU296" i="2" s="1"/>
  <c r="AX296" i="2"/>
  <c r="AZ296" i="2" s="1"/>
  <c r="AM298" i="2"/>
  <c r="AO298" i="2" s="1"/>
  <c r="AQ298" i="2" s="1"/>
  <c r="AR298" i="2" s="1"/>
  <c r="AL299" i="2" s="1"/>
  <c r="AP299" i="2" s="1"/>
  <c r="Z297" i="2"/>
  <c r="Y297" i="2" s="1"/>
  <c r="BR297" i="2"/>
  <c r="BP297" i="2" s="1"/>
  <c r="BI297" i="2"/>
  <c r="BK297" i="2" s="1"/>
  <c r="AB297" i="2"/>
  <c r="AD297" i="2" s="1"/>
  <c r="AF297" i="2" s="1"/>
  <c r="AG297" i="2" s="1"/>
  <c r="AA298" i="2" s="1"/>
  <c r="AE298" i="2" s="1"/>
  <c r="Q296" i="2"/>
  <c r="S296" i="2" s="1"/>
  <c r="U296" i="2" s="1"/>
  <c r="V296" i="2" s="1"/>
  <c r="P297" i="2" s="1"/>
  <c r="T297" i="2" s="1"/>
  <c r="B280" i="7"/>
  <c r="E277" i="5"/>
  <c r="I277" i="5" s="1"/>
  <c r="F277" i="5" s="1"/>
  <c r="H277" i="5" s="1"/>
  <c r="J277" i="5" s="1"/>
  <c r="K277" i="5" s="1"/>
  <c r="D277" i="5"/>
  <c r="B277" i="5" s="1"/>
  <c r="I280" i="7"/>
  <c r="F280" i="7" s="1"/>
  <c r="H280" i="7" s="1"/>
  <c r="J280" i="7" s="1"/>
  <c r="K280" i="7" s="1"/>
  <c r="AT296" i="2" l="1"/>
  <c r="X297" i="2"/>
  <c r="M296" i="2"/>
  <c r="BQ297" i="2"/>
  <c r="BE297" i="2"/>
  <c r="BF297" i="2"/>
  <c r="BM297" i="2"/>
  <c r="BN297" i="2" s="1"/>
  <c r="BH298" i="2" s="1"/>
  <c r="BL298" i="2" s="1"/>
  <c r="BB296" i="2"/>
  <c r="BC296" i="2" s="1"/>
  <c r="AW297" i="2" s="1"/>
  <c r="BA297" i="2" s="1"/>
  <c r="AK299" i="2"/>
  <c r="AJ299" i="2" s="1"/>
  <c r="BT297" i="2"/>
  <c r="BV297" i="2" s="1"/>
  <c r="AM299" i="2"/>
  <c r="AO299" i="2" s="1"/>
  <c r="Z298" i="2"/>
  <c r="X298" i="2" s="1"/>
  <c r="O297" i="2"/>
  <c r="M297" i="2" s="1"/>
  <c r="C277" i="5"/>
  <c r="D281" i="7"/>
  <c r="B281" i="7" s="1"/>
  <c r="D278" i="5"/>
  <c r="B278" i="5" s="1"/>
  <c r="E281" i="7"/>
  <c r="E278" i="5"/>
  <c r="Y298" i="2" l="1"/>
  <c r="AI299" i="2"/>
  <c r="BX297" i="2"/>
  <c r="BY297" i="2" s="1"/>
  <c r="BS298" i="2" s="1"/>
  <c r="BW298" i="2" s="1"/>
  <c r="BG298" i="2"/>
  <c r="BE298" i="2" s="1"/>
  <c r="AV297" i="2"/>
  <c r="AT297" i="2" s="1"/>
  <c r="AX297" i="2"/>
  <c r="AZ297" i="2" s="1"/>
  <c r="AQ299" i="2"/>
  <c r="AR299" i="2" s="1"/>
  <c r="AL300" i="2" s="1"/>
  <c r="AP300" i="2" s="1"/>
  <c r="N297" i="2"/>
  <c r="BI298" i="2"/>
  <c r="BK298" i="2" s="1"/>
  <c r="BM298" i="2" s="1"/>
  <c r="BN298" i="2" s="1"/>
  <c r="BH299" i="2" s="1"/>
  <c r="BL299" i="2" s="1"/>
  <c r="AB298" i="2"/>
  <c r="AD298" i="2" s="1"/>
  <c r="C281" i="7"/>
  <c r="C278" i="5"/>
  <c r="I281" i="7"/>
  <c r="F281" i="7" s="1"/>
  <c r="H281" i="7" s="1"/>
  <c r="J281" i="7" s="1"/>
  <c r="K281" i="7" s="1"/>
  <c r="I278" i="5"/>
  <c r="F278" i="5" s="1"/>
  <c r="H278" i="5" s="1"/>
  <c r="J278" i="5" s="1"/>
  <c r="K278" i="5" s="1"/>
  <c r="AU297" i="2" l="1"/>
  <c r="BF298" i="2"/>
  <c r="BR298" i="2"/>
  <c r="BQ298" i="2" s="1"/>
  <c r="AK300" i="2"/>
  <c r="AI300" i="2" s="1"/>
  <c r="BB297" i="2"/>
  <c r="BC297" i="2" s="1"/>
  <c r="AW298" i="2" s="1"/>
  <c r="BA298" i="2" s="1"/>
  <c r="AF298" i="2"/>
  <c r="AG298" i="2" s="1"/>
  <c r="Q297" i="2"/>
  <c r="S297" i="2" s="1"/>
  <c r="U297" i="2" s="1"/>
  <c r="V297" i="2" s="1"/>
  <c r="P298" i="2" s="1"/>
  <c r="T298" i="2" s="1"/>
  <c r="BT298" i="2"/>
  <c r="BV298" i="2" s="1"/>
  <c r="BX298" i="2" s="1"/>
  <c r="BY298" i="2" s="1"/>
  <c r="BS299" i="2" s="1"/>
  <c r="BW299" i="2" s="1"/>
  <c r="BP298" i="2"/>
  <c r="BG299" i="2"/>
  <c r="BE299" i="2" s="1"/>
  <c r="AM300" i="2"/>
  <c r="AO300" i="2" s="1"/>
  <c r="D282" i="7"/>
  <c r="C282" i="7" s="1"/>
  <c r="D279" i="5"/>
  <c r="B279" i="5" s="1"/>
  <c r="E282" i="7"/>
  <c r="E279" i="5"/>
  <c r="AJ300" i="2" l="1"/>
  <c r="BF299" i="2"/>
  <c r="Z299" i="2"/>
  <c r="Y299" i="2" s="1"/>
  <c r="AA299" i="2"/>
  <c r="AX298" i="2"/>
  <c r="AZ298" i="2" s="1"/>
  <c r="AV298" i="2"/>
  <c r="AU298" i="2" s="1"/>
  <c r="AQ300" i="2"/>
  <c r="AR300" i="2" s="1"/>
  <c r="AL301" i="2" s="1"/>
  <c r="AP301" i="2" s="1"/>
  <c r="O298" i="2"/>
  <c r="N298" i="2" s="1"/>
  <c r="BR299" i="2"/>
  <c r="BP299" i="2" s="1"/>
  <c r="BI299" i="2"/>
  <c r="BK299" i="2" s="1"/>
  <c r="B282" i="7"/>
  <c r="C279" i="5"/>
  <c r="I282" i="7"/>
  <c r="F282" i="7" s="1"/>
  <c r="H282" i="7" s="1"/>
  <c r="J282" i="7" s="1"/>
  <c r="K282" i="7" s="1"/>
  <c r="I279" i="5"/>
  <c r="F279" i="5" s="1"/>
  <c r="H279" i="5" s="1"/>
  <c r="X299" i="2" l="1"/>
  <c r="AE299" i="2"/>
  <c r="AB299" i="2" s="1"/>
  <c r="AD299" i="2" s="1"/>
  <c r="AF299" i="2" s="1"/>
  <c r="AG299" i="2" s="1"/>
  <c r="AT298" i="2"/>
  <c r="BQ299" i="2"/>
  <c r="AK301" i="2"/>
  <c r="AJ301" i="2" s="1"/>
  <c r="BM299" i="2"/>
  <c r="BN299" i="2" s="1"/>
  <c r="BH300" i="2" s="1"/>
  <c r="BL300" i="2" s="1"/>
  <c r="BB298" i="2"/>
  <c r="BC298" i="2" s="1"/>
  <c r="AW299" i="2" s="1"/>
  <c r="BA299" i="2" s="1"/>
  <c r="Q298" i="2"/>
  <c r="S298" i="2" s="1"/>
  <c r="U298" i="2" s="1"/>
  <c r="V298" i="2" s="1"/>
  <c r="P299" i="2" s="1"/>
  <c r="T299" i="2" s="1"/>
  <c r="M298" i="2"/>
  <c r="BT299" i="2"/>
  <c r="BV299" i="2" s="1"/>
  <c r="D283" i="7"/>
  <c r="B283" i="7" s="1"/>
  <c r="E283" i="7"/>
  <c r="J279" i="5"/>
  <c r="K279" i="5" s="1"/>
  <c r="AA300" i="2" l="1"/>
  <c r="AE300" i="2" s="1"/>
  <c r="Z300" i="2"/>
  <c r="X300" i="2" s="1"/>
  <c r="AI301" i="2"/>
  <c r="BX299" i="2"/>
  <c r="BY299" i="2" s="1"/>
  <c r="BS300" i="2" s="1"/>
  <c r="BW300" i="2" s="1"/>
  <c r="BG300" i="2"/>
  <c r="BF300" i="2" s="1"/>
  <c r="AX299" i="2"/>
  <c r="AZ299" i="2" s="1"/>
  <c r="AV299" i="2"/>
  <c r="AM301" i="2"/>
  <c r="AO301" i="2" s="1"/>
  <c r="AQ301" i="2" s="1"/>
  <c r="AR301" i="2" s="1"/>
  <c r="AL302" i="2" s="1"/>
  <c r="AP302" i="2" s="1"/>
  <c r="BE300" i="2"/>
  <c r="O299" i="2"/>
  <c r="M299" i="2" s="1"/>
  <c r="BI300" i="2"/>
  <c r="BK300" i="2" s="1"/>
  <c r="Q299" i="2"/>
  <c r="S299" i="2" s="1"/>
  <c r="C283" i="7"/>
  <c r="E280" i="5"/>
  <c r="I280" i="5" s="1"/>
  <c r="F280" i="5" s="1"/>
  <c r="H280" i="5" s="1"/>
  <c r="D280" i="5"/>
  <c r="B280" i="5" s="1"/>
  <c r="I283" i="7"/>
  <c r="F283" i="7" s="1"/>
  <c r="H283" i="7" s="1"/>
  <c r="J283" i="7" s="1"/>
  <c r="K283" i="7" s="1"/>
  <c r="Y300" i="2" l="1"/>
  <c r="BR300" i="2"/>
  <c r="BQ300" i="2" s="1"/>
  <c r="N299" i="2"/>
  <c r="AT299" i="2"/>
  <c r="AU299" i="2"/>
  <c r="BM300" i="2"/>
  <c r="BN300" i="2" s="1"/>
  <c r="BH301" i="2" s="1"/>
  <c r="BL301" i="2" s="1"/>
  <c r="BB299" i="2"/>
  <c r="BC299" i="2" s="1"/>
  <c r="AW300" i="2" s="1"/>
  <c r="BA300" i="2" s="1"/>
  <c r="AK302" i="2"/>
  <c r="AI302" i="2" s="1"/>
  <c r="AB300" i="2"/>
  <c r="AD300" i="2" s="1"/>
  <c r="AF300" i="2" s="1"/>
  <c r="AG300" i="2" s="1"/>
  <c r="AA301" i="2" s="1"/>
  <c r="AE301" i="2" s="1"/>
  <c r="U299" i="2"/>
  <c r="V299" i="2" s="1"/>
  <c r="BT300" i="2"/>
  <c r="BV300" i="2" s="1"/>
  <c r="BX300" i="2" s="1"/>
  <c r="BY300" i="2" s="1"/>
  <c r="BS301" i="2" s="1"/>
  <c r="BW301" i="2" s="1"/>
  <c r="BP300" i="2"/>
  <c r="C280" i="5"/>
  <c r="D284" i="7"/>
  <c r="C284" i="7" s="1"/>
  <c r="E284" i="7"/>
  <c r="J280" i="5"/>
  <c r="K280" i="5" s="1"/>
  <c r="AJ302" i="2" l="1"/>
  <c r="BG301" i="2"/>
  <c r="AM302" i="2"/>
  <c r="AO302" i="2" s="1"/>
  <c r="AQ302" i="2" s="1"/>
  <c r="AR302" i="2" s="1"/>
  <c r="O300" i="2"/>
  <c r="M300" i="2" s="1"/>
  <c r="P300" i="2"/>
  <c r="T300" i="2" s="1"/>
  <c r="AV300" i="2"/>
  <c r="AU300" i="2" s="1"/>
  <c r="Z301" i="2"/>
  <c r="Y301" i="2" s="1"/>
  <c r="BR301" i="2"/>
  <c r="BP301" i="2" s="1"/>
  <c r="BI301" i="2"/>
  <c r="BK301" i="2" s="1"/>
  <c r="B284" i="7"/>
  <c r="E281" i="5"/>
  <c r="I281" i="5" s="1"/>
  <c r="F281" i="5" s="1"/>
  <c r="H281" i="5" s="1"/>
  <c r="D281" i="5"/>
  <c r="B281" i="5" s="1"/>
  <c r="I284" i="7"/>
  <c r="F284" i="7" s="1"/>
  <c r="H284" i="7" s="1"/>
  <c r="J284" i="7" s="1"/>
  <c r="K284" i="7" s="1"/>
  <c r="N300" i="2" l="1"/>
  <c r="AT300" i="2"/>
  <c r="BQ301" i="2"/>
  <c r="BE301" i="2"/>
  <c r="BF301" i="2"/>
  <c r="BM301" i="2"/>
  <c r="BN301" i="2" s="1"/>
  <c r="BH302" i="2" s="1"/>
  <c r="BL302" i="2" s="1"/>
  <c r="AK303" i="2"/>
  <c r="AJ303" i="2" s="1"/>
  <c r="AL303" i="2"/>
  <c r="AX300" i="2"/>
  <c r="AZ300" i="2" s="1"/>
  <c r="BB300" i="2" s="1"/>
  <c r="BC300" i="2" s="1"/>
  <c r="AW301" i="2" s="1"/>
  <c r="BA301" i="2" s="1"/>
  <c r="X301" i="2"/>
  <c r="AB301" i="2"/>
  <c r="AD301" i="2" s="1"/>
  <c r="AF301" i="2" s="1"/>
  <c r="AG301" i="2" s="1"/>
  <c r="Z302" i="2" s="1"/>
  <c r="Q300" i="2"/>
  <c r="S300" i="2" s="1"/>
  <c r="U300" i="2" s="1"/>
  <c r="V300" i="2" s="1"/>
  <c r="P301" i="2" s="1"/>
  <c r="T301" i="2" s="1"/>
  <c r="C281" i="5"/>
  <c r="D285" i="7"/>
  <c r="B285" i="7" s="1"/>
  <c r="E285" i="7"/>
  <c r="J281" i="5"/>
  <c r="K281" i="5" s="1"/>
  <c r="BG302" i="2" l="1"/>
  <c r="BF302" i="2" s="1"/>
  <c r="AP303" i="2"/>
  <c r="AM303" i="2" s="1"/>
  <c r="AO303" i="2" s="1"/>
  <c r="AQ303" i="2" s="1"/>
  <c r="AR303" i="2" s="1"/>
  <c r="AI303" i="2"/>
  <c r="BT301" i="2"/>
  <c r="BV301" i="2" s="1"/>
  <c r="BX301" i="2" s="1"/>
  <c r="BY301" i="2" s="1"/>
  <c r="BS302" i="2" s="1"/>
  <c r="BW302" i="2" s="1"/>
  <c r="X302" i="2"/>
  <c r="AA302" i="2"/>
  <c r="AE302" i="2" s="1"/>
  <c r="AV301" i="2"/>
  <c r="AT301" i="2" s="1"/>
  <c r="Y302" i="2"/>
  <c r="BE302" i="2"/>
  <c r="O301" i="2"/>
  <c r="M301" i="2" s="1"/>
  <c r="Q301" i="2"/>
  <c r="S301" i="2" s="1"/>
  <c r="BI302" i="2"/>
  <c r="BK302" i="2" s="1"/>
  <c r="BM302" i="2" s="1"/>
  <c r="BN302" i="2" s="1"/>
  <c r="BH303" i="2" s="1"/>
  <c r="BL303" i="2" s="1"/>
  <c r="C285" i="7"/>
  <c r="E282" i="5"/>
  <c r="I282" i="5" s="1"/>
  <c r="F282" i="5" s="1"/>
  <c r="H282" i="5" s="1"/>
  <c r="D282" i="5"/>
  <c r="C282" i="5" s="1"/>
  <c r="I285" i="7"/>
  <c r="F285" i="7" s="1"/>
  <c r="H285" i="7" s="1"/>
  <c r="J285" i="7" s="1"/>
  <c r="K285" i="7" s="1"/>
  <c r="N301" i="2" l="1"/>
  <c r="AU301" i="2"/>
  <c r="BR302" i="2"/>
  <c r="BQ302" i="2" s="1"/>
  <c r="AX301" i="2"/>
  <c r="AZ301" i="2" s="1"/>
  <c r="BB301" i="2" s="1"/>
  <c r="BC301" i="2" s="1"/>
  <c r="AW302" i="2" s="1"/>
  <c r="BA302" i="2" s="1"/>
  <c r="AK304" i="2"/>
  <c r="AI304" i="2" s="1"/>
  <c r="AL304" i="2"/>
  <c r="AJ304" i="2"/>
  <c r="AB302" i="2"/>
  <c r="AD302" i="2" s="1"/>
  <c r="AF302" i="2" s="1"/>
  <c r="AG302" i="2" s="1"/>
  <c r="AA303" i="2" s="1"/>
  <c r="AE303" i="2" s="1"/>
  <c r="U301" i="2"/>
  <c r="V301" i="2" s="1"/>
  <c r="P302" i="2" s="1"/>
  <c r="T302" i="2" s="1"/>
  <c r="BT302" i="2"/>
  <c r="BV302" i="2" s="1"/>
  <c r="BX302" i="2" s="1"/>
  <c r="BY302" i="2" s="1"/>
  <c r="BS303" i="2" s="1"/>
  <c r="BW303" i="2" s="1"/>
  <c r="BP302" i="2"/>
  <c r="BG303" i="2"/>
  <c r="BE303" i="2" s="1"/>
  <c r="B282" i="5"/>
  <c r="D286" i="7"/>
  <c r="C286" i="7" s="1"/>
  <c r="E286" i="7"/>
  <c r="J282" i="5"/>
  <c r="K282" i="5" s="1"/>
  <c r="AP304" i="2" l="1"/>
  <c r="AM304" i="2" s="1"/>
  <c r="AO304" i="2" s="1"/>
  <c r="AQ304" i="2" s="1"/>
  <c r="AR304" i="2" s="1"/>
  <c r="AL305" i="2" s="1"/>
  <c r="AP305" i="2" s="1"/>
  <c r="AV302" i="2"/>
  <c r="AU302" i="2" s="1"/>
  <c r="AX302" i="2"/>
  <c r="AZ302" i="2" s="1"/>
  <c r="O302" i="2"/>
  <c r="Z303" i="2"/>
  <c r="Y303" i="2" s="1"/>
  <c r="BF303" i="2"/>
  <c r="BR303" i="2"/>
  <c r="BP303" i="2" s="1"/>
  <c r="Q302" i="2"/>
  <c r="S302" i="2" s="1"/>
  <c r="B286" i="7"/>
  <c r="E283" i="5"/>
  <c r="I283" i="5" s="1"/>
  <c r="F283" i="5" s="1"/>
  <c r="H283" i="5" s="1"/>
  <c r="D283" i="5"/>
  <c r="B283" i="5" s="1"/>
  <c r="I286" i="7"/>
  <c r="F286" i="7" s="1"/>
  <c r="H286" i="7" s="1"/>
  <c r="J286" i="7" s="1"/>
  <c r="K286" i="7" s="1"/>
  <c r="AT302" i="2" l="1"/>
  <c r="BI303" i="2"/>
  <c r="BK303" i="2" s="1"/>
  <c r="BM303" i="2" s="1"/>
  <c r="BN303" i="2" s="1"/>
  <c r="BH304" i="2" s="1"/>
  <c r="BL304" i="2" s="1"/>
  <c r="BB302" i="2"/>
  <c r="BC302" i="2" s="1"/>
  <c r="AW303" i="2" s="1"/>
  <c r="BA303" i="2" s="1"/>
  <c r="AK305" i="2"/>
  <c r="AJ305" i="2" s="1"/>
  <c r="X303" i="2"/>
  <c r="N302" i="2"/>
  <c r="M302" i="2"/>
  <c r="BQ303" i="2"/>
  <c r="AB303" i="2"/>
  <c r="AD303" i="2" s="1"/>
  <c r="AF303" i="2" s="1"/>
  <c r="AG303" i="2" s="1"/>
  <c r="AA304" i="2" s="1"/>
  <c r="AE304" i="2" s="1"/>
  <c r="U302" i="2"/>
  <c r="V302" i="2" s="1"/>
  <c r="BT303" i="2"/>
  <c r="BV303" i="2" s="1"/>
  <c r="AM305" i="2"/>
  <c r="AO305" i="2" s="1"/>
  <c r="C283" i="5"/>
  <c r="D287" i="7"/>
  <c r="B287" i="7" s="1"/>
  <c r="E287" i="7"/>
  <c r="J283" i="5"/>
  <c r="K283" i="5" s="1"/>
  <c r="AI305" i="2" l="1"/>
  <c r="BX303" i="2"/>
  <c r="BY303" i="2" s="1"/>
  <c r="BS304" i="2" s="1"/>
  <c r="BW304" i="2" s="1"/>
  <c r="BG304" i="2"/>
  <c r="BF304" i="2" s="1"/>
  <c r="O303" i="2"/>
  <c r="M303" i="2" s="1"/>
  <c r="P303" i="2"/>
  <c r="T303" i="2" s="1"/>
  <c r="AX303" i="2"/>
  <c r="AZ303" i="2" s="1"/>
  <c r="AV303" i="2"/>
  <c r="AT303" i="2" s="1"/>
  <c r="AQ305" i="2"/>
  <c r="AR305" i="2" s="1"/>
  <c r="Z304" i="2"/>
  <c r="Y304" i="2" s="1"/>
  <c r="BI304" i="2"/>
  <c r="BK304" i="2" s="1"/>
  <c r="C287" i="7"/>
  <c r="E284" i="5"/>
  <c r="I284" i="5" s="1"/>
  <c r="F284" i="5" s="1"/>
  <c r="H284" i="5" s="1"/>
  <c r="D284" i="5"/>
  <c r="B284" i="5" s="1"/>
  <c r="I287" i="7"/>
  <c r="F287" i="7" s="1"/>
  <c r="H287" i="7" s="1"/>
  <c r="J287" i="7" s="1"/>
  <c r="K287" i="7" s="1"/>
  <c r="N303" i="2" l="1"/>
  <c r="AU303" i="2"/>
  <c r="BR304" i="2"/>
  <c r="BQ304" i="2" s="1"/>
  <c r="BE304" i="2"/>
  <c r="BM304" i="2"/>
  <c r="BN304" i="2" s="1"/>
  <c r="AK306" i="2"/>
  <c r="AJ306" i="2" s="1"/>
  <c r="AL306" i="2"/>
  <c r="AP306" i="2" s="1"/>
  <c r="AI306" i="2"/>
  <c r="BB303" i="2"/>
  <c r="BC303" i="2" s="1"/>
  <c r="AW304" i="2" s="1"/>
  <c r="BA304" i="2" s="1"/>
  <c r="X304" i="2"/>
  <c r="AB304" i="2"/>
  <c r="AD304" i="2" s="1"/>
  <c r="AF304" i="2" s="1"/>
  <c r="AG304" i="2" s="1"/>
  <c r="AA305" i="2" s="1"/>
  <c r="AE305" i="2" s="1"/>
  <c r="Q303" i="2"/>
  <c r="S303" i="2" s="1"/>
  <c r="U303" i="2" s="1"/>
  <c r="V303" i="2" s="1"/>
  <c r="P304" i="2" s="1"/>
  <c r="T304" i="2" s="1"/>
  <c r="BT304" i="2"/>
  <c r="BV304" i="2" s="1"/>
  <c r="BX304" i="2" s="1"/>
  <c r="BY304" i="2" s="1"/>
  <c r="BS305" i="2" s="1"/>
  <c r="BW305" i="2" s="1"/>
  <c r="C284" i="5"/>
  <c r="D288" i="7"/>
  <c r="C288" i="7" s="1"/>
  <c r="E288" i="7"/>
  <c r="J284" i="5"/>
  <c r="K284" i="5" s="1"/>
  <c r="BP304" i="2" l="1"/>
  <c r="BG305" i="2"/>
  <c r="BE305" i="2" s="1"/>
  <c r="BH305" i="2"/>
  <c r="BL305" i="2" s="1"/>
  <c r="AV304" i="2"/>
  <c r="AU304" i="2" s="1"/>
  <c r="AX304" i="2"/>
  <c r="AZ304" i="2" s="1"/>
  <c r="AM306" i="2"/>
  <c r="AO306" i="2" s="1"/>
  <c r="AQ306" i="2" s="1"/>
  <c r="AR306" i="2" s="1"/>
  <c r="AL307" i="2" s="1"/>
  <c r="AP307" i="2" s="1"/>
  <c r="BF305" i="2"/>
  <c r="Z305" i="2"/>
  <c r="Y305" i="2" s="1"/>
  <c r="O304" i="2"/>
  <c r="N304" i="2" s="1"/>
  <c r="BR305" i="2"/>
  <c r="BP305" i="2" s="1"/>
  <c r="AB305" i="2"/>
  <c r="AD305" i="2" s="1"/>
  <c r="AF305" i="2" s="1"/>
  <c r="AG305" i="2" s="1"/>
  <c r="AA306" i="2" s="1"/>
  <c r="AE306" i="2" s="1"/>
  <c r="B288" i="7"/>
  <c r="E285" i="5"/>
  <c r="I285" i="5" s="1"/>
  <c r="F285" i="5" s="1"/>
  <c r="H285" i="5" s="1"/>
  <c r="D285" i="5"/>
  <c r="B285" i="5" s="1"/>
  <c r="I288" i="7"/>
  <c r="F288" i="7" s="1"/>
  <c r="H288" i="7" s="1"/>
  <c r="J288" i="7" s="1"/>
  <c r="K288" i="7" s="1"/>
  <c r="AT304" i="2" l="1"/>
  <c r="BQ305" i="2"/>
  <c r="BI305" i="2"/>
  <c r="BK305" i="2" s="1"/>
  <c r="BM305" i="2" s="1"/>
  <c r="BN305" i="2" s="1"/>
  <c r="BH306" i="2" s="1"/>
  <c r="BL306" i="2" s="1"/>
  <c r="BB304" i="2"/>
  <c r="BC304" i="2" s="1"/>
  <c r="AW305" i="2" s="1"/>
  <c r="BA305" i="2" s="1"/>
  <c r="AK307" i="2"/>
  <c r="AJ307" i="2" s="1"/>
  <c r="X305" i="2"/>
  <c r="M304" i="2"/>
  <c r="Q304" i="2"/>
  <c r="S304" i="2" s="1"/>
  <c r="U304" i="2" s="1"/>
  <c r="V304" i="2" s="1"/>
  <c r="P305" i="2" s="1"/>
  <c r="T305" i="2" s="1"/>
  <c r="Z306" i="2"/>
  <c r="X306" i="2" s="1"/>
  <c r="C285" i="5"/>
  <c r="D289" i="7"/>
  <c r="B289" i="7" s="1"/>
  <c r="E289" i="7"/>
  <c r="J285" i="5"/>
  <c r="K285" i="5" s="1"/>
  <c r="AI307" i="2" l="1"/>
  <c r="BT305" i="2"/>
  <c r="BV305" i="2" s="1"/>
  <c r="BX305" i="2" s="1"/>
  <c r="BY305" i="2" s="1"/>
  <c r="BS306" i="2" s="1"/>
  <c r="BW306" i="2" s="1"/>
  <c r="BG306" i="2"/>
  <c r="BF306" i="2" s="1"/>
  <c r="AM307" i="2"/>
  <c r="AO307" i="2" s="1"/>
  <c r="AQ307" i="2" s="1"/>
  <c r="AR307" i="2" s="1"/>
  <c r="AV305" i="2"/>
  <c r="AT305" i="2" s="1"/>
  <c r="O305" i="2"/>
  <c r="N305" i="2" s="1"/>
  <c r="Y306" i="2"/>
  <c r="AB306" i="2"/>
  <c r="AD306" i="2" s="1"/>
  <c r="C289" i="7"/>
  <c r="E286" i="5"/>
  <c r="I286" i="5" s="1"/>
  <c r="F286" i="5" s="1"/>
  <c r="H286" i="5" s="1"/>
  <c r="D286" i="5"/>
  <c r="B286" i="5" s="1"/>
  <c r="I289" i="7"/>
  <c r="F289" i="7" s="1"/>
  <c r="H289" i="7" s="1"/>
  <c r="J289" i="7" s="1"/>
  <c r="K289" i="7" s="1"/>
  <c r="M305" i="2" l="1"/>
  <c r="AU305" i="2"/>
  <c r="BE306" i="2"/>
  <c r="BR306" i="2"/>
  <c r="BQ306" i="2" s="1"/>
  <c r="BI306" i="2"/>
  <c r="BK306" i="2" s="1"/>
  <c r="BM306" i="2" s="1"/>
  <c r="BN306" i="2" s="1"/>
  <c r="BH307" i="2" s="1"/>
  <c r="BL307" i="2" s="1"/>
  <c r="AK308" i="2"/>
  <c r="AI308" i="2" s="1"/>
  <c r="AL308" i="2"/>
  <c r="AP308" i="2" s="1"/>
  <c r="AX305" i="2"/>
  <c r="AZ305" i="2" s="1"/>
  <c r="BB305" i="2" s="1"/>
  <c r="BC305" i="2" s="1"/>
  <c r="AW306" i="2" s="1"/>
  <c r="BA306" i="2" s="1"/>
  <c r="AF306" i="2"/>
  <c r="AG306" i="2" s="1"/>
  <c r="Q305" i="2"/>
  <c r="S305" i="2" s="1"/>
  <c r="U305" i="2" s="1"/>
  <c r="V305" i="2" s="1"/>
  <c r="P306" i="2" s="1"/>
  <c r="T306" i="2" s="1"/>
  <c r="BT306" i="2"/>
  <c r="BV306" i="2" s="1"/>
  <c r="BX306" i="2" s="1"/>
  <c r="BY306" i="2" s="1"/>
  <c r="BS307" i="2" s="1"/>
  <c r="BW307" i="2" s="1"/>
  <c r="C286" i="5"/>
  <c r="D290" i="7"/>
  <c r="C290" i="7" s="1"/>
  <c r="E290" i="7"/>
  <c r="J286" i="5"/>
  <c r="K286" i="5" s="1"/>
  <c r="AJ308" i="2" l="1"/>
  <c r="BP306" i="2"/>
  <c r="BG307" i="2"/>
  <c r="BE307" i="2" s="1"/>
  <c r="Z307" i="2"/>
  <c r="Y307" i="2" s="1"/>
  <c r="AA307" i="2"/>
  <c r="AV306" i="2"/>
  <c r="AU306" i="2" s="1"/>
  <c r="AM308" i="2"/>
  <c r="AO308" i="2" s="1"/>
  <c r="AQ308" i="2" s="1"/>
  <c r="AR308" i="2" s="1"/>
  <c r="AL309" i="2" s="1"/>
  <c r="AP309" i="2" s="1"/>
  <c r="O306" i="2"/>
  <c r="M306" i="2" s="1"/>
  <c r="BR307" i="2"/>
  <c r="BP307" i="2" s="1"/>
  <c r="BI307" i="2"/>
  <c r="BK307" i="2" s="1"/>
  <c r="Q306" i="2"/>
  <c r="S306" i="2" s="1"/>
  <c r="U306" i="2" s="1"/>
  <c r="V306" i="2" s="1"/>
  <c r="P307" i="2" s="1"/>
  <c r="T307" i="2" s="1"/>
  <c r="B290" i="7"/>
  <c r="E287" i="5"/>
  <c r="I287" i="5" s="1"/>
  <c r="F287" i="5" s="1"/>
  <c r="H287" i="5" s="1"/>
  <c r="D287" i="5"/>
  <c r="B287" i="5" s="1"/>
  <c r="I290" i="7"/>
  <c r="F290" i="7" s="1"/>
  <c r="H290" i="7" s="1"/>
  <c r="J290" i="7" s="1"/>
  <c r="K290" i="7" s="1"/>
  <c r="X307" i="2" l="1"/>
  <c r="N306" i="2"/>
  <c r="AE307" i="2"/>
  <c r="AB307" i="2" s="1"/>
  <c r="AD307" i="2" s="1"/>
  <c r="AF307" i="2" s="1"/>
  <c r="AG307" i="2" s="1"/>
  <c r="AT306" i="2"/>
  <c r="BF307" i="2"/>
  <c r="BM307" i="2"/>
  <c r="BN307" i="2" s="1"/>
  <c r="BH308" i="2" s="1"/>
  <c r="BL308" i="2" s="1"/>
  <c r="AX306" i="2"/>
  <c r="AZ306" i="2" s="1"/>
  <c r="BB306" i="2" s="1"/>
  <c r="BC306" i="2" s="1"/>
  <c r="AW307" i="2" s="1"/>
  <c r="BA307" i="2" s="1"/>
  <c r="AK309" i="2"/>
  <c r="AJ309" i="2" s="1"/>
  <c r="BQ307" i="2"/>
  <c r="O307" i="2"/>
  <c r="M307" i="2" s="1"/>
  <c r="C287" i="5"/>
  <c r="D291" i="7"/>
  <c r="B291" i="7" s="1"/>
  <c r="E291" i="7"/>
  <c r="J287" i="5"/>
  <c r="K287" i="5" s="1"/>
  <c r="AI309" i="2" l="1"/>
  <c r="AA308" i="2"/>
  <c r="AE308" i="2" s="1"/>
  <c r="Z308" i="2"/>
  <c r="X308" i="2" s="1"/>
  <c r="BT307" i="2"/>
  <c r="BV307" i="2" s="1"/>
  <c r="BX307" i="2" s="1"/>
  <c r="BY307" i="2" s="1"/>
  <c r="BS308" i="2" s="1"/>
  <c r="BW308" i="2" s="1"/>
  <c r="BG308" i="2"/>
  <c r="BF308" i="2" s="1"/>
  <c r="AX307" i="2"/>
  <c r="AZ307" i="2" s="1"/>
  <c r="AV307" i="2"/>
  <c r="AT307" i="2" s="1"/>
  <c r="AM309" i="2"/>
  <c r="AO309" i="2" s="1"/>
  <c r="AQ309" i="2" s="1"/>
  <c r="AR309" i="2" s="1"/>
  <c r="AL310" i="2" s="1"/>
  <c r="AP310" i="2" s="1"/>
  <c r="Q307" i="2"/>
  <c r="S307" i="2" s="1"/>
  <c r="U307" i="2" s="1"/>
  <c r="V307" i="2" s="1"/>
  <c r="P308" i="2" s="1"/>
  <c r="T308" i="2" s="1"/>
  <c r="N307" i="2"/>
  <c r="C291" i="7"/>
  <c r="E288" i="5"/>
  <c r="I288" i="5" s="1"/>
  <c r="F288" i="5" s="1"/>
  <c r="H288" i="5" s="1"/>
  <c r="D288" i="5"/>
  <c r="B288" i="5" s="1"/>
  <c r="I291" i="7"/>
  <c r="F291" i="7" s="1"/>
  <c r="H291" i="7" s="1"/>
  <c r="J291" i="7" s="1"/>
  <c r="K291" i="7" s="1"/>
  <c r="AU307" i="2" l="1"/>
  <c r="Y308" i="2"/>
  <c r="BE308" i="2"/>
  <c r="BR308" i="2"/>
  <c r="BQ308" i="2" s="1"/>
  <c r="BI308" i="2"/>
  <c r="BK308" i="2" s="1"/>
  <c r="BM308" i="2" s="1"/>
  <c r="BN308" i="2" s="1"/>
  <c r="BH309" i="2" s="1"/>
  <c r="BL309" i="2" s="1"/>
  <c r="BB307" i="2"/>
  <c r="BC307" i="2" s="1"/>
  <c r="AW308" i="2" s="1"/>
  <c r="BA308" i="2" s="1"/>
  <c r="AK310" i="2"/>
  <c r="AI310" i="2" s="1"/>
  <c r="AB308" i="2"/>
  <c r="AD308" i="2" s="1"/>
  <c r="AF308" i="2" s="1"/>
  <c r="AG308" i="2" s="1"/>
  <c r="AA309" i="2" s="1"/>
  <c r="AE309" i="2" s="1"/>
  <c r="BT308" i="2"/>
  <c r="BV308" i="2" s="1"/>
  <c r="BX308" i="2" s="1"/>
  <c r="BY308" i="2" s="1"/>
  <c r="BS309" i="2" s="1"/>
  <c r="BW309" i="2" s="1"/>
  <c r="AM310" i="2"/>
  <c r="AO310" i="2" s="1"/>
  <c r="O308" i="2"/>
  <c r="M308" i="2" s="1"/>
  <c r="C288" i="5"/>
  <c r="D292" i="7"/>
  <c r="C292" i="7" s="1"/>
  <c r="E292" i="7"/>
  <c r="J288" i="5"/>
  <c r="K288" i="5" s="1"/>
  <c r="AJ310" i="2" l="1"/>
  <c r="BP308" i="2"/>
  <c r="BG309" i="2"/>
  <c r="BE309" i="2" s="1"/>
  <c r="AV308" i="2"/>
  <c r="AU308" i="2" s="1"/>
  <c r="AX308" i="2"/>
  <c r="AZ308" i="2" s="1"/>
  <c r="AQ310" i="2"/>
  <c r="AR310" i="2" s="1"/>
  <c r="Z309" i="2"/>
  <c r="Y309" i="2" s="1"/>
  <c r="BR309" i="2"/>
  <c r="BP309" i="2" s="1"/>
  <c r="BI309" i="2"/>
  <c r="BK309" i="2" s="1"/>
  <c r="AB309" i="2"/>
  <c r="AD309" i="2" s="1"/>
  <c r="AF309" i="2" s="1"/>
  <c r="AG309" i="2" s="1"/>
  <c r="AA310" i="2" s="1"/>
  <c r="AE310" i="2" s="1"/>
  <c r="Q308" i="2"/>
  <c r="S308" i="2" s="1"/>
  <c r="U308" i="2" s="1"/>
  <c r="V308" i="2" s="1"/>
  <c r="P309" i="2" s="1"/>
  <c r="T309" i="2" s="1"/>
  <c r="N308" i="2"/>
  <c r="B292" i="7"/>
  <c r="E289" i="5"/>
  <c r="I289" i="5" s="1"/>
  <c r="F289" i="5" s="1"/>
  <c r="H289" i="5" s="1"/>
  <c r="J289" i="5" s="1"/>
  <c r="K289" i="5" s="1"/>
  <c r="D289" i="5"/>
  <c r="B289" i="5" s="1"/>
  <c r="I292" i="7"/>
  <c r="F292" i="7" s="1"/>
  <c r="H292" i="7" s="1"/>
  <c r="J292" i="7" s="1"/>
  <c r="K292" i="7" s="1"/>
  <c r="AT308" i="2" l="1"/>
  <c r="BF309" i="2"/>
  <c r="BQ309" i="2"/>
  <c r="BM309" i="2"/>
  <c r="BN309" i="2" s="1"/>
  <c r="BH310" i="2" s="1"/>
  <c r="BL310" i="2" s="1"/>
  <c r="AK311" i="2"/>
  <c r="AJ311" i="2" s="1"/>
  <c r="AL311" i="2"/>
  <c r="BB308" i="2"/>
  <c r="BC308" i="2" s="1"/>
  <c r="AW309" i="2" s="1"/>
  <c r="BA309" i="2" s="1"/>
  <c r="X309" i="2"/>
  <c r="BT309" i="2"/>
  <c r="BV309" i="2" s="1"/>
  <c r="Z310" i="2"/>
  <c r="X310" i="2" s="1"/>
  <c r="O309" i="2"/>
  <c r="M309" i="2" s="1"/>
  <c r="C289" i="5"/>
  <c r="D293" i="7"/>
  <c r="B293" i="7" s="1"/>
  <c r="D290" i="5"/>
  <c r="C290" i="5" s="1"/>
  <c r="E293" i="7"/>
  <c r="E290" i="5"/>
  <c r="AI311" i="2" l="1"/>
  <c r="AP311" i="2"/>
  <c r="AM311" i="2" s="1"/>
  <c r="AO311" i="2" s="1"/>
  <c r="AQ311" i="2" s="1"/>
  <c r="AR311" i="2" s="1"/>
  <c r="AL312" i="2" s="1"/>
  <c r="AP312" i="2" s="1"/>
  <c r="BX309" i="2"/>
  <c r="BY309" i="2" s="1"/>
  <c r="BS310" i="2" s="1"/>
  <c r="BW310" i="2" s="1"/>
  <c r="BG310" i="2"/>
  <c r="BF310" i="2" s="1"/>
  <c r="AX309" i="2"/>
  <c r="AZ309" i="2" s="1"/>
  <c r="AV309" i="2"/>
  <c r="AT309" i="2" s="1"/>
  <c r="Y310" i="2"/>
  <c r="BI310" i="2"/>
  <c r="BK310" i="2" s="1"/>
  <c r="AB310" i="2"/>
  <c r="AD310" i="2" s="1"/>
  <c r="Q309" i="2"/>
  <c r="S309" i="2" s="1"/>
  <c r="U309" i="2" s="1"/>
  <c r="V309" i="2" s="1"/>
  <c r="P310" i="2" s="1"/>
  <c r="T310" i="2" s="1"/>
  <c r="N309" i="2"/>
  <c r="C293" i="7"/>
  <c r="B290" i="5"/>
  <c r="I293" i="7"/>
  <c r="F293" i="7" s="1"/>
  <c r="H293" i="7" s="1"/>
  <c r="J293" i="7" s="1"/>
  <c r="K293" i="7" s="1"/>
  <c r="I290" i="5"/>
  <c r="F290" i="5" s="1"/>
  <c r="H290" i="5" s="1"/>
  <c r="J290" i="5" s="1"/>
  <c r="K290" i="5" s="1"/>
  <c r="AU309" i="2" l="1"/>
  <c r="AK312" i="2"/>
  <c r="AI312" i="2" s="1"/>
  <c r="BR310" i="2"/>
  <c r="BQ310" i="2" s="1"/>
  <c r="BE310" i="2"/>
  <c r="BM310" i="2"/>
  <c r="BN310" i="2" s="1"/>
  <c r="BH311" i="2" s="1"/>
  <c r="BL311" i="2" s="1"/>
  <c r="BB309" i="2"/>
  <c r="BC309" i="2" s="1"/>
  <c r="AW310" i="2" s="1"/>
  <c r="BA310" i="2" s="1"/>
  <c r="AF310" i="2"/>
  <c r="AG310" i="2" s="1"/>
  <c r="BT310" i="2"/>
  <c r="BV310" i="2" s="1"/>
  <c r="BX310" i="2" s="1"/>
  <c r="BY310" i="2" s="1"/>
  <c r="BS311" i="2" s="1"/>
  <c r="BW311" i="2" s="1"/>
  <c r="O310" i="2"/>
  <c r="M310" i="2" s="1"/>
  <c r="D294" i="7"/>
  <c r="C294" i="7" s="1"/>
  <c r="D291" i="5"/>
  <c r="B291" i="5" s="1"/>
  <c r="E294" i="7"/>
  <c r="E291" i="5"/>
  <c r="AJ312" i="2" l="1"/>
  <c r="BP310" i="2"/>
  <c r="BG311" i="2"/>
  <c r="BE311" i="2" s="1"/>
  <c r="Z311" i="2"/>
  <c r="Y311" i="2" s="1"/>
  <c r="AA311" i="2"/>
  <c r="AE311" i="2" s="1"/>
  <c r="AV310" i="2"/>
  <c r="AU310" i="2" s="1"/>
  <c r="AM312" i="2"/>
  <c r="AO312" i="2" s="1"/>
  <c r="AQ312" i="2" s="1"/>
  <c r="AR312" i="2" s="1"/>
  <c r="AL313" i="2" s="1"/>
  <c r="AP313" i="2" s="1"/>
  <c r="BR311" i="2"/>
  <c r="BP311" i="2" s="1"/>
  <c r="BI311" i="2"/>
  <c r="BK311" i="2" s="1"/>
  <c r="Q310" i="2"/>
  <c r="S310" i="2" s="1"/>
  <c r="U310" i="2" s="1"/>
  <c r="V310" i="2" s="1"/>
  <c r="P311" i="2" s="1"/>
  <c r="T311" i="2" s="1"/>
  <c r="N310" i="2"/>
  <c r="B294" i="7"/>
  <c r="C291" i="5"/>
  <c r="I294" i="7"/>
  <c r="F294" i="7" s="1"/>
  <c r="H294" i="7" s="1"/>
  <c r="J294" i="7" s="1"/>
  <c r="K294" i="7" s="1"/>
  <c r="I291" i="5"/>
  <c r="F291" i="5" s="1"/>
  <c r="H291" i="5" s="1"/>
  <c r="J291" i="5" s="1"/>
  <c r="K291" i="5" s="1"/>
  <c r="X311" i="2" l="1"/>
  <c r="AT310" i="2"/>
  <c r="BF311" i="2"/>
  <c r="BM311" i="2"/>
  <c r="BN311" i="2" s="1"/>
  <c r="BH312" i="2" s="1"/>
  <c r="BL312" i="2" s="1"/>
  <c r="AX310" i="2"/>
  <c r="AZ310" i="2" s="1"/>
  <c r="BB310" i="2" s="1"/>
  <c r="BC310" i="2" s="1"/>
  <c r="AK313" i="2"/>
  <c r="AJ313" i="2" s="1"/>
  <c r="BQ311" i="2"/>
  <c r="AB311" i="2"/>
  <c r="AD311" i="2" s="1"/>
  <c r="AF311" i="2" s="1"/>
  <c r="AG311" i="2" s="1"/>
  <c r="AA312" i="2" s="1"/>
  <c r="AE312" i="2" s="1"/>
  <c r="AM313" i="2"/>
  <c r="AO313" i="2" s="1"/>
  <c r="AQ313" i="2" s="1"/>
  <c r="AR313" i="2" s="1"/>
  <c r="AL314" i="2" s="1"/>
  <c r="AP314" i="2" s="1"/>
  <c r="AI313" i="2"/>
  <c r="O311" i="2"/>
  <c r="M311" i="2" s="1"/>
  <c r="D295" i="7"/>
  <c r="B295" i="7" s="1"/>
  <c r="D292" i="5"/>
  <c r="C292" i="5" s="1"/>
  <c r="E295" i="7"/>
  <c r="E292" i="5"/>
  <c r="BG312" i="2" l="1"/>
  <c r="BF312" i="2" s="1"/>
  <c r="BT311" i="2"/>
  <c r="BV311" i="2" s="1"/>
  <c r="BX311" i="2" s="1"/>
  <c r="BY311" i="2" s="1"/>
  <c r="BS312" i="2" s="1"/>
  <c r="BW312" i="2" s="1"/>
  <c r="AW311" i="2"/>
  <c r="BA311" i="2" s="1"/>
  <c r="AV311" i="2"/>
  <c r="AT311" i="2" s="1"/>
  <c r="Z312" i="2"/>
  <c r="Y312" i="2" s="1"/>
  <c r="BI312" i="2"/>
  <c r="BK312" i="2" s="1"/>
  <c r="AK314" i="2"/>
  <c r="AI314" i="2" s="1"/>
  <c r="Q311" i="2"/>
  <c r="S311" i="2" s="1"/>
  <c r="U311" i="2" s="1"/>
  <c r="V311" i="2" s="1"/>
  <c r="P312" i="2" s="1"/>
  <c r="T312" i="2" s="1"/>
  <c r="N311" i="2"/>
  <c r="C295" i="7"/>
  <c r="B292" i="5"/>
  <c r="I295" i="7"/>
  <c r="F295" i="7" s="1"/>
  <c r="H295" i="7" s="1"/>
  <c r="J295" i="7" s="1"/>
  <c r="K295" i="7" s="1"/>
  <c r="I292" i="5"/>
  <c r="F292" i="5" s="1"/>
  <c r="H292" i="5" s="1"/>
  <c r="J292" i="5" s="1"/>
  <c r="K292" i="5" s="1"/>
  <c r="X312" i="2" l="1"/>
  <c r="AJ314" i="2"/>
  <c r="BE312" i="2"/>
  <c r="AU311" i="2"/>
  <c r="BR312" i="2"/>
  <c r="BQ312" i="2" s="1"/>
  <c r="BM312" i="2"/>
  <c r="BN312" i="2" s="1"/>
  <c r="AX311" i="2"/>
  <c r="AZ311" i="2" s="1"/>
  <c r="BB311" i="2" s="1"/>
  <c r="BC311" i="2" s="1"/>
  <c r="AW312" i="2" s="1"/>
  <c r="BA312" i="2" s="1"/>
  <c r="AB312" i="2"/>
  <c r="AD312" i="2" s="1"/>
  <c r="AF312" i="2" s="1"/>
  <c r="AG312" i="2" s="1"/>
  <c r="AA313" i="2" s="1"/>
  <c r="AE313" i="2" s="1"/>
  <c r="BT312" i="2"/>
  <c r="BV312" i="2" s="1"/>
  <c r="BX312" i="2" s="1"/>
  <c r="BY312" i="2" s="1"/>
  <c r="BS313" i="2" s="1"/>
  <c r="BW313" i="2" s="1"/>
  <c r="AM314" i="2"/>
  <c r="AO314" i="2" s="1"/>
  <c r="O312" i="2"/>
  <c r="M312" i="2" s="1"/>
  <c r="D296" i="7"/>
  <c r="C296" i="7" s="1"/>
  <c r="D293" i="5"/>
  <c r="B293" i="5" s="1"/>
  <c r="E296" i="7"/>
  <c r="E293" i="5"/>
  <c r="BP312" i="2" l="1"/>
  <c r="BG313" i="2"/>
  <c r="BE313" i="2" s="1"/>
  <c r="BH313" i="2"/>
  <c r="BL313" i="2" s="1"/>
  <c r="BF313" i="2"/>
  <c r="AV312" i="2"/>
  <c r="AU312" i="2" s="1"/>
  <c r="AQ314" i="2"/>
  <c r="AR314" i="2" s="1"/>
  <c r="AL315" i="2" s="1"/>
  <c r="AP315" i="2" s="1"/>
  <c r="Z313" i="2"/>
  <c r="Y313" i="2" s="1"/>
  <c r="BR313" i="2"/>
  <c r="BP313" i="2" s="1"/>
  <c r="AB313" i="2"/>
  <c r="AD313" i="2" s="1"/>
  <c r="AF313" i="2" s="1"/>
  <c r="AG313" i="2" s="1"/>
  <c r="AA314" i="2" s="1"/>
  <c r="AE314" i="2" s="1"/>
  <c r="Q312" i="2"/>
  <c r="S312" i="2" s="1"/>
  <c r="U312" i="2" s="1"/>
  <c r="V312" i="2" s="1"/>
  <c r="P313" i="2" s="1"/>
  <c r="T313" i="2" s="1"/>
  <c r="N312" i="2"/>
  <c r="B296" i="7"/>
  <c r="C293" i="5"/>
  <c r="I296" i="7"/>
  <c r="F296" i="7" s="1"/>
  <c r="H296" i="7" s="1"/>
  <c r="J296" i="7" s="1"/>
  <c r="K296" i="7" s="1"/>
  <c r="I293" i="5"/>
  <c r="F293" i="5" s="1"/>
  <c r="H293" i="5" s="1"/>
  <c r="J293" i="5" s="1"/>
  <c r="K293" i="5" s="1"/>
  <c r="AT312" i="2" l="1"/>
  <c r="X313" i="2"/>
  <c r="BQ313" i="2"/>
  <c r="AK315" i="2"/>
  <c r="AJ315" i="2" s="1"/>
  <c r="BI313" i="2"/>
  <c r="BK313" i="2" s="1"/>
  <c r="BM313" i="2" s="1"/>
  <c r="BN313" i="2" s="1"/>
  <c r="BH314" i="2" s="1"/>
  <c r="BL314" i="2" s="1"/>
  <c r="AX312" i="2"/>
  <c r="AZ312" i="2" s="1"/>
  <c r="BB312" i="2" s="1"/>
  <c r="BC312" i="2" s="1"/>
  <c r="AW313" i="2" s="1"/>
  <c r="BA313" i="2" s="1"/>
  <c r="Z314" i="2"/>
  <c r="X314" i="2" s="1"/>
  <c r="O313" i="2"/>
  <c r="M313" i="2" s="1"/>
  <c r="D297" i="7"/>
  <c r="B297" i="7" s="1"/>
  <c r="D294" i="5"/>
  <c r="C294" i="5" s="1"/>
  <c r="E297" i="7"/>
  <c r="E294" i="5"/>
  <c r="AI315" i="2" l="1"/>
  <c r="Y314" i="2"/>
  <c r="BT313" i="2"/>
  <c r="BV313" i="2" s="1"/>
  <c r="BX313" i="2" s="1"/>
  <c r="BY313" i="2" s="1"/>
  <c r="BS314" i="2" s="1"/>
  <c r="BW314" i="2" s="1"/>
  <c r="BG314" i="2"/>
  <c r="BF314" i="2" s="1"/>
  <c r="AV313" i="2"/>
  <c r="AU313" i="2" s="1"/>
  <c r="AX313" i="2"/>
  <c r="AZ313" i="2" s="1"/>
  <c r="AM315" i="2"/>
  <c r="AO315" i="2" s="1"/>
  <c r="AQ315" i="2" s="1"/>
  <c r="AR315" i="2" s="1"/>
  <c r="AL316" i="2" s="1"/>
  <c r="AP316" i="2" s="1"/>
  <c r="AB314" i="2"/>
  <c r="AD314" i="2" s="1"/>
  <c r="Q313" i="2"/>
  <c r="S313" i="2" s="1"/>
  <c r="U313" i="2" s="1"/>
  <c r="V313" i="2" s="1"/>
  <c r="P314" i="2" s="1"/>
  <c r="T314" i="2" s="1"/>
  <c r="N313" i="2"/>
  <c r="C297" i="7"/>
  <c r="B294" i="5"/>
  <c r="I297" i="7"/>
  <c r="F297" i="7" s="1"/>
  <c r="H297" i="7" s="1"/>
  <c r="J297" i="7" s="1"/>
  <c r="K297" i="7" s="1"/>
  <c r="I294" i="5"/>
  <c r="F294" i="5" s="1"/>
  <c r="H294" i="5" s="1"/>
  <c r="J294" i="5" s="1"/>
  <c r="K294" i="5" s="1"/>
  <c r="AT313" i="2" l="1"/>
  <c r="BE314" i="2"/>
  <c r="BR314" i="2"/>
  <c r="BQ314" i="2" s="1"/>
  <c r="BI314" i="2"/>
  <c r="BK314" i="2" s="1"/>
  <c r="BM314" i="2" s="1"/>
  <c r="BN314" i="2" s="1"/>
  <c r="BH315" i="2" s="1"/>
  <c r="BL315" i="2" s="1"/>
  <c r="AK316" i="2"/>
  <c r="AI316" i="2" s="1"/>
  <c r="BB313" i="2"/>
  <c r="BC313" i="2" s="1"/>
  <c r="AW314" i="2" s="1"/>
  <c r="BA314" i="2" s="1"/>
  <c r="AJ316" i="2"/>
  <c r="AF314" i="2"/>
  <c r="AG314" i="2" s="1"/>
  <c r="AA315" i="2" s="1"/>
  <c r="AE315" i="2" s="1"/>
  <c r="BT314" i="2"/>
  <c r="BV314" i="2" s="1"/>
  <c r="BX314" i="2" s="1"/>
  <c r="BY314" i="2" s="1"/>
  <c r="BS315" i="2" s="1"/>
  <c r="BW315" i="2" s="1"/>
  <c r="BP314" i="2"/>
  <c r="AM316" i="2"/>
  <c r="AO316" i="2" s="1"/>
  <c r="O314" i="2"/>
  <c r="M314" i="2" s="1"/>
  <c r="D298" i="7"/>
  <c r="C298" i="7" s="1"/>
  <c r="D295" i="5"/>
  <c r="B295" i="5" s="1"/>
  <c r="E298" i="7"/>
  <c r="E295" i="5"/>
  <c r="BG315" i="2" l="1"/>
  <c r="BE315" i="2" s="1"/>
  <c r="AV314" i="2"/>
  <c r="AU314" i="2" s="1"/>
  <c r="AQ316" i="2"/>
  <c r="AR316" i="2" s="1"/>
  <c r="AL317" i="2" s="1"/>
  <c r="AP317" i="2" s="1"/>
  <c r="Z315" i="2"/>
  <c r="Y315" i="2" s="1"/>
  <c r="BR315" i="2"/>
  <c r="BP315" i="2" s="1"/>
  <c r="BI315" i="2"/>
  <c r="BK315" i="2" s="1"/>
  <c r="AB315" i="2"/>
  <c r="AD315" i="2" s="1"/>
  <c r="Q314" i="2"/>
  <c r="S314" i="2" s="1"/>
  <c r="U314" i="2" s="1"/>
  <c r="V314" i="2" s="1"/>
  <c r="P315" i="2" s="1"/>
  <c r="T315" i="2" s="1"/>
  <c r="N314" i="2"/>
  <c r="B298" i="7"/>
  <c r="C295" i="5"/>
  <c r="I298" i="7"/>
  <c r="F298" i="7" s="1"/>
  <c r="H298" i="7" s="1"/>
  <c r="J298" i="7" s="1"/>
  <c r="K298" i="7" s="1"/>
  <c r="I295" i="5"/>
  <c r="F295" i="5" s="1"/>
  <c r="H295" i="5" s="1"/>
  <c r="J295" i="5" s="1"/>
  <c r="K295" i="5" s="1"/>
  <c r="AT314" i="2" l="1"/>
  <c r="BQ315" i="2"/>
  <c r="BF315" i="2"/>
  <c r="BM315" i="2"/>
  <c r="BN315" i="2" s="1"/>
  <c r="BH316" i="2" s="1"/>
  <c r="BL316" i="2" s="1"/>
  <c r="AK317" i="2"/>
  <c r="AJ317" i="2" s="1"/>
  <c r="AX314" i="2"/>
  <c r="AZ314" i="2" s="1"/>
  <c r="BB314" i="2" s="1"/>
  <c r="BC314" i="2" s="1"/>
  <c r="AW315" i="2" s="1"/>
  <c r="BA315" i="2" s="1"/>
  <c r="X315" i="2"/>
  <c r="AF315" i="2"/>
  <c r="AG315" i="2" s="1"/>
  <c r="AI317" i="2"/>
  <c r="BT315" i="2"/>
  <c r="BV315" i="2" s="1"/>
  <c r="O315" i="2"/>
  <c r="M315" i="2" s="1"/>
  <c r="D299" i="7"/>
  <c r="B299" i="7" s="1"/>
  <c r="D296" i="5"/>
  <c r="B296" i="5" s="1"/>
  <c r="E299" i="7"/>
  <c r="E296" i="5"/>
  <c r="BX315" i="2" l="1"/>
  <c r="BY315" i="2" s="1"/>
  <c r="BS316" i="2" s="1"/>
  <c r="BW316" i="2" s="1"/>
  <c r="BG316" i="2"/>
  <c r="BF316" i="2" s="1"/>
  <c r="Z316" i="2"/>
  <c r="X316" i="2" s="1"/>
  <c r="AA316" i="2"/>
  <c r="AE316" i="2" s="1"/>
  <c r="AB316" i="2" s="1"/>
  <c r="AD316" i="2" s="1"/>
  <c r="AV315" i="2"/>
  <c r="AT315" i="2" s="1"/>
  <c r="AM317" i="2"/>
  <c r="AO317" i="2" s="1"/>
  <c r="AQ317" i="2" s="1"/>
  <c r="AR317" i="2" s="1"/>
  <c r="AL318" i="2" s="1"/>
  <c r="AP318" i="2" s="1"/>
  <c r="Q315" i="2"/>
  <c r="S315" i="2" s="1"/>
  <c r="N315" i="2"/>
  <c r="C299" i="7"/>
  <c r="C296" i="5"/>
  <c r="I299" i="7"/>
  <c r="F299" i="7" s="1"/>
  <c r="H299" i="7" s="1"/>
  <c r="J299" i="7" s="1"/>
  <c r="K299" i="7" s="1"/>
  <c r="I296" i="5"/>
  <c r="F296" i="5" s="1"/>
  <c r="H296" i="5" s="1"/>
  <c r="J296" i="5" s="1"/>
  <c r="K296" i="5" s="1"/>
  <c r="Y316" i="2" l="1"/>
  <c r="AU315" i="2"/>
  <c r="BE316" i="2"/>
  <c r="BR316" i="2"/>
  <c r="BQ316" i="2" s="1"/>
  <c r="BI316" i="2"/>
  <c r="BK316" i="2" s="1"/>
  <c r="BM316" i="2" s="1"/>
  <c r="BN316" i="2" s="1"/>
  <c r="BH317" i="2" s="1"/>
  <c r="BL317" i="2" s="1"/>
  <c r="AX315" i="2"/>
  <c r="AZ315" i="2" s="1"/>
  <c r="BB315" i="2" s="1"/>
  <c r="BC315" i="2" s="1"/>
  <c r="AW316" i="2" s="1"/>
  <c r="BA316" i="2" s="1"/>
  <c r="AK318" i="2"/>
  <c r="AI318" i="2" s="1"/>
  <c r="AF316" i="2"/>
  <c r="AG316" i="2" s="1"/>
  <c r="AA317" i="2" s="1"/>
  <c r="AE317" i="2" s="1"/>
  <c r="U315" i="2"/>
  <c r="V315" i="2" s="1"/>
  <c r="P316" i="2" s="1"/>
  <c r="T316" i="2" s="1"/>
  <c r="BT316" i="2"/>
  <c r="BV316" i="2" s="1"/>
  <c r="BX316" i="2" s="1"/>
  <c r="BY316" i="2" s="1"/>
  <c r="BS317" i="2" s="1"/>
  <c r="BW317" i="2" s="1"/>
  <c r="D300" i="7"/>
  <c r="C300" i="7" s="1"/>
  <c r="D297" i="5"/>
  <c r="B297" i="5" s="1"/>
  <c r="E300" i="7"/>
  <c r="E297" i="5"/>
  <c r="BP316" i="2" l="1"/>
  <c r="AJ318" i="2"/>
  <c r="BG317" i="2"/>
  <c r="BE317" i="2" s="1"/>
  <c r="O316" i="2"/>
  <c r="M316" i="2" s="1"/>
  <c r="AX316" i="2"/>
  <c r="AZ316" i="2" s="1"/>
  <c r="AV316" i="2"/>
  <c r="AU316" i="2" s="1"/>
  <c r="AM318" i="2"/>
  <c r="AO318" i="2" s="1"/>
  <c r="AQ318" i="2" s="1"/>
  <c r="AR318" i="2" s="1"/>
  <c r="AL319" i="2" s="1"/>
  <c r="AP319" i="2" s="1"/>
  <c r="Z317" i="2"/>
  <c r="BF317" i="2"/>
  <c r="BR317" i="2"/>
  <c r="BP317" i="2" s="1"/>
  <c r="BI317" i="2"/>
  <c r="BK317" i="2" s="1"/>
  <c r="AB317" i="2"/>
  <c r="AD317" i="2" s="1"/>
  <c r="AF317" i="2" s="1"/>
  <c r="AG317" i="2" s="1"/>
  <c r="AA318" i="2" s="1"/>
  <c r="AE318" i="2" s="1"/>
  <c r="Q316" i="2"/>
  <c r="S316" i="2" s="1"/>
  <c r="U316" i="2" s="1"/>
  <c r="V316" i="2" s="1"/>
  <c r="P317" i="2" s="1"/>
  <c r="T317" i="2" s="1"/>
  <c r="B300" i="7"/>
  <c r="C297" i="5"/>
  <c r="I300" i="7"/>
  <c r="F300" i="7" s="1"/>
  <c r="H300" i="7" s="1"/>
  <c r="J300" i="7" s="1"/>
  <c r="K300" i="7" s="1"/>
  <c r="I297" i="5"/>
  <c r="F297" i="5" s="1"/>
  <c r="H297" i="5" s="1"/>
  <c r="J297" i="5" s="1"/>
  <c r="K297" i="5" s="1"/>
  <c r="AT316" i="2" l="1"/>
  <c r="N316" i="2"/>
  <c r="BQ317" i="2"/>
  <c r="BM317" i="2"/>
  <c r="BN317" i="2" s="1"/>
  <c r="BH318" i="2" s="1"/>
  <c r="BL318" i="2" s="1"/>
  <c r="BB316" i="2"/>
  <c r="BC316" i="2" s="1"/>
  <c r="AW317" i="2" s="1"/>
  <c r="BA317" i="2" s="1"/>
  <c r="AK319" i="2"/>
  <c r="AJ319" i="2" s="1"/>
  <c r="Y317" i="2"/>
  <c r="X317" i="2"/>
  <c r="BT317" i="2"/>
  <c r="BV317" i="2" s="1"/>
  <c r="AM319" i="2"/>
  <c r="AO319" i="2" s="1"/>
  <c r="Z318" i="2"/>
  <c r="X318" i="2" s="1"/>
  <c r="O317" i="2"/>
  <c r="M317" i="2" s="1"/>
  <c r="D301" i="7"/>
  <c r="B301" i="7" s="1"/>
  <c r="D298" i="5"/>
  <c r="C298" i="5" s="1"/>
  <c r="E301" i="7"/>
  <c r="E298" i="5"/>
  <c r="AI319" i="2" l="1"/>
  <c r="BX317" i="2"/>
  <c r="BY317" i="2" s="1"/>
  <c r="BS318" i="2" s="1"/>
  <c r="BW318" i="2" s="1"/>
  <c r="BG318" i="2"/>
  <c r="BF318" i="2" s="1"/>
  <c r="AV317" i="2"/>
  <c r="AU317" i="2" s="1"/>
  <c r="AQ319" i="2"/>
  <c r="AR319" i="2" s="1"/>
  <c r="AL320" i="2" s="1"/>
  <c r="AP320" i="2" s="1"/>
  <c r="Y318" i="2"/>
  <c r="BI318" i="2"/>
  <c r="BK318" i="2" s="1"/>
  <c r="BM318" i="2" s="1"/>
  <c r="BN318" i="2" s="1"/>
  <c r="BH319" i="2" s="1"/>
  <c r="BL319" i="2" s="1"/>
  <c r="BE318" i="2"/>
  <c r="Q317" i="2"/>
  <c r="S317" i="2" s="1"/>
  <c r="U317" i="2" s="1"/>
  <c r="V317" i="2" s="1"/>
  <c r="P318" i="2" s="1"/>
  <c r="T318" i="2" s="1"/>
  <c r="N317" i="2"/>
  <c r="C301" i="7"/>
  <c r="B298" i="5"/>
  <c r="I301" i="7"/>
  <c r="F301" i="7" s="1"/>
  <c r="H301" i="7" s="1"/>
  <c r="J301" i="7" s="1"/>
  <c r="K301" i="7" s="1"/>
  <c r="I298" i="5"/>
  <c r="F298" i="5" s="1"/>
  <c r="H298" i="5" s="1"/>
  <c r="J298" i="5" s="1"/>
  <c r="K298" i="5" s="1"/>
  <c r="AT317" i="2" l="1"/>
  <c r="BR318" i="2"/>
  <c r="BQ318" i="2" s="1"/>
  <c r="AK320" i="2"/>
  <c r="AI320" i="2" s="1"/>
  <c r="AX317" i="2"/>
  <c r="AZ317" i="2" s="1"/>
  <c r="BB317" i="2" s="1"/>
  <c r="BC317" i="2" s="1"/>
  <c r="AW318" i="2" s="1"/>
  <c r="BA318" i="2" s="1"/>
  <c r="AB318" i="2"/>
  <c r="AD318" i="2" s="1"/>
  <c r="AF318" i="2" s="1"/>
  <c r="AG318" i="2" s="1"/>
  <c r="AA319" i="2" s="1"/>
  <c r="AE319" i="2" s="1"/>
  <c r="BT318" i="2"/>
  <c r="BV318" i="2" s="1"/>
  <c r="BX318" i="2" s="1"/>
  <c r="BY318" i="2" s="1"/>
  <c r="BS319" i="2" s="1"/>
  <c r="BW319" i="2" s="1"/>
  <c r="BP318" i="2"/>
  <c r="BG319" i="2"/>
  <c r="BE319" i="2" s="1"/>
  <c r="AM320" i="2"/>
  <c r="AO320" i="2" s="1"/>
  <c r="O318" i="2"/>
  <c r="M318" i="2" s="1"/>
  <c r="D302" i="7"/>
  <c r="C302" i="7" s="1"/>
  <c r="D299" i="5"/>
  <c r="B299" i="5" s="1"/>
  <c r="E302" i="7"/>
  <c r="E299" i="5"/>
  <c r="AJ320" i="2" l="1"/>
  <c r="AV318" i="2"/>
  <c r="AU318" i="2" s="1"/>
  <c r="AX318" i="2"/>
  <c r="AZ318" i="2" s="1"/>
  <c r="AQ320" i="2"/>
  <c r="AR320" i="2" s="1"/>
  <c r="AL321" i="2" s="1"/>
  <c r="AP321" i="2" s="1"/>
  <c r="Z319" i="2"/>
  <c r="Y319" i="2" s="1"/>
  <c r="BF319" i="2"/>
  <c r="BR319" i="2"/>
  <c r="BP319" i="2" s="1"/>
  <c r="AB319" i="2"/>
  <c r="AD319" i="2" s="1"/>
  <c r="AF319" i="2" s="1"/>
  <c r="AG319" i="2" s="1"/>
  <c r="AA320" i="2" s="1"/>
  <c r="AE320" i="2" s="1"/>
  <c r="Q318" i="2"/>
  <c r="S318" i="2" s="1"/>
  <c r="U318" i="2" s="1"/>
  <c r="V318" i="2" s="1"/>
  <c r="P319" i="2" s="1"/>
  <c r="T319" i="2" s="1"/>
  <c r="N318" i="2"/>
  <c r="B302" i="7"/>
  <c r="C299" i="5"/>
  <c r="I302" i="7"/>
  <c r="F302" i="7" s="1"/>
  <c r="H302" i="7" s="1"/>
  <c r="J302" i="7" s="1"/>
  <c r="K302" i="7" s="1"/>
  <c r="I299" i="5"/>
  <c r="F299" i="5" s="1"/>
  <c r="H299" i="5" s="1"/>
  <c r="J299" i="5" s="1"/>
  <c r="K299" i="5" s="1"/>
  <c r="AT318" i="2" l="1"/>
  <c r="X319" i="2"/>
  <c r="AK321" i="2"/>
  <c r="AJ321" i="2" s="1"/>
  <c r="BI319" i="2"/>
  <c r="BK319" i="2" s="1"/>
  <c r="BM319" i="2" s="1"/>
  <c r="BN319" i="2" s="1"/>
  <c r="BH320" i="2" s="1"/>
  <c r="BL320" i="2" s="1"/>
  <c r="BB318" i="2"/>
  <c r="BC318" i="2" s="1"/>
  <c r="AW319" i="2" s="1"/>
  <c r="BA319" i="2" s="1"/>
  <c r="BQ319" i="2"/>
  <c r="BT319" i="2"/>
  <c r="BV319" i="2" s="1"/>
  <c r="AM321" i="2"/>
  <c r="AO321" i="2" s="1"/>
  <c r="Z320" i="2"/>
  <c r="X320" i="2" s="1"/>
  <c r="O319" i="2"/>
  <c r="M319" i="2" s="1"/>
  <c r="D303" i="7"/>
  <c r="B303" i="7" s="1"/>
  <c r="D300" i="5"/>
  <c r="B300" i="5" s="1"/>
  <c r="E303" i="7"/>
  <c r="E300" i="5"/>
  <c r="AI321" i="2" l="1"/>
  <c r="Y320" i="2"/>
  <c r="BX319" i="2"/>
  <c r="BY319" i="2" s="1"/>
  <c r="BS320" i="2" s="1"/>
  <c r="BW320" i="2" s="1"/>
  <c r="BG320" i="2"/>
  <c r="BF320" i="2" s="1"/>
  <c r="AX319" i="2"/>
  <c r="AZ319" i="2" s="1"/>
  <c r="AV319" i="2"/>
  <c r="AT319" i="2" s="1"/>
  <c r="AQ321" i="2"/>
  <c r="AR321" i="2" s="1"/>
  <c r="AL322" i="2" s="1"/>
  <c r="AP322" i="2" s="1"/>
  <c r="BI320" i="2"/>
  <c r="BK320" i="2" s="1"/>
  <c r="AB320" i="2"/>
  <c r="AD320" i="2" s="1"/>
  <c r="AF320" i="2" s="1"/>
  <c r="AG320" i="2" s="1"/>
  <c r="AA321" i="2" s="1"/>
  <c r="AE321" i="2" s="1"/>
  <c r="Q319" i="2"/>
  <c r="S319" i="2" s="1"/>
  <c r="U319" i="2" s="1"/>
  <c r="V319" i="2" s="1"/>
  <c r="P320" i="2" s="1"/>
  <c r="T320" i="2" s="1"/>
  <c r="N319" i="2"/>
  <c r="C303" i="7"/>
  <c r="C300" i="5"/>
  <c r="I303" i="7"/>
  <c r="F303" i="7" s="1"/>
  <c r="H303" i="7" s="1"/>
  <c r="J303" i="7" s="1"/>
  <c r="K303" i="7" s="1"/>
  <c r="I300" i="5"/>
  <c r="F300" i="5" s="1"/>
  <c r="H300" i="5" s="1"/>
  <c r="AU319" i="2" l="1"/>
  <c r="BE320" i="2"/>
  <c r="BR320" i="2"/>
  <c r="BQ320" i="2" s="1"/>
  <c r="BM320" i="2"/>
  <c r="BN320" i="2" s="1"/>
  <c r="BH321" i="2" s="1"/>
  <c r="BL321" i="2" s="1"/>
  <c r="AK322" i="2"/>
  <c r="AI322" i="2" s="1"/>
  <c r="BB319" i="2"/>
  <c r="BC319" i="2" s="1"/>
  <c r="AW320" i="2" s="1"/>
  <c r="BA320" i="2" s="1"/>
  <c r="AJ322" i="2"/>
  <c r="BT320" i="2"/>
  <c r="BV320" i="2" s="1"/>
  <c r="BX320" i="2" s="1"/>
  <c r="BY320" i="2" s="1"/>
  <c r="BS321" i="2" s="1"/>
  <c r="BW321" i="2" s="1"/>
  <c r="BP320" i="2"/>
  <c r="Z321" i="2"/>
  <c r="Y321" i="2" s="1"/>
  <c r="O320" i="2"/>
  <c r="M320" i="2" s="1"/>
  <c r="D304" i="7"/>
  <c r="C304" i="7" s="1"/>
  <c r="E304" i="7"/>
  <c r="J300" i="5"/>
  <c r="K300" i="5" s="1"/>
  <c r="BG321" i="2" l="1"/>
  <c r="BE321" i="2" s="1"/>
  <c r="AV320" i="2"/>
  <c r="AU320" i="2" s="1"/>
  <c r="AM322" i="2"/>
  <c r="AO322" i="2" s="1"/>
  <c r="AQ322" i="2" s="1"/>
  <c r="AR322" i="2" s="1"/>
  <c r="AL323" i="2" s="1"/>
  <c r="AP323" i="2" s="1"/>
  <c r="X321" i="2"/>
  <c r="BF321" i="2"/>
  <c r="BR321" i="2"/>
  <c r="BP321" i="2" s="1"/>
  <c r="AB321" i="2"/>
  <c r="AD321" i="2" s="1"/>
  <c r="AF321" i="2" s="1"/>
  <c r="AG321" i="2" s="1"/>
  <c r="AA322" i="2" s="1"/>
  <c r="AE322" i="2" s="1"/>
  <c r="N320" i="2"/>
  <c r="B304" i="7"/>
  <c r="E301" i="5"/>
  <c r="I301" i="5" s="1"/>
  <c r="F301" i="5" s="1"/>
  <c r="H301" i="5" s="1"/>
  <c r="D301" i="5"/>
  <c r="C301" i="5" s="1"/>
  <c r="I304" i="7"/>
  <c r="F304" i="7" s="1"/>
  <c r="H304" i="7" s="1"/>
  <c r="J304" i="7" s="1"/>
  <c r="K304" i="7" s="1"/>
  <c r="AT320" i="2" l="1"/>
  <c r="BQ321" i="2"/>
  <c r="BI321" i="2"/>
  <c r="BK321" i="2" s="1"/>
  <c r="BM321" i="2" s="1"/>
  <c r="BN321" i="2" s="1"/>
  <c r="BH322" i="2" s="1"/>
  <c r="BL322" i="2" s="1"/>
  <c r="AX320" i="2"/>
  <c r="AZ320" i="2" s="1"/>
  <c r="BB320" i="2" s="1"/>
  <c r="BC320" i="2" s="1"/>
  <c r="AW321" i="2" s="1"/>
  <c r="BA321" i="2" s="1"/>
  <c r="AK323" i="2"/>
  <c r="AJ323" i="2" s="1"/>
  <c r="Q320" i="2"/>
  <c r="S320" i="2" s="1"/>
  <c r="U320" i="2" s="1"/>
  <c r="V320" i="2" s="1"/>
  <c r="BT321" i="2"/>
  <c r="BV321" i="2" s="1"/>
  <c r="Z322" i="2"/>
  <c r="X322" i="2" s="1"/>
  <c r="B301" i="5"/>
  <c r="D305" i="7"/>
  <c r="B305" i="7" s="1"/>
  <c r="E305" i="7"/>
  <c r="J301" i="5"/>
  <c r="K301" i="5" s="1"/>
  <c r="Y322" i="2" l="1"/>
  <c r="AI323" i="2"/>
  <c r="BX321" i="2"/>
  <c r="BY321" i="2" s="1"/>
  <c r="BS322" i="2" s="1"/>
  <c r="BW322" i="2" s="1"/>
  <c r="BG322" i="2"/>
  <c r="BF322" i="2" s="1"/>
  <c r="O321" i="2"/>
  <c r="M321" i="2" s="1"/>
  <c r="P321" i="2"/>
  <c r="T321" i="2" s="1"/>
  <c r="AV321" i="2"/>
  <c r="AT321" i="2" s="1"/>
  <c r="AX321" i="2"/>
  <c r="AZ321" i="2" s="1"/>
  <c r="AM323" i="2"/>
  <c r="AO323" i="2" s="1"/>
  <c r="AQ323" i="2" s="1"/>
  <c r="AR323" i="2" s="1"/>
  <c r="AL324" i="2" s="1"/>
  <c r="AP324" i="2" s="1"/>
  <c r="BE322" i="2"/>
  <c r="BI322" i="2"/>
  <c r="BK322" i="2" s="1"/>
  <c r="AB322" i="2"/>
  <c r="AD322" i="2" s="1"/>
  <c r="AF322" i="2" s="1"/>
  <c r="AG322" i="2" s="1"/>
  <c r="AA323" i="2" s="1"/>
  <c r="AE323" i="2" s="1"/>
  <c r="N321" i="2"/>
  <c r="C305" i="7"/>
  <c r="E302" i="5"/>
  <c r="I302" i="5" s="1"/>
  <c r="F302" i="5" s="1"/>
  <c r="H302" i="5" s="1"/>
  <c r="D302" i="5"/>
  <c r="B302" i="5" s="1"/>
  <c r="I305" i="7"/>
  <c r="F305" i="7" s="1"/>
  <c r="H305" i="7" s="1"/>
  <c r="J305" i="7" s="1"/>
  <c r="K305" i="7" s="1"/>
  <c r="AU321" i="2" l="1"/>
  <c r="BR322" i="2"/>
  <c r="BQ322" i="2" s="1"/>
  <c r="BM322" i="2"/>
  <c r="BN322" i="2" s="1"/>
  <c r="Q321" i="2"/>
  <c r="S321" i="2" s="1"/>
  <c r="U321" i="2" s="1"/>
  <c r="V321" i="2" s="1"/>
  <c r="P322" i="2" s="1"/>
  <c r="T322" i="2" s="1"/>
  <c r="BB321" i="2"/>
  <c r="BC321" i="2" s="1"/>
  <c r="AW322" i="2" s="1"/>
  <c r="BA322" i="2" s="1"/>
  <c r="AK324" i="2"/>
  <c r="AI324" i="2" s="1"/>
  <c r="BT322" i="2"/>
  <c r="BV322" i="2" s="1"/>
  <c r="BX322" i="2" s="1"/>
  <c r="BY322" i="2" s="1"/>
  <c r="BS323" i="2" s="1"/>
  <c r="BW323" i="2" s="1"/>
  <c r="BP322" i="2"/>
  <c r="Z323" i="2"/>
  <c r="Y323" i="2" s="1"/>
  <c r="C302" i="5"/>
  <c r="D306" i="7"/>
  <c r="C306" i="7" s="1"/>
  <c r="E306" i="7"/>
  <c r="J302" i="5"/>
  <c r="K302" i="5" s="1"/>
  <c r="AJ324" i="2" l="1"/>
  <c r="O322" i="2"/>
  <c r="N322" i="2" s="1"/>
  <c r="BG323" i="2"/>
  <c r="BE323" i="2" s="1"/>
  <c r="BH323" i="2"/>
  <c r="BL323" i="2" s="1"/>
  <c r="AM324" i="2"/>
  <c r="AO324" i="2" s="1"/>
  <c r="AQ324" i="2" s="1"/>
  <c r="AR324" i="2" s="1"/>
  <c r="AV322" i="2"/>
  <c r="AU322" i="2" s="1"/>
  <c r="X323" i="2"/>
  <c r="BF323" i="2"/>
  <c r="BR323" i="2"/>
  <c r="BP323" i="2" s="1"/>
  <c r="AB323" i="2"/>
  <c r="AD323" i="2" s="1"/>
  <c r="AF323" i="2" s="1"/>
  <c r="AG323" i="2" s="1"/>
  <c r="AA324" i="2" s="1"/>
  <c r="AE324" i="2" s="1"/>
  <c r="Q322" i="2"/>
  <c r="S322" i="2" s="1"/>
  <c r="U322" i="2" s="1"/>
  <c r="V322" i="2" s="1"/>
  <c r="P323" i="2" s="1"/>
  <c r="T323" i="2" s="1"/>
  <c r="B306" i="7"/>
  <c r="E303" i="5"/>
  <c r="I303" i="5" s="1"/>
  <c r="F303" i="5" s="1"/>
  <c r="H303" i="5" s="1"/>
  <c r="D303" i="5"/>
  <c r="C303" i="5" s="1"/>
  <c r="I306" i="7"/>
  <c r="F306" i="7" s="1"/>
  <c r="H306" i="7" s="1"/>
  <c r="J306" i="7" s="1"/>
  <c r="K306" i="7" s="1"/>
  <c r="M322" i="2" l="1"/>
  <c r="AT322" i="2"/>
  <c r="BQ323" i="2"/>
  <c r="BI323" i="2"/>
  <c r="BK323" i="2" s="1"/>
  <c r="BM323" i="2" s="1"/>
  <c r="BN323" i="2" s="1"/>
  <c r="BH324" i="2" s="1"/>
  <c r="BL324" i="2" s="1"/>
  <c r="AX322" i="2"/>
  <c r="AZ322" i="2" s="1"/>
  <c r="BB322" i="2" s="1"/>
  <c r="BC322" i="2" s="1"/>
  <c r="AW323" i="2" s="1"/>
  <c r="BA323" i="2" s="1"/>
  <c r="AK325" i="2"/>
  <c r="AJ325" i="2" s="1"/>
  <c r="AL325" i="2"/>
  <c r="AI325" i="2"/>
  <c r="Z324" i="2"/>
  <c r="X324" i="2" s="1"/>
  <c r="O323" i="2"/>
  <c r="M323" i="2" s="1"/>
  <c r="B303" i="5"/>
  <c r="D307" i="7"/>
  <c r="B307" i="7" s="1"/>
  <c r="E307" i="7"/>
  <c r="J303" i="5"/>
  <c r="K303" i="5" s="1"/>
  <c r="AP325" i="2" l="1"/>
  <c r="AM325" i="2" s="1"/>
  <c r="AO325" i="2" s="1"/>
  <c r="AQ325" i="2" s="1"/>
  <c r="AR325" i="2" s="1"/>
  <c r="Y324" i="2"/>
  <c r="BT323" i="2"/>
  <c r="BV323" i="2" s="1"/>
  <c r="BX323" i="2" s="1"/>
  <c r="BY323" i="2" s="1"/>
  <c r="BS324" i="2" s="1"/>
  <c r="BW324" i="2" s="1"/>
  <c r="BG324" i="2"/>
  <c r="BF324" i="2" s="1"/>
  <c r="AX323" i="2"/>
  <c r="AZ323" i="2" s="1"/>
  <c r="AV323" i="2"/>
  <c r="AT323" i="2" s="1"/>
  <c r="N323" i="2"/>
  <c r="BI324" i="2"/>
  <c r="BK324" i="2" s="1"/>
  <c r="AB324" i="2"/>
  <c r="AD324" i="2" s="1"/>
  <c r="AF324" i="2" s="1"/>
  <c r="AG324" i="2" s="1"/>
  <c r="AA325" i="2" s="1"/>
  <c r="AE325" i="2" s="1"/>
  <c r="Q323" i="2"/>
  <c r="S323" i="2" s="1"/>
  <c r="C307" i="7"/>
  <c r="E304" i="5"/>
  <c r="I304" i="5" s="1"/>
  <c r="F304" i="5" s="1"/>
  <c r="H304" i="5" s="1"/>
  <c r="D304" i="5"/>
  <c r="B304" i="5" s="1"/>
  <c r="I307" i="7"/>
  <c r="F307" i="7" s="1"/>
  <c r="H307" i="7" s="1"/>
  <c r="J307" i="7" s="1"/>
  <c r="K307" i="7" s="1"/>
  <c r="BE324" i="2" l="1"/>
  <c r="AU323" i="2"/>
  <c r="BR324" i="2"/>
  <c r="BQ324" i="2" s="1"/>
  <c r="BM324" i="2"/>
  <c r="BN324" i="2" s="1"/>
  <c r="AK326" i="2"/>
  <c r="AJ326" i="2" s="1"/>
  <c r="AL326" i="2"/>
  <c r="AP326" i="2" s="1"/>
  <c r="BB323" i="2"/>
  <c r="BC323" i="2" s="1"/>
  <c r="AW324" i="2" s="1"/>
  <c r="BA324" i="2" s="1"/>
  <c r="U323" i="2"/>
  <c r="V323" i="2" s="1"/>
  <c r="P324" i="2" s="1"/>
  <c r="T324" i="2" s="1"/>
  <c r="BT324" i="2"/>
  <c r="BV324" i="2" s="1"/>
  <c r="BX324" i="2" s="1"/>
  <c r="BY324" i="2" s="1"/>
  <c r="BS325" i="2" s="1"/>
  <c r="BW325" i="2" s="1"/>
  <c r="Z325" i="2"/>
  <c r="Y325" i="2" s="1"/>
  <c r="C304" i="5"/>
  <c r="D308" i="7"/>
  <c r="C308" i="7" s="1"/>
  <c r="E308" i="7"/>
  <c r="J304" i="5"/>
  <c r="K304" i="5" s="1"/>
  <c r="BP324" i="2" l="1"/>
  <c r="X325" i="2"/>
  <c r="AI326" i="2"/>
  <c r="BG325" i="2"/>
  <c r="BE325" i="2" s="1"/>
  <c r="BH325" i="2"/>
  <c r="BL325" i="2" s="1"/>
  <c r="O324" i="2"/>
  <c r="N324" i="2" s="1"/>
  <c r="AV324" i="2"/>
  <c r="AU324" i="2" s="1"/>
  <c r="AX324" i="2"/>
  <c r="AZ324" i="2" s="1"/>
  <c r="AM326" i="2"/>
  <c r="AO326" i="2" s="1"/>
  <c r="AQ326" i="2" s="1"/>
  <c r="AR326" i="2" s="1"/>
  <c r="AL327" i="2" s="1"/>
  <c r="AP327" i="2" s="1"/>
  <c r="BR325" i="2"/>
  <c r="BP325" i="2" s="1"/>
  <c r="AB325" i="2"/>
  <c r="AD325" i="2" s="1"/>
  <c r="Q324" i="2"/>
  <c r="S324" i="2" s="1"/>
  <c r="B308" i="7"/>
  <c r="E305" i="5"/>
  <c r="I305" i="5" s="1"/>
  <c r="F305" i="5" s="1"/>
  <c r="H305" i="5" s="1"/>
  <c r="D305" i="5"/>
  <c r="B305" i="5" s="1"/>
  <c r="I308" i="7"/>
  <c r="F308" i="7" s="1"/>
  <c r="H308" i="7" s="1"/>
  <c r="J308" i="7" s="1"/>
  <c r="K308" i="7" s="1"/>
  <c r="AT324" i="2" l="1"/>
  <c r="M324" i="2"/>
  <c r="BQ325" i="2"/>
  <c r="BF325" i="2"/>
  <c r="BI325" i="2"/>
  <c r="BK325" i="2" s="1"/>
  <c r="BM325" i="2" s="1"/>
  <c r="BN325" i="2" s="1"/>
  <c r="BH326" i="2" s="1"/>
  <c r="BL326" i="2" s="1"/>
  <c r="BB324" i="2"/>
  <c r="BC324" i="2" s="1"/>
  <c r="AW325" i="2" s="1"/>
  <c r="BA325" i="2" s="1"/>
  <c r="AK327" i="2"/>
  <c r="AJ327" i="2" s="1"/>
  <c r="AF325" i="2"/>
  <c r="AG325" i="2" s="1"/>
  <c r="U324" i="2"/>
  <c r="V324" i="2" s="1"/>
  <c r="BT325" i="2"/>
  <c r="BV325" i="2" s="1"/>
  <c r="AM327" i="2"/>
  <c r="AO327" i="2" s="1"/>
  <c r="C305" i="5"/>
  <c r="D309" i="7"/>
  <c r="B309" i="7" s="1"/>
  <c r="E309" i="7"/>
  <c r="J305" i="5"/>
  <c r="K305" i="5" s="1"/>
  <c r="AI327" i="2" l="1"/>
  <c r="BX325" i="2"/>
  <c r="BY325" i="2" s="1"/>
  <c r="BS326" i="2" s="1"/>
  <c r="BW326" i="2" s="1"/>
  <c r="BG326" i="2"/>
  <c r="BF326" i="2" s="1"/>
  <c r="Z326" i="2"/>
  <c r="Y326" i="2" s="1"/>
  <c r="AA326" i="2"/>
  <c r="AE326" i="2" s="1"/>
  <c r="AB326" i="2" s="1"/>
  <c r="AD326" i="2" s="1"/>
  <c r="O325" i="2"/>
  <c r="M325" i="2" s="1"/>
  <c r="P325" i="2"/>
  <c r="AX325" i="2"/>
  <c r="AZ325" i="2" s="1"/>
  <c r="AV325" i="2"/>
  <c r="AT325" i="2" s="1"/>
  <c r="AQ327" i="2"/>
  <c r="AR327" i="2" s="1"/>
  <c r="AL328" i="2" s="1"/>
  <c r="AP328" i="2" s="1"/>
  <c r="BE326" i="2"/>
  <c r="BI326" i="2"/>
  <c r="BK326" i="2" s="1"/>
  <c r="C309" i="7"/>
  <c r="E306" i="5"/>
  <c r="I306" i="5" s="1"/>
  <c r="F306" i="5" s="1"/>
  <c r="H306" i="5" s="1"/>
  <c r="D306" i="5"/>
  <c r="B306" i="5" s="1"/>
  <c r="I309" i="7"/>
  <c r="F309" i="7" s="1"/>
  <c r="H309" i="7" s="1"/>
  <c r="J309" i="7" s="1"/>
  <c r="K309" i="7" s="1"/>
  <c r="N325" i="2" l="1"/>
  <c r="X326" i="2"/>
  <c r="T325" i="2"/>
  <c r="Q325" i="2" s="1"/>
  <c r="S325" i="2" s="1"/>
  <c r="U325" i="2" s="1"/>
  <c r="V325" i="2" s="1"/>
  <c r="P326" i="2" s="1"/>
  <c r="T326" i="2" s="1"/>
  <c r="AU325" i="2"/>
  <c r="AK328" i="2"/>
  <c r="AI328" i="2" s="1"/>
  <c r="BR326" i="2"/>
  <c r="BQ326" i="2" s="1"/>
  <c r="BM326" i="2"/>
  <c r="BN326" i="2" s="1"/>
  <c r="BB325" i="2"/>
  <c r="BC325" i="2" s="1"/>
  <c r="AW326" i="2" s="1"/>
  <c r="BA326" i="2" s="1"/>
  <c r="AF326" i="2"/>
  <c r="AG326" i="2" s="1"/>
  <c r="AA327" i="2" s="1"/>
  <c r="AE327" i="2" s="1"/>
  <c r="BT326" i="2"/>
  <c r="BV326" i="2" s="1"/>
  <c r="BX326" i="2" s="1"/>
  <c r="BY326" i="2" s="1"/>
  <c r="BS327" i="2" s="1"/>
  <c r="BW327" i="2" s="1"/>
  <c r="AM328" i="2"/>
  <c r="AO328" i="2" s="1"/>
  <c r="C306" i="5"/>
  <c r="D310" i="7"/>
  <c r="C310" i="7" s="1"/>
  <c r="E310" i="7"/>
  <c r="J306" i="5"/>
  <c r="K306" i="5" s="1"/>
  <c r="AJ328" i="2" l="1"/>
  <c r="BP326" i="2"/>
  <c r="O326" i="2"/>
  <c r="N326" i="2" s="1"/>
  <c r="BG327" i="2"/>
  <c r="BE327" i="2" s="1"/>
  <c r="BH327" i="2"/>
  <c r="AV326" i="2"/>
  <c r="AU326" i="2" s="1"/>
  <c r="AX326" i="2"/>
  <c r="AZ326" i="2" s="1"/>
  <c r="AQ328" i="2"/>
  <c r="AR328" i="2" s="1"/>
  <c r="AL329" i="2" s="1"/>
  <c r="AP329" i="2" s="1"/>
  <c r="Z327" i="2"/>
  <c r="Y327" i="2" s="1"/>
  <c r="BF327" i="2"/>
  <c r="BR327" i="2"/>
  <c r="BP327" i="2" s="1"/>
  <c r="AB327" i="2"/>
  <c r="AD327" i="2" s="1"/>
  <c r="B310" i="7"/>
  <c r="E307" i="5"/>
  <c r="I307" i="5" s="1"/>
  <c r="F307" i="5" s="1"/>
  <c r="H307" i="5" s="1"/>
  <c r="D307" i="5"/>
  <c r="B307" i="5" s="1"/>
  <c r="I310" i="7"/>
  <c r="F310" i="7" s="1"/>
  <c r="H310" i="7" s="1"/>
  <c r="J310" i="7" s="1"/>
  <c r="K310" i="7" s="1"/>
  <c r="AT326" i="2" l="1"/>
  <c r="X327" i="2"/>
  <c r="M326" i="2"/>
  <c r="BL327" i="2"/>
  <c r="AK329" i="2"/>
  <c r="AJ329" i="2" s="1"/>
  <c r="BB326" i="2"/>
  <c r="BC326" i="2" s="1"/>
  <c r="AW327" i="2" s="1"/>
  <c r="BA327" i="2" s="1"/>
  <c r="AF327" i="2"/>
  <c r="AG327" i="2" s="1"/>
  <c r="Q326" i="2"/>
  <c r="S326" i="2" s="1"/>
  <c r="U326" i="2" s="1"/>
  <c r="V326" i="2" s="1"/>
  <c r="P327" i="2" s="1"/>
  <c r="T327" i="2" s="1"/>
  <c r="BQ327" i="2"/>
  <c r="BT327" i="2"/>
  <c r="BV327" i="2" s="1"/>
  <c r="AM329" i="2"/>
  <c r="AO329" i="2" s="1"/>
  <c r="AQ329" i="2" s="1"/>
  <c r="AR329" i="2" s="1"/>
  <c r="AL330" i="2" s="1"/>
  <c r="AP330" i="2" s="1"/>
  <c r="AI329" i="2"/>
  <c r="C307" i="5"/>
  <c r="D311" i="7"/>
  <c r="B311" i="7" s="1"/>
  <c r="E311" i="7"/>
  <c r="J307" i="5"/>
  <c r="K307" i="5" s="1"/>
  <c r="BI327" i="2" l="1"/>
  <c r="BK327" i="2" s="1"/>
  <c r="BM327" i="2" s="1"/>
  <c r="BN327" i="2" s="1"/>
  <c r="BX327" i="2"/>
  <c r="BY327" i="2" s="1"/>
  <c r="BS328" i="2" s="1"/>
  <c r="BW328" i="2" s="1"/>
  <c r="Z328" i="2"/>
  <c r="X328" i="2" s="1"/>
  <c r="AA328" i="2"/>
  <c r="AX327" i="2"/>
  <c r="AZ327" i="2" s="1"/>
  <c r="AV327" i="2"/>
  <c r="AT327" i="2" s="1"/>
  <c r="Y328" i="2"/>
  <c r="O327" i="2"/>
  <c r="M327" i="2" s="1"/>
  <c r="AK330" i="2"/>
  <c r="AI330" i="2" s="1"/>
  <c r="C311" i="7"/>
  <c r="E308" i="5"/>
  <c r="I308" i="5" s="1"/>
  <c r="F308" i="5" s="1"/>
  <c r="H308" i="5" s="1"/>
  <c r="D308" i="5"/>
  <c r="B308" i="5" s="1"/>
  <c r="I311" i="7"/>
  <c r="F311" i="7" s="1"/>
  <c r="H311" i="7" s="1"/>
  <c r="J311" i="7" s="1"/>
  <c r="K311" i="7" s="1"/>
  <c r="BH328" i="2" l="1"/>
  <c r="BL328" i="2" s="1"/>
  <c r="BG328" i="2"/>
  <c r="BF328" i="2" s="1"/>
  <c r="BE328" i="2"/>
  <c r="AE328" i="2"/>
  <c r="AB328" i="2" s="1"/>
  <c r="AD328" i="2" s="1"/>
  <c r="AF328" i="2" s="1"/>
  <c r="AG328" i="2" s="1"/>
  <c r="AU327" i="2"/>
  <c r="BR328" i="2"/>
  <c r="BQ328" i="2" s="1"/>
  <c r="BB327" i="2"/>
  <c r="BC327" i="2" s="1"/>
  <c r="AW328" i="2" s="1"/>
  <c r="BA328" i="2" s="1"/>
  <c r="N327" i="2"/>
  <c r="AJ330" i="2"/>
  <c r="Q327" i="2"/>
  <c r="S327" i="2" s="1"/>
  <c r="U327" i="2" s="1"/>
  <c r="V327" i="2" s="1"/>
  <c r="P328" i="2" s="1"/>
  <c r="T328" i="2" s="1"/>
  <c r="BT328" i="2"/>
  <c r="BV328" i="2" s="1"/>
  <c r="BX328" i="2" s="1"/>
  <c r="BY328" i="2" s="1"/>
  <c r="BS329" i="2" s="1"/>
  <c r="BW329" i="2" s="1"/>
  <c r="C308" i="5"/>
  <c r="D312" i="7"/>
  <c r="C312" i="7" s="1"/>
  <c r="E312" i="7"/>
  <c r="J308" i="5"/>
  <c r="K308" i="5" s="1"/>
  <c r="BI328" i="2" l="1"/>
  <c r="BK328" i="2" s="1"/>
  <c r="BM328" i="2" s="1"/>
  <c r="BN328" i="2" s="1"/>
  <c r="BH329" i="2" s="1"/>
  <c r="BL329" i="2" s="1"/>
  <c r="AA329" i="2"/>
  <c r="AE329" i="2" s="1"/>
  <c r="Z329" i="2"/>
  <c r="Y329" i="2" s="1"/>
  <c r="BP328" i="2"/>
  <c r="AX328" i="2"/>
  <c r="AZ328" i="2" s="1"/>
  <c r="AV328" i="2"/>
  <c r="AM330" i="2"/>
  <c r="AO330" i="2" s="1"/>
  <c r="AQ330" i="2" s="1"/>
  <c r="AR330" i="2" s="1"/>
  <c r="AL331" i="2" s="1"/>
  <c r="AP331" i="2" s="1"/>
  <c r="O328" i="2"/>
  <c r="N328" i="2" s="1"/>
  <c r="BR329" i="2"/>
  <c r="BP329" i="2" s="1"/>
  <c r="Q328" i="2"/>
  <c r="S328" i="2" s="1"/>
  <c r="U328" i="2" s="1"/>
  <c r="V328" i="2" s="1"/>
  <c r="P329" i="2" s="1"/>
  <c r="T329" i="2" s="1"/>
  <c r="B312" i="7"/>
  <c r="E309" i="5"/>
  <c r="I309" i="5" s="1"/>
  <c r="F309" i="5" s="1"/>
  <c r="H309" i="5" s="1"/>
  <c r="J309" i="5" s="1"/>
  <c r="K309" i="5" s="1"/>
  <c r="D309" i="5"/>
  <c r="B309" i="5" s="1"/>
  <c r="I312" i="7"/>
  <c r="F312" i="7" s="1"/>
  <c r="H312" i="7" s="1"/>
  <c r="J312" i="7" s="1"/>
  <c r="K312" i="7" s="1"/>
  <c r="BG329" i="2" l="1"/>
  <c r="BE329" i="2" s="1"/>
  <c r="BI329" i="2"/>
  <c r="BK329" i="2" s="1"/>
  <c r="BM329" i="2" s="1"/>
  <c r="BN329" i="2" s="1"/>
  <c r="BH330" i="2" s="1"/>
  <c r="BL330" i="2" s="1"/>
  <c r="X329" i="2"/>
  <c r="AB329" i="2"/>
  <c r="AD329" i="2" s="1"/>
  <c r="AF329" i="2" s="1"/>
  <c r="AG329" i="2" s="1"/>
  <c r="AA330" i="2" s="1"/>
  <c r="AE330" i="2" s="1"/>
  <c r="BF329" i="2"/>
  <c r="M328" i="2"/>
  <c r="AU328" i="2"/>
  <c r="AT328" i="2"/>
  <c r="BB328" i="2"/>
  <c r="BC328" i="2" s="1"/>
  <c r="AW329" i="2" s="1"/>
  <c r="BA329" i="2" s="1"/>
  <c r="AK331" i="2"/>
  <c r="AJ331" i="2" s="1"/>
  <c r="BQ329" i="2"/>
  <c r="BT329" i="2"/>
  <c r="BV329" i="2" s="1"/>
  <c r="AM331" i="2"/>
  <c r="AO331" i="2" s="1"/>
  <c r="O329" i="2"/>
  <c r="M329" i="2" s="1"/>
  <c r="C309" i="5"/>
  <c r="D313" i="7"/>
  <c r="B313" i="7" s="1"/>
  <c r="D310" i="5"/>
  <c r="B310" i="5" s="1"/>
  <c r="E313" i="7"/>
  <c r="E310" i="5"/>
  <c r="Z330" i="2" l="1"/>
  <c r="X330" i="2" s="1"/>
  <c r="AI331" i="2"/>
  <c r="BX329" i="2"/>
  <c r="BY329" i="2" s="1"/>
  <c r="BS330" i="2" s="1"/>
  <c r="BW330" i="2" s="1"/>
  <c r="BG330" i="2"/>
  <c r="BF330" i="2" s="1"/>
  <c r="AV329" i="2"/>
  <c r="AT329" i="2" s="1"/>
  <c r="AQ331" i="2"/>
  <c r="AR331" i="2" s="1"/>
  <c r="AL332" i="2" s="1"/>
  <c r="AP332" i="2" s="1"/>
  <c r="N329" i="2"/>
  <c r="Y330" i="2"/>
  <c r="AB330" i="2"/>
  <c r="AD330" i="2" s="1"/>
  <c r="C313" i="7"/>
  <c r="C310" i="5"/>
  <c r="I313" i="7"/>
  <c r="F313" i="7" s="1"/>
  <c r="H313" i="7" s="1"/>
  <c r="J313" i="7" s="1"/>
  <c r="K313" i="7" s="1"/>
  <c r="I310" i="5"/>
  <c r="F310" i="5" s="1"/>
  <c r="H310" i="5" s="1"/>
  <c r="AU329" i="2" l="1"/>
  <c r="BE330" i="2"/>
  <c r="AK332" i="2"/>
  <c r="AI332" i="2" s="1"/>
  <c r="BR330" i="2"/>
  <c r="BQ330" i="2" s="1"/>
  <c r="BI330" i="2"/>
  <c r="BK330" i="2" s="1"/>
  <c r="BM330" i="2" s="1"/>
  <c r="BN330" i="2" s="1"/>
  <c r="BH331" i="2" s="1"/>
  <c r="BL331" i="2" s="1"/>
  <c r="AX329" i="2"/>
  <c r="AZ329" i="2" s="1"/>
  <c r="BB329" i="2" s="1"/>
  <c r="BC329" i="2" s="1"/>
  <c r="AW330" i="2" s="1"/>
  <c r="BA330" i="2" s="1"/>
  <c r="AF330" i="2"/>
  <c r="AG330" i="2" s="1"/>
  <c r="AA331" i="2" s="1"/>
  <c r="AE331" i="2" s="1"/>
  <c r="Q329" i="2"/>
  <c r="S329" i="2" s="1"/>
  <c r="U329" i="2" s="1"/>
  <c r="V329" i="2" s="1"/>
  <c r="P330" i="2" s="1"/>
  <c r="T330" i="2" s="1"/>
  <c r="BT330" i="2"/>
  <c r="BV330" i="2" s="1"/>
  <c r="BX330" i="2" s="1"/>
  <c r="BY330" i="2" s="1"/>
  <c r="BS331" i="2" s="1"/>
  <c r="BW331" i="2" s="1"/>
  <c r="AM332" i="2"/>
  <c r="AO332" i="2" s="1"/>
  <c r="D314" i="7"/>
  <c r="C314" i="7" s="1"/>
  <c r="E314" i="7"/>
  <c r="J310" i="5"/>
  <c r="K310" i="5" s="1"/>
  <c r="AJ332" i="2" l="1"/>
  <c r="BP330" i="2"/>
  <c r="BG331" i="2"/>
  <c r="BE331" i="2" s="1"/>
  <c r="AV330" i="2"/>
  <c r="AU330" i="2" s="1"/>
  <c r="AQ332" i="2"/>
  <c r="AR332" i="2" s="1"/>
  <c r="AL333" i="2" s="1"/>
  <c r="AP333" i="2" s="1"/>
  <c r="Z331" i="2"/>
  <c r="X331" i="2" s="1"/>
  <c r="O330" i="2"/>
  <c r="N330" i="2" s="1"/>
  <c r="BR331" i="2"/>
  <c r="BP331" i="2" s="1"/>
  <c r="BI331" i="2"/>
  <c r="BK331" i="2" s="1"/>
  <c r="AB331" i="2"/>
  <c r="AD331" i="2" s="1"/>
  <c r="AF331" i="2" s="1"/>
  <c r="AG331" i="2" s="1"/>
  <c r="AA332" i="2" s="1"/>
  <c r="AE332" i="2" s="1"/>
  <c r="Y331" i="2"/>
  <c r="B314" i="7"/>
  <c r="E311" i="5"/>
  <c r="I311" i="5" s="1"/>
  <c r="F311" i="5" s="1"/>
  <c r="H311" i="5" s="1"/>
  <c r="D311" i="5"/>
  <c r="C311" i="5" s="1"/>
  <c r="I314" i="7"/>
  <c r="F314" i="7" s="1"/>
  <c r="H314" i="7" s="1"/>
  <c r="J314" i="7" s="1"/>
  <c r="K314" i="7" s="1"/>
  <c r="AT330" i="2" l="1"/>
  <c r="BF331" i="2"/>
  <c r="AK333" i="2"/>
  <c r="AJ333" i="2" s="1"/>
  <c r="BM331" i="2"/>
  <c r="BN331" i="2" s="1"/>
  <c r="BH332" i="2" s="1"/>
  <c r="BL332" i="2" s="1"/>
  <c r="AX330" i="2"/>
  <c r="AZ330" i="2" s="1"/>
  <c r="BB330" i="2" s="1"/>
  <c r="BC330" i="2" s="1"/>
  <c r="AW331" i="2" s="1"/>
  <c r="BA331" i="2" s="1"/>
  <c r="Q330" i="2"/>
  <c r="S330" i="2" s="1"/>
  <c r="U330" i="2" s="1"/>
  <c r="V330" i="2" s="1"/>
  <c r="P331" i="2" s="1"/>
  <c r="T331" i="2" s="1"/>
  <c r="M330" i="2"/>
  <c r="AI333" i="2"/>
  <c r="BQ331" i="2"/>
  <c r="Z332" i="2"/>
  <c r="X332" i="2" s="1"/>
  <c r="B311" i="5"/>
  <c r="D315" i="7"/>
  <c r="B315" i="7" s="1"/>
  <c r="E315" i="7"/>
  <c r="J311" i="5"/>
  <c r="K311" i="5" s="1"/>
  <c r="BG332" i="2" l="1"/>
  <c r="BE332" i="2" s="1"/>
  <c r="O331" i="2"/>
  <c r="M331" i="2" s="1"/>
  <c r="BT331" i="2"/>
  <c r="BV331" i="2" s="1"/>
  <c r="BX331" i="2" s="1"/>
  <c r="BY331" i="2" s="1"/>
  <c r="BS332" i="2" s="1"/>
  <c r="BW332" i="2" s="1"/>
  <c r="AV331" i="2"/>
  <c r="AT331" i="2" s="1"/>
  <c r="AM333" i="2"/>
  <c r="AO333" i="2" s="1"/>
  <c r="AQ333" i="2" s="1"/>
  <c r="AR333" i="2" s="1"/>
  <c r="AL334" i="2" s="1"/>
  <c r="AP334" i="2" s="1"/>
  <c r="BI332" i="2"/>
  <c r="BK332" i="2" s="1"/>
  <c r="BM332" i="2" s="1"/>
  <c r="BN332" i="2" s="1"/>
  <c r="BH333" i="2" s="1"/>
  <c r="BL333" i="2" s="1"/>
  <c r="AB332" i="2"/>
  <c r="AD332" i="2" s="1"/>
  <c r="AF332" i="2" s="1"/>
  <c r="AG332" i="2" s="1"/>
  <c r="AA333" i="2" s="1"/>
  <c r="AE333" i="2" s="1"/>
  <c r="Y332" i="2"/>
  <c r="Q331" i="2"/>
  <c r="S331" i="2" s="1"/>
  <c r="C315" i="7"/>
  <c r="E312" i="5"/>
  <c r="I312" i="5" s="1"/>
  <c r="F312" i="5" s="1"/>
  <c r="H312" i="5" s="1"/>
  <c r="J312" i="5" s="1"/>
  <c r="K312" i="5" s="1"/>
  <c r="D312" i="5"/>
  <c r="C312" i="5" s="1"/>
  <c r="I315" i="7"/>
  <c r="F315" i="7" s="1"/>
  <c r="H315" i="7" s="1"/>
  <c r="J315" i="7" s="1"/>
  <c r="K315" i="7" s="1"/>
  <c r="AU331" i="2" l="1"/>
  <c r="BF332" i="2"/>
  <c r="N331" i="2"/>
  <c r="BR332" i="2"/>
  <c r="BQ332" i="2" s="1"/>
  <c r="AX331" i="2"/>
  <c r="AZ331" i="2" s="1"/>
  <c r="BB331" i="2" s="1"/>
  <c r="BC331" i="2" s="1"/>
  <c r="AK334" i="2"/>
  <c r="AI334" i="2" s="1"/>
  <c r="U331" i="2"/>
  <c r="V331" i="2" s="1"/>
  <c r="P332" i="2" s="1"/>
  <c r="T332" i="2" s="1"/>
  <c r="BT332" i="2"/>
  <c r="BV332" i="2" s="1"/>
  <c r="BX332" i="2" s="1"/>
  <c r="BY332" i="2" s="1"/>
  <c r="BS333" i="2" s="1"/>
  <c r="BW333" i="2" s="1"/>
  <c r="BP332" i="2"/>
  <c r="BG333" i="2"/>
  <c r="BE333" i="2" s="1"/>
  <c r="AM334" i="2"/>
  <c r="AO334" i="2" s="1"/>
  <c r="Z333" i="2"/>
  <c r="X333" i="2" s="1"/>
  <c r="B312" i="5"/>
  <c r="D316" i="7"/>
  <c r="C316" i="7" s="1"/>
  <c r="D313" i="5"/>
  <c r="C313" i="5" s="1"/>
  <c r="E316" i="7"/>
  <c r="E313" i="5"/>
  <c r="AJ334" i="2" l="1"/>
  <c r="AW332" i="2"/>
  <c r="AV332" i="2"/>
  <c r="AU332" i="2" s="1"/>
  <c r="AQ334" i="2"/>
  <c r="AR334" i="2" s="1"/>
  <c r="AL335" i="2" s="1"/>
  <c r="AP335" i="2" s="1"/>
  <c r="O332" i="2"/>
  <c r="N332" i="2" s="1"/>
  <c r="BF333" i="2"/>
  <c r="BR333" i="2"/>
  <c r="BP333" i="2" s="1"/>
  <c r="AB333" i="2"/>
  <c r="AD333" i="2" s="1"/>
  <c r="AF333" i="2" s="1"/>
  <c r="AG333" i="2" s="1"/>
  <c r="AA334" i="2" s="1"/>
  <c r="AE334" i="2" s="1"/>
  <c r="Y333" i="2"/>
  <c r="Q332" i="2"/>
  <c r="S332" i="2" s="1"/>
  <c r="B316" i="7"/>
  <c r="B313" i="5"/>
  <c r="I316" i="7"/>
  <c r="F316" i="7" s="1"/>
  <c r="H316" i="7" s="1"/>
  <c r="J316" i="7" s="1"/>
  <c r="K316" i="7" s="1"/>
  <c r="I313" i="5"/>
  <c r="F313" i="5" s="1"/>
  <c r="H313" i="5" s="1"/>
  <c r="J313" i="5" s="1"/>
  <c r="K313" i="5" s="1"/>
  <c r="BA332" i="2" l="1"/>
  <c r="AX332" i="2" s="1"/>
  <c r="AZ332" i="2" s="1"/>
  <c r="BB332" i="2" s="1"/>
  <c r="BC332" i="2" s="1"/>
  <c r="AW333" i="2" s="1"/>
  <c r="BA333" i="2" s="1"/>
  <c r="AK335" i="2"/>
  <c r="AJ335" i="2" s="1"/>
  <c r="M332" i="2"/>
  <c r="AT332" i="2"/>
  <c r="BI333" i="2"/>
  <c r="BK333" i="2" s="1"/>
  <c r="BM333" i="2" s="1"/>
  <c r="BN333" i="2" s="1"/>
  <c r="BH334" i="2" s="1"/>
  <c r="BL334" i="2" s="1"/>
  <c r="U332" i="2"/>
  <c r="V332" i="2" s="1"/>
  <c r="O333" i="2" s="1"/>
  <c r="BQ333" i="2"/>
  <c r="BT333" i="2"/>
  <c r="BV333" i="2" s="1"/>
  <c r="AM335" i="2"/>
  <c r="AO335" i="2" s="1"/>
  <c r="AQ335" i="2" s="1"/>
  <c r="AR335" i="2" s="1"/>
  <c r="AL336" i="2" s="1"/>
  <c r="AP336" i="2" s="1"/>
  <c r="AI335" i="2"/>
  <c r="Z334" i="2"/>
  <c r="X334" i="2" s="1"/>
  <c r="D317" i="7"/>
  <c r="B317" i="7" s="1"/>
  <c r="C317" i="7"/>
  <c r="D314" i="5"/>
  <c r="C314" i="5" s="1"/>
  <c r="E317" i="7"/>
  <c r="E314" i="5"/>
  <c r="BX333" i="2" l="1"/>
  <c r="BY333" i="2" s="1"/>
  <c r="BS334" i="2" s="1"/>
  <c r="BW334" i="2" s="1"/>
  <c r="BG334" i="2"/>
  <c r="BF334" i="2" s="1"/>
  <c r="M333" i="2"/>
  <c r="P333" i="2"/>
  <c r="T333" i="2" s="1"/>
  <c r="AV333" i="2"/>
  <c r="AU333" i="2" s="1"/>
  <c r="N333" i="2"/>
  <c r="AK336" i="2"/>
  <c r="AI336" i="2" s="1"/>
  <c r="AB334" i="2"/>
  <c r="AD334" i="2" s="1"/>
  <c r="AF334" i="2" s="1"/>
  <c r="AG334" i="2" s="1"/>
  <c r="AA335" i="2" s="1"/>
  <c r="AE335" i="2" s="1"/>
  <c r="Y334" i="2"/>
  <c r="B314" i="5"/>
  <c r="I317" i="7"/>
  <c r="F317" i="7" s="1"/>
  <c r="H317" i="7" s="1"/>
  <c r="J317" i="7" s="1"/>
  <c r="K317" i="7" s="1"/>
  <c r="I314" i="5"/>
  <c r="F314" i="5" s="1"/>
  <c r="H314" i="5" s="1"/>
  <c r="J314" i="5" s="1"/>
  <c r="K314" i="5" s="1"/>
  <c r="BE334" i="2" l="1"/>
  <c r="AT333" i="2"/>
  <c r="AJ336" i="2"/>
  <c r="BR334" i="2"/>
  <c r="BQ334" i="2" s="1"/>
  <c r="BI334" i="2"/>
  <c r="BK334" i="2" s="1"/>
  <c r="BM334" i="2" s="1"/>
  <c r="BN334" i="2" s="1"/>
  <c r="BH335" i="2" s="1"/>
  <c r="BL335" i="2" s="1"/>
  <c r="AX333" i="2"/>
  <c r="AZ333" i="2" s="1"/>
  <c r="BB333" i="2" s="1"/>
  <c r="BC333" i="2" s="1"/>
  <c r="AW334" i="2" s="1"/>
  <c r="BA334" i="2" s="1"/>
  <c r="Q333" i="2"/>
  <c r="S333" i="2" s="1"/>
  <c r="U333" i="2" s="1"/>
  <c r="V333" i="2" s="1"/>
  <c r="P334" i="2" s="1"/>
  <c r="T334" i="2" s="1"/>
  <c r="BT334" i="2"/>
  <c r="BV334" i="2" s="1"/>
  <c r="BX334" i="2" s="1"/>
  <c r="BY334" i="2" s="1"/>
  <c r="BS335" i="2" s="1"/>
  <c r="BW335" i="2" s="1"/>
  <c r="BP334" i="2"/>
  <c r="AM336" i="2"/>
  <c r="AO336" i="2" s="1"/>
  <c r="Z335" i="2"/>
  <c r="X335" i="2" s="1"/>
  <c r="D318" i="7"/>
  <c r="C318" i="7" s="1"/>
  <c r="D315" i="5"/>
  <c r="C315" i="5" s="1"/>
  <c r="E318" i="7"/>
  <c r="E315" i="5"/>
  <c r="BG335" i="2" l="1"/>
  <c r="BE335" i="2" s="1"/>
  <c r="AX334" i="2"/>
  <c r="AZ334" i="2" s="1"/>
  <c r="AV334" i="2"/>
  <c r="AU334" i="2" s="1"/>
  <c r="AQ336" i="2"/>
  <c r="AR336" i="2" s="1"/>
  <c r="AL337" i="2" s="1"/>
  <c r="AP337" i="2" s="1"/>
  <c r="O334" i="2"/>
  <c r="N334" i="2" s="1"/>
  <c r="BR335" i="2"/>
  <c r="BP335" i="2" s="1"/>
  <c r="AB335" i="2"/>
  <c r="AD335" i="2" s="1"/>
  <c r="AF335" i="2" s="1"/>
  <c r="AG335" i="2" s="1"/>
  <c r="AA336" i="2" s="1"/>
  <c r="AE336" i="2" s="1"/>
  <c r="Y335" i="2"/>
  <c r="Q334" i="2"/>
  <c r="S334" i="2" s="1"/>
  <c r="B318" i="7"/>
  <c r="B315" i="5"/>
  <c r="I318" i="7"/>
  <c r="F318" i="7" s="1"/>
  <c r="H318" i="7" s="1"/>
  <c r="J318" i="7" s="1"/>
  <c r="K318" i="7" s="1"/>
  <c r="I315" i="5"/>
  <c r="F315" i="5" s="1"/>
  <c r="H315" i="5" s="1"/>
  <c r="J315" i="5" s="1"/>
  <c r="K315" i="5" s="1"/>
  <c r="AT334" i="2" l="1"/>
  <c r="M334" i="2"/>
  <c r="BQ335" i="2"/>
  <c r="BF335" i="2"/>
  <c r="AK337" i="2"/>
  <c r="AJ337" i="2" s="1"/>
  <c r="BB334" i="2"/>
  <c r="BC334" i="2" s="1"/>
  <c r="AW335" i="2" s="1"/>
  <c r="BA335" i="2" s="1"/>
  <c r="AI337" i="2"/>
  <c r="U334" i="2"/>
  <c r="V334" i="2" s="1"/>
  <c r="O335" i="2" s="1"/>
  <c r="BT335" i="2"/>
  <c r="BV335" i="2" s="1"/>
  <c r="Z336" i="2"/>
  <c r="X336" i="2" s="1"/>
  <c r="D319" i="7"/>
  <c r="B319" i="7" s="1"/>
  <c r="D316" i="5"/>
  <c r="C316" i="5" s="1"/>
  <c r="E319" i="7"/>
  <c r="E316" i="5"/>
  <c r="BX335" i="2" l="1"/>
  <c r="BY335" i="2" s="1"/>
  <c r="BS336" i="2" s="1"/>
  <c r="BW336" i="2" s="1"/>
  <c r="BI335" i="2"/>
  <c r="BK335" i="2" s="1"/>
  <c r="BM335" i="2" s="1"/>
  <c r="BN335" i="2" s="1"/>
  <c r="BH336" i="2" s="1"/>
  <c r="BL336" i="2" s="1"/>
  <c r="M335" i="2"/>
  <c r="P335" i="2"/>
  <c r="T335" i="2" s="1"/>
  <c r="AX335" i="2"/>
  <c r="AZ335" i="2" s="1"/>
  <c r="AV335" i="2"/>
  <c r="AT335" i="2" s="1"/>
  <c r="AM337" i="2"/>
  <c r="AO337" i="2" s="1"/>
  <c r="AQ337" i="2" s="1"/>
  <c r="AR337" i="2" s="1"/>
  <c r="AL338" i="2" s="1"/>
  <c r="AP338" i="2" s="1"/>
  <c r="N335" i="2"/>
  <c r="Y336" i="2"/>
  <c r="C319" i="7"/>
  <c r="B316" i="5"/>
  <c r="I319" i="7"/>
  <c r="F319" i="7" s="1"/>
  <c r="H319" i="7" s="1"/>
  <c r="J319" i="7" s="1"/>
  <c r="K319" i="7" s="1"/>
  <c r="I316" i="5"/>
  <c r="F316" i="5" s="1"/>
  <c r="H316" i="5" s="1"/>
  <c r="J316" i="5" s="1"/>
  <c r="K316" i="5" s="1"/>
  <c r="AU335" i="2" l="1"/>
  <c r="Q335" i="2"/>
  <c r="S335" i="2" s="1"/>
  <c r="U335" i="2" s="1"/>
  <c r="V335" i="2" s="1"/>
  <c r="P336" i="2" s="1"/>
  <c r="T336" i="2" s="1"/>
  <c r="BR336" i="2"/>
  <c r="BQ336" i="2" s="1"/>
  <c r="BG336" i="2"/>
  <c r="BF336" i="2" s="1"/>
  <c r="BI336" i="2"/>
  <c r="BK336" i="2" s="1"/>
  <c r="BE336" i="2"/>
  <c r="BB335" i="2"/>
  <c r="BC335" i="2" s="1"/>
  <c r="AW336" i="2" s="1"/>
  <c r="BA336" i="2" s="1"/>
  <c r="AK338" i="2"/>
  <c r="AI338" i="2" s="1"/>
  <c r="AB336" i="2"/>
  <c r="AD336" i="2" s="1"/>
  <c r="AF336" i="2" s="1"/>
  <c r="AG336" i="2" s="1"/>
  <c r="AA337" i="2" s="1"/>
  <c r="AE337" i="2" s="1"/>
  <c r="BT336" i="2"/>
  <c r="BV336" i="2" s="1"/>
  <c r="BX336" i="2" s="1"/>
  <c r="BY336" i="2" s="1"/>
  <c r="BS337" i="2" s="1"/>
  <c r="BW337" i="2" s="1"/>
  <c r="BP336" i="2"/>
  <c r="AM338" i="2"/>
  <c r="AO338" i="2" s="1"/>
  <c r="D320" i="7"/>
  <c r="C320" i="7" s="1"/>
  <c r="D317" i="5"/>
  <c r="C317" i="5" s="1"/>
  <c r="E320" i="7"/>
  <c r="E317" i="5"/>
  <c r="AJ338" i="2" l="1"/>
  <c r="O336" i="2"/>
  <c r="N336" i="2" s="1"/>
  <c r="BM336" i="2"/>
  <c r="BN336" i="2" s="1"/>
  <c r="BH337" i="2" s="1"/>
  <c r="BL337" i="2" s="1"/>
  <c r="AV336" i="2"/>
  <c r="AU336" i="2" s="1"/>
  <c r="AX336" i="2"/>
  <c r="AZ336" i="2" s="1"/>
  <c r="BB336" i="2" s="1"/>
  <c r="BC336" i="2" s="1"/>
  <c r="AQ338" i="2"/>
  <c r="AR338" i="2" s="1"/>
  <c r="AL339" i="2" s="1"/>
  <c r="AP339" i="2" s="1"/>
  <c r="M336" i="2"/>
  <c r="Z337" i="2"/>
  <c r="Y337" i="2" s="1"/>
  <c r="BR337" i="2"/>
  <c r="BP337" i="2" s="1"/>
  <c r="AB337" i="2"/>
  <c r="AD337" i="2" s="1"/>
  <c r="Q336" i="2"/>
  <c r="S336" i="2" s="1"/>
  <c r="B320" i="7"/>
  <c r="B317" i="5"/>
  <c r="I320" i="7"/>
  <c r="F320" i="7" s="1"/>
  <c r="H320" i="7" s="1"/>
  <c r="J320" i="7" s="1"/>
  <c r="K320" i="7" s="1"/>
  <c r="I317" i="5"/>
  <c r="F317" i="5" s="1"/>
  <c r="H317" i="5" s="1"/>
  <c r="J317" i="5" s="1"/>
  <c r="K317" i="5" s="1"/>
  <c r="AT336" i="2" l="1"/>
  <c r="X337" i="2"/>
  <c r="AK339" i="2"/>
  <c r="AI339" i="2" s="1"/>
  <c r="BG337" i="2"/>
  <c r="BE337" i="2" s="1"/>
  <c r="AV337" i="2"/>
  <c r="AT337" i="2" s="1"/>
  <c r="AW337" i="2"/>
  <c r="BA337" i="2" s="1"/>
  <c r="AX337" i="2" s="1"/>
  <c r="AZ337" i="2" s="1"/>
  <c r="AU337" i="2"/>
  <c r="AF337" i="2"/>
  <c r="AG337" i="2" s="1"/>
  <c r="U336" i="2"/>
  <c r="V336" i="2" s="1"/>
  <c r="BQ337" i="2"/>
  <c r="AM339" i="2"/>
  <c r="AO339" i="2" s="1"/>
  <c r="AQ339" i="2" s="1"/>
  <c r="AR339" i="2" s="1"/>
  <c r="AL340" i="2" s="1"/>
  <c r="AP340" i="2" s="1"/>
  <c r="D321" i="7"/>
  <c r="B321" i="7" s="1"/>
  <c r="D318" i="5"/>
  <c r="C318" i="5" s="1"/>
  <c r="E321" i="7"/>
  <c r="E318" i="5"/>
  <c r="AJ339" i="2" l="1"/>
  <c r="BF337" i="2"/>
  <c r="BT337" i="2"/>
  <c r="BV337" i="2" s="1"/>
  <c r="BX337" i="2" s="1"/>
  <c r="BY337" i="2" s="1"/>
  <c r="BS338" i="2" s="1"/>
  <c r="BW338" i="2" s="1"/>
  <c r="BI337" i="2"/>
  <c r="BK337" i="2" s="1"/>
  <c r="BM337" i="2" s="1"/>
  <c r="BN337" i="2" s="1"/>
  <c r="BH338" i="2" s="1"/>
  <c r="BL338" i="2" s="1"/>
  <c r="Z338" i="2"/>
  <c r="X338" i="2" s="1"/>
  <c r="AA338" i="2"/>
  <c r="O337" i="2"/>
  <c r="M337" i="2" s="1"/>
  <c r="P337" i="2"/>
  <c r="T337" i="2" s="1"/>
  <c r="BB337" i="2"/>
  <c r="BC337" i="2" s="1"/>
  <c r="Y338" i="2"/>
  <c r="N337" i="2"/>
  <c r="AK340" i="2"/>
  <c r="AI340" i="2" s="1"/>
  <c r="C321" i="7"/>
  <c r="B318" i="5"/>
  <c r="I321" i="7"/>
  <c r="F321" i="7" s="1"/>
  <c r="H321" i="7" s="1"/>
  <c r="J321" i="7" s="1"/>
  <c r="K321" i="7" s="1"/>
  <c r="I318" i="5"/>
  <c r="F318" i="5" s="1"/>
  <c r="H318" i="5" s="1"/>
  <c r="AE338" i="2" l="1"/>
  <c r="AB338" i="2" s="1"/>
  <c r="AD338" i="2" s="1"/>
  <c r="AF338" i="2" s="1"/>
  <c r="AG338" i="2" s="1"/>
  <c r="BR338" i="2"/>
  <c r="BQ338" i="2" s="1"/>
  <c r="BG338" i="2"/>
  <c r="BF338" i="2" s="1"/>
  <c r="AV338" i="2"/>
  <c r="AU338" i="2" s="1"/>
  <c r="AW338" i="2"/>
  <c r="BA338" i="2" s="1"/>
  <c r="AX338" i="2" s="1"/>
  <c r="AZ338" i="2" s="1"/>
  <c r="Q337" i="2"/>
  <c r="S337" i="2" s="1"/>
  <c r="U337" i="2" s="1"/>
  <c r="V337" i="2" s="1"/>
  <c r="P338" i="2" s="1"/>
  <c r="T338" i="2" s="1"/>
  <c r="BT338" i="2"/>
  <c r="BV338" i="2" s="1"/>
  <c r="BX338" i="2" s="1"/>
  <c r="BY338" i="2" s="1"/>
  <c r="BS339" i="2" s="1"/>
  <c r="BW339" i="2" s="1"/>
  <c r="BP338" i="2"/>
  <c r="AM340" i="2"/>
  <c r="AO340" i="2" s="1"/>
  <c r="AQ340" i="2" s="1"/>
  <c r="AR340" i="2" s="1"/>
  <c r="AL341" i="2" s="1"/>
  <c r="AP341" i="2" s="1"/>
  <c r="AJ340" i="2"/>
  <c r="D322" i="7"/>
  <c r="C322" i="7" s="1"/>
  <c r="E322" i="7"/>
  <c r="J318" i="5"/>
  <c r="K318" i="5" s="1"/>
  <c r="AT338" i="2" l="1"/>
  <c r="BE338" i="2"/>
  <c r="BI338" i="2"/>
  <c r="BK338" i="2" s="1"/>
  <c r="BM338" i="2" s="1"/>
  <c r="BN338" i="2" s="1"/>
  <c r="BH339" i="2" s="1"/>
  <c r="BL339" i="2" s="1"/>
  <c r="Z339" i="2"/>
  <c r="Y339" i="2" s="1"/>
  <c r="AA339" i="2"/>
  <c r="BB338" i="2"/>
  <c r="BC338" i="2" s="1"/>
  <c r="AW339" i="2" s="1"/>
  <c r="BA339" i="2" s="1"/>
  <c r="X339" i="2"/>
  <c r="O338" i="2"/>
  <c r="N338" i="2" s="1"/>
  <c r="BR339" i="2"/>
  <c r="BP339" i="2" s="1"/>
  <c r="AK341" i="2"/>
  <c r="AI341" i="2" s="1"/>
  <c r="Q338" i="2"/>
  <c r="S338" i="2" s="1"/>
  <c r="B322" i="7"/>
  <c r="E319" i="5"/>
  <c r="I319" i="5" s="1"/>
  <c r="F319" i="5" s="1"/>
  <c r="H319" i="5" s="1"/>
  <c r="D319" i="5"/>
  <c r="C319" i="5" s="1"/>
  <c r="I322" i="7"/>
  <c r="F322" i="7" s="1"/>
  <c r="H322" i="7" s="1"/>
  <c r="J322" i="7" s="1"/>
  <c r="K322" i="7" s="1"/>
  <c r="AE339" i="2" l="1"/>
  <c r="AB339" i="2" s="1"/>
  <c r="AD339" i="2" s="1"/>
  <c r="AF339" i="2" s="1"/>
  <c r="AG339" i="2" s="1"/>
  <c r="M338" i="2"/>
  <c r="AV339" i="2"/>
  <c r="AU339" i="2" s="1"/>
  <c r="BG339" i="2"/>
  <c r="BE339" i="2" s="1"/>
  <c r="U338" i="2"/>
  <c r="V338" i="2" s="1"/>
  <c r="P339" i="2" s="1"/>
  <c r="T339" i="2" s="1"/>
  <c r="BQ339" i="2"/>
  <c r="BT339" i="2"/>
  <c r="BV339" i="2" s="1"/>
  <c r="AX339" i="2"/>
  <c r="AZ339" i="2" s="1"/>
  <c r="AM341" i="2"/>
  <c r="AO341" i="2" s="1"/>
  <c r="AQ341" i="2" s="1"/>
  <c r="AR341" i="2" s="1"/>
  <c r="AL342" i="2" s="1"/>
  <c r="AP342" i="2" s="1"/>
  <c r="AJ341" i="2"/>
  <c r="B319" i="5"/>
  <c r="D323" i="7"/>
  <c r="B323" i="7" s="1"/>
  <c r="E323" i="7"/>
  <c r="J319" i="5"/>
  <c r="K319" i="5" s="1"/>
  <c r="AT339" i="2" l="1"/>
  <c r="O339" i="2"/>
  <c r="M339" i="2" s="1"/>
  <c r="BF339" i="2"/>
  <c r="N339" i="2"/>
  <c r="BX339" i="2"/>
  <c r="BY339" i="2" s="1"/>
  <c r="BS340" i="2" s="1"/>
  <c r="BW340" i="2" s="1"/>
  <c r="BI339" i="2"/>
  <c r="BK339" i="2" s="1"/>
  <c r="BM339" i="2" s="1"/>
  <c r="BN339" i="2" s="1"/>
  <c r="BH340" i="2" s="1"/>
  <c r="BL340" i="2" s="1"/>
  <c r="Z340" i="2"/>
  <c r="AA340" i="2"/>
  <c r="AE340" i="2" s="1"/>
  <c r="AB340" i="2" s="1"/>
  <c r="AD340" i="2" s="1"/>
  <c r="BB339" i="2"/>
  <c r="BC339" i="2" s="1"/>
  <c r="AW340" i="2" s="1"/>
  <c r="BA340" i="2" s="1"/>
  <c r="Y340" i="2"/>
  <c r="X340" i="2"/>
  <c r="AK342" i="2"/>
  <c r="AI342" i="2" s="1"/>
  <c r="Q339" i="2"/>
  <c r="S339" i="2" s="1"/>
  <c r="C323" i="7"/>
  <c r="E320" i="5"/>
  <c r="I320" i="5" s="1"/>
  <c r="F320" i="5" s="1"/>
  <c r="H320" i="5" s="1"/>
  <c r="D320" i="5"/>
  <c r="C320" i="5" s="1"/>
  <c r="I323" i="7"/>
  <c r="F323" i="7" s="1"/>
  <c r="H323" i="7" s="1"/>
  <c r="J323" i="7" s="1"/>
  <c r="K323" i="7" s="1"/>
  <c r="BR340" i="2" l="1"/>
  <c r="BQ340" i="2" s="1"/>
  <c r="AV340" i="2"/>
  <c r="AU340" i="2" s="1"/>
  <c r="BG340" i="2"/>
  <c r="BF340" i="2" s="1"/>
  <c r="BI340" i="2"/>
  <c r="BK340" i="2" s="1"/>
  <c r="BE340" i="2"/>
  <c r="AF340" i="2"/>
  <c r="AG340" i="2" s="1"/>
  <c r="U339" i="2"/>
  <c r="V339" i="2" s="1"/>
  <c r="AT340" i="2"/>
  <c r="BT340" i="2"/>
  <c r="BV340" i="2" s="1"/>
  <c r="BX340" i="2" s="1"/>
  <c r="BY340" i="2" s="1"/>
  <c r="BS341" i="2" s="1"/>
  <c r="BW341" i="2" s="1"/>
  <c r="AX340" i="2"/>
  <c r="AZ340" i="2" s="1"/>
  <c r="AM342" i="2"/>
  <c r="AO342" i="2" s="1"/>
  <c r="AQ342" i="2" s="1"/>
  <c r="AR342" i="2" s="1"/>
  <c r="AL343" i="2" s="1"/>
  <c r="AP343" i="2" s="1"/>
  <c r="AJ342" i="2"/>
  <c r="B320" i="5"/>
  <c r="D324" i="7"/>
  <c r="C324" i="7" s="1"/>
  <c r="E324" i="7"/>
  <c r="J320" i="5"/>
  <c r="K320" i="5" s="1"/>
  <c r="BP340" i="2" l="1"/>
  <c r="BM340" i="2"/>
  <c r="BN340" i="2" s="1"/>
  <c r="BH341" i="2" s="1"/>
  <c r="BL341" i="2" s="1"/>
  <c r="Z341" i="2"/>
  <c r="Y341" i="2" s="1"/>
  <c r="AA341" i="2"/>
  <c r="AE341" i="2" s="1"/>
  <c r="O340" i="2"/>
  <c r="N340" i="2" s="1"/>
  <c r="P340" i="2"/>
  <c r="BB340" i="2"/>
  <c r="BC340" i="2" s="1"/>
  <c r="X341" i="2"/>
  <c r="BR341" i="2"/>
  <c r="BP341" i="2" s="1"/>
  <c r="AK343" i="2"/>
  <c r="AI343" i="2" s="1"/>
  <c r="B324" i="7"/>
  <c r="E321" i="5"/>
  <c r="I321" i="5" s="1"/>
  <c r="F321" i="5" s="1"/>
  <c r="H321" i="5" s="1"/>
  <c r="J321" i="5" s="1"/>
  <c r="K321" i="5" s="1"/>
  <c r="D321" i="5"/>
  <c r="B321" i="5" s="1"/>
  <c r="I324" i="7"/>
  <c r="F324" i="7" s="1"/>
  <c r="H324" i="7" s="1"/>
  <c r="J324" i="7" s="1"/>
  <c r="K324" i="7" s="1"/>
  <c r="AB341" i="2" l="1"/>
  <c r="AD341" i="2" s="1"/>
  <c r="AF341" i="2" s="1"/>
  <c r="AG341" i="2" s="1"/>
  <c r="AA342" i="2" s="1"/>
  <c r="AE342" i="2" s="1"/>
  <c r="T340" i="2"/>
  <c r="Q340" i="2" s="1"/>
  <c r="S340" i="2" s="1"/>
  <c r="U340" i="2" s="1"/>
  <c r="V340" i="2" s="1"/>
  <c r="M340" i="2"/>
  <c r="BG341" i="2"/>
  <c r="BE341" i="2" s="1"/>
  <c r="AV341" i="2"/>
  <c r="AT341" i="2" s="1"/>
  <c r="AW341" i="2"/>
  <c r="AU341" i="2"/>
  <c r="BQ341" i="2"/>
  <c r="BT341" i="2"/>
  <c r="BV341" i="2" s="1"/>
  <c r="AM343" i="2"/>
  <c r="AO343" i="2" s="1"/>
  <c r="AQ343" i="2" s="1"/>
  <c r="AR343" i="2" s="1"/>
  <c r="AL344" i="2" s="1"/>
  <c r="AP344" i="2" s="1"/>
  <c r="AJ343" i="2"/>
  <c r="C321" i="5"/>
  <c r="D325" i="7"/>
  <c r="B325" i="7" s="1"/>
  <c r="D322" i="5"/>
  <c r="C322" i="5" s="1"/>
  <c r="E325" i="7"/>
  <c r="E322" i="5"/>
  <c r="Z342" i="2" l="1"/>
  <c r="X342" i="2" s="1"/>
  <c r="BA341" i="2"/>
  <c r="AX341" i="2" s="1"/>
  <c r="AZ341" i="2" s="1"/>
  <c r="BB341" i="2" s="1"/>
  <c r="BC341" i="2" s="1"/>
  <c r="AW342" i="2" s="1"/>
  <c r="BA342" i="2" s="1"/>
  <c r="BF341" i="2"/>
  <c r="BX341" i="2"/>
  <c r="BY341" i="2" s="1"/>
  <c r="BS342" i="2" s="1"/>
  <c r="BW342" i="2" s="1"/>
  <c r="BI341" i="2"/>
  <c r="BK341" i="2" s="1"/>
  <c r="BM341" i="2" s="1"/>
  <c r="BN341" i="2" s="1"/>
  <c r="BH342" i="2" s="1"/>
  <c r="BL342" i="2" s="1"/>
  <c r="O341" i="2"/>
  <c r="M341" i="2" s="1"/>
  <c r="P341" i="2"/>
  <c r="AK344" i="2"/>
  <c r="AI344" i="2" s="1"/>
  <c r="C325" i="7"/>
  <c r="B322" i="5"/>
  <c r="I325" i="7"/>
  <c r="F325" i="7" s="1"/>
  <c r="H325" i="7" s="1"/>
  <c r="J325" i="7" s="1"/>
  <c r="K325" i="7" s="1"/>
  <c r="I322" i="5"/>
  <c r="F322" i="5" s="1"/>
  <c r="H322" i="5" s="1"/>
  <c r="J322" i="5" s="1"/>
  <c r="K322" i="5" s="1"/>
  <c r="Y342" i="2" l="1"/>
  <c r="T341" i="2"/>
  <c r="Q341" i="2" s="1"/>
  <c r="S341" i="2" s="1"/>
  <c r="U341" i="2" s="1"/>
  <c r="V341" i="2" s="1"/>
  <c r="P342" i="2" s="1"/>
  <c r="T342" i="2" s="1"/>
  <c r="N341" i="2"/>
  <c r="BR342" i="2"/>
  <c r="BQ342" i="2" s="1"/>
  <c r="BG342" i="2"/>
  <c r="BF342" i="2" s="1"/>
  <c r="BI342" i="2"/>
  <c r="BK342" i="2" s="1"/>
  <c r="BE342" i="2"/>
  <c r="AV342" i="2"/>
  <c r="AU342" i="2" s="1"/>
  <c r="AB342" i="2"/>
  <c r="AD342" i="2" s="1"/>
  <c r="AF342" i="2" s="1"/>
  <c r="AG342" i="2" s="1"/>
  <c r="AA343" i="2" s="1"/>
  <c r="AE343" i="2" s="1"/>
  <c r="AT342" i="2"/>
  <c r="BT342" i="2"/>
  <c r="BV342" i="2" s="1"/>
  <c r="BX342" i="2" s="1"/>
  <c r="BY342" i="2" s="1"/>
  <c r="BS343" i="2" s="1"/>
  <c r="BW343" i="2" s="1"/>
  <c r="BP342" i="2"/>
  <c r="AM344" i="2"/>
  <c r="AO344" i="2" s="1"/>
  <c r="AQ344" i="2" s="1"/>
  <c r="AR344" i="2" s="1"/>
  <c r="AL345" i="2" s="1"/>
  <c r="AP345" i="2" s="1"/>
  <c r="AJ344" i="2"/>
  <c r="D326" i="7"/>
  <c r="C326" i="7" s="1"/>
  <c r="D323" i="5"/>
  <c r="B323" i="5" s="1"/>
  <c r="E326" i="7"/>
  <c r="E323" i="5"/>
  <c r="O342" i="2" l="1"/>
  <c r="N342" i="2" s="1"/>
  <c r="BM342" i="2"/>
  <c r="BN342" i="2" s="1"/>
  <c r="BH343" i="2" s="1"/>
  <c r="BL343" i="2" s="1"/>
  <c r="AX342" i="2"/>
  <c r="AZ342" i="2" s="1"/>
  <c r="BB342" i="2" s="1"/>
  <c r="BC342" i="2" s="1"/>
  <c r="AW343" i="2" s="1"/>
  <c r="BA343" i="2" s="1"/>
  <c r="Z343" i="2"/>
  <c r="Y343" i="2" s="1"/>
  <c r="M342" i="2"/>
  <c r="BR343" i="2"/>
  <c r="BP343" i="2" s="1"/>
  <c r="AK345" i="2"/>
  <c r="AI345" i="2" s="1"/>
  <c r="AB343" i="2"/>
  <c r="AD343" i="2" s="1"/>
  <c r="AF343" i="2" s="1"/>
  <c r="AG343" i="2" s="1"/>
  <c r="AA344" i="2" s="1"/>
  <c r="AE344" i="2" s="1"/>
  <c r="Q342" i="2"/>
  <c r="S342" i="2" s="1"/>
  <c r="U342" i="2" s="1"/>
  <c r="V342" i="2" s="1"/>
  <c r="P343" i="2" s="1"/>
  <c r="T343" i="2" s="1"/>
  <c r="B326" i="7"/>
  <c r="C323" i="5"/>
  <c r="I326" i="7"/>
  <c r="F326" i="7" s="1"/>
  <c r="H326" i="7" s="1"/>
  <c r="J326" i="7" s="1"/>
  <c r="K326" i="7" s="1"/>
  <c r="I323" i="5"/>
  <c r="F323" i="5" s="1"/>
  <c r="H323" i="5" s="1"/>
  <c r="J323" i="5" s="1"/>
  <c r="K323" i="5" s="1"/>
  <c r="X343" i="2" l="1"/>
  <c r="BG343" i="2"/>
  <c r="BE343" i="2" s="1"/>
  <c r="BI343" i="2"/>
  <c r="BK343" i="2" s="1"/>
  <c r="AV343" i="2"/>
  <c r="AT343" i="2" s="1"/>
  <c r="BQ343" i="2"/>
  <c r="AM345" i="2"/>
  <c r="AO345" i="2" s="1"/>
  <c r="AQ345" i="2" s="1"/>
  <c r="AR345" i="2" s="1"/>
  <c r="AL346" i="2" s="1"/>
  <c r="AP346" i="2" s="1"/>
  <c r="AJ345" i="2"/>
  <c r="Z344" i="2"/>
  <c r="X344" i="2" s="1"/>
  <c r="O343" i="2"/>
  <c r="M343" i="2" s="1"/>
  <c r="D327" i="7"/>
  <c r="B327" i="7" s="1"/>
  <c r="D324" i="5"/>
  <c r="B324" i="5" s="1"/>
  <c r="E327" i="7"/>
  <c r="E324" i="5"/>
  <c r="Y344" i="2" l="1"/>
  <c r="AU343" i="2"/>
  <c r="BF343" i="2"/>
  <c r="BT343" i="2"/>
  <c r="BV343" i="2" s="1"/>
  <c r="BX343" i="2" s="1"/>
  <c r="BY343" i="2" s="1"/>
  <c r="BS344" i="2" s="1"/>
  <c r="BW344" i="2" s="1"/>
  <c r="BM343" i="2"/>
  <c r="BN343" i="2" s="1"/>
  <c r="BH344" i="2" s="1"/>
  <c r="BL344" i="2" s="1"/>
  <c r="AX343" i="2"/>
  <c r="AZ343" i="2" s="1"/>
  <c r="BB343" i="2" s="1"/>
  <c r="BC343" i="2" s="1"/>
  <c r="AW344" i="2" s="1"/>
  <c r="BA344" i="2" s="1"/>
  <c r="N343" i="2"/>
  <c r="AK346" i="2"/>
  <c r="AI346" i="2" s="1"/>
  <c r="AB344" i="2"/>
  <c r="AD344" i="2" s="1"/>
  <c r="Q343" i="2"/>
  <c r="S343" i="2" s="1"/>
  <c r="C327" i="7"/>
  <c r="C324" i="5"/>
  <c r="I327" i="7"/>
  <c r="F327" i="7" s="1"/>
  <c r="H327" i="7" s="1"/>
  <c r="J327" i="7" s="1"/>
  <c r="K327" i="7" s="1"/>
  <c r="I324" i="5"/>
  <c r="F324" i="5" s="1"/>
  <c r="H324" i="5" s="1"/>
  <c r="J324" i="5" s="1"/>
  <c r="K324" i="5" s="1"/>
  <c r="BR344" i="2" l="1"/>
  <c r="BQ344" i="2" s="1"/>
  <c r="BI344" i="2"/>
  <c r="BK344" i="2" s="1"/>
  <c r="BG344" i="2"/>
  <c r="BF344" i="2" s="1"/>
  <c r="AV344" i="2"/>
  <c r="AU344" i="2" s="1"/>
  <c r="AF344" i="2"/>
  <c r="AG344" i="2" s="1"/>
  <c r="U343" i="2"/>
  <c r="V343" i="2" s="1"/>
  <c r="P344" i="2" s="1"/>
  <c r="T344" i="2" s="1"/>
  <c r="BT344" i="2"/>
  <c r="BV344" i="2" s="1"/>
  <c r="BX344" i="2" s="1"/>
  <c r="BY344" i="2" s="1"/>
  <c r="BS345" i="2" s="1"/>
  <c r="BW345" i="2" s="1"/>
  <c r="BP344" i="2"/>
  <c r="AX344" i="2"/>
  <c r="AZ344" i="2" s="1"/>
  <c r="AM346" i="2"/>
  <c r="AO346" i="2" s="1"/>
  <c r="AQ346" i="2" s="1"/>
  <c r="AR346" i="2" s="1"/>
  <c r="AL347" i="2" s="1"/>
  <c r="AP347" i="2" s="1"/>
  <c r="AJ346" i="2"/>
  <c r="D328" i="7"/>
  <c r="C328" i="7" s="1"/>
  <c r="D325" i="5"/>
  <c r="C325" i="5" s="1"/>
  <c r="E328" i="7"/>
  <c r="E325" i="5"/>
  <c r="AT344" i="2" l="1"/>
  <c r="O344" i="2"/>
  <c r="N344" i="2" s="1"/>
  <c r="BE344" i="2"/>
  <c r="BM344" i="2"/>
  <c r="BN344" i="2" s="1"/>
  <c r="BH345" i="2" s="1"/>
  <c r="BL345" i="2" s="1"/>
  <c r="Z345" i="2"/>
  <c r="Y345" i="2" s="1"/>
  <c r="AA345" i="2"/>
  <c r="BB344" i="2"/>
  <c r="BC344" i="2" s="1"/>
  <c r="BR345" i="2"/>
  <c r="BP345" i="2" s="1"/>
  <c r="AK347" i="2"/>
  <c r="AI347" i="2" s="1"/>
  <c r="Q344" i="2"/>
  <c r="S344" i="2" s="1"/>
  <c r="B328" i="7"/>
  <c r="B325" i="5"/>
  <c r="I328" i="7"/>
  <c r="F328" i="7" s="1"/>
  <c r="H328" i="7" s="1"/>
  <c r="J328" i="7" s="1"/>
  <c r="K328" i="7" s="1"/>
  <c r="I325" i="5"/>
  <c r="F325" i="5" s="1"/>
  <c r="H325" i="5" s="1"/>
  <c r="J325" i="5" s="1"/>
  <c r="K325" i="5" s="1"/>
  <c r="X345" i="2" l="1"/>
  <c r="AE345" i="2"/>
  <c r="AB345" i="2" s="1"/>
  <c r="AD345" i="2" s="1"/>
  <c r="AF345" i="2" s="1"/>
  <c r="AG345" i="2" s="1"/>
  <c r="M344" i="2"/>
  <c r="BG345" i="2"/>
  <c r="BE345" i="2" s="1"/>
  <c r="BI345" i="2"/>
  <c r="BK345" i="2" s="1"/>
  <c r="AV345" i="2"/>
  <c r="AT345" i="2" s="1"/>
  <c r="AW345" i="2"/>
  <c r="BA345" i="2" s="1"/>
  <c r="AU345" i="2"/>
  <c r="U344" i="2"/>
  <c r="V344" i="2" s="1"/>
  <c r="P345" i="2" s="1"/>
  <c r="T345" i="2" s="1"/>
  <c r="BQ345" i="2"/>
  <c r="BT345" i="2"/>
  <c r="BV345" i="2" s="1"/>
  <c r="AJ347" i="2"/>
  <c r="D329" i="7"/>
  <c r="B329" i="7" s="1"/>
  <c r="D326" i="5"/>
  <c r="C326" i="5" s="1"/>
  <c r="E329" i="7"/>
  <c r="E326" i="5"/>
  <c r="AX345" i="2" l="1"/>
  <c r="AZ345" i="2" s="1"/>
  <c r="BB345" i="2" s="1"/>
  <c r="BC345" i="2" s="1"/>
  <c r="AW346" i="2" s="1"/>
  <c r="BA346" i="2" s="1"/>
  <c r="BF345" i="2"/>
  <c r="O345" i="2"/>
  <c r="M345" i="2" s="1"/>
  <c r="BX345" i="2"/>
  <c r="BY345" i="2" s="1"/>
  <c r="BS346" i="2" s="1"/>
  <c r="BW346" i="2" s="1"/>
  <c r="BM345" i="2"/>
  <c r="BN345" i="2" s="1"/>
  <c r="BH346" i="2" s="1"/>
  <c r="BL346" i="2" s="1"/>
  <c r="Z346" i="2"/>
  <c r="X346" i="2" s="1"/>
  <c r="AA346" i="2"/>
  <c r="AM347" i="2"/>
  <c r="AO347" i="2" s="1"/>
  <c r="AQ347" i="2" s="1"/>
  <c r="AR347" i="2" s="1"/>
  <c r="AL348" i="2" s="1"/>
  <c r="AP348" i="2" s="1"/>
  <c r="Q345" i="2"/>
  <c r="S345" i="2" s="1"/>
  <c r="C329" i="7"/>
  <c r="B326" i="5"/>
  <c r="I329" i="7"/>
  <c r="F329" i="7" s="1"/>
  <c r="H329" i="7" s="1"/>
  <c r="J329" i="7" s="1"/>
  <c r="K329" i="7" s="1"/>
  <c r="I326" i="5"/>
  <c r="F326" i="5" s="1"/>
  <c r="H326" i="5" s="1"/>
  <c r="Y346" i="2" l="1"/>
  <c r="N345" i="2"/>
  <c r="AE346" i="2"/>
  <c r="AB346" i="2" s="1"/>
  <c r="AD346" i="2" s="1"/>
  <c r="AF346" i="2" s="1"/>
  <c r="AG346" i="2" s="1"/>
  <c r="AA347" i="2" s="1"/>
  <c r="AE347" i="2" s="1"/>
  <c r="BR346" i="2"/>
  <c r="BQ346" i="2" s="1"/>
  <c r="BG346" i="2"/>
  <c r="BF346" i="2" s="1"/>
  <c r="BI346" i="2"/>
  <c r="BK346" i="2" s="1"/>
  <c r="AV346" i="2"/>
  <c r="AU346" i="2" s="1"/>
  <c r="AK348" i="2"/>
  <c r="AI348" i="2" s="1"/>
  <c r="U345" i="2"/>
  <c r="V345" i="2" s="1"/>
  <c r="P346" i="2" s="1"/>
  <c r="T346" i="2" s="1"/>
  <c r="BT346" i="2"/>
  <c r="BV346" i="2" s="1"/>
  <c r="BX346" i="2" s="1"/>
  <c r="BY346" i="2" s="1"/>
  <c r="BS347" i="2" s="1"/>
  <c r="BW347" i="2" s="1"/>
  <c r="BP346" i="2"/>
  <c r="AX346" i="2"/>
  <c r="AZ346" i="2" s="1"/>
  <c r="D330" i="7"/>
  <c r="C330" i="7" s="1"/>
  <c r="E330" i="7"/>
  <c r="J326" i="5"/>
  <c r="K326" i="5" s="1"/>
  <c r="AJ348" i="2" l="1"/>
  <c r="AT346" i="2"/>
  <c r="BE346" i="2"/>
  <c r="O346" i="2"/>
  <c r="N346" i="2" s="1"/>
  <c r="BM346" i="2"/>
  <c r="BN346" i="2" s="1"/>
  <c r="BH347" i="2" s="1"/>
  <c r="BL347" i="2" s="1"/>
  <c r="AM348" i="2"/>
  <c r="AO348" i="2" s="1"/>
  <c r="AQ348" i="2" s="1"/>
  <c r="AR348" i="2" s="1"/>
  <c r="BB346" i="2"/>
  <c r="BC346" i="2" s="1"/>
  <c r="AW347" i="2" s="1"/>
  <c r="BA347" i="2" s="1"/>
  <c r="Z347" i="2"/>
  <c r="Y347" i="2" s="1"/>
  <c r="BR347" i="2"/>
  <c r="BP347" i="2" s="1"/>
  <c r="Q346" i="2"/>
  <c r="S346" i="2" s="1"/>
  <c r="B330" i="7"/>
  <c r="E327" i="5"/>
  <c r="I327" i="5" s="1"/>
  <c r="F327" i="5" s="1"/>
  <c r="H327" i="5" s="1"/>
  <c r="J327" i="5" s="1"/>
  <c r="K327" i="5" s="1"/>
  <c r="D327" i="5"/>
  <c r="B327" i="5" s="1"/>
  <c r="I330" i="7"/>
  <c r="F330" i="7" s="1"/>
  <c r="H330" i="7" s="1"/>
  <c r="J330" i="7" s="1"/>
  <c r="K330" i="7" s="1"/>
  <c r="X347" i="2" l="1"/>
  <c r="M346" i="2"/>
  <c r="BQ347" i="2"/>
  <c r="BI347" i="2"/>
  <c r="BK347" i="2" s="1"/>
  <c r="BG347" i="2"/>
  <c r="BE347" i="2" s="1"/>
  <c r="AV347" i="2"/>
  <c r="AT347" i="2" s="1"/>
  <c r="AK349" i="2"/>
  <c r="AI349" i="2" s="1"/>
  <c r="AL349" i="2"/>
  <c r="AB347" i="2"/>
  <c r="AD347" i="2" s="1"/>
  <c r="AF347" i="2" s="1"/>
  <c r="AG347" i="2" s="1"/>
  <c r="AA348" i="2" s="1"/>
  <c r="AE348" i="2" s="1"/>
  <c r="U346" i="2"/>
  <c r="V346" i="2" s="1"/>
  <c r="BT347" i="2"/>
  <c r="BV347" i="2" s="1"/>
  <c r="AX347" i="2"/>
  <c r="AZ347" i="2" s="1"/>
  <c r="C327" i="5"/>
  <c r="D331" i="7"/>
  <c r="B331" i="7" s="1"/>
  <c r="D328" i="5"/>
  <c r="C328" i="5" s="1"/>
  <c r="E331" i="7"/>
  <c r="E328" i="5"/>
  <c r="AJ349" i="2" l="1"/>
  <c r="AU347" i="2"/>
  <c r="AP349" i="2"/>
  <c r="AM349" i="2" s="1"/>
  <c r="AO349" i="2" s="1"/>
  <c r="AQ349" i="2" s="1"/>
  <c r="AR349" i="2" s="1"/>
  <c r="AL350" i="2" s="1"/>
  <c r="AP350" i="2" s="1"/>
  <c r="BF347" i="2"/>
  <c r="BX347" i="2"/>
  <c r="BY347" i="2" s="1"/>
  <c r="BS348" i="2" s="1"/>
  <c r="BW348" i="2" s="1"/>
  <c r="BM347" i="2"/>
  <c r="BN347" i="2" s="1"/>
  <c r="BH348" i="2" s="1"/>
  <c r="BL348" i="2" s="1"/>
  <c r="O347" i="2"/>
  <c r="M347" i="2" s="1"/>
  <c r="P347" i="2"/>
  <c r="T347" i="2" s="1"/>
  <c r="BB347" i="2"/>
  <c r="BC347" i="2" s="1"/>
  <c r="AW348" i="2" s="1"/>
  <c r="BA348" i="2" s="1"/>
  <c r="Z348" i="2"/>
  <c r="Y348" i="2" s="1"/>
  <c r="C331" i="7"/>
  <c r="B328" i="5"/>
  <c r="I331" i="7"/>
  <c r="F331" i="7" s="1"/>
  <c r="H331" i="7" s="1"/>
  <c r="J331" i="7" s="1"/>
  <c r="K331" i="7" s="1"/>
  <c r="I328" i="5"/>
  <c r="F328" i="5" s="1"/>
  <c r="H328" i="5" s="1"/>
  <c r="Q347" i="2" l="1"/>
  <c r="S347" i="2" s="1"/>
  <c r="U347" i="2" s="1"/>
  <c r="V347" i="2" s="1"/>
  <c r="P348" i="2" s="1"/>
  <c r="T348" i="2" s="1"/>
  <c r="N347" i="2"/>
  <c r="BR348" i="2"/>
  <c r="BQ348" i="2" s="1"/>
  <c r="AV348" i="2"/>
  <c r="AU348" i="2" s="1"/>
  <c r="AK350" i="2"/>
  <c r="AI350" i="2" s="1"/>
  <c r="BI348" i="2"/>
  <c r="BK348" i="2" s="1"/>
  <c r="BG348" i="2"/>
  <c r="BF348" i="2" s="1"/>
  <c r="X348" i="2"/>
  <c r="AB348" i="2"/>
  <c r="AD348" i="2" s="1"/>
  <c r="AF348" i="2" s="1"/>
  <c r="AG348" i="2" s="1"/>
  <c r="AA349" i="2" s="1"/>
  <c r="AE349" i="2" s="1"/>
  <c r="BT348" i="2"/>
  <c r="BV348" i="2" s="1"/>
  <c r="BX348" i="2" s="1"/>
  <c r="BY348" i="2" s="1"/>
  <c r="BS349" i="2" s="1"/>
  <c r="BW349" i="2" s="1"/>
  <c r="AX348" i="2"/>
  <c r="AZ348" i="2" s="1"/>
  <c r="AM350" i="2"/>
  <c r="AO350" i="2" s="1"/>
  <c r="AQ350" i="2" s="1"/>
  <c r="AR350" i="2" s="1"/>
  <c r="AL351" i="2" s="1"/>
  <c r="AP351" i="2" s="1"/>
  <c r="AJ350" i="2"/>
  <c r="D332" i="7"/>
  <c r="C332" i="7" s="1"/>
  <c r="E332" i="7"/>
  <c r="J328" i="5"/>
  <c r="K328" i="5" s="1"/>
  <c r="AT348" i="2" l="1"/>
  <c r="BP348" i="2"/>
  <c r="BE348" i="2"/>
  <c r="O348" i="2"/>
  <c r="N348" i="2" s="1"/>
  <c r="BM348" i="2"/>
  <c r="BN348" i="2" s="1"/>
  <c r="BH349" i="2" s="1"/>
  <c r="BL349" i="2" s="1"/>
  <c r="BB348" i="2"/>
  <c r="BC348" i="2" s="1"/>
  <c r="Z349" i="2"/>
  <c r="Y349" i="2" s="1"/>
  <c r="M348" i="2"/>
  <c r="BR349" i="2"/>
  <c r="BP349" i="2" s="1"/>
  <c r="AK351" i="2"/>
  <c r="AI351" i="2" s="1"/>
  <c r="AB349" i="2"/>
  <c r="AD349" i="2" s="1"/>
  <c r="B332" i="7"/>
  <c r="E329" i="5"/>
  <c r="I329" i="5" s="1"/>
  <c r="F329" i="5" s="1"/>
  <c r="H329" i="5" s="1"/>
  <c r="D329" i="5"/>
  <c r="C329" i="5" s="1"/>
  <c r="I332" i="7"/>
  <c r="F332" i="7" s="1"/>
  <c r="H332" i="7" s="1"/>
  <c r="J332" i="7" s="1"/>
  <c r="K332" i="7" s="1"/>
  <c r="X349" i="2" l="1"/>
  <c r="BI349" i="2"/>
  <c r="BK349" i="2" s="1"/>
  <c r="BG349" i="2"/>
  <c r="BE349" i="2" s="1"/>
  <c r="AV349" i="2"/>
  <c r="AU349" i="2" s="1"/>
  <c r="AW349" i="2"/>
  <c r="BA349" i="2" s="1"/>
  <c r="AF349" i="2"/>
  <c r="AG349" i="2" s="1"/>
  <c r="Q348" i="2"/>
  <c r="S348" i="2" s="1"/>
  <c r="U348" i="2" s="1"/>
  <c r="V348" i="2" s="1"/>
  <c r="P349" i="2" s="1"/>
  <c r="T349" i="2" s="1"/>
  <c r="BQ349" i="2"/>
  <c r="BT349" i="2"/>
  <c r="BV349" i="2" s="1"/>
  <c r="AM351" i="2"/>
  <c r="AO351" i="2" s="1"/>
  <c r="AQ351" i="2" s="1"/>
  <c r="AR351" i="2" s="1"/>
  <c r="AL352" i="2" s="1"/>
  <c r="AP352" i="2" s="1"/>
  <c r="AJ351" i="2"/>
  <c r="B329" i="5"/>
  <c r="D333" i="7"/>
  <c r="B333" i="7" s="1"/>
  <c r="E333" i="7"/>
  <c r="J329" i="5"/>
  <c r="K329" i="5" s="1"/>
  <c r="AT349" i="2" l="1"/>
  <c r="BF349" i="2"/>
  <c r="BX349" i="2"/>
  <c r="BY349" i="2" s="1"/>
  <c r="BS350" i="2" s="1"/>
  <c r="BW350" i="2" s="1"/>
  <c r="BM349" i="2"/>
  <c r="BN349" i="2" s="1"/>
  <c r="BH350" i="2" s="1"/>
  <c r="BL350" i="2" s="1"/>
  <c r="Z350" i="2"/>
  <c r="Y350" i="2" s="1"/>
  <c r="AA350" i="2"/>
  <c r="AX349" i="2"/>
  <c r="AZ349" i="2" s="1"/>
  <c r="BB349" i="2" s="1"/>
  <c r="BC349" i="2" s="1"/>
  <c r="AW350" i="2" s="1"/>
  <c r="BA350" i="2" s="1"/>
  <c r="O349" i="2"/>
  <c r="M349" i="2" s="1"/>
  <c r="AK352" i="2"/>
  <c r="AI352" i="2" s="1"/>
  <c r="C333" i="7"/>
  <c r="E330" i="5"/>
  <c r="I330" i="5" s="1"/>
  <c r="F330" i="5" s="1"/>
  <c r="H330" i="5" s="1"/>
  <c r="D330" i="5"/>
  <c r="B330" i="5" s="1"/>
  <c r="I333" i="7"/>
  <c r="F333" i="7" s="1"/>
  <c r="H333" i="7" s="1"/>
  <c r="J333" i="7" s="1"/>
  <c r="K333" i="7" s="1"/>
  <c r="X350" i="2" l="1"/>
  <c r="AJ352" i="2"/>
  <c r="AE350" i="2"/>
  <c r="AB350" i="2" s="1"/>
  <c r="AD350" i="2" s="1"/>
  <c r="AF350" i="2" s="1"/>
  <c r="AG350" i="2" s="1"/>
  <c r="N349" i="2"/>
  <c r="BR350" i="2"/>
  <c r="BQ350" i="2" s="1"/>
  <c r="BI350" i="2"/>
  <c r="BK350" i="2" s="1"/>
  <c r="BG350" i="2"/>
  <c r="AV350" i="2"/>
  <c r="AU350" i="2" s="1"/>
  <c r="Q349" i="2"/>
  <c r="S349" i="2" s="1"/>
  <c r="U349" i="2" s="1"/>
  <c r="V349" i="2" s="1"/>
  <c r="P350" i="2" s="1"/>
  <c r="T350" i="2" s="1"/>
  <c r="BT350" i="2"/>
  <c r="BV350" i="2" s="1"/>
  <c r="BX350" i="2" s="1"/>
  <c r="BY350" i="2" s="1"/>
  <c r="BS351" i="2" s="1"/>
  <c r="BW351" i="2" s="1"/>
  <c r="BP350" i="2"/>
  <c r="AX350" i="2"/>
  <c r="AZ350" i="2" s="1"/>
  <c r="C330" i="5"/>
  <c r="D334" i="7"/>
  <c r="C334" i="7" s="1"/>
  <c r="E334" i="7"/>
  <c r="J330" i="5"/>
  <c r="K330" i="5" s="1"/>
  <c r="AT350" i="2" l="1"/>
  <c r="BF350" i="2"/>
  <c r="BE350" i="2"/>
  <c r="BM350" i="2"/>
  <c r="BN350" i="2" s="1"/>
  <c r="BH351" i="2" s="1"/>
  <c r="BL351" i="2" s="1"/>
  <c r="Z351" i="2"/>
  <c r="Y351" i="2" s="1"/>
  <c r="AA351" i="2"/>
  <c r="AE351" i="2" s="1"/>
  <c r="AB351" i="2" s="1"/>
  <c r="AD351" i="2" s="1"/>
  <c r="BB350" i="2"/>
  <c r="BC350" i="2" s="1"/>
  <c r="AW351" i="2" s="1"/>
  <c r="BA351" i="2" s="1"/>
  <c r="AM352" i="2"/>
  <c r="AO352" i="2" s="1"/>
  <c r="AQ352" i="2" s="1"/>
  <c r="AR352" i="2" s="1"/>
  <c r="AL353" i="2" s="1"/>
  <c r="AP353" i="2" s="1"/>
  <c r="X351" i="2"/>
  <c r="O350" i="2"/>
  <c r="N350" i="2" s="1"/>
  <c r="BR351" i="2"/>
  <c r="BP351" i="2" s="1"/>
  <c r="B334" i="7"/>
  <c r="E331" i="5"/>
  <c r="I331" i="5" s="1"/>
  <c r="F331" i="5" s="1"/>
  <c r="H331" i="5" s="1"/>
  <c r="J331" i="5" s="1"/>
  <c r="K331" i="5" s="1"/>
  <c r="D331" i="5"/>
  <c r="B331" i="5" s="1"/>
  <c r="I334" i="7"/>
  <c r="F334" i="7" s="1"/>
  <c r="H334" i="7" s="1"/>
  <c r="J334" i="7" s="1"/>
  <c r="K334" i="7" s="1"/>
  <c r="M350" i="2" l="1"/>
  <c r="AV351" i="2"/>
  <c r="AT351" i="2" s="1"/>
  <c r="BI351" i="2"/>
  <c r="BK351" i="2" s="1"/>
  <c r="BG351" i="2"/>
  <c r="BE351" i="2" s="1"/>
  <c r="AK353" i="2"/>
  <c r="AJ353" i="2" s="1"/>
  <c r="AF351" i="2"/>
  <c r="AG351" i="2" s="1"/>
  <c r="Q350" i="2"/>
  <c r="S350" i="2" s="1"/>
  <c r="U350" i="2" s="1"/>
  <c r="V350" i="2" s="1"/>
  <c r="P351" i="2" s="1"/>
  <c r="T351" i="2" s="1"/>
  <c r="AU351" i="2"/>
  <c r="BQ351" i="2"/>
  <c r="AX351" i="2"/>
  <c r="AZ351" i="2" s="1"/>
  <c r="AM353" i="2"/>
  <c r="AO353" i="2" s="1"/>
  <c r="C331" i="5"/>
  <c r="D335" i="7"/>
  <c r="B335" i="7" s="1"/>
  <c r="D332" i="5"/>
  <c r="B332" i="5" s="1"/>
  <c r="E335" i="7"/>
  <c r="E332" i="5"/>
  <c r="AI353" i="2" l="1"/>
  <c r="BF351" i="2"/>
  <c r="BT351" i="2"/>
  <c r="BV351" i="2" s="1"/>
  <c r="BX351" i="2" s="1"/>
  <c r="BY351" i="2" s="1"/>
  <c r="BS352" i="2" s="1"/>
  <c r="BW352" i="2" s="1"/>
  <c r="BM351" i="2"/>
  <c r="BN351" i="2" s="1"/>
  <c r="BH352" i="2" s="1"/>
  <c r="BL352" i="2" s="1"/>
  <c r="Z352" i="2"/>
  <c r="Y352" i="2" s="1"/>
  <c r="AA352" i="2"/>
  <c r="BB351" i="2"/>
  <c r="BC351" i="2" s="1"/>
  <c r="AQ353" i="2"/>
  <c r="AR353" i="2" s="1"/>
  <c r="O351" i="2"/>
  <c r="M351" i="2" s="1"/>
  <c r="Q351" i="2"/>
  <c r="S351" i="2" s="1"/>
  <c r="C335" i="7"/>
  <c r="C332" i="5"/>
  <c r="I335" i="7"/>
  <c r="F335" i="7" s="1"/>
  <c r="H335" i="7" s="1"/>
  <c r="J335" i="7" s="1"/>
  <c r="K335" i="7" s="1"/>
  <c r="I332" i="5"/>
  <c r="F332" i="5" s="1"/>
  <c r="H332" i="5" s="1"/>
  <c r="X352" i="2" l="1"/>
  <c r="AE352" i="2"/>
  <c r="AB352" i="2" s="1"/>
  <c r="AD352" i="2" s="1"/>
  <c r="AF352" i="2" s="1"/>
  <c r="AG352" i="2" s="1"/>
  <c r="BR352" i="2"/>
  <c r="BQ352" i="2" s="1"/>
  <c r="BG352" i="2"/>
  <c r="BI352" i="2"/>
  <c r="BK352" i="2" s="1"/>
  <c r="AV352" i="2"/>
  <c r="AU352" i="2" s="1"/>
  <c r="AW352" i="2"/>
  <c r="BA352" i="2" s="1"/>
  <c r="AK354" i="2"/>
  <c r="AI354" i="2" s="1"/>
  <c r="AL354" i="2"/>
  <c r="AP354" i="2" s="1"/>
  <c r="N351" i="2"/>
  <c r="AT352" i="2"/>
  <c r="U351" i="2"/>
  <c r="V351" i="2" s="1"/>
  <c r="P352" i="2" s="1"/>
  <c r="T352" i="2" s="1"/>
  <c r="BT352" i="2"/>
  <c r="BV352" i="2" s="1"/>
  <c r="BX352" i="2" s="1"/>
  <c r="BY352" i="2" s="1"/>
  <c r="BS353" i="2" s="1"/>
  <c r="BW353" i="2" s="1"/>
  <c r="BP352" i="2"/>
  <c r="D336" i="7"/>
  <c r="C336" i="7" s="1"/>
  <c r="E336" i="7"/>
  <c r="J332" i="5"/>
  <c r="K332" i="5" s="1"/>
  <c r="AJ354" i="2" l="1"/>
  <c r="AX352" i="2"/>
  <c r="AZ352" i="2" s="1"/>
  <c r="BB352" i="2" s="1"/>
  <c r="BC352" i="2" s="1"/>
  <c r="AW353" i="2" s="1"/>
  <c r="BA353" i="2" s="1"/>
  <c r="O352" i="2"/>
  <c r="N352" i="2" s="1"/>
  <c r="BF352" i="2"/>
  <c r="BE352" i="2"/>
  <c r="BM352" i="2"/>
  <c r="BN352" i="2" s="1"/>
  <c r="BH353" i="2" s="1"/>
  <c r="BL353" i="2" s="1"/>
  <c r="Z353" i="2"/>
  <c r="Y353" i="2" s="1"/>
  <c r="AA353" i="2"/>
  <c r="AM354" i="2"/>
  <c r="AO354" i="2" s="1"/>
  <c r="AQ354" i="2" s="1"/>
  <c r="AR354" i="2" s="1"/>
  <c r="AL355" i="2" s="1"/>
  <c r="AP355" i="2" s="1"/>
  <c r="X353" i="2"/>
  <c r="BR353" i="2"/>
  <c r="BP353" i="2" s="1"/>
  <c r="Q352" i="2"/>
  <c r="S352" i="2" s="1"/>
  <c r="B336" i="7"/>
  <c r="E333" i="5"/>
  <c r="I333" i="5" s="1"/>
  <c r="F333" i="5" s="1"/>
  <c r="H333" i="5" s="1"/>
  <c r="D333" i="5"/>
  <c r="B333" i="5" s="1"/>
  <c r="I336" i="7"/>
  <c r="F336" i="7" s="1"/>
  <c r="H336" i="7" s="1"/>
  <c r="J336" i="7" s="1"/>
  <c r="K336" i="7" s="1"/>
  <c r="AE353" i="2" l="1"/>
  <c r="AB353" i="2" s="1"/>
  <c r="AD353" i="2" s="1"/>
  <c r="AF353" i="2" s="1"/>
  <c r="AG353" i="2" s="1"/>
  <c r="M352" i="2"/>
  <c r="AV353" i="2"/>
  <c r="AT353" i="2" s="1"/>
  <c r="BQ353" i="2"/>
  <c r="BI353" i="2"/>
  <c r="BK353" i="2" s="1"/>
  <c r="BG353" i="2"/>
  <c r="BE353" i="2" s="1"/>
  <c r="AK355" i="2"/>
  <c r="AJ355" i="2" s="1"/>
  <c r="U352" i="2"/>
  <c r="V352" i="2" s="1"/>
  <c r="P353" i="2" s="1"/>
  <c r="T353" i="2" s="1"/>
  <c r="BT353" i="2"/>
  <c r="BV353" i="2" s="1"/>
  <c r="AX353" i="2"/>
  <c r="AZ353" i="2" s="1"/>
  <c r="C333" i="5"/>
  <c r="D337" i="7"/>
  <c r="B337" i="7" s="1"/>
  <c r="E337" i="7"/>
  <c r="J333" i="5"/>
  <c r="K333" i="5" s="1"/>
  <c r="AU353" i="2" l="1"/>
  <c r="AI355" i="2"/>
  <c r="AA354" i="2"/>
  <c r="AE354" i="2" s="1"/>
  <c r="Z354" i="2"/>
  <c r="X354" i="2" s="1"/>
  <c r="BF353" i="2"/>
  <c r="BX353" i="2"/>
  <c r="BY353" i="2" s="1"/>
  <c r="BS354" i="2" s="1"/>
  <c r="BW354" i="2" s="1"/>
  <c r="BM353" i="2"/>
  <c r="BN353" i="2" s="1"/>
  <c r="BH354" i="2" s="1"/>
  <c r="BL354" i="2" s="1"/>
  <c r="O353" i="2"/>
  <c r="M353" i="2" s="1"/>
  <c r="BB353" i="2"/>
  <c r="BC353" i="2" s="1"/>
  <c r="AW354" i="2" s="1"/>
  <c r="BA354" i="2" s="1"/>
  <c r="AM355" i="2"/>
  <c r="AO355" i="2" s="1"/>
  <c r="AQ355" i="2" s="1"/>
  <c r="AR355" i="2" s="1"/>
  <c r="AL356" i="2" s="1"/>
  <c r="AP356" i="2" s="1"/>
  <c r="Y354" i="2"/>
  <c r="N353" i="2"/>
  <c r="C337" i="7"/>
  <c r="E334" i="5"/>
  <c r="I334" i="5" s="1"/>
  <c r="F334" i="5" s="1"/>
  <c r="H334" i="5" s="1"/>
  <c r="D334" i="5"/>
  <c r="C334" i="5" s="1"/>
  <c r="I337" i="7"/>
  <c r="F337" i="7" s="1"/>
  <c r="H337" i="7" s="1"/>
  <c r="J337" i="7" s="1"/>
  <c r="K337" i="7" s="1"/>
  <c r="AB354" i="2" l="1"/>
  <c r="AD354" i="2" s="1"/>
  <c r="AF354" i="2" s="1"/>
  <c r="AG354" i="2" s="1"/>
  <c r="BR354" i="2"/>
  <c r="BQ354" i="2" s="1"/>
  <c r="AV354" i="2"/>
  <c r="AU354" i="2" s="1"/>
  <c r="BG354" i="2"/>
  <c r="BI354" i="2"/>
  <c r="BK354" i="2" s="1"/>
  <c r="AK356" i="2"/>
  <c r="AI356" i="2" s="1"/>
  <c r="AT354" i="2"/>
  <c r="Q353" i="2"/>
  <c r="S353" i="2" s="1"/>
  <c r="U353" i="2" s="1"/>
  <c r="V353" i="2" s="1"/>
  <c r="P354" i="2" s="1"/>
  <c r="T354" i="2" s="1"/>
  <c r="AJ356" i="2"/>
  <c r="BT354" i="2"/>
  <c r="BV354" i="2" s="1"/>
  <c r="BX354" i="2" s="1"/>
  <c r="BY354" i="2" s="1"/>
  <c r="BS355" i="2" s="1"/>
  <c r="BW355" i="2" s="1"/>
  <c r="BP354" i="2"/>
  <c r="AX354" i="2"/>
  <c r="AZ354" i="2" s="1"/>
  <c r="B334" i="5"/>
  <c r="D338" i="7"/>
  <c r="C338" i="7" s="1"/>
  <c r="E338" i="7"/>
  <c r="J334" i="5"/>
  <c r="K334" i="5" s="1"/>
  <c r="BF354" i="2" l="1"/>
  <c r="BE354" i="2"/>
  <c r="BM354" i="2"/>
  <c r="BN354" i="2" s="1"/>
  <c r="BH355" i="2" s="1"/>
  <c r="BL355" i="2" s="1"/>
  <c r="AM356" i="2"/>
  <c r="AO356" i="2" s="1"/>
  <c r="AQ356" i="2" s="1"/>
  <c r="AR356" i="2" s="1"/>
  <c r="Z355" i="2"/>
  <c r="Y355" i="2" s="1"/>
  <c r="AA355" i="2"/>
  <c r="BB354" i="2"/>
  <c r="BC354" i="2" s="1"/>
  <c r="AW355" i="2" s="1"/>
  <c r="BA355" i="2" s="1"/>
  <c r="O354" i="2"/>
  <c r="N354" i="2" s="1"/>
  <c r="X355" i="2"/>
  <c r="BR355" i="2"/>
  <c r="BP355" i="2" s="1"/>
  <c r="Q354" i="2"/>
  <c r="S354" i="2" s="1"/>
  <c r="B338" i="7"/>
  <c r="E335" i="5"/>
  <c r="I335" i="5" s="1"/>
  <c r="F335" i="5" s="1"/>
  <c r="H335" i="5" s="1"/>
  <c r="D335" i="5"/>
  <c r="C335" i="5" s="1"/>
  <c r="I338" i="7"/>
  <c r="F338" i="7" s="1"/>
  <c r="H338" i="7" s="1"/>
  <c r="J338" i="7" s="1"/>
  <c r="K338" i="7" s="1"/>
  <c r="AE355" i="2" l="1"/>
  <c r="AB355" i="2" s="1"/>
  <c r="AD355" i="2" s="1"/>
  <c r="AF355" i="2" s="1"/>
  <c r="AG355" i="2" s="1"/>
  <c r="AV355" i="2"/>
  <c r="AT355" i="2" s="1"/>
  <c r="BI355" i="2"/>
  <c r="BK355" i="2" s="1"/>
  <c r="BG355" i="2"/>
  <c r="BE355" i="2" s="1"/>
  <c r="AU355" i="2"/>
  <c r="AK357" i="2"/>
  <c r="AJ357" i="2" s="1"/>
  <c r="AL357" i="2"/>
  <c r="AP357" i="2" s="1"/>
  <c r="M354" i="2"/>
  <c r="U354" i="2"/>
  <c r="V354" i="2" s="1"/>
  <c r="P355" i="2" s="1"/>
  <c r="T355" i="2" s="1"/>
  <c r="BQ355" i="2"/>
  <c r="BT355" i="2"/>
  <c r="BV355" i="2" s="1"/>
  <c r="B335" i="5"/>
  <c r="D339" i="7"/>
  <c r="B339" i="7" s="1"/>
  <c r="E339" i="7"/>
  <c r="J335" i="5"/>
  <c r="K335" i="5" s="1"/>
  <c r="AI357" i="2" l="1"/>
  <c r="AA356" i="2"/>
  <c r="AE356" i="2" s="1"/>
  <c r="Z356" i="2"/>
  <c r="X356" i="2" s="1"/>
  <c r="BF355" i="2"/>
  <c r="O355" i="2"/>
  <c r="M355" i="2" s="1"/>
  <c r="BX355" i="2"/>
  <c r="BY355" i="2" s="1"/>
  <c r="BS356" i="2" s="1"/>
  <c r="BW356" i="2" s="1"/>
  <c r="BM355" i="2"/>
  <c r="BN355" i="2" s="1"/>
  <c r="BH356" i="2" s="1"/>
  <c r="BL356" i="2" s="1"/>
  <c r="AX355" i="2"/>
  <c r="AZ355" i="2" s="1"/>
  <c r="BB355" i="2" s="1"/>
  <c r="BC355" i="2" s="1"/>
  <c r="AW356" i="2" s="1"/>
  <c r="BA356" i="2" s="1"/>
  <c r="AM357" i="2"/>
  <c r="AO357" i="2" s="1"/>
  <c r="AQ357" i="2" s="1"/>
  <c r="AR357" i="2" s="1"/>
  <c r="AL358" i="2" s="1"/>
  <c r="AP358" i="2" s="1"/>
  <c r="Q355" i="2"/>
  <c r="S355" i="2" s="1"/>
  <c r="C339" i="7"/>
  <c r="E336" i="5"/>
  <c r="I336" i="5" s="1"/>
  <c r="F336" i="5" s="1"/>
  <c r="H336" i="5" s="1"/>
  <c r="D336" i="5"/>
  <c r="C336" i="5" s="1"/>
  <c r="I339" i="7"/>
  <c r="F339" i="7" s="1"/>
  <c r="H339" i="7" s="1"/>
  <c r="J339" i="7" s="1"/>
  <c r="K339" i="7" s="1"/>
  <c r="Y356" i="2" l="1"/>
  <c r="AB356" i="2"/>
  <c r="AD356" i="2" s="1"/>
  <c r="AF356" i="2" s="1"/>
  <c r="AG356" i="2" s="1"/>
  <c r="AA357" i="2" s="1"/>
  <c r="AE357" i="2" s="1"/>
  <c r="N355" i="2"/>
  <c r="BR356" i="2"/>
  <c r="BQ356" i="2" s="1"/>
  <c r="BG356" i="2"/>
  <c r="BF356" i="2" s="1"/>
  <c r="BI356" i="2"/>
  <c r="BK356" i="2" s="1"/>
  <c r="BE356" i="2"/>
  <c r="AV356" i="2"/>
  <c r="AU356" i="2" s="1"/>
  <c r="AK358" i="2"/>
  <c r="AI358" i="2" s="1"/>
  <c r="U355" i="2"/>
  <c r="V355" i="2" s="1"/>
  <c r="P356" i="2" s="1"/>
  <c r="T356" i="2" s="1"/>
  <c r="BT356" i="2"/>
  <c r="BV356" i="2" s="1"/>
  <c r="BX356" i="2" s="1"/>
  <c r="BY356" i="2" s="1"/>
  <c r="BS357" i="2" s="1"/>
  <c r="BW357" i="2" s="1"/>
  <c r="BP356" i="2"/>
  <c r="B336" i="5"/>
  <c r="D340" i="7"/>
  <c r="C340" i="7" s="1"/>
  <c r="E340" i="7"/>
  <c r="J336" i="5"/>
  <c r="K336" i="5" s="1"/>
  <c r="AT356" i="2" l="1"/>
  <c r="AJ358" i="2"/>
  <c r="O356" i="2"/>
  <c r="N356" i="2" s="1"/>
  <c r="BM356" i="2"/>
  <c r="BN356" i="2" s="1"/>
  <c r="BH357" i="2" s="1"/>
  <c r="BL357" i="2" s="1"/>
  <c r="AX356" i="2"/>
  <c r="AZ356" i="2" s="1"/>
  <c r="BB356" i="2" s="1"/>
  <c r="BC356" i="2" s="1"/>
  <c r="AW357" i="2" s="1"/>
  <c r="BA357" i="2" s="1"/>
  <c r="AM358" i="2"/>
  <c r="AO358" i="2" s="1"/>
  <c r="AQ358" i="2" s="1"/>
  <c r="AR358" i="2" s="1"/>
  <c r="AL359" i="2" s="1"/>
  <c r="AP359" i="2" s="1"/>
  <c r="Z357" i="2"/>
  <c r="Y357" i="2" s="1"/>
  <c r="X357" i="2"/>
  <c r="BR357" i="2"/>
  <c r="BP357" i="2" s="1"/>
  <c r="AB357" i="2"/>
  <c r="AD357" i="2" s="1"/>
  <c r="AF357" i="2" s="1"/>
  <c r="AG357" i="2" s="1"/>
  <c r="AA358" i="2" s="1"/>
  <c r="AE358" i="2" s="1"/>
  <c r="Q356" i="2"/>
  <c r="S356" i="2" s="1"/>
  <c r="U356" i="2" s="1"/>
  <c r="V356" i="2" s="1"/>
  <c r="P357" i="2" s="1"/>
  <c r="T357" i="2" s="1"/>
  <c r="M356" i="2"/>
  <c r="B340" i="7"/>
  <c r="E337" i="5"/>
  <c r="I337" i="5" s="1"/>
  <c r="F337" i="5" s="1"/>
  <c r="H337" i="5" s="1"/>
  <c r="D337" i="5"/>
  <c r="C337" i="5" s="1"/>
  <c r="I340" i="7"/>
  <c r="F340" i="7" s="1"/>
  <c r="H340" i="7" s="1"/>
  <c r="J340" i="7" s="1"/>
  <c r="K340" i="7" s="1"/>
  <c r="BI357" i="2" l="1"/>
  <c r="BK357" i="2" s="1"/>
  <c r="BG357" i="2"/>
  <c r="BE357" i="2" s="1"/>
  <c r="AV357" i="2"/>
  <c r="AT357" i="2" s="1"/>
  <c r="AK359" i="2"/>
  <c r="AJ359" i="2" s="1"/>
  <c r="BQ357" i="2"/>
  <c r="BT357" i="2"/>
  <c r="BV357" i="2" s="1"/>
  <c r="Z358" i="2"/>
  <c r="X358" i="2" s="1"/>
  <c r="O357" i="2"/>
  <c r="M357" i="2" s="1"/>
  <c r="B337" i="5"/>
  <c r="D341" i="7"/>
  <c r="B341" i="7" s="1"/>
  <c r="E341" i="7"/>
  <c r="J337" i="5"/>
  <c r="K337" i="5" s="1"/>
  <c r="AU357" i="2" l="1"/>
  <c r="Y358" i="2"/>
  <c r="AI359" i="2"/>
  <c r="BF357" i="2"/>
  <c r="BX357" i="2"/>
  <c r="BY357" i="2" s="1"/>
  <c r="BS358" i="2" s="1"/>
  <c r="BW358" i="2" s="1"/>
  <c r="BM357" i="2"/>
  <c r="BN357" i="2" s="1"/>
  <c r="BH358" i="2" s="1"/>
  <c r="BL358" i="2" s="1"/>
  <c r="AX357" i="2"/>
  <c r="AZ357" i="2" s="1"/>
  <c r="BB357" i="2" s="1"/>
  <c r="BC357" i="2" s="1"/>
  <c r="AW358" i="2" s="1"/>
  <c r="BA358" i="2" s="1"/>
  <c r="AM359" i="2"/>
  <c r="AO359" i="2" s="1"/>
  <c r="AQ359" i="2" s="1"/>
  <c r="AR359" i="2" s="1"/>
  <c r="AL360" i="2" s="1"/>
  <c r="AP360" i="2" s="1"/>
  <c r="N357" i="2"/>
  <c r="AB358" i="2"/>
  <c r="AD358" i="2" s="1"/>
  <c r="Q357" i="2"/>
  <c r="S357" i="2" s="1"/>
  <c r="C341" i="7"/>
  <c r="E338" i="5"/>
  <c r="I338" i="5" s="1"/>
  <c r="F338" i="5" s="1"/>
  <c r="H338" i="5" s="1"/>
  <c r="D338" i="5"/>
  <c r="B338" i="5" s="1"/>
  <c r="I341" i="7"/>
  <c r="F341" i="7" s="1"/>
  <c r="H341" i="7" s="1"/>
  <c r="J341" i="7" s="1"/>
  <c r="K341" i="7" s="1"/>
  <c r="BR358" i="2" l="1"/>
  <c r="BQ358" i="2" s="1"/>
  <c r="BG358" i="2"/>
  <c r="BI358" i="2"/>
  <c r="BK358" i="2" s="1"/>
  <c r="AV358" i="2"/>
  <c r="AU358" i="2" s="1"/>
  <c r="AK360" i="2"/>
  <c r="AI360" i="2" s="1"/>
  <c r="AF358" i="2"/>
  <c r="AG358" i="2" s="1"/>
  <c r="U357" i="2"/>
  <c r="V357" i="2" s="1"/>
  <c r="P358" i="2" s="1"/>
  <c r="T358" i="2" s="1"/>
  <c r="AT358" i="2"/>
  <c r="BT358" i="2"/>
  <c r="BV358" i="2" s="1"/>
  <c r="BX358" i="2" s="1"/>
  <c r="BY358" i="2" s="1"/>
  <c r="BS359" i="2" s="1"/>
  <c r="BW359" i="2" s="1"/>
  <c r="BP358" i="2"/>
  <c r="AX358" i="2"/>
  <c r="AZ358" i="2" s="1"/>
  <c r="C338" i="5"/>
  <c r="D342" i="7"/>
  <c r="C342" i="7" s="1"/>
  <c r="E342" i="7"/>
  <c r="J338" i="5"/>
  <c r="K338" i="5" s="1"/>
  <c r="AJ360" i="2" l="1"/>
  <c r="BF358" i="2"/>
  <c r="BE358" i="2"/>
  <c r="BM358" i="2"/>
  <c r="BN358" i="2" s="1"/>
  <c r="BH359" i="2" s="1"/>
  <c r="BL359" i="2" s="1"/>
  <c r="AM360" i="2"/>
  <c r="AO360" i="2" s="1"/>
  <c r="AQ360" i="2" s="1"/>
  <c r="AR360" i="2" s="1"/>
  <c r="AL361" i="2" s="1"/>
  <c r="AP361" i="2" s="1"/>
  <c r="Z359" i="2"/>
  <c r="Y359" i="2" s="1"/>
  <c r="AA359" i="2"/>
  <c r="AE359" i="2" s="1"/>
  <c r="AB359" i="2" s="1"/>
  <c r="AD359" i="2" s="1"/>
  <c r="AF359" i="2" s="1"/>
  <c r="AG359" i="2" s="1"/>
  <c r="AA360" i="2" s="1"/>
  <c r="AE360" i="2" s="1"/>
  <c r="O358" i="2"/>
  <c r="N358" i="2" s="1"/>
  <c r="BB358" i="2"/>
  <c r="BC358" i="2" s="1"/>
  <c r="AV359" i="2" s="1"/>
  <c r="X359" i="2"/>
  <c r="BR359" i="2"/>
  <c r="BP359" i="2" s="1"/>
  <c r="Q358" i="2"/>
  <c r="S358" i="2" s="1"/>
  <c r="B342" i="7"/>
  <c r="E339" i="5"/>
  <c r="I339" i="5" s="1"/>
  <c r="F339" i="5" s="1"/>
  <c r="H339" i="5" s="1"/>
  <c r="D339" i="5"/>
  <c r="C339" i="5" s="1"/>
  <c r="I342" i="7"/>
  <c r="F342" i="7" s="1"/>
  <c r="H342" i="7" s="1"/>
  <c r="J342" i="7" s="1"/>
  <c r="K342" i="7" s="1"/>
  <c r="BQ359" i="2" l="1"/>
  <c r="M358" i="2"/>
  <c r="BI359" i="2"/>
  <c r="BK359" i="2" s="1"/>
  <c r="BG359" i="2"/>
  <c r="BE359" i="2" s="1"/>
  <c r="AT359" i="2"/>
  <c r="AW359" i="2"/>
  <c r="BA359" i="2" s="1"/>
  <c r="AX359" i="2" s="1"/>
  <c r="AZ359" i="2" s="1"/>
  <c r="AU359" i="2"/>
  <c r="AK361" i="2"/>
  <c r="AJ361" i="2" s="1"/>
  <c r="U358" i="2"/>
  <c r="V358" i="2" s="1"/>
  <c r="P359" i="2" s="1"/>
  <c r="T359" i="2" s="1"/>
  <c r="BT359" i="2"/>
  <c r="BV359" i="2" s="1"/>
  <c r="AM361" i="2"/>
  <c r="AO361" i="2" s="1"/>
  <c r="Z360" i="2"/>
  <c r="X360" i="2" s="1"/>
  <c r="B339" i="5"/>
  <c r="D343" i="7"/>
  <c r="B343" i="7" s="1"/>
  <c r="E343" i="7"/>
  <c r="J339" i="5"/>
  <c r="K339" i="5" s="1"/>
  <c r="Y360" i="2" l="1"/>
  <c r="AI361" i="2"/>
  <c r="BF359" i="2"/>
  <c r="BX359" i="2"/>
  <c r="BY359" i="2" s="1"/>
  <c r="BS360" i="2" s="1"/>
  <c r="BW360" i="2" s="1"/>
  <c r="BM359" i="2"/>
  <c r="BN359" i="2" s="1"/>
  <c r="BH360" i="2" s="1"/>
  <c r="BL360" i="2" s="1"/>
  <c r="O359" i="2"/>
  <c r="M359" i="2" s="1"/>
  <c r="BB359" i="2"/>
  <c r="BC359" i="2" s="1"/>
  <c r="AW360" i="2" s="1"/>
  <c r="BA360" i="2" s="1"/>
  <c r="AQ361" i="2"/>
  <c r="AR361" i="2" s="1"/>
  <c r="Q359" i="2"/>
  <c r="S359" i="2" s="1"/>
  <c r="C343" i="7"/>
  <c r="E340" i="5"/>
  <c r="I340" i="5" s="1"/>
  <c r="F340" i="5" s="1"/>
  <c r="H340" i="5" s="1"/>
  <c r="D340" i="5"/>
  <c r="B340" i="5" s="1"/>
  <c r="I343" i="7"/>
  <c r="F343" i="7" s="1"/>
  <c r="H343" i="7" s="1"/>
  <c r="J343" i="7" s="1"/>
  <c r="K343" i="7" s="1"/>
  <c r="N359" i="2" l="1"/>
  <c r="BR360" i="2"/>
  <c r="BQ360" i="2" s="1"/>
  <c r="AV360" i="2"/>
  <c r="AU360" i="2" s="1"/>
  <c r="BI360" i="2"/>
  <c r="BK360" i="2" s="1"/>
  <c r="BG360" i="2"/>
  <c r="BF360" i="2" s="1"/>
  <c r="AK362" i="2"/>
  <c r="AI362" i="2" s="1"/>
  <c r="AL362" i="2"/>
  <c r="AB360" i="2"/>
  <c r="AD360" i="2" s="1"/>
  <c r="AF360" i="2" s="1"/>
  <c r="AG360" i="2" s="1"/>
  <c r="AA361" i="2" s="1"/>
  <c r="AE361" i="2" s="1"/>
  <c r="U359" i="2"/>
  <c r="V359" i="2" s="1"/>
  <c r="P360" i="2" s="1"/>
  <c r="T360" i="2" s="1"/>
  <c r="AX360" i="2"/>
  <c r="AZ360" i="2" s="1"/>
  <c r="C340" i="5"/>
  <c r="D344" i="7"/>
  <c r="C344" i="7" s="1"/>
  <c r="E344" i="7"/>
  <c r="J340" i="5"/>
  <c r="K340" i="5" s="1"/>
  <c r="AT360" i="2" l="1"/>
  <c r="AJ362" i="2"/>
  <c r="AP362" i="2"/>
  <c r="AM362" i="2" s="1"/>
  <c r="AO362" i="2" s="1"/>
  <c r="AQ362" i="2" s="1"/>
  <c r="AR362" i="2" s="1"/>
  <c r="BP360" i="2"/>
  <c r="BE360" i="2"/>
  <c r="BT360" i="2"/>
  <c r="BV360" i="2" s="1"/>
  <c r="BX360" i="2" s="1"/>
  <c r="BY360" i="2" s="1"/>
  <c r="BS361" i="2" s="1"/>
  <c r="BW361" i="2" s="1"/>
  <c r="BM360" i="2"/>
  <c r="BN360" i="2" s="1"/>
  <c r="BH361" i="2" s="1"/>
  <c r="BL361" i="2" s="1"/>
  <c r="O360" i="2"/>
  <c r="N360" i="2" s="1"/>
  <c r="BB360" i="2"/>
  <c r="BC360" i="2" s="1"/>
  <c r="AW361" i="2" s="1"/>
  <c r="BA361" i="2" s="1"/>
  <c r="AB361" i="2"/>
  <c r="AD361" i="2" s="1"/>
  <c r="AF361" i="2" s="1"/>
  <c r="AG361" i="2" s="1"/>
  <c r="AA362" i="2" s="1"/>
  <c r="AE362" i="2" s="1"/>
  <c r="Z361" i="2"/>
  <c r="Y361" i="2" s="1"/>
  <c r="B344" i="7"/>
  <c r="E341" i="5"/>
  <c r="I341" i="5" s="1"/>
  <c r="F341" i="5" s="1"/>
  <c r="H341" i="5" s="1"/>
  <c r="D341" i="5"/>
  <c r="B341" i="5" s="1"/>
  <c r="I344" i="7"/>
  <c r="F344" i="7" s="1"/>
  <c r="H344" i="7" s="1"/>
  <c r="J344" i="7" s="1"/>
  <c r="K344" i="7" s="1"/>
  <c r="X361" i="2" l="1"/>
  <c r="M360" i="2"/>
  <c r="AV361" i="2"/>
  <c r="AT361" i="2" s="1"/>
  <c r="BR361" i="2"/>
  <c r="BP361" i="2" s="1"/>
  <c r="BI361" i="2"/>
  <c r="BK361" i="2" s="1"/>
  <c r="BG361" i="2"/>
  <c r="BE361" i="2" s="1"/>
  <c r="AK363" i="2"/>
  <c r="AJ363" i="2" s="1"/>
  <c r="AL363" i="2"/>
  <c r="AP363" i="2" s="1"/>
  <c r="Q360" i="2"/>
  <c r="S360" i="2" s="1"/>
  <c r="U360" i="2" s="1"/>
  <c r="V360" i="2" s="1"/>
  <c r="P361" i="2" s="1"/>
  <c r="T361" i="2" s="1"/>
  <c r="BT361" i="2"/>
  <c r="BV361" i="2" s="1"/>
  <c r="AX361" i="2"/>
  <c r="AZ361" i="2" s="1"/>
  <c r="Z362" i="2"/>
  <c r="X362" i="2" s="1"/>
  <c r="C341" i="5"/>
  <c r="D345" i="7"/>
  <c r="B345" i="7" s="1"/>
  <c r="E345" i="7"/>
  <c r="J341" i="5"/>
  <c r="K341" i="5" s="1"/>
  <c r="Y362" i="2" l="1"/>
  <c r="AU361" i="2"/>
  <c r="AI363" i="2"/>
  <c r="AM363" i="2"/>
  <c r="AO363" i="2" s="1"/>
  <c r="AQ363" i="2" s="1"/>
  <c r="AR363" i="2" s="1"/>
  <c r="AL364" i="2" s="1"/>
  <c r="AP364" i="2" s="1"/>
  <c r="BQ361" i="2"/>
  <c r="BF361" i="2"/>
  <c r="BX361" i="2"/>
  <c r="BY361" i="2" s="1"/>
  <c r="BS362" i="2" s="1"/>
  <c r="BW362" i="2" s="1"/>
  <c r="BM361" i="2"/>
  <c r="BN361" i="2" s="1"/>
  <c r="BH362" i="2" s="1"/>
  <c r="BL362" i="2" s="1"/>
  <c r="BB361" i="2"/>
  <c r="BC361" i="2" s="1"/>
  <c r="AW362" i="2" s="1"/>
  <c r="BA362" i="2" s="1"/>
  <c r="O361" i="2"/>
  <c r="N361" i="2" s="1"/>
  <c r="Q361" i="2"/>
  <c r="S361" i="2" s="1"/>
  <c r="C345" i="7"/>
  <c r="E342" i="5"/>
  <c r="I342" i="5" s="1"/>
  <c r="F342" i="5" s="1"/>
  <c r="H342" i="5" s="1"/>
  <c r="D342" i="5"/>
  <c r="B342" i="5" s="1"/>
  <c r="I345" i="7"/>
  <c r="F345" i="7" s="1"/>
  <c r="H345" i="7" s="1"/>
  <c r="J345" i="7" s="1"/>
  <c r="K345" i="7" s="1"/>
  <c r="M361" i="2" l="1"/>
  <c r="BR362" i="2"/>
  <c r="BQ362" i="2" s="1"/>
  <c r="AV362" i="2"/>
  <c r="AU362" i="2" s="1"/>
  <c r="AK364" i="2"/>
  <c r="AI364" i="2" s="1"/>
  <c r="BI362" i="2"/>
  <c r="BK362" i="2" s="1"/>
  <c r="BM362" i="2" s="1"/>
  <c r="BN362" i="2" s="1"/>
  <c r="BH363" i="2" s="1"/>
  <c r="BL363" i="2" s="1"/>
  <c r="BG362" i="2"/>
  <c r="BF362" i="2" s="1"/>
  <c r="AB362" i="2"/>
  <c r="AD362" i="2" s="1"/>
  <c r="AF362" i="2" s="1"/>
  <c r="AG362" i="2" s="1"/>
  <c r="AA363" i="2" s="1"/>
  <c r="AE363" i="2" s="1"/>
  <c r="U361" i="2"/>
  <c r="V361" i="2" s="1"/>
  <c r="P362" i="2" s="1"/>
  <c r="T362" i="2" s="1"/>
  <c r="BT362" i="2"/>
  <c r="BV362" i="2" s="1"/>
  <c r="BX362" i="2" s="1"/>
  <c r="BY362" i="2" s="1"/>
  <c r="BS363" i="2" s="1"/>
  <c r="BW363" i="2" s="1"/>
  <c r="BP362" i="2"/>
  <c r="AM364" i="2"/>
  <c r="AO364" i="2" s="1"/>
  <c r="C342" i="5"/>
  <c r="D346" i="7"/>
  <c r="C346" i="7" s="1"/>
  <c r="E346" i="7"/>
  <c r="J342" i="5"/>
  <c r="K342" i="5" s="1"/>
  <c r="AT362" i="2" l="1"/>
  <c r="AJ364" i="2"/>
  <c r="BE362" i="2"/>
  <c r="BG363" i="2"/>
  <c r="BE363" i="2" s="1"/>
  <c r="AX362" i="2"/>
  <c r="AZ362" i="2" s="1"/>
  <c r="BB362" i="2" s="1"/>
  <c r="BC362" i="2" s="1"/>
  <c r="AW363" i="2" s="1"/>
  <c r="BA363" i="2" s="1"/>
  <c r="AQ364" i="2"/>
  <c r="AR364" i="2" s="1"/>
  <c r="AL365" i="2" s="1"/>
  <c r="AP365" i="2" s="1"/>
  <c r="AB363" i="2"/>
  <c r="AD363" i="2" s="1"/>
  <c r="AF363" i="2" s="1"/>
  <c r="AG363" i="2" s="1"/>
  <c r="AA364" i="2" s="1"/>
  <c r="AE364" i="2" s="1"/>
  <c r="Z363" i="2"/>
  <c r="Y363" i="2" s="1"/>
  <c r="O362" i="2"/>
  <c r="BR363" i="2"/>
  <c r="BP363" i="2" s="1"/>
  <c r="BI363" i="2"/>
  <c r="BK363" i="2" s="1"/>
  <c r="Q362" i="2"/>
  <c r="S362" i="2" s="1"/>
  <c r="B346" i="7"/>
  <c r="E343" i="5"/>
  <c r="I343" i="5" s="1"/>
  <c r="F343" i="5" s="1"/>
  <c r="H343" i="5" s="1"/>
  <c r="D343" i="5"/>
  <c r="C343" i="5" s="1"/>
  <c r="I346" i="7"/>
  <c r="F346" i="7" s="1"/>
  <c r="H346" i="7" s="1"/>
  <c r="J346" i="7" s="1"/>
  <c r="K346" i="7" s="1"/>
  <c r="X363" i="2" l="1"/>
  <c r="AK365" i="2"/>
  <c r="AJ365" i="2" s="1"/>
  <c r="BQ363" i="2"/>
  <c r="BF363" i="2"/>
  <c r="BM363" i="2"/>
  <c r="BN363" i="2" s="1"/>
  <c r="BH364" i="2" s="1"/>
  <c r="BL364" i="2" s="1"/>
  <c r="AV363" i="2"/>
  <c r="AT363" i="2" s="1"/>
  <c r="AI365" i="2"/>
  <c r="N362" i="2"/>
  <c r="M362" i="2"/>
  <c r="U362" i="2"/>
  <c r="V362" i="2" s="1"/>
  <c r="P363" i="2" s="1"/>
  <c r="T363" i="2" s="1"/>
  <c r="AX363" i="2"/>
  <c r="AZ363" i="2" s="1"/>
  <c r="AM365" i="2"/>
  <c r="AO365" i="2" s="1"/>
  <c r="Z364" i="2"/>
  <c r="X364" i="2" s="1"/>
  <c r="B343" i="5"/>
  <c r="D347" i="7"/>
  <c r="B347" i="7" s="1"/>
  <c r="E347" i="7"/>
  <c r="J343" i="5"/>
  <c r="K343" i="5" s="1"/>
  <c r="C347" i="7" l="1"/>
  <c r="AU363" i="2"/>
  <c r="Y364" i="2"/>
  <c r="BG364" i="2"/>
  <c r="BF364" i="2" s="1"/>
  <c r="O363" i="2"/>
  <c r="M363" i="2" s="1"/>
  <c r="BT363" i="2"/>
  <c r="BV363" i="2" s="1"/>
  <c r="BX363" i="2" s="1"/>
  <c r="BY363" i="2" s="1"/>
  <c r="BS364" i="2" s="1"/>
  <c r="BW364" i="2" s="1"/>
  <c r="BB363" i="2"/>
  <c r="BC363" i="2" s="1"/>
  <c r="AQ365" i="2"/>
  <c r="AR365" i="2" s="1"/>
  <c r="BE364" i="2"/>
  <c r="BI364" i="2"/>
  <c r="BK364" i="2" s="1"/>
  <c r="Q363" i="2"/>
  <c r="S363" i="2" s="1"/>
  <c r="E344" i="5"/>
  <c r="I344" i="5" s="1"/>
  <c r="F344" i="5" s="1"/>
  <c r="H344" i="5" s="1"/>
  <c r="D344" i="5"/>
  <c r="C344" i="5" s="1"/>
  <c r="I347" i="7"/>
  <c r="F347" i="7" s="1"/>
  <c r="H347" i="7" s="1"/>
  <c r="J347" i="7" s="1"/>
  <c r="K347" i="7" s="1"/>
  <c r="N363" i="2" l="1"/>
  <c r="BR364" i="2"/>
  <c r="BQ364" i="2" s="1"/>
  <c r="BM364" i="2"/>
  <c r="BN364" i="2" s="1"/>
  <c r="BH365" i="2" s="1"/>
  <c r="BL365" i="2" s="1"/>
  <c r="AV364" i="2"/>
  <c r="AU364" i="2" s="1"/>
  <c r="AW364" i="2"/>
  <c r="BA364" i="2" s="1"/>
  <c r="AX364" i="2" s="1"/>
  <c r="AZ364" i="2" s="1"/>
  <c r="AK366" i="2"/>
  <c r="AI366" i="2" s="1"/>
  <c r="AL366" i="2"/>
  <c r="AB364" i="2"/>
  <c r="AD364" i="2" s="1"/>
  <c r="AF364" i="2" s="1"/>
  <c r="AG364" i="2" s="1"/>
  <c r="AA365" i="2" s="1"/>
  <c r="AE365" i="2" s="1"/>
  <c r="U363" i="2"/>
  <c r="V363" i="2" s="1"/>
  <c r="P364" i="2" s="1"/>
  <c r="T364" i="2" s="1"/>
  <c r="AT364" i="2"/>
  <c r="BT364" i="2"/>
  <c r="BV364" i="2" s="1"/>
  <c r="BX364" i="2" s="1"/>
  <c r="BY364" i="2" s="1"/>
  <c r="BS365" i="2" s="1"/>
  <c r="BW365" i="2" s="1"/>
  <c r="BP364" i="2"/>
  <c r="B344" i="5"/>
  <c r="D348" i="7"/>
  <c r="C348" i="7" s="1"/>
  <c r="E348" i="7"/>
  <c r="J344" i="5"/>
  <c r="K344" i="5" s="1"/>
  <c r="AJ366" i="2" l="1"/>
  <c r="AP366" i="2"/>
  <c r="AM366" i="2" s="1"/>
  <c r="AO366" i="2" s="1"/>
  <c r="AQ366" i="2" s="1"/>
  <c r="AR366" i="2" s="1"/>
  <c r="AL367" i="2" s="1"/>
  <c r="AP367" i="2" s="1"/>
  <c r="O364" i="2"/>
  <c r="N364" i="2" s="1"/>
  <c r="BG365" i="2"/>
  <c r="BB364" i="2"/>
  <c r="BC364" i="2" s="1"/>
  <c r="Z365" i="2"/>
  <c r="Y365" i="2" s="1"/>
  <c r="BR365" i="2"/>
  <c r="BP365" i="2" s="1"/>
  <c r="BI365" i="2"/>
  <c r="BK365" i="2" s="1"/>
  <c r="AB365" i="2"/>
  <c r="AD365" i="2" s="1"/>
  <c r="Q364" i="2"/>
  <c r="S364" i="2" s="1"/>
  <c r="B348" i="7"/>
  <c r="E345" i="5"/>
  <c r="I345" i="5" s="1"/>
  <c r="F345" i="5" s="1"/>
  <c r="H345" i="5" s="1"/>
  <c r="D345" i="5"/>
  <c r="C345" i="5" s="1"/>
  <c r="I348" i="7"/>
  <c r="F348" i="7" s="1"/>
  <c r="H348" i="7" s="1"/>
  <c r="J348" i="7" s="1"/>
  <c r="K348" i="7" s="1"/>
  <c r="X365" i="2" l="1"/>
  <c r="M364" i="2"/>
  <c r="BQ365" i="2"/>
  <c r="BE365" i="2"/>
  <c r="BF365" i="2"/>
  <c r="BM365" i="2"/>
  <c r="BN365" i="2" s="1"/>
  <c r="BH366" i="2" s="1"/>
  <c r="BL366" i="2" s="1"/>
  <c r="AV365" i="2"/>
  <c r="AT365" i="2" s="1"/>
  <c r="AW365" i="2"/>
  <c r="BA365" i="2" s="1"/>
  <c r="AK367" i="2"/>
  <c r="AJ367" i="2" s="1"/>
  <c r="AF365" i="2"/>
  <c r="AG365" i="2" s="1"/>
  <c r="U364" i="2"/>
  <c r="V364" i="2" s="1"/>
  <c r="P365" i="2" s="1"/>
  <c r="T365" i="2" s="1"/>
  <c r="AI367" i="2"/>
  <c r="BT365" i="2"/>
  <c r="BV365" i="2" s="1"/>
  <c r="B345" i="5"/>
  <c r="D349" i="7"/>
  <c r="B349" i="7" s="1"/>
  <c r="E349" i="7"/>
  <c r="J345" i="5"/>
  <c r="K345" i="5" s="1"/>
  <c r="AU365" i="2" l="1"/>
  <c r="O365" i="2"/>
  <c r="M365" i="2" s="1"/>
  <c r="BX365" i="2"/>
  <c r="BY365" i="2" s="1"/>
  <c r="BS366" i="2" s="1"/>
  <c r="BW366" i="2" s="1"/>
  <c r="BG366" i="2"/>
  <c r="BF366" i="2" s="1"/>
  <c r="Z366" i="2"/>
  <c r="X366" i="2" s="1"/>
  <c r="AA366" i="2"/>
  <c r="AE366" i="2" s="1"/>
  <c r="AX365" i="2"/>
  <c r="AZ365" i="2" s="1"/>
  <c r="BB365" i="2" s="1"/>
  <c r="BC365" i="2" s="1"/>
  <c r="AW366" i="2" s="1"/>
  <c r="BA366" i="2" s="1"/>
  <c r="AM367" i="2"/>
  <c r="AO367" i="2" s="1"/>
  <c r="AQ367" i="2" s="1"/>
  <c r="AR367" i="2" s="1"/>
  <c r="AL368" i="2" s="1"/>
  <c r="AP368" i="2" s="1"/>
  <c r="Y366" i="2"/>
  <c r="Q365" i="2"/>
  <c r="S365" i="2" s="1"/>
  <c r="C349" i="7"/>
  <c r="E346" i="5"/>
  <c r="I346" i="5" s="1"/>
  <c r="F346" i="5" s="1"/>
  <c r="H346" i="5" s="1"/>
  <c r="J346" i="5" s="1"/>
  <c r="K346" i="5" s="1"/>
  <c r="D346" i="5"/>
  <c r="C346" i="5" s="1"/>
  <c r="I349" i="7"/>
  <c r="F349" i="7" s="1"/>
  <c r="H349" i="7" s="1"/>
  <c r="J349" i="7" s="1"/>
  <c r="K349" i="7" s="1"/>
  <c r="N365" i="2" l="1"/>
  <c r="BR366" i="2"/>
  <c r="BQ366" i="2" s="1"/>
  <c r="BE366" i="2"/>
  <c r="BI366" i="2"/>
  <c r="BK366" i="2" s="1"/>
  <c r="BM366" i="2" s="1"/>
  <c r="BN366" i="2" s="1"/>
  <c r="BH367" i="2" s="1"/>
  <c r="BL367" i="2" s="1"/>
  <c r="AV366" i="2"/>
  <c r="AU366" i="2" s="1"/>
  <c r="AK368" i="2"/>
  <c r="AI368" i="2" s="1"/>
  <c r="AB366" i="2"/>
  <c r="AD366" i="2" s="1"/>
  <c r="AF366" i="2" s="1"/>
  <c r="AG366" i="2" s="1"/>
  <c r="AA367" i="2" s="1"/>
  <c r="AE367" i="2" s="1"/>
  <c r="U365" i="2"/>
  <c r="V365" i="2" s="1"/>
  <c r="P366" i="2" s="1"/>
  <c r="T366" i="2" s="1"/>
  <c r="AT366" i="2"/>
  <c r="BT366" i="2"/>
  <c r="BV366" i="2" s="1"/>
  <c r="BX366" i="2" s="1"/>
  <c r="BY366" i="2" s="1"/>
  <c r="BS367" i="2" s="1"/>
  <c r="BW367" i="2" s="1"/>
  <c r="AX366" i="2"/>
  <c r="AZ366" i="2" s="1"/>
  <c r="B346" i="5"/>
  <c r="D350" i="7"/>
  <c r="C350" i="7" s="1"/>
  <c r="D347" i="5"/>
  <c r="C347" i="5" s="1"/>
  <c r="E350" i="7"/>
  <c r="E347" i="5"/>
  <c r="BP366" i="2" l="1"/>
  <c r="AJ368" i="2"/>
  <c r="BG367" i="2"/>
  <c r="BE367" i="2" s="1"/>
  <c r="O366" i="2"/>
  <c r="N366" i="2" s="1"/>
  <c r="BB366" i="2"/>
  <c r="BC366" i="2" s="1"/>
  <c r="AM368" i="2"/>
  <c r="AO368" i="2" s="1"/>
  <c r="AQ368" i="2" s="1"/>
  <c r="AR368" i="2" s="1"/>
  <c r="AL369" i="2" s="1"/>
  <c r="AP369" i="2" s="1"/>
  <c r="AB367" i="2"/>
  <c r="AD367" i="2" s="1"/>
  <c r="AF367" i="2" s="1"/>
  <c r="AG367" i="2" s="1"/>
  <c r="AA368" i="2" s="1"/>
  <c r="AE368" i="2" s="1"/>
  <c r="Z367" i="2"/>
  <c r="Y367" i="2" s="1"/>
  <c r="BR367" i="2"/>
  <c r="BP367" i="2" s="1"/>
  <c r="Q366" i="2"/>
  <c r="S366" i="2" s="1"/>
  <c r="B350" i="7"/>
  <c r="B347" i="5"/>
  <c r="I350" i="7"/>
  <c r="F350" i="7" s="1"/>
  <c r="H350" i="7" s="1"/>
  <c r="J350" i="7" s="1"/>
  <c r="K350" i="7" s="1"/>
  <c r="I347" i="5"/>
  <c r="F347" i="5" s="1"/>
  <c r="H347" i="5" s="1"/>
  <c r="M366" i="2" l="1"/>
  <c r="X367" i="2"/>
  <c r="BQ367" i="2"/>
  <c r="BF367" i="2"/>
  <c r="BI367" i="2"/>
  <c r="BK367" i="2" s="1"/>
  <c r="BM367" i="2" s="1"/>
  <c r="BN367" i="2" s="1"/>
  <c r="BH368" i="2" s="1"/>
  <c r="BL368" i="2" s="1"/>
  <c r="AV367" i="2"/>
  <c r="AT367" i="2" s="1"/>
  <c r="AW367" i="2"/>
  <c r="BA367" i="2" s="1"/>
  <c r="AK369" i="2"/>
  <c r="AJ369" i="2" s="1"/>
  <c r="AU367" i="2"/>
  <c r="AI369" i="2"/>
  <c r="U366" i="2"/>
  <c r="V366" i="2" s="1"/>
  <c r="BT367" i="2"/>
  <c r="BV367" i="2" s="1"/>
  <c r="Z368" i="2"/>
  <c r="X368" i="2" s="1"/>
  <c r="D351" i="7"/>
  <c r="B351" i="7" s="1"/>
  <c r="E351" i="7"/>
  <c r="J347" i="5"/>
  <c r="K347" i="5" s="1"/>
  <c r="Y368" i="2" l="1"/>
  <c r="BX367" i="2"/>
  <c r="BY367" i="2" s="1"/>
  <c r="BS368" i="2" s="1"/>
  <c r="BW368" i="2" s="1"/>
  <c r="BG368" i="2"/>
  <c r="BF368" i="2" s="1"/>
  <c r="O367" i="2"/>
  <c r="M367" i="2" s="1"/>
  <c r="P367" i="2"/>
  <c r="T367" i="2" s="1"/>
  <c r="AX367" i="2"/>
  <c r="AZ367" i="2" s="1"/>
  <c r="BB367" i="2" s="1"/>
  <c r="BC367" i="2" s="1"/>
  <c r="AW368" i="2" s="1"/>
  <c r="BA368" i="2" s="1"/>
  <c r="AM369" i="2"/>
  <c r="AO369" i="2" s="1"/>
  <c r="AQ369" i="2" s="1"/>
  <c r="AR369" i="2" s="1"/>
  <c r="AL370" i="2" s="1"/>
  <c r="AP370" i="2" s="1"/>
  <c r="N367" i="2"/>
  <c r="BI368" i="2"/>
  <c r="BK368" i="2" s="1"/>
  <c r="AB368" i="2"/>
  <c r="AD368" i="2" s="1"/>
  <c r="C351" i="7"/>
  <c r="E348" i="5"/>
  <c r="I348" i="5" s="1"/>
  <c r="F348" i="5" s="1"/>
  <c r="H348" i="5" s="1"/>
  <c r="D348" i="5"/>
  <c r="C348" i="5" s="1"/>
  <c r="I351" i="7"/>
  <c r="F351" i="7" s="1"/>
  <c r="H351" i="7" s="1"/>
  <c r="J351" i="7" s="1"/>
  <c r="K351" i="7" s="1"/>
  <c r="BR368" i="2" l="1"/>
  <c r="BQ368" i="2" s="1"/>
  <c r="BE368" i="2"/>
  <c r="BM368" i="2"/>
  <c r="BN368" i="2" s="1"/>
  <c r="AV368" i="2"/>
  <c r="AU368" i="2" s="1"/>
  <c r="AK370" i="2"/>
  <c r="AI370" i="2" s="1"/>
  <c r="AF368" i="2"/>
  <c r="AG368" i="2" s="1"/>
  <c r="AA369" i="2" s="1"/>
  <c r="AE369" i="2" s="1"/>
  <c r="Q367" i="2"/>
  <c r="S367" i="2" s="1"/>
  <c r="U367" i="2" s="1"/>
  <c r="V367" i="2" s="1"/>
  <c r="P368" i="2" s="1"/>
  <c r="T368" i="2" s="1"/>
  <c r="AJ370" i="2"/>
  <c r="BT368" i="2"/>
  <c r="BV368" i="2" s="1"/>
  <c r="BX368" i="2" s="1"/>
  <c r="BY368" i="2" s="1"/>
  <c r="BS369" i="2" s="1"/>
  <c r="BW369" i="2" s="1"/>
  <c r="BP368" i="2"/>
  <c r="AX368" i="2"/>
  <c r="AZ368" i="2" s="1"/>
  <c r="AM370" i="2"/>
  <c r="AO370" i="2" s="1"/>
  <c r="B348" i="5"/>
  <c r="D352" i="7"/>
  <c r="C352" i="7" s="1"/>
  <c r="E352" i="7"/>
  <c r="J348" i="5"/>
  <c r="K348" i="5" s="1"/>
  <c r="AT368" i="2" l="1"/>
  <c r="BG369" i="2"/>
  <c r="BE369" i="2" s="1"/>
  <c r="BH369" i="2"/>
  <c r="BL369" i="2" s="1"/>
  <c r="BB368" i="2"/>
  <c r="BC368" i="2" s="1"/>
  <c r="AQ370" i="2"/>
  <c r="AR370" i="2" s="1"/>
  <c r="AL371" i="2" s="1"/>
  <c r="AP371" i="2" s="1"/>
  <c r="Z369" i="2"/>
  <c r="BF369" i="2"/>
  <c r="O368" i="2"/>
  <c r="N368" i="2" s="1"/>
  <c r="BR369" i="2"/>
  <c r="BP369" i="2" s="1"/>
  <c r="AB369" i="2"/>
  <c r="AD369" i="2" s="1"/>
  <c r="AF369" i="2" s="1"/>
  <c r="AG369" i="2" s="1"/>
  <c r="AA370" i="2" s="1"/>
  <c r="AE370" i="2" s="1"/>
  <c r="B352" i="7"/>
  <c r="E349" i="5"/>
  <c r="I349" i="5" s="1"/>
  <c r="F349" i="5" s="1"/>
  <c r="H349" i="5" s="1"/>
  <c r="D349" i="5"/>
  <c r="C349" i="5" s="1"/>
  <c r="I352" i="7"/>
  <c r="F352" i="7" s="1"/>
  <c r="H352" i="7" s="1"/>
  <c r="J352" i="7" s="1"/>
  <c r="K352" i="7" s="1"/>
  <c r="BQ369" i="2" l="1"/>
  <c r="AK371" i="2"/>
  <c r="AJ371" i="2" s="1"/>
  <c r="BI369" i="2"/>
  <c r="BK369" i="2" s="1"/>
  <c r="BM369" i="2" s="1"/>
  <c r="BN369" i="2" s="1"/>
  <c r="BH370" i="2" s="1"/>
  <c r="BL370" i="2" s="1"/>
  <c r="AV369" i="2"/>
  <c r="AT369" i="2" s="1"/>
  <c r="AW369" i="2"/>
  <c r="BA369" i="2" s="1"/>
  <c r="AI371" i="2"/>
  <c r="Y369" i="2"/>
  <c r="X369" i="2"/>
  <c r="M368" i="2"/>
  <c r="Q368" i="2"/>
  <c r="S368" i="2" s="1"/>
  <c r="U368" i="2" s="1"/>
  <c r="V368" i="2" s="1"/>
  <c r="P369" i="2" s="1"/>
  <c r="T369" i="2" s="1"/>
  <c r="BT369" i="2"/>
  <c r="BV369" i="2" s="1"/>
  <c r="AM371" i="2"/>
  <c r="AO371" i="2" s="1"/>
  <c r="Z370" i="2"/>
  <c r="X370" i="2" s="1"/>
  <c r="B349" i="5"/>
  <c r="D353" i="7"/>
  <c r="B353" i="7" s="1"/>
  <c r="E353" i="7"/>
  <c r="J349" i="5"/>
  <c r="K349" i="5" s="1"/>
  <c r="AU369" i="2" l="1"/>
  <c r="BX369" i="2"/>
  <c r="BY369" i="2" s="1"/>
  <c r="BS370" i="2" s="1"/>
  <c r="BW370" i="2" s="1"/>
  <c r="BG370" i="2"/>
  <c r="BF370" i="2" s="1"/>
  <c r="AX369" i="2"/>
  <c r="AZ369" i="2" s="1"/>
  <c r="BB369" i="2" s="1"/>
  <c r="BC369" i="2" s="1"/>
  <c r="AW370" i="2" s="1"/>
  <c r="BA370" i="2" s="1"/>
  <c r="AQ371" i="2"/>
  <c r="AR371" i="2" s="1"/>
  <c r="Y370" i="2"/>
  <c r="O369" i="2"/>
  <c r="M369" i="2" s="1"/>
  <c r="Q369" i="2"/>
  <c r="S369" i="2" s="1"/>
  <c r="C353" i="7"/>
  <c r="E350" i="5"/>
  <c r="I350" i="5" s="1"/>
  <c r="F350" i="5" s="1"/>
  <c r="H350" i="5" s="1"/>
  <c r="D350" i="5"/>
  <c r="C350" i="5" s="1"/>
  <c r="I353" i="7"/>
  <c r="F353" i="7" s="1"/>
  <c r="H353" i="7" s="1"/>
  <c r="J353" i="7" s="1"/>
  <c r="K353" i="7" s="1"/>
  <c r="N369" i="2" l="1"/>
  <c r="BR370" i="2"/>
  <c r="BQ370" i="2" s="1"/>
  <c r="BE370" i="2"/>
  <c r="BI370" i="2"/>
  <c r="BK370" i="2" s="1"/>
  <c r="BM370" i="2" s="1"/>
  <c r="BN370" i="2" s="1"/>
  <c r="BH371" i="2" s="1"/>
  <c r="BL371" i="2" s="1"/>
  <c r="AK372" i="2"/>
  <c r="AJ372" i="2" s="1"/>
  <c r="AL372" i="2"/>
  <c r="AP372" i="2" s="1"/>
  <c r="AV370" i="2"/>
  <c r="AU370" i="2" s="1"/>
  <c r="AB370" i="2"/>
  <c r="AD370" i="2" s="1"/>
  <c r="AF370" i="2" s="1"/>
  <c r="AG370" i="2" s="1"/>
  <c r="AA371" i="2" s="1"/>
  <c r="AE371" i="2" s="1"/>
  <c r="U369" i="2"/>
  <c r="V369" i="2" s="1"/>
  <c r="P370" i="2" s="1"/>
  <c r="T370" i="2" s="1"/>
  <c r="BT370" i="2"/>
  <c r="BV370" i="2" s="1"/>
  <c r="BX370" i="2" s="1"/>
  <c r="BY370" i="2" s="1"/>
  <c r="BS371" i="2" s="1"/>
  <c r="BW371" i="2" s="1"/>
  <c r="AX370" i="2"/>
  <c r="AZ370" i="2" s="1"/>
  <c r="B350" i="5"/>
  <c r="D354" i="7"/>
  <c r="C354" i="7" s="1"/>
  <c r="E354" i="7"/>
  <c r="J350" i="5"/>
  <c r="K350" i="5" s="1"/>
  <c r="AT370" i="2" l="1"/>
  <c r="AI372" i="2"/>
  <c r="BP370" i="2"/>
  <c r="O370" i="2"/>
  <c r="N370" i="2" s="1"/>
  <c r="BG371" i="2"/>
  <c r="BE371" i="2" s="1"/>
  <c r="BB370" i="2"/>
  <c r="BC370" i="2" s="1"/>
  <c r="AV371" i="2" s="1"/>
  <c r="AM372" i="2"/>
  <c r="AO372" i="2" s="1"/>
  <c r="AQ372" i="2" s="1"/>
  <c r="AR372" i="2" s="1"/>
  <c r="AL373" i="2" s="1"/>
  <c r="AP373" i="2" s="1"/>
  <c r="Z371" i="2"/>
  <c r="Y371" i="2" s="1"/>
  <c r="BR371" i="2"/>
  <c r="BP371" i="2" s="1"/>
  <c r="BI371" i="2"/>
  <c r="BK371" i="2" s="1"/>
  <c r="AB371" i="2"/>
  <c r="AD371" i="2" s="1"/>
  <c r="AF371" i="2" s="1"/>
  <c r="AG371" i="2" s="1"/>
  <c r="AA372" i="2" s="1"/>
  <c r="AE372" i="2" s="1"/>
  <c r="Q370" i="2"/>
  <c r="S370" i="2" s="1"/>
  <c r="B354" i="7"/>
  <c r="E351" i="5"/>
  <c r="I351" i="5" s="1"/>
  <c r="F351" i="5" s="1"/>
  <c r="H351" i="5" s="1"/>
  <c r="D351" i="5"/>
  <c r="C351" i="5" s="1"/>
  <c r="I354" i="7"/>
  <c r="F354" i="7" s="1"/>
  <c r="H354" i="7" s="1"/>
  <c r="J354" i="7" s="1"/>
  <c r="K354" i="7" s="1"/>
  <c r="X371" i="2" l="1"/>
  <c r="M370" i="2"/>
  <c r="BF371" i="2"/>
  <c r="BQ371" i="2"/>
  <c r="BM371" i="2"/>
  <c r="BN371" i="2" s="1"/>
  <c r="BH372" i="2" s="1"/>
  <c r="BL372" i="2" s="1"/>
  <c r="AT371" i="2"/>
  <c r="AW371" i="2"/>
  <c r="AU371" i="2"/>
  <c r="AK373" i="2"/>
  <c r="AJ373" i="2" s="1"/>
  <c r="U370" i="2"/>
  <c r="V370" i="2" s="1"/>
  <c r="P371" i="2" s="1"/>
  <c r="T371" i="2" s="1"/>
  <c r="Z372" i="2"/>
  <c r="X372" i="2" s="1"/>
  <c r="B351" i="5"/>
  <c r="D355" i="7"/>
  <c r="B355" i="7" s="1"/>
  <c r="E355" i="7"/>
  <c r="J351" i="5"/>
  <c r="K351" i="5" s="1"/>
  <c r="Y372" i="2" l="1"/>
  <c r="AI373" i="2"/>
  <c r="BA371" i="2"/>
  <c r="AX371" i="2" s="1"/>
  <c r="AZ371" i="2" s="1"/>
  <c r="BB371" i="2" s="1"/>
  <c r="BC371" i="2" s="1"/>
  <c r="BG372" i="2"/>
  <c r="BF372" i="2" s="1"/>
  <c r="O371" i="2"/>
  <c r="M371" i="2" s="1"/>
  <c r="BT371" i="2"/>
  <c r="BV371" i="2" s="1"/>
  <c r="BX371" i="2" s="1"/>
  <c r="BY371" i="2" s="1"/>
  <c r="BS372" i="2" s="1"/>
  <c r="BW372" i="2" s="1"/>
  <c r="AM373" i="2"/>
  <c r="AO373" i="2" s="1"/>
  <c r="AQ373" i="2" s="1"/>
  <c r="AR373" i="2" s="1"/>
  <c r="AL374" i="2" s="1"/>
  <c r="AP374" i="2" s="1"/>
  <c r="BI372" i="2"/>
  <c r="BK372" i="2" s="1"/>
  <c r="Q371" i="2"/>
  <c r="S371" i="2" s="1"/>
  <c r="C355" i="7"/>
  <c r="E352" i="5"/>
  <c r="I352" i="5" s="1"/>
  <c r="F352" i="5" s="1"/>
  <c r="H352" i="5" s="1"/>
  <c r="D352" i="5"/>
  <c r="C352" i="5" s="1"/>
  <c r="I355" i="7"/>
  <c r="F355" i="7" s="1"/>
  <c r="H355" i="7" s="1"/>
  <c r="J355" i="7" s="1"/>
  <c r="K355" i="7" s="1"/>
  <c r="N371" i="2" l="1"/>
  <c r="BE372" i="2"/>
  <c r="BR372" i="2"/>
  <c r="BQ372" i="2" s="1"/>
  <c r="BM372" i="2"/>
  <c r="BN372" i="2" s="1"/>
  <c r="BH373" i="2" s="1"/>
  <c r="BL373" i="2" s="1"/>
  <c r="AV372" i="2"/>
  <c r="AU372" i="2" s="1"/>
  <c r="AW372" i="2"/>
  <c r="BA372" i="2" s="1"/>
  <c r="AK374" i="2"/>
  <c r="AJ374" i="2" s="1"/>
  <c r="AB372" i="2"/>
  <c r="AD372" i="2" s="1"/>
  <c r="AF372" i="2" s="1"/>
  <c r="AG372" i="2" s="1"/>
  <c r="AA373" i="2" s="1"/>
  <c r="AE373" i="2" s="1"/>
  <c r="U371" i="2"/>
  <c r="V371" i="2" s="1"/>
  <c r="P372" i="2" s="1"/>
  <c r="T372" i="2" s="1"/>
  <c r="AT372" i="2"/>
  <c r="BT372" i="2"/>
  <c r="BV372" i="2" s="1"/>
  <c r="BX372" i="2" s="1"/>
  <c r="BY372" i="2" s="1"/>
  <c r="BS373" i="2" s="1"/>
  <c r="BW373" i="2" s="1"/>
  <c r="BP372" i="2"/>
  <c r="B352" i="5"/>
  <c r="D356" i="7"/>
  <c r="C356" i="7" s="1"/>
  <c r="E356" i="7"/>
  <c r="J352" i="5"/>
  <c r="K352" i="5" s="1"/>
  <c r="AX372" i="2" l="1"/>
  <c r="AZ372" i="2" s="1"/>
  <c r="BB372" i="2" s="1"/>
  <c r="BC372" i="2" s="1"/>
  <c r="AI374" i="2"/>
  <c r="BG373" i="2"/>
  <c r="BE373" i="2" s="1"/>
  <c r="O372" i="2"/>
  <c r="N372" i="2" s="1"/>
  <c r="AM374" i="2"/>
  <c r="AO374" i="2" s="1"/>
  <c r="AQ374" i="2" s="1"/>
  <c r="AR374" i="2" s="1"/>
  <c r="AL375" i="2" s="1"/>
  <c r="AP375" i="2" s="1"/>
  <c r="Z373" i="2"/>
  <c r="Y373" i="2" s="1"/>
  <c r="M372" i="2"/>
  <c r="X373" i="2"/>
  <c r="BR373" i="2"/>
  <c r="BP373" i="2" s="1"/>
  <c r="BI373" i="2"/>
  <c r="BK373" i="2" s="1"/>
  <c r="AB373" i="2"/>
  <c r="AD373" i="2" s="1"/>
  <c r="AF373" i="2" s="1"/>
  <c r="AG373" i="2" s="1"/>
  <c r="AA374" i="2" s="1"/>
  <c r="AE374" i="2" s="1"/>
  <c r="Q372" i="2"/>
  <c r="S372" i="2" s="1"/>
  <c r="U372" i="2" s="1"/>
  <c r="V372" i="2" s="1"/>
  <c r="P373" i="2" s="1"/>
  <c r="T373" i="2" s="1"/>
  <c r="B356" i="7"/>
  <c r="E353" i="5"/>
  <c r="I353" i="5" s="1"/>
  <c r="F353" i="5" s="1"/>
  <c r="H353" i="5" s="1"/>
  <c r="D353" i="5"/>
  <c r="C353" i="5" s="1"/>
  <c r="I356" i="7"/>
  <c r="F356" i="7" s="1"/>
  <c r="H356" i="7" s="1"/>
  <c r="J356" i="7" s="1"/>
  <c r="K356" i="7" s="1"/>
  <c r="BQ373" i="2" l="1"/>
  <c r="BF373" i="2"/>
  <c r="BM373" i="2"/>
  <c r="BN373" i="2" s="1"/>
  <c r="BH374" i="2" s="1"/>
  <c r="BL374" i="2" s="1"/>
  <c r="AV373" i="2"/>
  <c r="AT373" i="2" s="1"/>
  <c r="AW373" i="2"/>
  <c r="AK375" i="2"/>
  <c r="AJ375" i="2" s="1"/>
  <c r="BT373" i="2"/>
  <c r="BV373" i="2" s="1"/>
  <c r="AM375" i="2"/>
  <c r="AO375" i="2" s="1"/>
  <c r="Z374" i="2"/>
  <c r="X374" i="2" s="1"/>
  <c r="O373" i="2"/>
  <c r="M373" i="2" s="1"/>
  <c r="B353" i="5"/>
  <c r="D357" i="7"/>
  <c r="B357" i="7" s="1"/>
  <c r="E357" i="7"/>
  <c r="J353" i="5"/>
  <c r="K353" i="5" s="1"/>
  <c r="AU373" i="2" l="1"/>
  <c r="Y374" i="2"/>
  <c r="AI375" i="2"/>
  <c r="N373" i="2"/>
  <c r="BA373" i="2"/>
  <c r="AX373" i="2" s="1"/>
  <c r="AZ373" i="2" s="1"/>
  <c r="BB373" i="2" s="1"/>
  <c r="BC373" i="2" s="1"/>
  <c r="BX373" i="2"/>
  <c r="BY373" i="2" s="1"/>
  <c r="BS374" i="2" s="1"/>
  <c r="BW374" i="2" s="1"/>
  <c r="BG374" i="2"/>
  <c r="BF374" i="2" s="1"/>
  <c r="AQ375" i="2"/>
  <c r="AR375" i="2" s="1"/>
  <c r="BI374" i="2"/>
  <c r="BK374" i="2" s="1"/>
  <c r="BM374" i="2" s="1"/>
  <c r="BN374" i="2" s="1"/>
  <c r="BH375" i="2" s="1"/>
  <c r="BL375" i="2" s="1"/>
  <c r="Q373" i="2"/>
  <c r="S373" i="2" s="1"/>
  <c r="C357" i="7"/>
  <c r="E354" i="5"/>
  <c r="I354" i="5" s="1"/>
  <c r="F354" i="5" s="1"/>
  <c r="H354" i="5" s="1"/>
  <c r="D354" i="5"/>
  <c r="C354" i="5" s="1"/>
  <c r="I357" i="7"/>
  <c r="F357" i="7" s="1"/>
  <c r="H357" i="7" s="1"/>
  <c r="J357" i="7" s="1"/>
  <c r="K357" i="7" s="1"/>
  <c r="BR374" i="2" l="1"/>
  <c r="BQ374" i="2" s="1"/>
  <c r="BE374" i="2"/>
  <c r="AV374" i="2"/>
  <c r="AU374" i="2" s="1"/>
  <c r="AW374" i="2"/>
  <c r="AK376" i="2"/>
  <c r="AI376" i="2" s="1"/>
  <c r="AL376" i="2"/>
  <c r="AP376" i="2" s="1"/>
  <c r="AT374" i="2"/>
  <c r="AB374" i="2"/>
  <c r="AD374" i="2" s="1"/>
  <c r="AF374" i="2" s="1"/>
  <c r="AG374" i="2" s="1"/>
  <c r="AA375" i="2" s="1"/>
  <c r="AE375" i="2" s="1"/>
  <c r="U373" i="2"/>
  <c r="V373" i="2" s="1"/>
  <c r="P374" i="2" s="1"/>
  <c r="T374" i="2" s="1"/>
  <c r="BT374" i="2"/>
  <c r="BV374" i="2" s="1"/>
  <c r="BX374" i="2" s="1"/>
  <c r="BY374" i="2" s="1"/>
  <c r="BS375" i="2" s="1"/>
  <c r="BW375" i="2" s="1"/>
  <c r="BP374" i="2"/>
  <c r="BG375" i="2"/>
  <c r="BE375" i="2" s="1"/>
  <c r="AJ376" i="2"/>
  <c r="B354" i="5"/>
  <c r="D358" i="7"/>
  <c r="C358" i="7" s="1"/>
  <c r="E358" i="7"/>
  <c r="J354" i="5"/>
  <c r="K354" i="5" s="1"/>
  <c r="BA374" i="2" l="1"/>
  <c r="AX374" i="2" s="1"/>
  <c r="AZ374" i="2" s="1"/>
  <c r="BB374" i="2" s="1"/>
  <c r="BC374" i="2" s="1"/>
  <c r="AW375" i="2" s="1"/>
  <c r="BA375" i="2" s="1"/>
  <c r="BF375" i="2"/>
  <c r="O374" i="2"/>
  <c r="N374" i="2" s="1"/>
  <c r="AM376" i="2"/>
  <c r="AO376" i="2" s="1"/>
  <c r="AQ376" i="2" s="1"/>
  <c r="AR376" i="2" s="1"/>
  <c r="AL377" i="2" s="1"/>
  <c r="AP377" i="2" s="1"/>
  <c r="Z375" i="2"/>
  <c r="Y375" i="2" s="1"/>
  <c r="BR375" i="2"/>
  <c r="BP375" i="2" s="1"/>
  <c r="Q374" i="2"/>
  <c r="S374" i="2" s="1"/>
  <c r="B358" i="7"/>
  <c r="E355" i="5"/>
  <c r="I355" i="5" s="1"/>
  <c r="F355" i="5" s="1"/>
  <c r="H355" i="5" s="1"/>
  <c r="D355" i="5"/>
  <c r="C355" i="5" s="1"/>
  <c r="I358" i="7"/>
  <c r="F358" i="7" s="1"/>
  <c r="H358" i="7" s="1"/>
  <c r="J358" i="7" s="1"/>
  <c r="K358" i="7" s="1"/>
  <c r="M374" i="2" l="1"/>
  <c r="BQ375" i="2"/>
  <c r="AV375" i="2"/>
  <c r="AT375" i="2" s="1"/>
  <c r="BI375" i="2"/>
  <c r="BK375" i="2" s="1"/>
  <c r="BM375" i="2" s="1"/>
  <c r="BN375" i="2" s="1"/>
  <c r="BH376" i="2" s="1"/>
  <c r="BL376" i="2" s="1"/>
  <c r="AK377" i="2"/>
  <c r="AJ377" i="2" s="1"/>
  <c r="X375" i="2"/>
  <c r="AB375" i="2"/>
  <c r="AD375" i="2" s="1"/>
  <c r="AF375" i="2" s="1"/>
  <c r="AG375" i="2" s="1"/>
  <c r="AA376" i="2" s="1"/>
  <c r="AE376" i="2" s="1"/>
  <c r="U374" i="2"/>
  <c r="V374" i="2" s="1"/>
  <c r="AX375" i="2"/>
  <c r="AZ375" i="2" s="1"/>
  <c r="AM377" i="2"/>
  <c r="AO377" i="2" s="1"/>
  <c r="AQ377" i="2" s="1"/>
  <c r="AR377" i="2" s="1"/>
  <c r="AL378" i="2" s="1"/>
  <c r="AP378" i="2" s="1"/>
  <c r="AI377" i="2"/>
  <c r="B355" i="5"/>
  <c r="D359" i="7"/>
  <c r="B359" i="7" s="1"/>
  <c r="E359" i="7"/>
  <c r="J355" i="5"/>
  <c r="K355" i="5" s="1"/>
  <c r="AU375" i="2" l="1"/>
  <c r="BT375" i="2"/>
  <c r="BV375" i="2" s="1"/>
  <c r="BX375" i="2" s="1"/>
  <c r="BY375" i="2" s="1"/>
  <c r="BS376" i="2" s="1"/>
  <c r="BW376" i="2" s="1"/>
  <c r="BG376" i="2"/>
  <c r="BF376" i="2" s="1"/>
  <c r="O375" i="2"/>
  <c r="M375" i="2" s="1"/>
  <c r="P375" i="2"/>
  <c r="BB375" i="2"/>
  <c r="BC375" i="2" s="1"/>
  <c r="AW376" i="2" s="1"/>
  <c r="BA376" i="2" s="1"/>
  <c r="Z376" i="2"/>
  <c r="X376" i="2" s="1"/>
  <c r="BI376" i="2"/>
  <c r="BK376" i="2" s="1"/>
  <c r="AK378" i="2"/>
  <c r="AI378" i="2" s="1"/>
  <c r="C359" i="7"/>
  <c r="E356" i="5"/>
  <c r="I356" i="5" s="1"/>
  <c r="F356" i="5" s="1"/>
  <c r="H356" i="5" s="1"/>
  <c r="D356" i="5"/>
  <c r="C356" i="5" s="1"/>
  <c r="I359" i="7"/>
  <c r="F359" i="7" s="1"/>
  <c r="H359" i="7" s="1"/>
  <c r="J359" i="7" s="1"/>
  <c r="K359" i="7" s="1"/>
  <c r="T375" i="2" l="1"/>
  <c r="Q375" i="2" s="1"/>
  <c r="S375" i="2" s="1"/>
  <c r="U375" i="2" s="1"/>
  <c r="V375" i="2" s="1"/>
  <c r="P376" i="2" s="1"/>
  <c r="T376" i="2" s="1"/>
  <c r="N375" i="2"/>
  <c r="BE376" i="2"/>
  <c r="BR376" i="2"/>
  <c r="BQ376" i="2" s="1"/>
  <c r="BM376" i="2"/>
  <c r="BN376" i="2" s="1"/>
  <c r="AV376" i="2"/>
  <c r="AU376" i="2" s="1"/>
  <c r="AT376" i="2"/>
  <c r="Y376" i="2"/>
  <c r="AJ378" i="2"/>
  <c r="AB376" i="2"/>
  <c r="AD376" i="2" s="1"/>
  <c r="AF376" i="2" s="1"/>
  <c r="AG376" i="2" s="1"/>
  <c r="AA377" i="2" s="1"/>
  <c r="AE377" i="2" s="1"/>
  <c r="BT376" i="2"/>
  <c r="BV376" i="2" s="1"/>
  <c r="BX376" i="2" s="1"/>
  <c r="BY376" i="2" s="1"/>
  <c r="BS377" i="2" s="1"/>
  <c r="BW377" i="2" s="1"/>
  <c r="AX376" i="2"/>
  <c r="AZ376" i="2" s="1"/>
  <c r="AM378" i="2"/>
  <c r="AO378" i="2" s="1"/>
  <c r="B356" i="5"/>
  <c r="D360" i="7"/>
  <c r="C360" i="7" s="1"/>
  <c r="E360" i="7"/>
  <c r="J356" i="5"/>
  <c r="K356" i="5" s="1"/>
  <c r="BP376" i="2" l="1"/>
  <c r="BG377" i="2"/>
  <c r="BE377" i="2" s="1"/>
  <c r="BH377" i="2"/>
  <c r="BL377" i="2" s="1"/>
  <c r="BB376" i="2"/>
  <c r="BC376" i="2" s="1"/>
  <c r="AQ378" i="2"/>
  <c r="AR378" i="2" s="1"/>
  <c r="AL379" i="2" s="1"/>
  <c r="AP379" i="2" s="1"/>
  <c r="O376" i="2"/>
  <c r="Z377" i="2"/>
  <c r="Y377" i="2" s="1"/>
  <c r="BF377" i="2"/>
  <c r="BR377" i="2"/>
  <c r="BP377" i="2" s="1"/>
  <c r="AB377" i="2"/>
  <c r="AD377" i="2" s="1"/>
  <c r="AF377" i="2" s="1"/>
  <c r="AG377" i="2" s="1"/>
  <c r="AA378" i="2" s="1"/>
  <c r="AE378" i="2" s="1"/>
  <c r="Q376" i="2"/>
  <c r="S376" i="2" s="1"/>
  <c r="B360" i="7"/>
  <c r="E357" i="5"/>
  <c r="I357" i="5" s="1"/>
  <c r="F357" i="5" s="1"/>
  <c r="H357" i="5" s="1"/>
  <c r="D357" i="5"/>
  <c r="C357" i="5" s="1"/>
  <c r="I360" i="7"/>
  <c r="F360" i="7" s="1"/>
  <c r="H360" i="7" s="1"/>
  <c r="J360" i="7" s="1"/>
  <c r="K360" i="7" s="1"/>
  <c r="AK379" i="2" l="1"/>
  <c r="AJ379" i="2" s="1"/>
  <c r="BI377" i="2"/>
  <c r="BK377" i="2" s="1"/>
  <c r="BM377" i="2" s="1"/>
  <c r="BN377" i="2" s="1"/>
  <c r="BH378" i="2" s="1"/>
  <c r="BL378" i="2" s="1"/>
  <c r="AV377" i="2"/>
  <c r="AT377" i="2" s="1"/>
  <c r="AW377" i="2"/>
  <c r="BA377" i="2" s="1"/>
  <c r="X377" i="2"/>
  <c r="N376" i="2"/>
  <c r="M376" i="2"/>
  <c r="U376" i="2"/>
  <c r="V376" i="2" s="1"/>
  <c r="BQ377" i="2"/>
  <c r="AM379" i="2"/>
  <c r="AO379" i="2" s="1"/>
  <c r="AQ379" i="2" s="1"/>
  <c r="AR379" i="2" s="1"/>
  <c r="AL380" i="2" s="1"/>
  <c r="AP380" i="2" s="1"/>
  <c r="AI379" i="2"/>
  <c r="Z378" i="2"/>
  <c r="X378" i="2" s="1"/>
  <c r="B357" i="5"/>
  <c r="D361" i="7"/>
  <c r="B361" i="7" s="1"/>
  <c r="E361" i="7"/>
  <c r="J357" i="5"/>
  <c r="K357" i="5" s="1"/>
  <c r="AU377" i="2" l="1"/>
  <c r="BT377" i="2"/>
  <c r="BV377" i="2" s="1"/>
  <c r="BX377" i="2" s="1"/>
  <c r="BY377" i="2" s="1"/>
  <c r="BS378" i="2" s="1"/>
  <c r="BW378" i="2" s="1"/>
  <c r="BG378" i="2"/>
  <c r="BF378" i="2" s="1"/>
  <c r="O377" i="2"/>
  <c r="M377" i="2" s="1"/>
  <c r="P377" i="2"/>
  <c r="T377" i="2" s="1"/>
  <c r="AX377" i="2"/>
  <c r="AZ377" i="2" s="1"/>
  <c r="BB377" i="2" s="1"/>
  <c r="BC377" i="2" s="1"/>
  <c r="AW378" i="2" s="1"/>
  <c r="BA378" i="2" s="1"/>
  <c r="Y378" i="2"/>
  <c r="N377" i="2"/>
  <c r="AK380" i="2"/>
  <c r="AI380" i="2" s="1"/>
  <c r="AJ380" i="2"/>
  <c r="AB378" i="2"/>
  <c r="AD378" i="2" s="1"/>
  <c r="AF378" i="2" s="1"/>
  <c r="AG378" i="2" s="1"/>
  <c r="AA379" i="2" s="1"/>
  <c r="AE379" i="2" s="1"/>
  <c r="C361" i="7"/>
  <c r="E358" i="5"/>
  <c r="I358" i="5" s="1"/>
  <c r="F358" i="5" s="1"/>
  <c r="H358" i="5" s="1"/>
  <c r="D358" i="5"/>
  <c r="C358" i="5" s="1"/>
  <c r="I361" i="7"/>
  <c r="F361" i="7" s="1"/>
  <c r="H361" i="7" s="1"/>
  <c r="J361" i="7" s="1"/>
  <c r="K361" i="7" s="1"/>
  <c r="BE378" i="2" l="1"/>
  <c r="BR378" i="2"/>
  <c r="BQ378" i="2" s="1"/>
  <c r="BI378" i="2"/>
  <c r="BK378" i="2" s="1"/>
  <c r="BM378" i="2" s="1"/>
  <c r="BN378" i="2" s="1"/>
  <c r="BH379" i="2" s="1"/>
  <c r="BL379" i="2" s="1"/>
  <c r="AV378" i="2"/>
  <c r="AU378" i="2" s="1"/>
  <c r="Q377" i="2"/>
  <c r="S377" i="2" s="1"/>
  <c r="U377" i="2" s="1"/>
  <c r="V377" i="2" s="1"/>
  <c r="P378" i="2" s="1"/>
  <c r="T378" i="2" s="1"/>
  <c r="AX378" i="2"/>
  <c r="AZ378" i="2" s="1"/>
  <c r="AM380" i="2"/>
  <c r="AO380" i="2" s="1"/>
  <c r="Z379" i="2"/>
  <c r="Y379" i="2" s="1"/>
  <c r="B358" i="5"/>
  <c r="D362" i="7"/>
  <c r="C362" i="7" s="1"/>
  <c r="E362" i="7"/>
  <c r="J358" i="5"/>
  <c r="K358" i="5" s="1"/>
  <c r="AT378" i="2" l="1"/>
  <c r="BP378" i="2"/>
  <c r="BT378" i="2"/>
  <c r="BV378" i="2" s="1"/>
  <c r="BX378" i="2" s="1"/>
  <c r="BY378" i="2" s="1"/>
  <c r="BG379" i="2"/>
  <c r="BE379" i="2" s="1"/>
  <c r="BB378" i="2"/>
  <c r="BC378" i="2" s="1"/>
  <c r="AQ380" i="2"/>
  <c r="AR380" i="2" s="1"/>
  <c r="AL381" i="2" s="1"/>
  <c r="AP381" i="2" s="1"/>
  <c r="X379" i="2"/>
  <c r="O378" i="2"/>
  <c r="N378" i="2" s="1"/>
  <c r="AB379" i="2"/>
  <c r="AD379" i="2" s="1"/>
  <c r="AF379" i="2" s="1"/>
  <c r="AG379" i="2" s="1"/>
  <c r="AA380" i="2" s="1"/>
  <c r="AE380" i="2" s="1"/>
  <c r="Q378" i="2"/>
  <c r="S378" i="2" s="1"/>
  <c r="U378" i="2" s="1"/>
  <c r="V378" i="2" s="1"/>
  <c r="P379" i="2" s="1"/>
  <c r="T379" i="2" s="1"/>
  <c r="B362" i="7"/>
  <c r="E359" i="5"/>
  <c r="I359" i="5" s="1"/>
  <c r="F359" i="5" s="1"/>
  <c r="H359" i="5" s="1"/>
  <c r="D359" i="5"/>
  <c r="C359" i="5" s="1"/>
  <c r="I362" i="7"/>
  <c r="F362" i="7" s="1"/>
  <c r="H362" i="7" s="1"/>
  <c r="J362" i="7" s="1"/>
  <c r="K362" i="7" s="1"/>
  <c r="M378" i="2" l="1"/>
  <c r="BF379" i="2"/>
  <c r="BR379" i="2"/>
  <c r="BP379" i="2" s="1"/>
  <c r="BS379" i="2"/>
  <c r="BW379" i="2" s="1"/>
  <c r="BQ379" i="2"/>
  <c r="BI379" i="2"/>
  <c r="BK379" i="2" s="1"/>
  <c r="BM379" i="2" s="1"/>
  <c r="BN379" i="2" s="1"/>
  <c r="BH380" i="2" s="1"/>
  <c r="BL380" i="2" s="1"/>
  <c r="AV379" i="2"/>
  <c r="AT379" i="2" s="1"/>
  <c r="AW379" i="2"/>
  <c r="BA379" i="2" s="1"/>
  <c r="AK381" i="2"/>
  <c r="AJ381" i="2" s="1"/>
  <c r="AM381" i="2"/>
  <c r="AO381" i="2" s="1"/>
  <c r="Z380" i="2"/>
  <c r="X380" i="2" s="1"/>
  <c r="O379" i="2"/>
  <c r="M379" i="2" s="1"/>
  <c r="B359" i="5"/>
  <c r="D363" i="7"/>
  <c r="B363" i="7" s="1"/>
  <c r="E363" i="7"/>
  <c r="J359" i="5"/>
  <c r="K359" i="5" s="1"/>
  <c r="AU379" i="2" l="1"/>
  <c r="Y380" i="2"/>
  <c r="AI381" i="2"/>
  <c r="BT379" i="2"/>
  <c r="BV379" i="2" s="1"/>
  <c r="BX379" i="2" s="1"/>
  <c r="BY379" i="2" s="1"/>
  <c r="BS380" i="2" s="1"/>
  <c r="BW380" i="2" s="1"/>
  <c r="BG380" i="2"/>
  <c r="BF380" i="2" s="1"/>
  <c r="AX379" i="2"/>
  <c r="AZ379" i="2" s="1"/>
  <c r="BB379" i="2" s="1"/>
  <c r="BC379" i="2" s="1"/>
  <c r="AW380" i="2" s="1"/>
  <c r="BA380" i="2" s="1"/>
  <c r="AQ381" i="2"/>
  <c r="AR381" i="2" s="1"/>
  <c r="N379" i="2"/>
  <c r="Q379" i="2"/>
  <c r="S379" i="2" s="1"/>
  <c r="C363" i="7"/>
  <c r="E360" i="5"/>
  <c r="I360" i="5" s="1"/>
  <c r="F360" i="5" s="1"/>
  <c r="H360" i="5" s="1"/>
  <c r="J360" i="5" s="1"/>
  <c r="K360" i="5" s="1"/>
  <c r="D360" i="5"/>
  <c r="C360" i="5" s="1"/>
  <c r="I363" i="7"/>
  <c r="F363" i="7" s="1"/>
  <c r="H363" i="7" s="1"/>
  <c r="J363" i="7" s="1"/>
  <c r="K363" i="7" s="1"/>
  <c r="BE380" i="2" l="1"/>
  <c r="BR380" i="2"/>
  <c r="BQ380" i="2" s="1"/>
  <c r="BI380" i="2"/>
  <c r="BK380" i="2" s="1"/>
  <c r="BM380" i="2" s="1"/>
  <c r="BN380" i="2" s="1"/>
  <c r="BH381" i="2" s="1"/>
  <c r="BL381" i="2" s="1"/>
  <c r="AK382" i="2"/>
  <c r="AJ382" i="2" s="1"/>
  <c r="AL382" i="2"/>
  <c r="AP382" i="2" s="1"/>
  <c r="AV380" i="2"/>
  <c r="AU380" i="2" s="1"/>
  <c r="AB380" i="2"/>
  <c r="AD380" i="2" s="1"/>
  <c r="AF380" i="2" s="1"/>
  <c r="AG380" i="2" s="1"/>
  <c r="AA381" i="2" s="1"/>
  <c r="AE381" i="2" s="1"/>
  <c r="U379" i="2"/>
  <c r="V379" i="2" s="1"/>
  <c r="P380" i="2" s="1"/>
  <c r="T380" i="2" s="1"/>
  <c r="BT380" i="2"/>
  <c r="BV380" i="2" s="1"/>
  <c r="BX380" i="2" s="1"/>
  <c r="BY380" i="2" s="1"/>
  <c r="BS381" i="2" s="1"/>
  <c r="BW381" i="2" s="1"/>
  <c r="BP380" i="2"/>
  <c r="AX380" i="2"/>
  <c r="AZ380" i="2" s="1"/>
  <c r="B360" i="5"/>
  <c r="D364" i="7"/>
  <c r="C364" i="7" s="1"/>
  <c r="D361" i="5"/>
  <c r="C361" i="5" s="1"/>
  <c r="E364" i="7"/>
  <c r="E361" i="5"/>
  <c r="AT380" i="2" l="1"/>
  <c r="AI382" i="2"/>
  <c r="BG381" i="2"/>
  <c r="BE381" i="2" s="1"/>
  <c r="O380" i="2"/>
  <c r="N380" i="2" s="1"/>
  <c r="BB380" i="2"/>
  <c r="BC380" i="2" s="1"/>
  <c r="AW381" i="2" s="1"/>
  <c r="BA381" i="2" s="1"/>
  <c r="AM382" i="2"/>
  <c r="AO382" i="2" s="1"/>
  <c r="AQ382" i="2" s="1"/>
  <c r="AR382" i="2" s="1"/>
  <c r="AL383" i="2" s="1"/>
  <c r="AP383" i="2" s="1"/>
  <c r="Z381" i="2"/>
  <c r="Y381" i="2" s="1"/>
  <c r="BR381" i="2"/>
  <c r="BP381" i="2" s="1"/>
  <c r="BI381" i="2"/>
  <c r="BK381" i="2" s="1"/>
  <c r="AB381" i="2"/>
  <c r="AD381" i="2" s="1"/>
  <c r="AF381" i="2" s="1"/>
  <c r="AG381" i="2" s="1"/>
  <c r="AA382" i="2" s="1"/>
  <c r="AE382" i="2" s="1"/>
  <c r="X381" i="2"/>
  <c r="Q380" i="2"/>
  <c r="S380" i="2" s="1"/>
  <c r="B361" i="5"/>
  <c r="B364" i="7"/>
  <c r="I364" i="7"/>
  <c r="F364" i="7" s="1"/>
  <c r="H364" i="7" s="1"/>
  <c r="J364" i="7" s="1"/>
  <c r="K364" i="7" s="1"/>
  <c r="I361" i="5"/>
  <c r="F361" i="5" s="1"/>
  <c r="H361" i="5" s="1"/>
  <c r="J361" i="5" s="1"/>
  <c r="K361" i="5" s="1"/>
  <c r="M380" i="2" l="1"/>
  <c r="BQ381" i="2"/>
  <c r="AV381" i="2"/>
  <c r="AT381" i="2" s="1"/>
  <c r="BF381" i="2"/>
  <c r="BM381" i="2"/>
  <c r="BN381" i="2" s="1"/>
  <c r="BH382" i="2" s="1"/>
  <c r="BL382" i="2" s="1"/>
  <c r="AK383" i="2"/>
  <c r="AJ383" i="2" s="1"/>
  <c r="U380" i="2"/>
  <c r="V380" i="2" s="1"/>
  <c r="P381" i="2" s="1"/>
  <c r="T381" i="2" s="1"/>
  <c r="BT381" i="2"/>
  <c r="BV381" i="2" s="1"/>
  <c r="AX381" i="2"/>
  <c r="AZ381" i="2" s="1"/>
  <c r="Z382" i="2"/>
  <c r="X382" i="2" s="1"/>
  <c r="D365" i="7"/>
  <c r="B365" i="7" s="1"/>
  <c r="D362" i="5"/>
  <c r="C362" i="5" s="1"/>
  <c r="E365" i="7"/>
  <c r="E362" i="5"/>
  <c r="AI383" i="2" l="1"/>
  <c r="AU381" i="2"/>
  <c r="Y382" i="2"/>
  <c r="O381" i="2"/>
  <c r="M381" i="2" s="1"/>
  <c r="BX381" i="2"/>
  <c r="BY381" i="2" s="1"/>
  <c r="BS382" i="2" s="1"/>
  <c r="BW382" i="2" s="1"/>
  <c r="BG382" i="2"/>
  <c r="BF382" i="2" s="1"/>
  <c r="BB381" i="2"/>
  <c r="BC381" i="2" s="1"/>
  <c r="AM383" i="2"/>
  <c r="AO383" i="2" s="1"/>
  <c r="AQ383" i="2" s="1"/>
  <c r="AR383" i="2" s="1"/>
  <c r="AL384" i="2" s="1"/>
  <c r="AP384" i="2" s="1"/>
  <c r="AB382" i="2"/>
  <c r="AD382" i="2" s="1"/>
  <c r="Q381" i="2"/>
  <c r="S381" i="2" s="1"/>
  <c r="C365" i="7"/>
  <c r="B362" i="5"/>
  <c r="I365" i="7"/>
  <c r="F365" i="7" s="1"/>
  <c r="H365" i="7" s="1"/>
  <c r="J365" i="7" s="1"/>
  <c r="K365" i="7" s="1"/>
  <c r="I362" i="5"/>
  <c r="F362" i="5" s="1"/>
  <c r="H362" i="5" s="1"/>
  <c r="J362" i="5" s="1"/>
  <c r="K362" i="5" s="1"/>
  <c r="N381" i="2" l="1"/>
  <c r="BE382" i="2"/>
  <c r="BR382" i="2"/>
  <c r="BQ382" i="2" s="1"/>
  <c r="BI382" i="2"/>
  <c r="BK382" i="2" s="1"/>
  <c r="BM382" i="2" s="1"/>
  <c r="BN382" i="2" s="1"/>
  <c r="BH383" i="2" s="1"/>
  <c r="BL383" i="2" s="1"/>
  <c r="AV382" i="2"/>
  <c r="AU382" i="2" s="1"/>
  <c r="AW382" i="2"/>
  <c r="AK384" i="2"/>
  <c r="AI384" i="2" s="1"/>
  <c r="AT382" i="2"/>
  <c r="AF382" i="2"/>
  <c r="AG382" i="2" s="1"/>
  <c r="U381" i="2"/>
  <c r="V381" i="2" s="1"/>
  <c r="P382" i="2" s="1"/>
  <c r="T382" i="2" s="1"/>
  <c r="AJ384" i="2"/>
  <c r="BT382" i="2"/>
  <c r="BV382" i="2" s="1"/>
  <c r="BX382" i="2" s="1"/>
  <c r="BY382" i="2" s="1"/>
  <c r="BS383" i="2" s="1"/>
  <c r="BW383" i="2" s="1"/>
  <c r="BP382" i="2"/>
  <c r="D366" i="7"/>
  <c r="C366" i="7" s="1"/>
  <c r="D363" i="5"/>
  <c r="C363" i="5" s="1"/>
  <c r="E366" i="7"/>
  <c r="E363" i="5"/>
  <c r="BA382" i="2" l="1"/>
  <c r="AX382" i="2" s="1"/>
  <c r="AZ382" i="2" s="1"/>
  <c r="BB382" i="2" s="1"/>
  <c r="BC382" i="2" s="1"/>
  <c r="BG383" i="2"/>
  <c r="BE383" i="2" s="1"/>
  <c r="Z383" i="2"/>
  <c r="Y383" i="2" s="1"/>
  <c r="AA383" i="2"/>
  <c r="AM384" i="2"/>
  <c r="AO384" i="2" s="1"/>
  <c r="AQ384" i="2" s="1"/>
  <c r="AR384" i="2" s="1"/>
  <c r="AL385" i="2" s="1"/>
  <c r="AP385" i="2" s="1"/>
  <c r="O382" i="2"/>
  <c r="N382" i="2" s="1"/>
  <c r="BR383" i="2"/>
  <c r="BP383" i="2" s="1"/>
  <c r="BI383" i="2"/>
  <c r="BK383" i="2" s="1"/>
  <c r="X383" i="2"/>
  <c r="Q382" i="2"/>
  <c r="S382" i="2" s="1"/>
  <c r="B363" i="5"/>
  <c r="B366" i="7"/>
  <c r="I366" i="7"/>
  <c r="F366" i="7" s="1"/>
  <c r="H366" i="7" s="1"/>
  <c r="J366" i="7" s="1"/>
  <c r="K366" i="7" s="1"/>
  <c r="I363" i="5"/>
  <c r="F363" i="5" s="1"/>
  <c r="H363" i="5" s="1"/>
  <c r="J363" i="5" s="1"/>
  <c r="K363" i="5" s="1"/>
  <c r="AE383" i="2" l="1"/>
  <c r="AB383" i="2" s="1"/>
  <c r="AD383" i="2" s="1"/>
  <c r="AF383" i="2" s="1"/>
  <c r="AG383" i="2" s="1"/>
  <c r="M382" i="2"/>
  <c r="BQ383" i="2"/>
  <c r="BF383" i="2"/>
  <c r="BM383" i="2"/>
  <c r="BN383" i="2" s="1"/>
  <c r="BH384" i="2" s="1"/>
  <c r="BL384" i="2" s="1"/>
  <c r="AV383" i="2"/>
  <c r="AT383" i="2" s="1"/>
  <c r="AW383" i="2"/>
  <c r="BA383" i="2" s="1"/>
  <c r="AX383" i="2" s="1"/>
  <c r="AZ383" i="2" s="1"/>
  <c r="AK385" i="2"/>
  <c r="AJ385" i="2" s="1"/>
  <c r="U382" i="2"/>
  <c r="V382" i="2" s="1"/>
  <c r="O383" i="2" s="1"/>
  <c r="BT383" i="2"/>
  <c r="BV383" i="2" s="1"/>
  <c r="AM385" i="2"/>
  <c r="AO385" i="2" s="1"/>
  <c r="D367" i="7"/>
  <c r="B367" i="7" s="1"/>
  <c r="D364" i="5"/>
  <c r="C364" i="5" s="1"/>
  <c r="E367" i="7"/>
  <c r="E364" i="5"/>
  <c r="AU383" i="2" l="1"/>
  <c r="AI385" i="2"/>
  <c r="AA384" i="2"/>
  <c r="AE384" i="2" s="1"/>
  <c r="Z384" i="2"/>
  <c r="X384" i="2" s="1"/>
  <c r="BG384" i="2"/>
  <c r="BF384" i="2" s="1"/>
  <c r="BX383" i="2"/>
  <c r="BY383" i="2" s="1"/>
  <c r="BS384" i="2" s="1"/>
  <c r="BW384" i="2" s="1"/>
  <c r="BE384" i="2"/>
  <c r="M383" i="2"/>
  <c r="P383" i="2"/>
  <c r="N383" i="2"/>
  <c r="BB383" i="2"/>
  <c r="BC383" i="2" s="1"/>
  <c r="AW384" i="2" s="1"/>
  <c r="BA384" i="2" s="1"/>
  <c r="AQ385" i="2"/>
  <c r="AR385" i="2" s="1"/>
  <c r="BI384" i="2"/>
  <c r="BK384" i="2" s="1"/>
  <c r="C367" i="7"/>
  <c r="B364" i="5"/>
  <c r="I367" i="7"/>
  <c r="F367" i="7" s="1"/>
  <c r="H367" i="7" s="1"/>
  <c r="J367" i="7" s="1"/>
  <c r="K367" i="7" s="1"/>
  <c r="I364" i="5"/>
  <c r="F364" i="5" s="1"/>
  <c r="H364" i="5" s="1"/>
  <c r="Y384" i="2" l="1"/>
  <c r="AB384" i="2"/>
  <c r="AD384" i="2" s="1"/>
  <c r="AF384" i="2" s="1"/>
  <c r="AG384" i="2" s="1"/>
  <c r="T383" i="2"/>
  <c r="Q383" i="2" s="1"/>
  <c r="S383" i="2" s="1"/>
  <c r="U383" i="2" s="1"/>
  <c r="V383" i="2" s="1"/>
  <c r="BR384" i="2"/>
  <c r="BQ384" i="2" s="1"/>
  <c r="BM384" i="2"/>
  <c r="BN384" i="2" s="1"/>
  <c r="BH385" i="2" s="1"/>
  <c r="BL385" i="2" s="1"/>
  <c r="AK386" i="2"/>
  <c r="AI386" i="2" s="1"/>
  <c r="AL386" i="2"/>
  <c r="AP386" i="2" s="1"/>
  <c r="AV384" i="2"/>
  <c r="AU384" i="2" s="1"/>
  <c r="BT384" i="2"/>
  <c r="BV384" i="2" s="1"/>
  <c r="BX384" i="2" s="1"/>
  <c r="BY384" i="2" s="1"/>
  <c r="BS385" i="2" s="1"/>
  <c r="BW385" i="2" s="1"/>
  <c r="BP384" i="2"/>
  <c r="AX384" i="2"/>
  <c r="AZ384" i="2" s="1"/>
  <c r="D368" i="7"/>
  <c r="C368" i="7" s="1"/>
  <c r="E368" i="7"/>
  <c r="J364" i="5"/>
  <c r="K364" i="5" s="1"/>
  <c r="AJ386" i="2" l="1"/>
  <c r="AT384" i="2"/>
  <c r="BG385" i="2"/>
  <c r="Z385" i="2"/>
  <c r="Y385" i="2" s="1"/>
  <c r="AA385" i="2"/>
  <c r="O384" i="2"/>
  <c r="N384" i="2" s="1"/>
  <c r="P384" i="2"/>
  <c r="T384" i="2" s="1"/>
  <c r="Q384" i="2" s="1"/>
  <c r="S384" i="2" s="1"/>
  <c r="BB384" i="2"/>
  <c r="BC384" i="2" s="1"/>
  <c r="AM386" i="2"/>
  <c r="AO386" i="2" s="1"/>
  <c r="AQ386" i="2" s="1"/>
  <c r="AR386" i="2" s="1"/>
  <c r="AL387" i="2" s="1"/>
  <c r="AP387" i="2" s="1"/>
  <c r="BR385" i="2"/>
  <c r="BP385" i="2" s="1"/>
  <c r="BI385" i="2"/>
  <c r="BK385" i="2" s="1"/>
  <c r="X385" i="2"/>
  <c r="B368" i="7"/>
  <c r="E365" i="5"/>
  <c r="I365" i="5" s="1"/>
  <c r="F365" i="5" s="1"/>
  <c r="H365" i="5" s="1"/>
  <c r="D365" i="5"/>
  <c r="C365" i="5" s="1"/>
  <c r="I368" i="7"/>
  <c r="F368" i="7" s="1"/>
  <c r="H368" i="7" s="1"/>
  <c r="J368" i="7" s="1"/>
  <c r="K368" i="7" s="1"/>
  <c r="AE385" i="2" l="1"/>
  <c r="AB385" i="2" s="1"/>
  <c r="AD385" i="2" s="1"/>
  <c r="AF385" i="2" s="1"/>
  <c r="AG385" i="2" s="1"/>
  <c r="M384" i="2"/>
  <c r="BQ385" i="2"/>
  <c r="BE385" i="2"/>
  <c r="BF385" i="2"/>
  <c r="BM385" i="2"/>
  <c r="BN385" i="2" s="1"/>
  <c r="BH386" i="2" s="1"/>
  <c r="BL386" i="2" s="1"/>
  <c r="AV385" i="2"/>
  <c r="AT385" i="2" s="1"/>
  <c r="AW385" i="2"/>
  <c r="BA385" i="2" s="1"/>
  <c r="AK387" i="2"/>
  <c r="AJ387" i="2" s="1"/>
  <c r="AI387" i="2"/>
  <c r="U384" i="2"/>
  <c r="V384" i="2" s="1"/>
  <c r="AU385" i="2"/>
  <c r="BT385" i="2"/>
  <c r="BV385" i="2" s="1"/>
  <c r="AM387" i="2"/>
  <c r="AO387" i="2" s="1"/>
  <c r="B365" i="5"/>
  <c r="D369" i="7"/>
  <c r="B369" i="7" s="1"/>
  <c r="E369" i="7"/>
  <c r="J365" i="5"/>
  <c r="K365" i="5" s="1"/>
  <c r="AA386" i="2" l="1"/>
  <c r="AE386" i="2" s="1"/>
  <c r="Z386" i="2"/>
  <c r="X386" i="2" s="1"/>
  <c r="BX385" i="2"/>
  <c r="BY385" i="2" s="1"/>
  <c r="BS386" i="2" s="1"/>
  <c r="BW386" i="2" s="1"/>
  <c r="BG386" i="2"/>
  <c r="BF386" i="2" s="1"/>
  <c r="O385" i="2"/>
  <c r="M385" i="2" s="1"/>
  <c r="P385" i="2"/>
  <c r="T385" i="2" s="1"/>
  <c r="Q385" i="2" s="1"/>
  <c r="S385" i="2" s="1"/>
  <c r="AX385" i="2"/>
  <c r="AZ385" i="2" s="1"/>
  <c r="BB385" i="2" s="1"/>
  <c r="BC385" i="2" s="1"/>
  <c r="AW386" i="2" s="1"/>
  <c r="BA386" i="2" s="1"/>
  <c r="AQ387" i="2"/>
  <c r="AR387" i="2" s="1"/>
  <c r="AL388" i="2" s="1"/>
  <c r="AP388" i="2" s="1"/>
  <c r="BI386" i="2"/>
  <c r="BK386" i="2" s="1"/>
  <c r="C369" i="7"/>
  <c r="E366" i="5"/>
  <c r="I366" i="5" s="1"/>
  <c r="F366" i="5" s="1"/>
  <c r="H366" i="5" s="1"/>
  <c r="D366" i="5"/>
  <c r="C366" i="5" s="1"/>
  <c r="I369" i="7"/>
  <c r="F369" i="7" s="1"/>
  <c r="H369" i="7" s="1"/>
  <c r="J369" i="7" s="1"/>
  <c r="K369" i="7" s="1"/>
  <c r="Y386" i="2" l="1"/>
  <c r="BE386" i="2"/>
  <c r="N385" i="2"/>
  <c r="AK388" i="2"/>
  <c r="AI388" i="2" s="1"/>
  <c r="BR386" i="2"/>
  <c r="BQ386" i="2" s="1"/>
  <c r="BM386" i="2"/>
  <c r="BN386" i="2" s="1"/>
  <c r="BH387" i="2" s="1"/>
  <c r="BL387" i="2" s="1"/>
  <c r="AV386" i="2"/>
  <c r="AU386" i="2" s="1"/>
  <c r="AB386" i="2"/>
  <c r="AD386" i="2" s="1"/>
  <c r="AF386" i="2" s="1"/>
  <c r="AG386" i="2" s="1"/>
  <c r="AA387" i="2" s="1"/>
  <c r="AE387" i="2" s="1"/>
  <c r="U385" i="2"/>
  <c r="V385" i="2" s="1"/>
  <c r="P386" i="2" s="1"/>
  <c r="T386" i="2" s="1"/>
  <c r="BT386" i="2"/>
  <c r="BV386" i="2" s="1"/>
  <c r="BX386" i="2" s="1"/>
  <c r="BY386" i="2" s="1"/>
  <c r="BS387" i="2" s="1"/>
  <c r="BW387" i="2" s="1"/>
  <c r="BP386" i="2"/>
  <c r="AX386" i="2"/>
  <c r="AZ386" i="2" s="1"/>
  <c r="AM388" i="2"/>
  <c r="AO388" i="2" s="1"/>
  <c r="B366" i="5"/>
  <c r="D370" i="7"/>
  <c r="C370" i="7" s="1"/>
  <c r="E370" i="7"/>
  <c r="J366" i="5"/>
  <c r="K366" i="5" s="1"/>
  <c r="AJ388" i="2" l="1"/>
  <c r="AT386" i="2"/>
  <c r="O386" i="2"/>
  <c r="N386" i="2" s="1"/>
  <c r="BG387" i="2"/>
  <c r="BB386" i="2"/>
  <c r="BC386" i="2" s="1"/>
  <c r="AW387" i="2" s="1"/>
  <c r="BA387" i="2" s="1"/>
  <c r="AQ388" i="2"/>
  <c r="AR388" i="2" s="1"/>
  <c r="AL389" i="2" s="1"/>
  <c r="AP389" i="2" s="1"/>
  <c r="Z387" i="2"/>
  <c r="Y387" i="2" s="1"/>
  <c r="BR387" i="2"/>
  <c r="BP387" i="2" s="1"/>
  <c r="BI387" i="2"/>
  <c r="BK387" i="2" s="1"/>
  <c r="AB387" i="2"/>
  <c r="AD387" i="2" s="1"/>
  <c r="AF387" i="2" s="1"/>
  <c r="AG387" i="2" s="1"/>
  <c r="AA388" i="2" s="1"/>
  <c r="AE388" i="2" s="1"/>
  <c r="X387" i="2"/>
  <c r="Q386" i="2"/>
  <c r="S386" i="2" s="1"/>
  <c r="B370" i="7"/>
  <c r="E367" i="5"/>
  <c r="I367" i="5" s="1"/>
  <c r="F367" i="5" s="1"/>
  <c r="H367" i="5" s="1"/>
  <c r="D367" i="5"/>
  <c r="C367" i="5" s="1"/>
  <c r="I370" i="7"/>
  <c r="F370" i="7" s="1"/>
  <c r="H370" i="7" s="1"/>
  <c r="J370" i="7" s="1"/>
  <c r="K370" i="7" s="1"/>
  <c r="M386" i="2" l="1"/>
  <c r="BQ387" i="2"/>
  <c r="AK389" i="2"/>
  <c r="AJ389" i="2" s="1"/>
  <c r="BE387" i="2"/>
  <c r="BF387" i="2"/>
  <c r="AV387" i="2"/>
  <c r="AT387" i="2" s="1"/>
  <c r="BM387" i="2"/>
  <c r="BN387" i="2" s="1"/>
  <c r="BH388" i="2" s="1"/>
  <c r="BL388" i="2" s="1"/>
  <c r="AU387" i="2"/>
  <c r="U386" i="2"/>
  <c r="V386" i="2" s="1"/>
  <c r="BT387" i="2"/>
  <c r="BV387" i="2" s="1"/>
  <c r="AX387" i="2"/>
  <c r="AZ387" i="2" s="1"/>
  <c r="AM389" i="2"/>
  <c r="AO389" i="2" s="1"/>
  <c r="Z388" i="2"/>
  <c r="X388" i="2" s="1"/>
  <c r="Y388" i="2"/>
  <c r="B367" i="5"/>
  <c r="D371" i="7"/>
  <c r="B371" i="7" s="1"/>
  <c r="E371" i="7"/>
  <c r="J367" i="5"/>
  <c r="K367" i="5" s="1"/>
  <c r="AI389" i="2" l="1"/>
  <c r="O387" i="2"/>
  <c r="N387" i="2" s="1"/>
  <c r="BX387" i="2"/>
  <c r="BY387" i="2" s="1"/>
  <c r="BS388" i="2" s="1"/>
  <c r="BW388" i="2" s="1"/>
  <c r="BG388" i="2"/>
  <c r="BF388" i="2" s="1"/>
  <c r="P387" i="2"/>
  <c r="BB387" i="2"/>
  <c r="BC387" i="2" s="1"/>
  <c r="AW388" i="2" s="1"/>
  <c r="BA388" i="2" s="1"/>
  <c r="AQ389" i="2"/>
  <c r="AR389" i="2" s="1"/>
  <c r="BI388" i="2"/>
  <c r="BK388" i="2" s="1"/>
  <c r="AB388" i="2"/>
  <c r="AD388" i="2" s="1"/>
  <c r="C371" i="7"/>
  <c r="E368" i="5"/>
  <c r="I368" i="5" s="1"/>
  <c r="F368" i="5" s="1"/>
  <c r="H368" i="5" s="1"/>
  <c r="D368" i="5"/>
  <c r="C368" i="5" s="1"/>
  <c r="I371" i="7"/>
  <c r="F371" i="7" s="1"/>
  <c r="H371" i="7" s="1"/>
  <c r="J371" i="7" s="1"/>
  <c r="K371" i="7" s="1"/>
  <c r="T387" i="2" l="1"/>
  <c r="Q387" i="2" s="1"/>
  <c r="S387" i="2" s="1"/>
  <c r="U387" i="2" s="1"/>
  <c r="V387" i="2" s="1"/>
  <c r="P388" i="2" s="1"/>
  <c r="T388" i="2" s="1"/>
  <c r="M387" i="2"/>
  <c r="BE388" i="2"/>
  <c r="BR388" i="2"/>
  <c r="BQ388" i="2" s="1"/>
  <c r="BM388" i="2"/>
  <c r="BN388" i="2" s="1"/>
  <c r="BH389" i="2" s="1"/>
  <c r="BL389" i="2" s="1"/>
  <c r="AV388" i="2"/>
  <c r="AU388" i="2" s="1"/>
  <c r="AK390" i="2"/>
  <c r="AI390" i="2" s="1"/>
  <c r="AL390" i="2"/>
  <c r="AP390" i="2" s="1"/>
  <c r="AF388" i="2"/>
  <c r="AG388" i="2" s="1"/>
  <c r="AT388" i="2"/>
  <c r="BT388" i="2"/>
  <c r="BV388" i="2" s="1"/>
  <c r="BX388" i="2" s="1"/>
  <c r="BY388" i="2" s="1"/>
  <c r="BS389" i="2" s="1"/>
  <c r="BW389" i="2" s="1"/>
  <c r="BP388" i="2"/>
  <c r="B368" i="5"/>
  <c r="D372" i="7"/>
  <c r="C372" i="7" s="1"/>
  <c r="E372" i="7"/>
  <c r="J368" i="5"/>
  <c r="K368" i="5" s="1"/>
  <c r="AJ390" i="2" l="1"/>
  <c r="BG389" i="2"/>
  <c r="Z389" i="2"/>
  <c r="Y389" i="2" s="1"/>
  <c r="AA389" i="2"/>
  <c r="AX388" i="2"/>
  <c r="AZ388" i="2" s="1"/>
  <c r="BB388" i="2" s="1"/>
  <c r="BC388" i="2" s="1"/>
  <c r="AW389" i="2" s="1"/>
  <c r="BA389" i="2" s="1"/>
  <c r="AM390" i="2"/>
  <c r="AO390" i="2" s="1"/>
  <c r="AQ390" i="2" s="1"/>
  <c r="AR390" i="2" s="1"/>
  <c r="AL391" i="2" s="1"/>
  <c r="AP391" i="2" s="1"/>
  <c r="O388" i="2"/>
  <c r="N388" i="2" s="1"/>
  <c r="BR389" i="2"/>
  <c r="BP389" i="2" s="1"/>
  <c r="BI389" i="2"/>
  <c r="BK389" i="2" s="1"/>
  <c r="X389" i="2"/>
  <c r="Q388" i="2"/>
  <c r="S388" i="2" s="1"/>
  <c r="B372" i="7"/>
  <c r="E369" i="5"/>
  <c r="I369" i="5" s="1"/>
  <c r="F369" i="5" s="1"/>
  <c r="H369" i="5" s="1"/>
  <c r="D369" i="5"/>
  <c r="C369" i="5" s="1"/>
  <c r="I372" i="7"/>
  <c r="F372" i="7" s="1"/>
  <c r="H372" i="7" s="1"/>
  <c r="J372" i="7" s="1"/>
  <c r="K372" i="7" s="1"/>
  <c r="AE389" i="2" l="1"/>
  <c r="AB389" i="2" s="1"/>
  <c r="AD389" i="2" s="1"/>
  <c r="AF389" i="2" s="1"/>
  <c r="AG389" i="2" s="1"/>
  <c r="M388" i="2"/>
  <c r="BQ389" i="2"/>
  <c r="BE389" i="2"/>
  <c r="BF389" i="2"/>
  <c r="BM389" i="2"/>
  <c r="BN389" i="2" s="1"/>
  <c r="BH390" i="2" s="1"/>
  <c r="BL390" i="2" s="1"/>
  <c r="AV389" i="2"/>
  <c r="AT389" i="2" s="1"/>
  <c r="AU389" i="2"/>
  <c r="AK391" i="2"/>
  <c r="AJ391" i="2" s="1"/>
  <c r="U388" i="2"/>
  <c r="V388" i="2" s="1"/>
  <c r="BT389" i="2"/>
  <c r="BV389" i="2" s="1"/>
  <c r="AX389" i="2"/>
  <c r="AZ389" i="2" s="1"/>
  <c r="B369" i="5"/>
  <c r="D373" i="7"/>
  <c r="B373" i="7" s="1"/>
  <c r="E373" i="7"/>
  <c r="J369" i="5"/>
  <c r="K369" i="5" s="1"/>
  <c r="AI391" i="2" l="1"/>
  <c r="AA390" i="2"/>
  <c r="AE390" i="2" s="1"/>
  <c r="Z390" i="2"/>
  <c r="X390" i="2" s="1"/>
  <c r="BX389" i="2"/>
  <c r="BY389" i="2" s="1"/>
  <c r="BS390" i="2" s="1"/>
  <c r="BW390" i="2" s="1"/>
  <c r="BG390" i="2"/>
  <c r="BF390" i="2" s="1"/>
  <c r="O389" i="2"/>
  <c r="M389" i="2" s="1"/>
  <c r="P389" i="2"/>
  <c r="N389" i="2"/>
  <c r="BB389" i="2"/>
  <c r="BC389" i="2" s="1"/>
  <c r="AW390" i="2" s="1"/>
  <c r="BA390" i="2" s="1"/>
  <c r="AM391" i="2"/>
  <c r="AO391" i="2" s="1"/>
  <c r="AQ391" i="2" s="1"/>
  <c r="AR391" i="2" s="1"/>
  <c r="AL392" i="2" s="1"/>
  <c r="AP392" i="2" s="1"/>
  <c r="BE390" i="2"/>
  <c r="BR390" i="2"/>
  <c r="BQ390" i="2" s="1"/>
  <c r="C373" i="7"/>
  <c r="E370" i="5"/>
  <c r="I370" i="5" s="1"/>
  <c r="F370" i="5" s="1"/>
  <c r="H370" i="5" s="1"/>
  <c r="D370" i="5"/>
  <c r="C370" i="5" s="1"/>
  <c r="I373" i="7"/>
  <c r="F373" i="7" s="1"/>
  <c r="H373" i="7" s="1"/>
  <c r="J373" i="7" s="1"/>
  <c r="K373" i="7" s="1"/>
  <c r="AB390" i="2" l="1"/>
  <c r="AD390" i="2" s="1"/>
  <c r="AF390" i="2" s="1"/>
  <c r="AG390" i="2" s="1"/>
  <c r="Y390" i="2"/>
  <c r="T389" i="2"/>
  <c r="Q389" i="2" s="1"/>
  <c r="S389" i="2" s="1"/>
  <c r="U389" i="2" s="1"/>
  <c r="V389" i="2" s="1"/>
  <c r="P390" i="2" s="1"/>
  <c r="T390" i="2" s="1"/>
  <c r="AV390" i="2"/>
  <c r="AU390" i="2" s="1"/>
  <c r="BI390" i="2"/>
  <c r="BK390" i="2" s="1"/>
  <c r="BM390" i="2" s="1"/>
  <c r="BN390" i="2" s="1"/>
  <c r="BH391" i="2" s="1"/>
  <c r="BL391" i="2" s="1"/>
  <c r="AK392" i="2"/>
  <c r="AI392" i="2" s="1"/>
  <c r="BT390" i="2"/>
  <c r="BV390" i="2" s="1"/>
  <c r="BX390" i="2" s="1"/>
  <c r="BY390" i="2" s="1"/>
  <c r="BS391" i="2" s="1"/>
  <c r="BW391" i="2" s="1"/>
  <c r="BP390" i="2"/>
  <c r="AX390" i="2"/>
  <c r="AZ390" i="2" s="1"/>
  <c r="B370" i="5"/>
  <c r="D374" i="7"/>
  <c r="C374" i="7" s="1"/>
  <c r="E374" i="7"/>
  <c r="J370" i="5"/>
  <c r="K370" i="5" s="1"/>
  <c r="AT390" i="2" l="1"/>
  <c r="AJ392" i="2"/>
  <c r="BG391" i="2"/>
  <c r="BE391" i="2" s="1"/>
  <c r="Z391" i="2"/>
  <c r="Y391" i="2" s="1"/>
  <c r="AA391" i="2"/>
  <c r="O390" i="2"/>
  <c r="N390" i="2" s="1"/>
  <c r="BB390" i="2"/>
  <c r="BC390" i="2" s="1"/>
  <c r="AM392" i="2"/>
  <c r="AO392" i="2" s="1"/>
  <c r="AQ392" i="2" s="1"/>
  <c r="AR392" i="2" s="1"/>
  <c r="AL393" i="2" s="1"/>
  <c r="AP393" i="2" s="1"/>
  <c r="BR391" i="2"/>
  <c r="BP391" i="2" s="1"/>
  <c r="BI391" i="2"/>
  <c r="BK391" i="2" s="1"/>
  <c r="X391" i="2"/>
  <c r="Q390" i="2"/>
  <c r="S390" i="2" s="1"/>
  <c r="B374" i="7"/>
  <c r="E371" i="5"/>
  <c r="I371" i="5" s="1"/>
  <c r="F371" i="5" s="1"/>
  <c r="H371" i="5" s="1"/>
  <c r="D371" i="5"/>
  <c r="C371" i="5" s="1"/>
  <c r="I374" i="7"/>
  <c r="F374" i="7" s="1"/>
  <c r="H374" i="7" s="1"/>
  <c r="J374" i="7" s="1"/>
  <c r="K374" i="7" s="1"/>
  <c r="AE391" i="2" l="1"/>
  <c r="AB391" i="2" s="1"/>
  <c r="AD391" i="2" s="1"/>
  <c r="AF391" i="2" s="1"/>
  <c r="AG391" i="2" s="1"/>
  <c r="M390" i="2"/>
  <c r="BQ391" i="2"/>
  <c r="BF391" i="2"/>
  <c r="BM391" i="2"/>
  <c r="BN391" i="2" s="1"/>
  <c r="BH392" i="2" s="1"/>
  <c r="BL392" i="2" s="1"/>
  <c r="AV391" i="2"/>
  <c r="AT391" i="2" s="1"/>
  <c r="AW391" i="2"/>
  <c r="BA391" i="2" s="1"/>
  <c r="AK393" i="2"/>
  <c r="AJ393" i="2" s="1"/>
  <c r="U390" i="2"/>
  <c r="V390" i="2" s="1"/>
  <c r="BT391" i="2"/>
  <c r="BV391" i="2" s="1"/>
  <c r="AM393" i="2"/>
  <c r="AO393" i="2" s="1"/>
  <c r="B371" i="5"/>
  <c r="D375" i="7"/>
  <c r="B375" i="7" s="1"/>
  <c r="E375" i="7"/>
  <c r="J371" i="5"/>
  <c r="K371" i="5" s="1"/>
  <c r="AI393" i="2" l="1"/>
  <c r="AU391" i="2"/>
  <c r="BG392" i="2"/>
  <c r="BF392" i="2" s="1"/>
  <c r="BX391" i="2"/>
  <c r="BY391" i="2" s="1"/>
  <c r="BS392" i="2" s="1"/>
  <c r="BW392" i="2" s="1"/>
  <c r="Z392" i="2"/>
  <c r="X392" i="2" s="1"/>
  <c r="AA392" i="2"/>
  <c r="AE392" i="2" s="1"/>
  <c r="AB392" i="2" s="1"/>
  <c r="AD392" i="2" s="1"/>
  <c r="O391" i="2"/>
  <c r="M391" i="2" s="1"/>
  <c r="P391" i="2"/>
  <c r="AX391" i="2"/>
  <c r="AZ391" i="2" s="1"/>
  <c r="BB391" i="2" s="1"/>
  <c r="BC391" i="2" s="1"/>
  <c r="AW392" i="2" s="1"/>
  <c r="BA392" i="2" s="1"/>
  <c r="AQ393" i="2"/>
  <c r="AR393" i="2" s="1"/>
  <c r="BE392" i="2"/>
  <c r="Y392" i="2"/>
  <c r="BI392" i="2"/>
  <c r="BK392" i="2" s="1"/>
  <c r="C375" i="7"/>
  <c r="E372" i="5"/>
  <c r="I372" i="5" s="1"/>
  <c r="F372" i="5" s="1"/>
  <c r="H372" i="5" s="1"/>
  <c r="D372" i="5"/>
  <c r="C372" i="5" s="1"/>
  <c r="I375" i="7"/>
  <c r="F375" i="7" s="1"/>
  <c r="H375" i="7" s="1"/>
  <c r="J375" i="7" s="1"/>
  <c r="K375" i="7" s="1"/>
  <c r="N391" i="2" l="1"/>
  <c r="BR392" i="2"/>
  <c r="BQ392" i="2" s="1"/>
  <c r="T391" i="2"/>
  <c r="Q391" i="2" s="1"/>
  <c r="S391" i="2" s="1"/>
  <c r="U391" i="2" s="1"/>
  <c r="V391" i="2" s="1"/>
  <c r="P392" i="2" s="1"/>
  <c r="T392" i="2" s="1"/>
  <c r="BM392" i="2"/>
  <c r="BN392" i="2" s="1"/>
  <c r="BH393" i="2" s="1"/>
  <c r="BL393" i="2" s="1"/>
  <c r="AK394" i="2"/>
  <c r="AI394" i="2" s="1"/>
  <c r="AL394" i="2"/>
  <c r="AP394" i="2" s="1"/>
  <c r="AV392" i="2"/>
  <c r="AU392" i="2" s="1"/>
  <c r="AJ394" i="2"/>
  <c r="AF392" i="2"/>
  <c r="AG392" i="2" s="1"/>
  <c r="AA393" i="2" s="1"/>
  <c r="AE393" i="2" s="1"/>
  <c r="BT392" i="2"/>
  <c r="BV392" i="2" s="1"/>
  <c r="BX392" i="2" s="1"/>
  <c r="BY392" i="2" s="1"/>
  <c r="BS393" i="2" s="1"/>
  <c r="BW393" i="2" s="1"/>
  <c r="BP392" i="2"/>
  <c r="AX392" i="2"/>
  <c r="AZ392" i="2" s="1"/>
  <c r="B372" i="5"/>
  <c r="D376" i="7"/>
  <c r="C376" i="7" s="1"/>
  <c r="E376" i="7"/>
  <c r="J372" i="5"/>
  <c r="K372" i="5" s="1"/>
  <c r="AT392" i="2" l="1"/>
  <c r="O392" i="2"/>
  <c r="N392" i="2" s="1"/>
  <c r="BG393" i="2"/>
  <c r="BB392" i="2"/>
  <c r="BC392" i="2" s="1"/>
  <c r="AM394" i="2"/>
  <c r="AO394" i="2" s="1"/>
  <c r="AQ394" i="2" s="1"/>
  <c r="AR394" i="2" s="1"/>
  <c r="AL395" i="2" s="1"/>
  <c r="AP395" i="2" s="1"/>
  <c r="Z393" i="2"/>
  <c r="Y393" i="2" s="1"/>
  <c r="BR393" i="2"/>
  <c r="BP393" i="2" s="1"/>
  <c r="BI393" i="2"/>
  <c r="BK393" i="2" s="1"/>
  <c r="AB393" i="2"/>
  <c r="AD393" i="2" s="1"/>
  <c r="AF393" i="2" s="1"/>
  <c r="AG393" i="2" s="1"/>
  <c r="AA394" i="2" s="1"/>
  <c r="AE394" i="2" s="1"/>
  <c r="X393" i="2"/>
  <c r="Q392" i="2"/>
  <c r="S392" i="2" s="1"/>
  <c r="B376" i="7"/>
  <c r="E373" i="5"/>
  <c r="I373" i="5" s="1"/>
  <c r="F373" i="5" s="1"/>
  <c r="H373" i="5" s="1"/>
  <c r="J373" i="5" s="1"/>
  <c r="K373" i="5" s="1"/>
  <c r="D373" i="5"/>
  <c r="C373" i="5" s="1"/>
  <c r="I376" i="7"/>
  <c r="F376" i="7" s="1"/>
  <c r="H376" i="7" s="1"/>
  <c r="J376" i="7" s="1"/>
  <c r="K376" i="7" s="1"/>
  <c r="M392" i="2" l="1"/>
  <c r="BQ393" i="2"/>
  <c r="BE393" i="2"/>
  <c r="BF393" i="2"/>
  <c r="BM393" i="2"/>
  <c r="BN393" i="2" s="1"/>
  <c r="BH394" i="2" s="1"/>
  <c r="BL394" i="2" s="1"/>
  <c r="AV393" i="2"/>
  <c r="AT393" i="2" s="1"/>
  <c r="AW393" i="2"/>
  <c r="BA393" i="2" s="1"/>
  <c r="AK395" i="2"/>
  <c r="AJ395" i="2" s="1"/>
  <c r="U392" i="2"/>
  <c r="V392" i="2" s="1"/>
  <c r="AU393" i="2"/>
  <c r="BT393" i="2"/>
  <c r="BV393" i="2" s="1"/>
  <c r="AM395" i="2"/>
  <c r="AO395" i="2" s="1"/>
  <c r="Z394" i="2"/>
  <c r="X394" i="2" s="1"/>
  <c r="Y394" i="2"/>
  <c r="B373" i="5"/>
  <c r="D377" i="7"/>
  <c r="B377" i="7" s="1"/>
  <c r="D374" i="5"/>
  <c r="C374" i="5" s="1"/>
  <c r="E377" i="7"/>
  <c r="E374" i="5"/>
  <c r="AI395" i="2" l="1"/>
  <c r="BX393" i="2"/>
  <c r="BY393" i="2" s="1"/>
  <c r="BS394" i="2" s="1"/>
  <c r="BW394" i="2" s="1"/>
  <c r="BG394" i="2"/>
  <c r="BF394" i="2" s="1"/>
  <c r="O393" i="2"/>
  <c r="M393" i="2" s="1"/>
  <c r="P393" i="2"/>
  <c r="AX393" i="2"/>
  <c r="AZ393" i="2" s="1"/>
  <c r="BB393" i="2" s="1"/>
  <c r="BC393" i="2" s="1"/>
  <c r="AW394" i="2" s="1"/>
  <c r="BA394" i="2" s="1"/>
  <c r="AQ395" i="2"/>
  <c r="AR395" i="2" s="1"/>
  <c r="AL396" i="2" s="1"/>
  <c r="AP396" i="2" s="1"/>
  <c r="BI394" i="2"/>
  <c r="BK394" i="2" s="1"/>
  <c r="AB394" i="2"/>
  <c r="AD394" i="2" s="1"/>
  <c r="N393" i="2"/>
  <c r="C377" i="7"/>
  <c r="B374" i="5"/>
  <c r="I377" i="7"/>
  <c r="F377" i="7" s="1"/>
  <c r="H377" i="7" s="1"/>
  <c r="J377" i="7" s="1"/>
  <c r="K377" i="7" s="1"/>
  <c r="I374" i="5"/>
  <c r="F374" i="5" s="1"/>
  <c r="H374" i="5" s="1"/>
  <c r="T393" i="2" l="1"/>
  <c r="Q393" i="2" s="1"/>
  <c r="S393" i="2" s="1"/>
  <c r="U393" i="2" s="1"/>
  <c r="V393" i="2" s="1"/>
  <c r="BE394" i="2"/>
  <c r="AK396" i="2"/>
  <c r="AI396" i="2" s="1"/>
  <c r="BR394" i="2"/>
  <c r="BQ394" i="2" s="1"/>
  <c r="BM394" i="2"/>
  <c r="BN394" i="2" s="1"/>
  <c r="AV394" i="2"/>
  <c r="AU394" i="2" s="1"/>
  <c r="AF394" i="2"/>
  <c r="AG394" i="2" s="1"/>
  <c r="BT394" i="2"/>
  <c r="BV394" i="2" s="1"/>
  <c r="BX394" i="2" s="1"/>
  <c r="BY394" i="2" s="1"/>
  <c r="BS395" i="2" s="1"/>
  <c r="BW395" i="2" s="1"/>
  <c r="AX394" i="2"/>
  <c r="AZ394" i="2" s="1"/>
  <c r="AM396" i="2"/>
  <c r="AO396" i="2" s="1"/>
  <c r="D378" i="7"/>
  <c r="C378" i="7" s="1"/>
  <c r="E378" i="7"/>
  <c r="J374" i="5"/>
  <c r="K374" i="5" s="1"/>
  <c r="BP394" i="2" l="1"/>
  <c r="AJ396" i="2"/>
  <c r="AT394" i="2"/>
  <c r="P394" i="2"/>
  <c r="T394" i="2" s="1"/>
  <c r="O394" i="2"/>
  <c r="M394" i="2" s="1"/>
  <c r="BG395" i="2"/>
  <c r="BE395" i="2" s="1"/>
  <c r="BH395" i="2"/>
  <c r="BL395" i="2" s="1"/>
  <c r="Z395" i="2"/>
  <c r="Y395" i="2" s="1"/>
  <c r="AA395" i="2"/>
  <c r="BB394" i="2"/>
  <c r="BC394" i="2" s="1"/>
  <c r="AQ396" i="2"/>
  <c r="AR396" i="2" s="1"/>
  <c r="AL397" i="2" s="1"/>
  <c r="AP397" i="2" s="1"/>
  <c r="X395" i="2"/>
  <c r="BF395" i="2"/>
  <c r="BR395" i="2"/>
  <c r="BP395" i="2" s="1"/>
  <c r="N394" i="2"/>
  <c r="B378" i="7"/>
  <c r="E375" i="5"/>
  <c r="I375" i="5" s="1"/>
  <c r="F375" i="5" s="1"/>
  <c r="H375" i="5" s="1"/>
  <c r="D375" i="5"/>
  <c r="C375" i="5" s="1"/>
  <c r="I378" i="7"/>
  <c r="F378" i="7" s="1"/>
  <c r="H378" i="7" s="1"/>
  <c r="J378" i="7" s="1"/>
  <c r="K378" i="7" s="1"/>
  <c r="Q394" i="2" l="1"/>
  <c r="S394" i="2" s="1"/>
  <c r="U394" i="2" s="1"/>
  <c r="V394" i="2" s="1"/>
  <c r="P395" i="2" s="1"/>
  <c r="T395" i="2" s="1"/>
  <c r="AE395" i="2"/>
  <c r="AB395" i="2" s="1"/>
  <c r="AD395" i="2" s="1"/>
  <c r="AF395" i="2" s="1"/>
  <c r="AG395" i="2" s="1"/>
  <c r="BQ395" i="2"/>
  <c r="AK397" i="2"/>
  <c r="AJ397" i="2" s="1"/>
  <c r="BI395" i="2"/>
  <c r="BK395" i="2" s="1"/>
  <c r="BM395" i="2" s="1"/>
  <c r="BN395" i="2" s="1"/>
  <c r="BH396" i="2" s="1"/>
  <c r="BL396" i="2" s="1"/>
  <c r="AV395" i="2"/>
  <c r="AT395" i="2" s="1"/>
  <c r="AW395" i="2"/>
  <c r="BT395" i="2"/>
  <c r="BV395" i="2" s="1"/>
  <c r="B375" i="5"/>
  <c r="D379" i="7"/>
  <c r="B379" i="7" s="1"/>
  <c r="E379" i="7"/>
  <c r="J375" i="5"/>
  <c r="K375" i="5" s="1"/>
  <c r="AU395" i="2" l="1"/>
  <c r="O395" i="2"/>
  <c r="M395" i="2" s="1"/>
  <c r="AI397" i="2"/>
  <c r="AA396" i="2"/>
  <c r="AE396" i="2" s="1"/>
  <c r="Z396" i="2"/>
  <c r="X396" i="2" s="1"/>
  <c r="BA395" i="2"/>
  <c r="AX395" i="2" s="1"/>
  <c r="AZ395" i="2" s="1"/>
  <c r="BB395" i="2" s="1"/>
  <c r="BC395" i="2" s="1"/>
  <c r="AW396" i="2" s="1"/>
  <c r="BA396" i="2" s="1"/>
  <c r="BX395" i="2"/>
  <c r="BY395" i="2" s="1"/>
  <c r="BS396" i="2" s="1"/>
  <c r="BW396" i="2" s="1"/>
  <c r="BG396" i="2"/>
  <c r="BF396" i="2" s="1"/>
  <c r="AM397" i="2"/>
  <c r="AO397" i="2" s="1"/>
  <c r="AQ397" i="2" s="1"/>
  <c r="AR397" i="2" s="1"/>
  <c r="AL398" i="2" s="1"/>
  <c r="AP398" i="2" s="1"/>
  <c r="BI396" i="2"/>
  <c r="BK396" i="2" s="1"/>
  <c r="Q395" i="2"/>
  <c r="S395" i="2" s="1"/>
  <c r="U395" i="2" s="1"/>
  <c r="V395" i="2" s="1"/>
  <c r="P396" i="2" s="1"/>
  <c r="T396" i="2" s="1"/>
  <c r="N395" i="2"/>
  <c r="C379" i="7"/>
  <c r="E376" i="5"/>
  <c r="I376" i="5" s="1"/>
  <c r="F376" i="5" s="1"/>
  <c r="H376" i="5" s="1"/>
  <c r="D376" i="5"/>
  <c r="C376" i="5" s="1"/>
  <c r="I379" i="7"/>
  <c r="F379" i="7" s="1"/>
  <c r="H379" i="7" s="1"/>
  <c r="J379" i="7" s="1"/>
  <c r="K379" i="7" s="1"/>
  <c r="AB396" i="2" l="1"/>
  <c r="AD396" i="2" s="1"/>
  <c r="AF396" i="2" s="1"/>
  <c r="AG396" i="2" s="1"/>
  <c r="AA397" i="2" s="1"/>
  <c r="AE397" i="2" s="1"/>
  <c r="Y396" i="2"/>
  <c r="AV396" i="2"/>
  <c r="AU396" i="2" s="1"/>
  <c r="BR396" i="2"/>
  <c r="BQ396" i="2" s="1"/>
  <c r="BE396" i="2"/>
  <c r="BM396" i="2"/>
  <c r="BN396" i="2" s="1"/>
  <c r="AT396" i="2"/>
  <c r="AK398" i="2"/>
  <c r="AI398" i="2" s="1"/>
  <c r="BT396" i="2"/>
  <c r="BV396" i="2" s="1"/>
  <c r="BX396" i="2" s="1"/>
  <c r="BY396" i="2" s="1"/>
  <c r="BS397" i="2" s="1"/>
  <c r="BW397" i="2" s="1"/>
  <c r="BP396" i="2"/>
  <c r="AX396" i="2"/>
  <c r="AZ396" i="2" s="1"/>
  <c r="O396" i="2"/>
  <c r="M396" i="2" s="1"/>
  <c r="B376" i="5"/>
  <c r="D380" i="7"/>
  <c r="C380" i="7" s="1"/>
  <c r="E380" i="7"/>
  <c r="J376" i="5"/>
  <c r="K376" i="5" s="1"/>
  <c r="AJ398" i="2" l="1"/>
  <c r="BG397" i="2"/>
  <c r="BE397" i="2" s="1"/>
  <c r="BH397" i="2"/>
  <c r="BL397" i="2" s="1"/>
  <c r="BB396" i="2"/>
  <c r="BC396" i="2" s="1"/>
  <c r="AV397" i="2" s="1"/>
  <c r="AT397" i="2" s="1"/>
  <c r="AM398" i="2"/>
  <c r="AO398" i="2" s="1"/>
  <c r="Z397" i="2"/>
  <c r="Y397" i="2" s="1"/>
  <c r="BR397" i="2"/>
  <c r="BP397" i="2" s="1"/>
  <c r="AB397" i="2"/>
  <c r="AD397" i="2" s="1"/>
  <c r="AF397" i="2" s="1"/>
  <c r="AG397" i="2" s="1"/>
  <c r="AA398" i="2" s="1"/>
  <c r="AE398" i="2" s="1"/>
  <c r="Q396" i="2"/>
  <c r="S396" i="2" s="1"/>
  <c r="U396" i="2" s="1"/>
  <c r="V396" i="2" s="1"/>
  <c r="P397" i="2" s="1"/>
  <c r="T397" i="2" s="1"/>
  <c r="N396" i="2"/>
  <c r="B380" i="7"/>
  <c r="E377" i="5"/>
  <c r="I377" i="5" s="1"/>
  <c r="F377" i="5" s="1"/>
  <c r="H377" i="5" s="1"/>
  <c r="D377" i="5"/>
  <c r="C377" i="5" s="1"/>
  <c r="I380" i="7"/>
  <c r="F380" i="7" s="1"/>
  <c r="H380" i="7" s="1"/>
  <c r="J380" i="7" s="1"/>
  <c r="K380" i="7" s="1"/>
  <c r="BQ397" i="2" l="1"/>
  <c r="BF397" i="2"/>
  <c r="BI397" i="2"/>
  <c r="BK397" i="2" s="1"/>
  <c r="BM397" i="2" s="1"/>
  <c r="BN397" i="2" s="1"/>
  <c r="BH398" i="2" s="1"/>
  <c r="BL398" i="2" s="1"/>
  <c r="AU397" i="2"/>
  <c r="AW397" i="2"/>
  <c r="AQ398" i="2"/>
  <c r="AR398" i="2" s="1"/>
  <c r="AL399" i="2" s="1"/>
  <c r="AP399" i="2" s="1"/>
  <c r="X397" i="2"/>
  <c r="BT397" i="2"/>
  <c r="BV397" i="2" s="1"/>
  <c r="Z398" i="2"/>
  <c r="X398" i="2" s="1"/>
  <c r="O397" i="2"/>
  <c r="M397" i="2" s="1"/>
  <c r="B377" i="5"/>
  <c r="D381" i="7"/>
  <c r="B381" i="7" s="1"/>
  <c r="E381" i="7"/>
  <c r="J377" i="5"/>
  <c r="K377" i="5" s="1"/>
  <c r="BA397" i="2" l="1"/>
  <c r="AX397" i="2" s="1"/>
  <c r="AZ397" i="2" s="1"/>
  <c r="BB397" i="2" s="1"/>
  <c r="BC397" i="2" s="1"/>
  <c r="BX397" i="2"/>
  <c r="BY397" i="2" s="1"/>
  <c r="BS398" i="2" s="1"/>
  <c r="BW398" i="2" s="1"/>
  <c r="BG398" i="2"/>
  <c r="BF398" i="2" s="1"/>
  <c r="AM399" i="2"/>
  <c r="AO399" i="2" s="1"/>
  <c r="AK399" i="2"/>
  <c r="AJ399" i="2" s="1"/>
  <c r="Y398" i="2"/>
  <c r="BI398" i="2"/>
  <c r="BK398" i="2" s="1"/>
  <c r="AB398" i="2"/>
  <c r="AD398" i="2" s="1"/>
  <c r="Q397" i="2"/>
  <c r="S397" i="2" s="1"/>
  <c r="U397" i="2" s="1"/>
  <c r="V397" i="2" s="1"/>
  <c r="P398" i="2" s="1"/>
  <c r="T398" i="2" s="1"/>
  <c r="N397" i="2"/>
  <c r="C381" i="7"/>
  <c r="E378" i="5"/>
  <c r="I378" i="5" s="1"/>
  <c r="F378" i="5" s="1"/>
  <c r="H378" i="5" s="1"/>
  <c r="D378" i="5"/>
  <c r="C378" i="5" s="1"/>
  <c r="I381" i="7"/>
  <c r="F381" i="7" s="1"/>
  <c r="H381" i="7" s="1"/>
  <c r="J381" i="7" s="1"/>
  <c r="K381" i="7" s="1"/>
  <c r="AI399" i="2" l="1"/>
  <c r="BR398" i="2"/>
  <c r="BQ398" i="2" s="1"/>
  <c r="BE398" i="2"/>
  <c r="BM398" i="2"/>
  <c r="BN398" i="2" s="1"/>
  <c r="BH399" i="2" s="1"/>
  <c r="BL399" i="2" s="1"/>
  <c r="AV398" i="2"/>
  <c r="AU398" i="2" s="1"/>
  <c r="AW398" i="2"/>
  <c r="AQ399" i="2"/>
  <c r="AR399" i="2" s="1"/>
  <c r="AL400" i="2" s="1"/>
  <c r="AP400" i="2" s="1"/>
  <c r="AF398" i="2"/>
  <c r="AG398" i="2" s="1"/>
  <c r="AA399" i="2" s="1"/>
  <c r="AE399" i="2" s="1"/>
  <c r="AT398" i="2"/>
  <c r="BT398" i="2"/>
  <c r="BV398" i="2" s="1"/>
  <c r="BX398" i="2" s="1"/>
  <c r="BY398" i="2" s="1"/>
  <c r="BS399" i="2" s="1"/>
  <c r="BW399" i="2" s="1"/>
  <c r="BP398" i="2"/>
  <c r="O398" i="2"/>
  <c r="N398" i="2" s="1"/>
  <c r="B378" i="5"/>
  <c r="D382" i="7"/>
  <c r="C382" i="7" s="1"/>
  <c r="E382" i="7"/>
  <c r="J378" i="5"/>
  <c r="K378" i="5" s="1"/>
  <c r="BA398" i="2" l="1"/>
  <c r="AX398" i="2" s="1"/>
  <c r="AZ398" i="2" s="1"/>
  <c r="BB398" i="2" s="1"/>
  <c r="BC398" i="2" s="1"/>
  <c r="BG399" i="2"/>
  <c r="BE399" i="2" s="1"/>
  <c r="AM400" i="2"/>
  <c r="AO400" i="2" s="1"/>
  <c r="AK400" i="2"/>
  <c r="AI400" i="2" s="1"/>
  <c r="Z399" i="2"/>
  <c r="Y399" i="2" s="1"/>
  <c r="M398" i="2"/>
  <c r="X399" i="2"/>
  <c r="BR399" i="2"/>
  <c r="BP399" i="2" s="1"/>
  <c r="BI399" i="2"/>
  <c r="BK399" i="2" s="1"/>
  <c r="AB399" i="2"/>
  <c r="AD399" i="2" s="1"/>
  <c r="B382" i="7"/>
  <c r="E379" i="5"/>
  <c r="I379" i="5" s="1"/>
  <c r="F379" i="5" s="1"/>
  <c r="H379" i="5" s="1"/>
  <c r="D379" i="5"/>
  <c r="C379" i="5" s="1"/>
  <c r="I382" i="7"/>
  <c r="F382" i="7" s="1"/>
  <c r="H382" i="7" s="1"/>
  <c r="J382" i="7" s="1"/>
  <c r="K382" i="7" s="1"/>
  <c r="AJ400" i="2" l="1"/>
  <c r="BQ399" i="2"/>
  <c r="BF399" i="2"/>
  <c r="BM399" i="2"/>
  <c r="BN399" i="2" s="1"/>
  <c r="BH400" i="2" s="1"/>
  <c r="BL400" i="2" s="1"/>
  <c r="AV399" i="2"/>
  <c r="AU399" i="2" s="1"/>
  <c r="AW399" i="2"/>
  <c r="BA399" i="2" s="1"/>
  <c r="AT399" i="2"/>
  <c r="AQ400" i="2"/>
  <c r="AR400" i="2" s="1"/>
  <c r="AL401" i="2" s="1"/>
  <c r="AP401" i="2" s="1"/>
  <c r="AF399" i="2"/>
  <c r="AG399" i="2" s="1"/>
  <c r="Q398" i="2"/>
  <c r="S398" i="2" s="1"/>
  <c r="U398" i="2" s="1"/>
  <c r="V398" i="2" s="1"/>
  <c r="P399" i="2" s="1"/>
  <c r="T399" i="2" s="1"/>
  <c r="B379" i="5"/>
  <c r="D383" i="7"/>
  <c r="B383" i="7" s="1"/>
  <c r="E383" i="7"/>
  <c r="J379" i="5"/>
  <c r="K379" i="5" s="1"/>
  <c r="BG400" i="2" l="1"/>
  <c r="BF400" i="2" s="1"/>
  <c r="BT399" i="2"/>
  <c r="BV399" i="2" s="1"/>
  <c r="BX399" i="2" s="1"/>
  <c r="BY399" i="2" s="1"/>
  <c r="BS400" i="2" s="1"/>
  <c r="BW400" i="2" s="1"/>
  <c r="Z400" i="2"/>
  <c r="AA400" i="2"/>
  <c r="AE400" i="2" s="1"/>
  <c r="AX399" i="2"/>
  <c r="AZ399" i="2" s="1"/>
  <c r="BB399" i="2" s="1"/>
  <c r="BC399" i="2" s="1"/>
  <c r="AW400" i="2" s="1"/>
  <c r="BA400" i="2" s="1"/>
  <c r="AK401" i="2"/>
  <c r="AJ401" i="2" s="1"/>
  <c r="X400" i="2"/>
  <c r="Y400" i="2"/>
  <c r="O399" i="2"/>
  <c r="M399" i="2" s="1"/>
  <c r="BI400" i="2"/>
  <c r="BK400" i="2" s="1"/>
  <c r="BM400" i="2" s="1"/>
  <c r="BN400" i="2" s="1"/>
  <c r="BH401" i="2" s="1"/>
  <c r="BL401" i="2" s="1"/>
  <c r="BE400" i="2"/>
  <c r="Q399" i="2"/>
  <c r="S399" i="2" s="1"/>
  <c r="C383" i="7"/>
  <c r="E380" i="5"/>
  <c r="I380" i="5" s="1"/>
  <c r="F380" i="5" s="1"/>
  <c r="H380" i="5" s="1"/>
  <c r="D380" i="5"/>
  <c r="C380" i="5" s="1"/>
  <c r="I383" i="7"/>
  <c r="F383" i="7" s="1"/>
  <c r="H383" i="7" s="1"/>
  <c r="J383" i="7" s="1"/>
  <c r="K383" i="7" s="1"/>
  <c r="N399" i="2" l="1"/>
  <c r="AI401" i="2"/>
  <c r="BR400" i="2"/>
  <c r="BQ400" i="2" s="1"/>
  <c r="AM401" i="2"/>
  <c r="AO401" i="2" s="1"/>
  <c r="AQ401" i="2" s="1"/>
  <c r="AR401" i="2" s="1"/>
  <c r="AL402" i="2" s="1"/>
  <c r="AP402" i="2" s="1"/>
  <c r="AV400" i="2"/>
  <c r="AU400" i="2" s="1"/>
  <c r="AB400" i="2"/>
  <c r="AD400" i="2" s="1"/>
  <c r="AF400" i="2" s="1"/>
  <c r="AG400" i="2" s="1"/>
  <c r="AA401" i="2" s="1"/>
  <c r="AE401" i="2" s="1"/>
  <c r="U399" i="2"/>
  <c r="V399" i="2" s="1"/>
  <c r="P400" i="2" s="1"/>
  <c r="T400" i="2" s="1"/>
  <c r="BT400" i="2"/>
  <c r="BV400" i="2" s="1"/>
  <c r="BX400" i="2" s="1"/>
  <c r="BY400" i="2" s="1"/>
  <c r="BS401" i="2" s="1"/>
  <c r="BW401" i="2" s="1"/>
  <c r="BP400" i="2"/>
  <c r="BG401" i="2"/>
  <c r="BE401" i="2" s="1"/>
  <c r="B380" i="5"/>
  <c r="D384" i="7"/>
  <c r="C384" i="7" s="1"/>
  <c r="E384" i="7"/>
  <c r="J380" i="5"/>
  <c r="K380" i="5" s="1"/>
  <c r="AT400" i="2" l="1"/>
  <c r="BF401" i="2"/>
  <c r="O400" i="2"/>
  <c r="N400" i="2" s="1"/>
  <c r="AX400" i="2"/>
  <c r="AZ400" i="2" s="1"/>
  <c r="BB400" i="2" s="1"/>
  <c r="BC400" i="2" s="1"/>
  <c r="AW401" i="2" s="1"/>
  <c r="BA401" i="2" s="1"/>
  <c r="AK402" i="2"/>
  <c r="AI402" i="2" s="1"/>
  <c r="AM402" i="2"/>
  <c r="AO402" i="2" s="1"/>
  <c r="AQ402" i="2" s="1"/>
  <c r="AR402" i="2" s="1"/>
  <c r="AL403" i="2" s="1"/>
  <c r="AP403" i="2" s="1"/>
  <c r="Z401" i="2"/>
  <c r="Y401" i="2" s="1"/>
  <c r="BR401" i="2"/>
  <c r="BP401" i="2" s="1"/>
  <c r="BI401" i="2"/>
  <c r="BK401" i="2" s="1"/>
  <c r="AB401" i="2"/>
  <c r="AD401" i="2" s="1"/>
  <c r="AF401" i="2" s="1"/>
  <c r="AG401" i="2" s="1"/>
  <c r="AA402" i="2" s="1"/>
  <c r="AE402" i="2" s="1"/>
  <c r="B384" i="7"/>
  <c r="E381" i="5"/>
  <c r="I381" i="5" s="1"/>
  <c r="F381" i="5" s="1"/>
  <c r="H381" i="5" s="1"/>
  <c r="D381" i="5"/>
  <c r="C381" i="5" s="1"/>
  <c r="I384" i="7"/>
  <c r="F384" i="7" s="1"/>
  <c r="H384" i="7" s="1"/>
  <c r="J384" i="7" s="1"/>
  <c r="K384" i="7" s="1"/>
  <c r="X401" i="2" l="1"/>
  <c r="M400" i="2"/>
  <c r="AJ402" i="2"/>
  <c r="BQ401" i="2"/>
  <c r="BM401" i="2"/>
  <c r="BN401" i="2" s="1"/>
  <c r="BH402" i="2" s="1"/>
  <c r="BL402" i="2" s="1"/>
  <c r="AV401" i="2"/>
  <c r="AT401" i="2" s="1"/>
  <c r="AK403" i="2"/>
  <c r="AJ403" i="2" s="1"/>
  <c r="Q400" i="2"/>
  <c r="S400" i="2" s="1"/>
  <c r="U400" i="2" s="1"/>
  <c r="V400" i="2" s="1"/>
  <c r="P401" i="2" s="1"/>
  <c r="T401" i="2" s="1"/>
  <c r="BT401" i="2"/>
  <c r="BV401" i="2" s="1"/>
  <c r="AX401" i="2"/>
  <c r="AZ401" i="2" s="1"/>
  <c r="AM403" i="2"/>
  <c r="AO403" i="2" s="1"/>
  <c r="Z402" i="2"/>
  <c r="X402" i="2" s="1"/>
  <c r="B381" i="5"/>
  <c r="D385" i="7"/>
  <c r="B385" i="7" s="1"/>
  <c r="E385" i="7"/>
  <c r="J381" i="5"/>
  <c r="K381" i="5" s="1"/>
  <c r="AU401" i="2" l="1"/>
  <c r="AI403" i="2"/>
  <c r="BX401" i="2"/>
  <c r="BY401" i="2" s="1"/>
  <c r="BS402" i="2" s="1"/>
  <c r="BW402" i="2" s="1"/>
  <c r="BG402" i="2"/>
  <c r="BF402" i="2" s="1"/>
  <c r="BB401" i="2"/>
  <c r="BC401" i="2" s="1"/>
  <c r="AW402" i="2" s="1"/>
  <c r="BA402" i="2" s="1"/>
  <c r="AQ403" i="2"/>
  <c r="AR403" i="2" s="1"/>
  <c r="AL404" i="2" s="1"/>
  <c r="AP404" i="2" s="1"/>
  <c r="Y402" i="2"/>
  <c r="O401" i="2"/>
  <c r="M401" i="2" s="1"/>
  <c r="BI402" i="2"/>
  <c r="BK402" i="2" s="1"/>
  <c r="C385" i="7"/>
  <c r="E382" i="5"/>
  <c r="I382" i="5" s="1"/>
  <c r="F382" i="5" s="1"/>
  <c r="H382" i="5" s="1"/>
  <c r="D382" i="5"/>
  <c r="C382" i="5" s="1"/>
  <c r="I385" i="7"/>
  <c r="F385" i="7" s="1"/>
  <c r="H385" i="7" s="1"/>
  <c r="J385" i="7" s="1"/>
  <c r="K385" i="7" s="1"/>
  <c r="N401" i="2" l="1"/>
  <c r="BR402" i="2"/>
  <c r="BQ402" i="2" s="1"/>
  <c r="BE402" i="2"/>
  <c r="AK404" i="2"/>
  <c r="AI404" i="2" s="1"/>
  <c r="BM402" i="2"/>
  <c r="BN402" i="2" s="1"/>
  <c r="BH403" i="2" s="1"/>
  <c r="BL403" i="2" s="1"/>
  <c r="AV402" i="2"/>
  <c r="AU402" i="2" s="1"/>
  <c r="Q401" i="2"/>
  <c r="S401" i="2" s="1"/>
  <c r="U401" i="2" s="1"/>
  <c r="V401" i="2" s="1"/>
  <c r="P402" i="2" s="1"/>
  <c r="T402" i="2" s="1"/>
  <c r="AJ404" i="2"/>
  <c r="AB402" i="2"/>
  <c r="AD402" i="2" s="1"/>
  <c r="AF402" i="2" s="1"/>
  <c r="AG402" i="2" s="1"/>
  <c r="AA403" i="2" s="1"/>
  <c r="AE403" i="2" s="1"/>
  <c r="BT402" i="2"/>
  <c r="BV402" i="2" s="1"/>
  <c r="BX402" i="2" s="1"/>
  <c r="BY402" i="2" s="1"/>
  <c r="BS403" i="2" s="1"/>
  <c r="BW403" i="2" s="1"/>
  <c r="BP402" i="2"/>
  <c r="AX402" i="2"/>
  <c r="AZ402" i="2" s="1"/>
  <c r="B382" i="5"/>
  <c r="D386" i="7"/>
  <c r="C386" i="7" s="1"/>
  <c r="B386" i="7"/>
  <c r="E386" i="7"/>
  <c r="J382" i="5"/>
  <c r="K382" i="5" s="1"/>
  <c r="AT402" i="2" l="1"/>
  <c r="BG403" i="2"/>
  <c r="BE403" i="2" s="1"/>
  <c r="BB402" i="2"/>
  <c r="BC402" i="2" s="1"/>
  <c r="AM404" i="2"/>
  <c r="AO404" i="2" s="1"/>
  <c r="AQ404" i="2" s="1"/>
  <c r="AR404" i="2" s="1"/>
  <c r="AL405" i="2" s="1"/>
  <c r="AP405" i="2" s="1"/>
  <c r="O402" i="2"/>
  <c r="N402" i="2" s="1"/>
  <c r="Z403" i="2"/>
  <c r="Y403" i="2" s="1"/>
  <c r="BR403" i="2"/>
  <c r="BP403" i="2" s="1"/>
  <c r="BI403" i="2"/>
  <c r="BK403" i="2" s="1"/>
  <c r="AB403" i="2"/>
  <c r="AD403" i="2" s="1"/>
  <c r="AF403" i="2" s="1"/>
  <c r="AG403" i="2" s="1"/>
  <c r="AA404" i="2" s="1"/>
  <c r="AE404" i="2" s="1"/>
  <c r="Q402" i="2"/>
  <c r="S402" i="2" s="1"/>
  <c r="U402" i="2" s="1"/>
  <c r="V402" i="2" s="1"/>
  <c r="P403" i="2" s="1"/>
  <c r="T403" i="2" s="1"/>
  <c r="E383" i="5"/>
  <c r="I383" i="5" s="1"/>
  <c r="F383" i="5" s="1"/>
  <c r="H383" i="5" s="1"/>
  <c r="D383" i="5"/>
  <c r="C383" i="5" s="1"/>
  <c r="I386" i="7"/>
  <c r="F386" i="7" s="1"/>
  <c r="H386" i="7" s="1"/>
  <c r="J386" i="7" s="1"/>
  <c r="K386" i="7" s="1"/>
  <c r="X403" i="2" l="1"/>
  <c r="M402" i="2"/>
  <c r="BF403" i="2"/>
  <c r="BM403" i="2"/>
  <c r="BN403" i="2" s="1"/>
  <c r="BH404" i="2" s="1"/>
  <c r="BL404" i="2" s="1"/>
  <c r="AV403" i="2"/>
  <c r="AT403" i="2" s="1"/>
  <c r="AW403" i="2"/>
  <c r="BA403" i="2" s="1"/>
  <c r="AU403" i="2"/>
  <c r="AK405" i="2"/>
  <c r="AJ405" i="2" s="1"/>
  <c r="BQ403" i="2"/>
  <c r="Z404" i="2"/>
  <c r="X404" i="2" s="1"/>
  <c r="O403" i="2"/>
  <c r="M403" i="2" s="1"/>
  <c r="B383" i="5"/>
  <c r="D387" i="7"/>
  <c r="B387" i="7" s="1"/>
  <c r="E387" i="7"/>
  <c r="J383" i="5"/>
  <c r="K383" i="5" s="1"/>
  <c r="Y404" i="2" l="1"/>
  <c r="AI405" i="2"/>
  <c r="AX403" i="2"/>
  <c r="AZ403" i="2" s="1"/>
  <c r="BB403" i="2" s="1"/>
  <c r="BC403" i="2" s="1"/>
  <c r="BT403" i="2"/>
  <c r="BV403" i="2" s="1"/>
  <c r="BX403" i="2" s="1"/>
  <c r="BY403" i="2" s="1"/>
  <c r="BS404" i="2" s="1"/>
  <c r="BW404" i="2" s="1"/>
  <c r="BG404" i="2"/>
  <c r="BF404" i="2" s="1"/>
  <c r="AM405" i="2"/>
  <c r="AO405" i="2" s="1"/>
  <c r="AQ405" i="2" s="1"/>
  <c r="AR405" i="2" s="1"/>
  <c r="AL406" i="2" s="1"/>
  <c r="AP406" i="2" s="1"/>
  <c r="N403" i="2"/>
  <c r="BI404" i="2"/>
  <c r="BK404" i="2" s="1"/>
  <c r="Q403" i="2"/>
  <c r="S403" i="2" s="1"/>
  <c r="C387" i="7"/>
  <c r="E384" i="5"/>
  <c r="I384" i="5" s="1"/>
  <c r="F384" i="5" s="1"/>
  <c r="H384" i="5" s="1"/>
  <c r="D384" i="5"/>
  <c r="C384" i="5" s="1"/>
  <c r="I387" i="7"/>
  <c r="F387" i="7" s="1"/>
  <c r="H387" i="7" s="1"/>
  <c r="J387" i="7" s="1"/>
  <c r="K387" i="7" s="1"/>
  <c r="BE404" i="2" l="1"/>
  <c r="BR404" i="2"/>
  <c r="BQ404" i="2" s="1"/>
  <c r="BM404" i="2"/>
  <c r="BN404" i="2" s="1"/>
  <c r="AV404" i="2"/>
  <c r="AU404" i="2" s="1"/>
  <c r="AW404" i="2"/>
  <c r="AK406" i="2"/>
  <c r="AI406" i="2" s="1"/>
  <c r="AB404" i="2"/>
  <c r="AD404" i="2" s="1"/>
  <c r="AF404" i="2" s="1"/>
  <c r="AG404" i="2" s="1"/>
  <c r="AA405" i="2" s="1"/>
  <c r="AE405" i="2" s="1"/>
  <c r="U403" i="2"/>
  <c r="V403" i="2" s="1"/>
  <c r="BT404" i="2"/>
  <c r="BV404" i="2" s="1"/>
  <c r="BP404" i="2"/>
  <c r="B384" i="5"/>
  <c r="D388" i="7"/>
  <c r="C388" i="7" s="1"/>
  <c r="E388" i="7"/>
  <c r="J384" i="5"/>
  <c r="K384" i="5" s="1"/>
  <c r="AT404" i="2" l="1"/>
  <c r="AJ406" i="2"/>
  <c r="BA404" i="2"/>
  <c r="AX404" i="2" s="1"/>
  <c r="AZ404" i="2" s="1"/>
  <c r="BB404" i="2" s="1"/>
  <c r="BC404" i="2" s="1"/>
  <c r="BX404" i="2"/>
  <c r="BY404" i="2" s="1"/>
  <c r="BG405" i="2"/>
  <c r="BH405" i="2"/>
  <c r="O404" i="2"/>
  <c r="N404" i="2" s="1"/>
  <c r="P404" i="2"/>
  <c r="T404" i="2" s="1"/>
  <c r="AM406" i="2"/>
  <c r="AO406" i="2" s="1"/>
  <c r="AQ406" i="2" s="1"/>
  <c r="AR406" i="2" s="1"/>
  <c r="AL407" i="2" s="1"/>
  <c r="AP407" i="2" s="1"/>
  <c r="Z405" i="2"/>
  <c r="Y405" i="2" s="1"/>
  <c r="AB405" i="2"/>
  <c r="AD405" i="2" s="1"/>
  <c r="AF405" i="2" s="1"/>
  <c r="AG405" i="2" s="1"/>
  <c r="AA406" i="2" s="1"/>
  <c r="AE406" i="2" s="1"/>
  <c r="B388" i="7"/>
  <c r="E385" i="5"/>
  <c r="I385" i="5" s="1"/>
  <c r="F385" i="5" s="1"/>
  <c r="H385" i="5" s="1"/>
  <c r="D385" i="5"/>
  <c r="C385" i="5" s="1"/>
  <c r="I388" i="7"/>
  <c r="F388" i="7" s="1"/>
  <c r="H388" i="7" s="1"/>
  <c r="J388" i="7" s="1"/>
  <c r="K388" i="7" s="1"/>
  <c r="X405" i="2" l="1"/>
  <c r="BL405" i="2"/>
  <c r="BI405" i="2" s="1"/>
  <c r="BK405" i="2" s="1"/>
  <c r="BM405" i="2" s="1"/>
  <c r="BN405" i="2" s="1"/>
  <c r="BH406" i="2" s="1"/>
  <c r="BL406" i="2" s="1"/>
  <c r="M404" i="2"/>
  <c r="BE405" i="2"/>
  <c r="BF405" i="2"/>
  <c r="BR405" i="2"/>
  <c r="BP405" i="2" s="1"/>
  <c r="BS405" i="2"/>
  <c r="BW405" i="2" s="1"/>
  <c r="AV405" i="2"/>
  <c r="AT405" i="2" s="1"/>
  <c r="AW405" i="2"/>
  <c r="BA405" i="2" s="1"/>
  <c r="AX405" i="2" s="1"/>
  <c r="AZ405" i="2" s="1"/>
  <c r="AK407" i="2"/>
  <c r="AJ407" i="2" s="1"/>
  <c r="Q404" i="2"/>
  <c r="S404" i="2" s="1"/>
  <c r="U404" i="2" s="1"/>
  <c r="V404" i="2" s="1"/>
  <c r="P405" i="2" s="1"/>
  <c r="T405" i="2" s="1"/>
  <c r="Z406" i="2"/>
  <c r="X406" i="2" s="1"/>
  <c r="B385" i="5"/>
  <c r="D389" i="7"/>
  <c r="B389" i="7" s="1"/>
  <c r="E389" i="7"/>
  <c r="J385" i="5"/>
  <c r="K385" i="5" s="1"/>
  <c r="Y406" i="2" l="1"/>
  <c r="AI407" i="2"/>
  <c r="AU405" i="2"/>
  <c r="BQ405" i="2"/>
  <c r="BT405" i="2"/>
  <c r="BV405" i="2" s="1"/>
  <c r="BG406" i="2"/>
  <c r="BF406" i="2" s="1"/>
  <c r="BB405" i="2"/>
  <c r="BC405" i="2" s="1"/>
  <c r="AW406" i="2" s="1"/>
  <c r="BA406" i="2" s="1"/>
  <c r="AM407" i="2"/>
  <c r="AO407" i="2" s="1"/>
  <c r="AQ407" i="2" s="1"/>
  <c r="AR407" i="2" s="1"/>
  <c r="AL408" i="2" s="1"/>
  <c r="AP408" i="2" s="1"/>
  <c r="O405" i="2"/>
  <c r="M405" i="2" s="1"/>
  <c r="BI406" i="2"/>
  <c r="BK406" i="2" s="1"/>
  <c r="BM406" i="2" s="1"/>
  <c r="BN406" i="2" s="1"/>
  <c r="BH407" i="2" s="1"/>
  <c r="BL407" i="2" s="1"/>
  <c r="AB406" i="2"/>
  <c r="AD406" i="2" s="1"/>
  <c r="Q405" i="2"/>
  <c r="S405" i="2" s="1"/>
  <c r="C389" i="7"/>
  <c r="E386" i="5"/>
  <c r="I386" i="5" s="1"/>
  <c r="F386" i="5" s="1"/>
  <c r="H386" i="5" s="1"/>
  <c r="D386" i="5"/>
  <c r="C386" i="5" s="1"/>
  <c r="I389" i="7"/>
  <c r="F389" i="7" s="1"/>
  <c r="H389" i="7" s="1"/>
  <c r="J389" i="7" s="1"/>
  <c r="K389" i="7" s="1"/>
  <c r="BE406" i="2" l="1"/>
  <c r="N405" i="2"/>
  <c r="BX405" i="2"/>
  <c r="BY405" i="2" s="1"/>
  <c r="BS406" i="2" s="1"/>
  <c r="BW406" i="2" s="1"/>
  <c r="AV406" i="2"/>
  <c r="AU406" i="2" s="1"/>
  <c r="AK408" i="2"/>
  <c r="AI408" i="2" s="1"/>
  <c r="AF406" i="2"/>
  <c r="AG406" i="2" s="1"/>
  <c r="AA407" i="2" s="1"/>
  <c r="AE407" i="2" s="1"/>
  <c r="U405" i="2"/>
  <c r="V405" i="2" s="1"/>
  <c r="P406" i="2" s="1"/>
  <c r="T406" i="2" s="1"/>
  <c r="AT406" i="2"/>
  <c r="BG407" i="2"/>
  <c r="BE407" i="2" s="1"/>
  <c r="AX406" i="2"/>
  <c r="AZ406" i="2" s="1"/>
  <c r="B386" i="5"/>
  <c r="D390" i="7"/>
  <c r="C390" i="7" s="1"/>
  <c r="E390" i="7"/>
  <c r="J386" i="5"/>
  <c r="K386" i="5" s="1"/>
  <c r="AJ408" i="2" l="1"/>
  <c r="BF407" i="2"/>
  <c r="BR406" i="2"/>
  <c r="BQ406" i="2" s="1"/>
  <c r="BT406" i="2"/>
  <c r="BV406" i="2" s="1"/>
  <c r="BX406" i="2" s="1"/>
  <c r="BY406" i="2" s="1"/>
  <c r="BS407" i="2" s="1"/>
  <c r="BW407" i="2" s="1"/>
  <c r="AM408" i="2"/>
  <c r="AO408" i="2" s="1"/>
  <c r="AQ408" i="2" s="1"/>
  <c r="AR408" i="2" s="1"/>
  <c r="AL409" i="2" s="1"/>
  <c r="AP409" i="2" s="1"/>
  <c r="O406" i="2"/>
  <c r="N406" i="2" s="1"/>
  <c r="BB406" i="2"/>
  <c r="BC406" i="2" s="1"/>
  <c r="Z407" i="2"/>
  <c r="Y407" i="2" s="1"/>
  <c r="BI407" i="2"/>
  <c r="BK407" i="2" s="1"/>
  <c r="AB407" i="2"/>
  <c r="AD407" i="2" s="1"/>
  <c r="AF407" i="2" s="1"/>
  <c r="AG407" i="2" s="1"/>
  <c r="AA408" i="2" s="1"/>
  <c r="AE408" i="2" s="1"/>
  <c r="Q406" i="2"/>
  <c r="S406" i="2" s="1"/>
  <c r="B390" i="7"/>
  <c r="E387" i="5"/>
  <c r="I387" i="5" s="1"/>
  <c r="F387" i="5" s="1"/>
  <c r="H387" i="5" s="1"/>
  <c r="D387" i="5"/>
  <c r="C387" i="5" s="1"/>
  <c r="I390" i="7"/>
  <c r="F390" i="7" s="1"/>
  <c r="H390" i="7" s="1"/>
  <c r="J390" i="7" s="1"/>
  <c r="K390" i="7" s="1"/>
  <c r="X407" i="2" l="1"/>
  <c r="M406" i="2"/>
  <c r="BP406" i="2"/>
  <c r="BR407" i="2"/>
  <c r="BM407" i="2"/>
  <c r="BN407" i="2" s="1"/>
  <c r="BH408" i="2" s="1"/>
  <c r="BL408" i="2" s="1"/>
  <c r="AV407" i="2"/>
  <c r="AT407" i="2" s="1"/>
  <c r="AW407" i="2"/>
  <c r="AU407" i="2"/>
  <c r="AK409" i="2"/>
  <c r="AJ409" i="2" s="1"/>
  <c r="U406" i="2"/>
  <c r="V406" i="2" s="1"/>
  <c r="P407" i="2" s="1"/>
  <c r="T407" i="2" s="1"/>
  <c r="BT407" i="2"/>
  <c r="BV407" i="2" s="1"/>
  <c r="AM409" i="2"/>
  <c r="AO409" i="2" s="1"/>
  <c r="Z408" i="2"/>
  <c r="X408" i="2" s="1"/>
  <c r="B387" i="5"/>
  <c r="D391" i="7"/>
  <c r="B391" i="7" s="1"/>
  <c r="E391" i="7"/>
  <c r="J387" i="5"/>
  <c r="K387" i="5" s="1"/>
  <c r="AI409" i="2" l="1"/>
  <c r="BA407" i="2"/>
  <c r="AX407" i="2" s="1"/>
  <c r="AZ407" i="2" s="1"/>
  <c r="BB407" i="2" s="1"/>
  <c r="BC407" i="2" s="1"/>
  <c r="AW408" i="2" s="1"/>
  <c r="BA408" i="2" s="1"/>
  <c r="BG408" i="2"/>
  <c r="BF408" i="2" s="1"/>
  <c r="BP407" i="2"/>
  <c r="BQ407" i="2"/>
  <c r="O407" i="2"/>
  <c r="M407" i="2" s="1"/>
  <c r="BX407" i="2"/>
  <c r="BY407" i="2" s="1"/>
  <c r="BS408" i="2" s="1"/>
  <c r="BW408" i="2" s="1"/>
  <c r="AQ409" i="2"/>
  <c r="AR409" i="2" s="1"/>
  <c r="Y408" i="2"/>
  <c r="BI408" i="2"/>
  <c r="BK408" i="2" s="1"/>
  <c r="AB408" i="2"/>
  <c r="AD408" i="2" s="1"/>
  <c r="C391" i="7"/>
  <c r="E388" i="5"/>
  <c r="I388" i="5" s="1"/>
  <c r="F388" i="5" s="1"/>
  <c r="H388" i="5" s="1"/>
  <c r="D388" i="5"/>
  <c r="C388" i="5" s="1"/>
  <c r="I391" i="7"/>
  <c r="F391" i="7" s="1"/>
  <c r="H391" i="7" s="1"/>
  <c r="J391" i="7" s="1"/>
  <c r="K391" i="7" s="1"/>
  <c r="N407" i="2" l="1"/>
  <c r="BE408" i="2"/>
  <c r="BR408" i="2"/>
  <c r="BQ408" i="2" s="1"/>
  <c r="BM408" i="2"/>
  <c r="BN408" i="2" s="1"/>
  <c r="AV408" i="2"/>
  <c r="AU408" i="2" s="1"/>
  <c r="AK410" i="2"/>
  <c r="AI410" i="2" s="1"/>
  <c r="AL410" i="2"/>
  <c r="AF408" i="2"/>
  <c r="AG408" i="2" s="1"/>
  <c r="AA409" i="2" s="1"/>
  <c r="AE409" i="2" s="1"/>
  <c r="Q407" i="2"/>
  <c r="S407" i="2" s="1"/>
  <c r="U407" i="2" s="1"/>
  <c r="V407" i="2" s="1"/>
  <c r="P408" i="2" s="1"/>
  <c r="T408" i="2" s="1"/>
  <c r="BT408" i="2"/>
  <c r="BV408" i="2" s="1"/>
  <c r="BX408" i="2" s="1"/>
  <c r="BY408" i="2" s="1"/>
  <c r="BS409" i="2" s="1"/>
  <c r="BW409" i="2" s="1"/>
  <c r="AX408" i="2"/>
  <c r="AZ408" i="2" s="1"/>
  <c r="B388" i="5"/>
  <c r="D392" i="7"/>
  <c r="C392" i="7" s="1"/>
  <c r="E392" i="7"/>
  <c r="J388" i="5"/>
  <c r="K388" i="5" s="1"/>
  <c r="AT408" i="2" l="1"/>
  <c r="AJ410" i="2"/>
  <c r="AP410" i="2"/>
  <c r="AM410" i="2" s="1"/>
  <c r="AO410" i="2" s="1"/>
  <c r="AQ410" i="2" s="1"/>
  <c r="AR410" i="2" s="1"/>
  <c r="AL411" i="2" s="1"/>
  <c r="AP411" i="2" s="1"/>
  <c r="BP408" i="2"/>
  <c r="BG409" i="2"/>
  <c r="BE409" i="2" s="1"/>
  <c r="BH409" i="2"/>
  <c r="BL409" i="2" s="1"/>
  <c r="BF409" i="2"/>
  <c r="BB408" i="2"/>
  <c r="BC408" i="2" s="1"/>
  <c r="AV409" i="2" s="1"/>
  <c r="AT409" i="2" s="1"/>
  <c r="Z409" i="2"/>
  <c r="Y409" i="2" s="1"/>
  <c r="O408" i="2"/>
  <c r="N408" i="2" s="1"/>
  <c r="BR409" i="2"/>
  <c r="BP409" i="2" s="1"/>
  <c r="AB409" i="2"/>
  <c r="AD409" i="2" s="1"/>
  <c r="AF409" i="2" s="1"/>
  <c r="AG409" i="2" s="1"/>
  <c r="AA410" i="2" s="1"/>
  <c r="AE410" i="2" s="1"/>
  <c r="Q408" i="2"/>
  <c r="S408" i="2" s="1"/>
  <c r="U408" i="2" s="1"/>
  <c r="V408" i="2" s="1"/>
  <c r="P409" i="2" s="1"/>
  <c r="T409" i="2" s="1"/>
  <c r="B392" i="7"/>
  <c r="E389" i="5"/>
  <c r="I389" i="5" s="1"/>
  <c r="F389" i="5" s="1"/>
  <c r="H389" i="5" s="1"/>
  <c r="D389" i="5"/>
  <c r="C389" i="5" s="1"/>
  <c r="I392" i="7"/>
  <c r="F392" i="7" s="1"/>
  <c r="H392" i="7" s="1"/>
  <c r="J392" i="7" s="1"/>
  <c r="K392" i="7" s="1"/>
  <c r="AK411" i="2" l="1"/>
  <c r="AJ411" i="2" s="1"/>
  <c r="BI409" i="2"/>
  <c r="BK409" i="2" s="1"/>
  <c r="BM409" i="2" s="1"/>
  <c r="BN409" i="2" s="1"/>
  <c r="BH410" i="2" s="1"/>
  <c r="BL410" i="2" s="1"/>
  <c r="AU409" i="2"/>
  <c r="AW409" i="2"/>
  <c r="AI411" i="2"/>
  <c r="BQ409" i="2"/>
  <c r="X409" i="2"/>
  <c r="M408" i="2"/>
  <c r="BT409" i="2"/>
  <c r="BV409" i="2" s="1"/>
  <c r="AM411" i="2"/>
  <c r="AO411" i="2" s="1"/>
  <c r="Z410" i="2"/>
  <c r="X410" i="2" s="1"/>
  <c r="O409" i="2"/>
  <c r="M409" i="2" s="1"/>
  <c r="B389" i="5"/>
  <c r="D393" i="7"/>
  <c r="B393" i="7" s="1"/>
  <c r="E393" i="7"/>
  <c r="J389" i="5"/>
  <c r="K389" i="5" s="1"/>
  <c r="BA409" i="2" l="1"/>
  <c r="AX409" i="2" s="1"/>
  <c r="AZ409" i="2" s="1"/>
  <c r="BB409" i="2" s="1"/>
  <c r="BC409" i="2" s="1"/>
  <c r="BX409" i="2"/>
  <c r="BY409" i="2" s="1"/>
  <c r="BS410" i="2" s="1"/>
  <c r="BW410" i="2" s="1"/>
  <c r="BG410" i="2"/>
  <c r="BF410" i="2" s="1"/>
  <c r="AQ411" i="2"/>
  <c r="AR411" i="2" s="1"/>
  <c r="N409" i="2"/>
  <c r="Y410" i="2"/>
  <c r="BI410" i="2"/>
  <c r="BK410" i="2" s="1"/>
  <c r="AB410" i="2"/>
  <c r="AD410" i="2" s="1"/>
  <c r="Q409" i="2"/>
  <c r="S409" i="2" s="1"/>
  <c r="C393" i="7"/>
  <c r="E390" i="5"/>
  <c r="I390" i="5" s="1"/>
  <c r="F390" i="5" s="1"/>
  <c r="H390" i="5" s="1"/>
  <c r="D390" i="5"/>
  <c r="C390" i="5" s="1"/>
  <c r="I393" i="7"/>
  <c r="F393" i="7" s="1"/>
  <c r="H393" i="7" s="1"/>
  <c r="J393" i="7" s="1"/>
  <c r="K393" i="7" s="1"/>
  <c r="BE410" i="2" l="1"/>
  <c r="BR410" i="2"/>
  <c r="BQ410" i="2" s="1"/>
  <c r="BM410" i="2"/>
  <c r="BN410" i="2" s="1"/>
  <c r="BH411" i="2" s="1"/>
  <c r="BL411" i="2" s="1"/>
  <c r="AV410" i="2"/>
  <c r="AU410" i="2" s="1"/>
  <c r="AW410" i="2"/>
  <c r="BA410" i="2" s="1"/>
  <c r="AK412" i="2"/>
  <c r="AJ412" i="2" s="1"/>
  <c r="AL412" i="2"/>
  <c r="AP412" i="2" s="1"/>
  <c r="AF410" i="2"/>
  <c r="AG410" i="2" s="1"/>
  <c r="U409" i="2"/>
  <c r="V409" i="2" s="1"/>
  <c r="P410" i="2" s="1"/>
  <c r="T410" i="2" s="1"/>
  <c r="BT410" i="2"/>
  <c r="BV410" i="2" s="1"/>
  <c r="BX410" i="2" s="1"/>
  <c r="BY410" i="2" s="1"/>
  <c r="BS411" i="2" s="1"/>
  <c r="BW411" i="2" s="1"/>
  <c r="BP410" i="2"/>
  <c r="B390" i="5"/>
  <c r="D394" i="7"/>
  <c r="C394" i="7" s="1"/>
  <c r="E394" i="7"/>
  <c r="J390" i="5"/>
  <c r="K390" i="5" s="1"/>
  <c r="AT410" i="2" l="1"/>
  <c r="AI412" i="2"/>
  <c r="BG411" i="2"/>
  <c r="Z411" i="2"/>
  <c r="Y411" i="2" s="1"/>
  <c r="AA411" i="2"/>
  <c r="O410" i="2"/>
  <c r="N410" i="2" s="1"/>
  <c r="AX410" i="2"/>
  <c r="AZ410" i="2" s="1"/>
  <c r="BB410" i="2" s="1"/>
  <c r="BC410" i="2" s="1"/>
  <c r="AW411" i="2" s="1"/>
  <c r="BA411" i="2" s="1"/>
  <c r="AM412" i="2"/>
  <c r="AO412" i="2" s="1"/>
  <c r="AQ412" i="2" s="1"/>
  <c r="AR412" i="2" s="1"/>
  <c r="AL413" i="2" s="1"/>
  <c r="AP413" i="2" s="1"/>
  <c r="BR411" i="2"/>
  <c r="BP411" i="2" s="1"/>
  <c r="BI411" i="2"/>
  <c r="BK411" i="2" s="1"/>
  <c r="Q410" i="2"/>
  <c r="S410" i="2" s="1"/>
  <c r="B394" i="7"/>
  <c r="E391" i="5"/>
  <c r="I391" i="5" s="1"/>
  <c r="F391" i="5" s="1"/>
  <c r="H391" i="5" s="1"/>
  <c r="D391" i="5"/>
  <c r="C391" i="5" s="1"/>
  <c r="I394" i="7"/>
  <c r="F394" i="7" s="1"/>
  <c r="H394" i="7" s="1"/>
  <c r="J394" i="7" s="1"/>
  <c r="K394" i="7" s="1"/>
  <c r="X411" i="2" l="1"/>
  <c r="AE411" i="2"/>
  <c r="AB411" i="2" s="1"/>
  <c r="AD411" i="2" s="1"/>
  <c r="AF411" i="2" s="1"/>
  <c r="AG411" i="2" s="1"/>
  <c r="M410" i="2"/>
  <c r="BQ411" i="2"/>
  <c r="BE411" i="2"/>
  <c r="BF411" i="2"/>
  <c r="BM411" i="2"/>
  <c r="BN411" i="2" s="1"/>
  <c r="BH412" i="2" s="1"/>
  <c r="BL412" i="2" s="1"/>
  <c r="AV411" i="2"/>
  <c r="AT411" i="2" s="1"/>
  <c r="AK413" i="2"/>
  <c r="AJ413" i="2" s="1"/>
  <c r="U410" i="2"/>
  <c r="V410" i="2" s="1"/>
  <c r="BT411" i="2"/>
  <c r="BV411" i="2" s="1"/>
  <c r="AM413" i="2"/>
  <c r="AO413" i="2" s="1"/>
  <c r="B391" i="5"/>
  <c r="D395" i="7"/>
  <c r="B395" i="7" s="1"/>
  <c r="E395" i="7"/>
  <c r="J391" i="5"/>
  <c r="K391" i="5" s="1"/>
  <c r="BG412" i="2" l="1"/>
  <c r="BF412" i="2" s="1"/>
  <c r="AU411" i="2"/>
  <c r="AI413" i="2"/>
  <c r="AA412" i="2"/>
  <c r="AE412" i="2" s="1"/>
  <c r="Z412" i="2"/>
  <c r="X412" i="2" s="1"/>
  <c r="BX411" i="2"/>
  <c r="BY411" i="2" s="1"/>
  <c r="BS412" i="2" s="1"/>
  <c r="BW412" i="2" s="1"/>
  <c r="BE412" i="2"/>
  <c r="AX411" i="2"/>
  <c r="AZ411" i="2" s="1"/>
  <c r="BB411" i="2" s="1"/>
  <c r="BC411" i="2" s="1"/>
  <c r="AW412" i="2" s="1"/>
  <c r="BA412" i="2" s="1"/>
  <c r="P411" i="2"/>
  <c r="O411" i="2"/>
  <c r="N411" i="2" s="1"/>
  <c r="AQ413" i="2"/>
  <c r="AR413" i="2" s="1"/>
  <c r="Y412" i="2"/>
  <c r="BI412" i="2"/>
  <c r="BK412" i="2" s="1"/>
  <c r="C395" i="7"/>
  <c r="E392" i="5"/>
  <c r="I392" i="5" s="1"/>
  <c r="F392" i="5" s="1"/>
  <c r="H392" i="5" s="1"/>
  <c r="D392" i="5"/>
  <c r="C392" i="5" s="1"/>
  <c r="I395" i="7"/>
  <c r="F395" i="7" s="1"/>
  <c r="H395" i="7" s="1"/>
  <c r="J395" i="7" s="1"/>
  <c r="K395" i="7" s="1"/>
  <c r="T411" i="2" l="1"/>
  <c r="Q411" i="2" s="1"/>
  <c r="S411" i="2" s="1"/>
  <c r="U411" i="2" s="1"/>
  <c r="V411" i="2" s="1"/>
  <c r="P412" i="2" s="1"/>
  <c r="T412" i="2" s="1"/>
  <c r="M411" i="2"/>
  <c r="BR412" i="2"/>
  <c r="BQ412" i="2" s="1"/>
  <c r="BM412" i="2"/>
  <c r="BN412" i="2" s="1"/>
  <c r="BH413" i="2" s="1"/>
  <c r="BL413" i="2" s="1"/>
  <c r="AV412" i="2"/>
  <c r="AU412" i="2" s="1"/>
  <c r="AK414" i="2"/>
  <c r="AI414" i="2" s="1"/>
  <c r="AL414" i="2"/>
  <c r="AP414" i="2" s="1"/>
  <c r="AJ414" i="2"/>
  <c r="AB412" i="2"/>
  <c r="AD412" i="2" s="1"/>
  <c r="AF412" i="2" s="1"/>
  <c r="AG412" i="2" s="1"/>
  <c r="AA413" i="2" s="1"/>
  <c r="AE413" i="2" s="1"/>
  <c r="AT412" i="2"/>
  <c r="BT412" i="2"/>
  <c r="BV412" i="2" s="1"/>
  <c r="BX412" i="2" s="1"/>
  <c r="BY412" i="2" s="1"/>
  <c r="BS413" i="2" s="1"/>
  <c r="BW413" i="2" s="1"/>
  <c r="BP412" i="2"/>
  <c r="AX412" i="2"/>
  <c r="AZ412" i="2" s="1"/>
  <c r="B392" i="5"/>
  <c r="D396" i="7"/>
  <c r="C396" i="7" s="1"/>
  <c r="E396" i="7"/>
  <c r="J392" i="5"/>
  <c r="K392" i="5" s="1"/>
  <c r="O412" i="2" l="1"/>
  <c r="N412" i="2" s="1"/>
  <c r="BG413" i="2"/>
  <c r="BE413" i="2" s="1"/>
  <c r="BB412" i="2"/>
  <c r="BC412" i="2" s="1"/>
  <c r="AW413" i="2" s="1"/>
  <c r="BA413" i="2" s="1"/>
  <c r="AM414" i="2"/>
  <c r="AO414" i="2" s="1"/>
  <c r="AQ414" i="2" s="1"/>
  <c r="AR414" i="2" s="1"/>
  <c r="AL415" i="2" s="1"/>
  <c r="AP415" i="2" s="1"/>
  <c r="Z413" i="2"/>
  <c r="Y413" i="2" s="1"/>
  <c r="BR413" i="2"/>
  <c r="BP413" i="2" s="1"/>
  <c r="BI413" i="2"/>
  <c r="BK413" i="2" s="1"/>
  <c r="AB413" i="2"/>
  <c r="AD413" i="2" s="1"/>
  <c r="AF413" i="2" s="1"/>
  <c r="AG413" i="2" s="1"/>
  <c r="AA414" i="2" s="1"/>
  <c r="AE414" i="2" s="1"/>
  <c r="Q412" i="2"/>
  <c r="S412" i="2" s="1"/>
  <c r="B396" i="7"/>
  <c r="E393" i="5"/>
  <c r="I393" i="5" s="1"/>
  <c r="F393" i="5" s="1"/>
  <c r="H393" i="5" s="1"/>
  <c r="D393" i="5"/>
  <c r="C393" i="5" s="1"/>
  <c r="I396" i="7"/>
  <c r="F396" i="7" s="1"/>
  <c r="H396" i="7" s="1"/>
  <c r="J396" i="7" s="1"/>
  <c r="K396" i="7" s="1"/>
  <c r="M412" i="2" l="1"/>
  <c r="BF413" i="2"/>
  <c r="AV413" i="2"/>
  <c r="AT413" i="2" s="1"/>
  <c r="BM413" i="2"/>
  <c r="BN413" i="2" s="1"/>
  <c r="BH414" i="2" s="1"/>
  <c r="BL414" i="2" s="1"/>
  <c r="AK415" i="2"/>
  <c r="AJ415" i="2" s="1"/>
  <c r="X413" i="2"/>
  <c r="AI415" i="2"/>
  <c r="U412" i="2"/>
  <c r="V412" i="2" s="1"/>
  <c r="BQ413" i="2"/>
  <c r="AM415" i="2"/>
  <c r="AO415" i="2" s="1"/>
  <c r="Z414" i="2"/>
  <c r="X414" i="2" s="1"/>
  <c r="B393" i="5"/>
  <c r="D397" i="7"/>
  <c r="B397" i="7" s="1"/>
  <c r="E397" i="7"/>
  <c r="J393" i="5"/>
  <c r="K393" i="5" s="1"/>
  <c r="AU413" i="2" l="1"/>
  <c r="Y414" i="2"/>
  <c r="BG414" i="2"/>
  <c r="BF414" i="2" s="1"/>
  <c r="BT413" i="2"/>
  <c r="BV413" i="2" s="1"/>
  <c r="BX413" i="2" s="1"/>
  <c r="BY413" i="2" s="1"/>
  <c r="BS414" i="2" s="1"/>
  <c r="BW414" i="2" s="1"/>
  <c r="O413" i="2"/>
  <c r="M413" i="2" s="1"/>
  <c r="P413" i="2"/>
  <c r="T413" i="2" s="1"/>
  <c r="Q413" i="2" s="1"/>
  <c r="S413" i="2" s="1"/>
  <c r="AX413" i="2"/>
  <c r="AZ413" i="2" s="1"/>
  <c r="BB413" i="2" s="1"/>
  <c r="BC413" i="2" s="1"/>
  <c r="AW414" i="2" s="1"/>
  <c r="BA414" i="2" s="1"/>
  <c r="AQ415" i="2"/>
  <c r="AR415" i="2" s="1"/>
  <c r="BE414" i="2"/>
  <c r="AB414" i="2"/>
  <c r="AD414" i="2" s="1"/>
  <c r="N413" i="2"/>
  <c r="C397" i="7"/>
  <c r="E394" i="5"/>
  <c r="I394" i="5" s="1"/>
  <c r="F394" i="5" s="1"/>
  <c r="H394" i="5" s="1"/>
  <c r="D394" i="5"/>
  <c r="C394" i="5" s="1"/>
  <c r="I397" i="7"/>
  <c r="F397" i="7" s="1"/>
  <c r="H397" i="7" s="1"/>
  <c r="J397" i="7" s="1"/>
  <c r="K397" i="7" s="1"/>
  <c r="BR414" i="2" l="1"/>
  <c r="BQ414" i="2" s="1"/>
  <c r="BI414" i="2"/>
  <c r="BK414" i="2" s="1"/>
  <c r="BM414" i="2" s="1"/>
  <c r="BN414" i="2" s="1"/>
  <c r="BH415" i="2" s="1"/>
  <c r="BL415" i="2" s="1"/>
  <c r="AK416" i="2"/>
  <c r="AJ416" i="2" s="1"/>
  <c r="AL416" i="2"/>
  <c r="AP416" i="2" s="1"/>
  <c r="AV414" i="2"/>
  <c r="AU414" i="2" s="1"/>
  <c r="AF414" i="2"/>
  <c r="AG414" i="2" s="1"/>
  <c r="U413" i="2"/>
  <c r="V413" i="2" s="1"/>
  <c r="P414" i="2" s="1"/>
  <c r="T414" i="2" s="1"/>
  <c r="BT414" i="2"/>
  <c r="BV414" i="2" s="1"/>
  <c r="B394" i="5"/>
  <c r="D398" i="7"/>
  <c r="C398" i="7" s="1"/>
  <c r="E398" i="7"/>
  <c r="J394" i="5"/>
  <c r="K394" i="5" s="1"/>
  <c r="AT414" i="2" l="1"/>
  <c r="AI416" i="2"/>
  <c r="BP414" i="2"/>
  <c r="BX414" i="2"/>
  <c r="BY414" i="2" s="1"/>
  <c r="BS415" i="2" s="1"/>
  <c r="BW415" i="2" s="1"/>
  <c r="BG415" i="2"/>
  <c r="BE415" i="2" s="1"/>
  <c r="Z415" i="2"/>
  <c r="Y415" i="2" s="1"/>
  <c r="AA415" i="2"/>
  <c r="O414" i="2"/>
  <c r="N414" i="2" s="1"/>
  <c r="AX414" i="2"/>
  <c r="AZ414" i="2" s="1"/>
  <c r="BB414" i="2" s="1"/>
  <c r="BC414" i="2" s="1"/>
  <c r="AW415" i="2" s="1"/>
  <c r="BA415" i="2" s="1"/>
  <c r="AM416" i="2"/>
  <c r="AO416" i="2" s="1"/>
  <c r="AQ416" i="2" s="1"/>
  <c r="AR416" i="2" s="1"/>
  <c r="AL417" i="2" s="1"/>
  <c r="AP417" i="2" s="1"/>
  <c r="BF415" i="2"/>
  <c r="BI415" i="2"/>
  <c r="BK415" i="2" s="1"/>
  <c r="Q414" i="2"/>
  <c r="S414" i="2" s="1"/>
  <c r="U414" i="2" s="1"/>
  <c r="V414" i="2" s="1"/>
  <c r="P415" i="2" s="1"/>
  <c r="T415" i="2" s="1"/>
  <c r="B398" i="7"/>
  <c r="E395" i="5"/>
  <c r="I395" i="5" s="1"/>
  <c r="F395" i="5" s="1"/>
  <c r="H395" i="5" s="1"/>
  <c r="D395" i="5"/>
  <c r="C395" i="5" s="1"/>
  <c r="I398" i="7"/>
  <c r="F398" i="7" s="1"/>
  <c r="H398" i="7" s="1"/>
  <c r="J398" i="7" s="1"/>
  <c r="K398" i="7" s="1"/>
  <c r="X415" i="2" l="1"/>
  <c r="M414" i="2"/>
  <c r="AE415" i="2"/>
  <c r="AB415" i="2" s="1"/>
  <c r="AD415" i="2" s="1"/>
  <c r="AF415" i="2" s="1"/>
  <c r="AG415" i="2" s="1"/>
  <c r="BR415" i="2"/>
  <c r="BM415" i="2"/>
  <c r="BN415" i="2" s="1"/>
  <c r="BH416" i="2" s="1"/>
  <c r="BL416" i="2" s="1"/>
  <c r="AV415" i="2"/>
  <c r="AT415" i="2" s="1"/>
  <c r="AU415" i="2"/>
  <c r="AK417" i="2"/>
  <c r="AJ417" i="2" s="1"/>
  <c r="BT415" i="2"/>
  <c r="BV415" i="2" s="1"/>
  <c r="AM417" i="2"/>
  <c r="AO417" i="2" s="1"/>
  <c r="O415" i="2"/>
  <c r="M415" i="2" s="1"/>
  <c r="B395" i="5"/>
  <c r="D399" i="7"/>
  <c r="B399" i="7" s="1"/>
  <c r="E399" i="7"/>
  <c r="J395" i="5"/>
  <c r="K395" i="5" s="1"/>
  <c r="N415" i="2" l="1"/>
  <c r="AI417" i="2"/>
  <c r="AA416" i="2"/>
  <c r="AE416" i="2" s="1"/>
  <c r="AB416" i="2" s="1"/>
  <c r="AD416" i="2" s="1"/>
  <c r="Z416" i="2"/>
  <c r="X416" i="2" s="1"/>
  <c r="BP415" i="2"/>
  <c r="BQ415" i="2"/>
  <c r="BX415" i="2"/>
  <c r="BY415" i="2" s="1"/>
  <c r="BS416" i="2" s="1"/>
  <c r="BW416" i="2" s="1"/>
  <c r="BG416" i="2"/>
  <c r="BF416" i="2" s="1"/>
  <c r="AX415" i="2"/>
  <c r="AZ415" i="2" s="1"/>
  <c r="BB415" i="2" s="1"/>
  <c r="BC415" i="2" s="1"/>
  <c r="AW416" i="2" s="1"/>
  <c r="BA416" i="2" s="1"/>
  <c r="AQ417" i="2"/>
  <c r="AR417" i="2" s="1"/>
  <c r="AL418" i="2" s="1"/>
  <c r="AP418" i="2" s="1"/>
  <c r="BI416" i="2"/>
  <c r="BK416" i="2" s="1"/>
  <c r="C399" i="7"/>
  <c r="E396" i="5"/>
  <c r="I396" i="5" s="1"/>
  <c r="F396" i="5" s="1"/>
  <c r="H396" i="5" s="1"/>
  <c r="J396" i="5" s="1"/>
  <c r="K396" i="5" s="1"/>
  <c r="D396" i="5"/>
  <c r="C396" i="5" s="1"/>
  <c r="I399" i="7"/>
  <c r="F399" i="7" s="1"/>
  <c r="H399" i="7" s="1"/>
  <c r="J399" i="7" s="1"/>
  <c r="K399" i="7" s="1"/>
  <c r="Y416" i="2" l="1"/>
  <c r="BE416" i="2"/>
  <c r="AK418" i="2"/>
  <c r="AI418" i="2" s="1"/>
  <c r="BR416" i="2"/>
  <c r="BQ416" i="2" s="1"/>
  <c r="BM416" i="2"/>
  <c r="BN416" i="2" s="1"/>
  <c r="BH417" i="2" s="1"/>
  <c r="BL417" i="2" s="1"/>
  <c r="AV416" i="2"/>
  <c r="AU416" i="2" s="1"/>
  <c r="AF416" i="2"/>
  <c r="AG416" i="2" s="1"/>
  <c r="Q415" i="2"/>
  <c r="S415" i="2" s="1"/>
  <c r="U415" i="2" s="1"/>
  <c r="V415" i="2" s="1"/>
  <c r="P416" i="2" s="1"/>
  <c r="T416" i="2" s="1"/>
  <c r="BT416" i="2"/>
  <c r="BV416" i="2" s="1"/>
  <c r="BX416" i="2" s="1"/>
  <c r="BY416" i="2" s="1"/>
  <c r="BS417" i="2" s="1"/>
  <c r="BW417" i="2" s="1"/>
  <c r="BP416" i="2"/>
  <c r="AX416" i="2"/>
  <c r="AZ416" i="2" s="1"/>
  <c r="AM418" i="2"/>
  <c r="AO418" i="2" s="1"/>
  <c r="B396" i="5"/>
  <c r="D400" i="7"/>
  <c r="C400" i="7" s="1"/>
  <c r="D397" i="5"/>
  <c r="C397" i="5" s="1"/>
  <c r="E400" i="7"/>
  <c r="E397" i="5"/>
  <c r="AT416" i="2" l="1"/>
  <c r="AJ418" i="2"/>
  <c r="BG417" i="2"/>
  <c r="BE417" i="2" s="1"/>
  <c r="Z417" i="2"/>
  <c r="Y417" i="2" s="1"/>
  <c r="AA417" i="2"/>
  <c r="BB416" i="2"/>
  <c r="BC416" i="2" s="1"/>
  <c r="AQ418" i="2"/>
  <c r="AR418" i="2" s="1"/>
  <c r="AL419" i="2" s="1"/>
  <c r="AP419" i="2" s="1"/>
  <c r="O416" i="2"/>
  <c r="N416" i="2" s="1"/>
  <c r="BR417" i="2"/>
  <c r="BP417" i="2" s="1"/>
  <c r="Q416" i="2"/>
  <c r="S416" i="2" s="1"/>
  <c r="U416" i="2" s="1"/>
  <c r="V416" i="2" s="1"/>
  <c r="P417" i="2" s="1"/>
  <c r="T417" i="2" s="1"/>
  <c r="B397" i="5"/>
  <c r="B400" i="7"/>
  <c r="I400" i="7"/>
  <c r="F400" i="7" s="1"/>
  <c r="H400" i="7" s="1"/>
  <c r="J400" i="7" s="1"/>
  <c r="K400" i="7" s="1"/>
  <c r="I397" i="5"/>
  <c r="F397" i="5" s="1"/>
  <c r="H397" i="5" s="1"/>
  <c r="J397" i="5" s="1"/>
  <c r="K397" i="5" s="1"/>
  <c r="X417" i="2" l="1"/>
  <c r="AE417" i="2"/>
  <c r="AB417" i="2" s="1"/>
  <c r="AD417" i="2" s="1"/>
  <c r="AF417" i="2" s="1"/>
  <c r="AG417" i="2" s="1"/>
  <c r="M416" i="2"/>
  <c r="AK419" i="2"/>
  <c r="AJ419" i="2" s="1"/>
  <c r="BF417" i="2"/>
  <c r="BI417" i="2"/>
  <c r="BK417" i="2" s="1"/>
  <c r="BM417" i="2" s="1"/>
  <c r="BN417" i="2" s="1"/>
  <c r="BH418" i="2" s="1"/>
  <c r="BL418" i="2" s="1"/>
  <c r="AV417" i="2"/>
  <c r="AT417" i="2" s="1"/>
  <c r="AW417" i="2"/>
  <c r="BQ417" i="2"/>
  <c r="AM419" i="2"/>
  <c r="AO419" i="2" s="1"/>
  <c r="O417" i="2"/>
  <c r="M417" i="2" s="1"/>
  <c r="D401" i="7"/>
  <c r="B401" i="7" s="1"/>
  <c r="D398" i="5"/>
  <c r="C398" i="5" s="1"/>
  <c r="E401" i="7"/>
  <c r="E398" i="5"/>
  <c r="AU417" i="2" l="1"/>
  <c r="AI419" i="2"/>
  <c r="AA418" i="2"/>
  <c r="AE418" i="2" s="1"/>
  <c r="Z418" i="2"/>
  <c r="Y418" i="2" s="1"/>
  <c r="BA417" i="2"/>
  <c r="AX417" i="2" s="1"/>
  <c r="AZ417" i="2" s="1"/>
  <c r="BB417" i="2" s="1"/>
  <c r="BC417" i="2" s="1"/>
  <c r="AW418" i="2" s="1"/>
  <c r="BA418" i="2" s="1"/>
  <c r="N417" i="2"/>
  <c r="BT417" i="2"/>
  <c r="BV417" i="2" s="1"/>
  <c r="BX417" i="2" s="1"/>
  <c r="BY417" i="2" s="1"/>
  <c r="BS418" i="2" s="1"/>
  <c r="BW418" i="2" s="1"/>
  <c r="BG418" i="2"/>
  <c r="BF418" i="2" s="1"/>
  <c r="AQ419" i="2"/>
  <c r="AR419" i="2" s="1"/>
  <c r="AL420" i="2" s="1"/>
  <c r="AP420" i="2" s="1"/>
  <c r="BI418" i="2"/>
  <c r="BK418" i="2" s="1"/>
  <c r="Q417" i="2"/>
  <c r="S417" i="2" s="1"/>
  <c r="C401" i="7"/>
  <c r="B398" i="5"/>
  <c r="I401" i="7"/>
  <c r="F401" i="7" s="1"/>
  <c r="H401" i="7" s="1"/>
  <c r="J401" i="7" s="1"/>
  <c r="K401" i="7" s="1"/>
  <c r="I398" i="5"/>
  <c r="F398" i="5" s="1"/>
  <c r="H398" i="5" s="1"/>
  <c r="X418" i="2" l="1"/>
  <c r="AB418" i="2"/>
  <c r="AD418" i="2" s="1"/>
  <c r="AF418" i="2" s="1"/>
  <c r="AG418" i="2" s="1"/>
  <c r="AA419" i="2" s="1"/>
  <c r="AE419" i="2" s="1"/>
  <c r="AK420" i="2"/>
  <c r="AJ420" i="2" s="1"/>
  <c r="BE418" i="2"/>
  <c r="BR418" i="2"/>
  <c r="BQ418" i="2" s="1"/>
  <c r="BM418" i="2"/>
  <c r="BN418" i="2" s="1"/>
  <c r="AV418" i="2"/>
  <c r="AU418" i="2" s="1"/>
  <c r="U417" i="2"/>
  <c r="V417" i="2" s="1"/>
  <c r="P418" i="2" s="1"/>
  <c r="T418" i="2" s="1"/>
  <c r="BT418" i="2"/>
  <c r="BV418" i="2" s="1"/>
  <c r="BX418" i="2" s="1"/>
  <c r="BY418" i="2" s="1"/>
  <c r="BS419" i="2" s="1"/>
  <c r="BW419" i="2" s="1"/>
  <c r="AX418" i="2"/>
  <c r="AZ418" i="2" s="1"/>
  <c r="D402" i="7"/>
  <c r="C402" i="7" s="1"/>
  <c r="E402" i="7"/>
  <c r="J398" i="5"/>
  <c r="K398" i="5" s="1"/>
  <c r="AI420" i="2" l="1"/>
  <c r="AT418" i="2"/>
  <c r="BP418" i="2"/>
  <c r="BG419" i="2"/>
  <c r="BE419" i="2" s="1"/>
  <c r="BH419" i="2"/>
  <c r="BL419" i="2" s="1"/>
  <c r="BF419" i="2"/>
  <c r="BB418" i="2"/>
  <c r="BC418" i="2" s="1"/>
  <c r="AM420" i="2"/>
  <c r="AO420" i="2" s="1"/>
  <c r="AQ420" i="2" s="1"/>
  <c r="AR420" i="2" s="1"/>
  <c r="AL421" i="2" s="1"/>
  <c r="AP421" i="2" s="1"/>
  <c r="O418" i="2"/>
  <c r="N418" i="2" s="1"/>
  <c r="Z419" i="2"/>
  <c r="Y419" i="2" s="1"/>
  <c r="BR419" i="2"/>
  <c r="BP419" i="2" s="1"/>
  <c r="AB419" i="2"/>
  <c r="AD419" i="2" s="1"/>
  <c r="AF419" i="2" s="1"/>
  <c r="AG419" i="2" s="1"/>
  <c r="AA420" i="2" s="1"/>
  <c r="AE420" i="2" s="1"/>
  <c r="Q418" i="2"/>
  <c r="S418" i="2" s="1"/>
  <c r="U418" i="2" s="1"/>
  <c r="V418" i="2" s="1"/>
  <c r="P419" i="2" s="1"/>
  <c r="T419" i="2" s="1"/>
  <c r="B402" i="7"/>
  <c r="E399" i="5"/>
  <c r="I399" i="5" s="1"/>
  <c r="F399" i="5" s="1"/>
  <c r="H399" i="5" s="1"/>
  <c r="D399" i="5"/>
  <c r="C399" i="5" s="1"/>
  <c r="I402" i="7"/>
  <c r="F402" i="7" s="1"/>
  <c r="H402" i="7" s="1"/>
  <c r="J402" i="7" s="1"/>
  <c r="K402" i="7" s="1"/>
  <c r="M418" i="2" l="1"/>
  <c r="X419" i="2"/>
  <c r="BQ419" i="2"/>
  <c r="BI419" i="2"/>
  <c r="BK419" i="2" s="1"/>
  <c r="BM419" i="2" s="1"/>
  <c r="BN419" i="2" s="1"/>
  <c r="BH420" i="2" s="1"/>
  <c r="BL420" i="2" s="1"/>
  <c r="AV419" i="2"/>
  <c r="AT419" i="2" s="1"/>
  <c r="AW419" i="2"/>
  <c r="BA419" i="2" s="1"/>
  <c r="AK421" i="2"/>
  <c r="AJ421" i="2" s="1"/>
  <c r="AU419" i="2"/>
  <c r="BT419" i="2"/>
  <c r="BV419" i="2" s="1"/>
  <c r="Z420" i="2"/>
  <c r="X420" i="2" s="1"/>
  <c r="O419" i="2"/>
  <c r="M419" i="2" s="1"/>
  <c r="B399" i="5"/>
  <c r="D403" i="7"/>
  <c r="B403" i="7" s="1"/>
  <c r="E403" i="7"/>
  <c r="J399" i="5"/>
  <c r="K399" i="5" s="1"/>
  <c r="AI421" i="2" l="1"/>
  <c r="N419" i="2"/>
  <c r="BX419" i="2"/>
  <c r="BY419" i="2" s="1"/>
  <c r="BS420" i="2" s="1"/>
  <c r="BW420" i="2" s="1"/>
  <c r="BG420" i="2"/>
  <c r="BE420" i="2" s="1"/>
  <c r="AX419" i="2"/>
  <c r="AZ419" i="2" s="1"/>
  <c r="BB419" i="2" s="1"/>
  <c r="BC419" i="2" s="1"/>
  <c r="AW420" i="2" s="1"/>
  <c r="BA420" i="2" s="1"/>
  <c r="AM421" i="2"/>
  <c r="AO421" i="2" s="1"/>
  <c r="AQ421" i="2" s="1"/>
  <c r="AR421" i="2" s="1"/>
  <c r="AL422" i="2" s="1"/>
  <c r="AP422" i="2" s="1"/>
  <c r="Y420" i="2"/>
  <c r="BI420" i="2"/>
  <c r="BK420" i="2" s="1"/>
  <c r="BM420" i="2" s="1"/>
  <c r="BN420" i="2" s="1"/>
  <c r="BH421" i="2" s="1"/>
  <c r="BL421" i="2" s="1"/>
  <c r="BF420" i="2"/>
  <c r="AB420" i="2"/>
  <c r="AD420" i="2" s="1"/>
  <c r="C403" i="7"/>
  <c r="E400" i="5"/>
  <c r="I400" i="5" s="1"/>
  <c r="F400" i="5" s="1"/>
  <c r="H400" i="5" s="1"/>
  <c r="D400" i="5"/>
  <c r="C400" i="5" s="1"/>
  <c r="I403" i="7"/>
  <c r="F403" i="7" s="1"/>
  <c r="H403" i="7" s="1"/>
  <c r="J403" i="7" s="1"/>
  <c r="K403" i="7" s="1"/>
  <c r="BR420" i="2" l="1"/>
  <c r="BQ420" i="2" s="1"/>
  <c r="AV420" i="2"/>
  <c r="AU420" i="2" s="1"/>
  <c r="AK422" i="2"/>
  <c r="AI422" i="2" s="1"/>
  <c r="AT420" i="2"/>
  <c r="AF420" i="2"/>
  <c r="AG420" i="2" s="1"/>
  <c r="Q419" i="2"/>
  <c r="S419" i="2" s="1"/>
  <c r="U419" i="2" s="1"/>
  <c r="V419" i="2" s="1"/>
  <c r="P420" i="2" s="1"/>
  <c r="T420" i="2" s="1"/>
  <c r="AJ422" i="2"/>
  <c r="BT420" i="2"/>
  <c r="BV420" i="2" s="1"/>
  <c r="BX420" i="2" s="1"/>
  <c r="BY420" i="2" s="1"/>
  <c r="BS421" i="2" s="1"/>
  <c r="BW421" i="2" s="1"/>
  <c r="BP420" i="2"/>
  <c r="BG421" i="2"/>
  <c r="BE421" i="2" s="1"/>
  <c r="AX420" i="2"/>
  <c r="AZ420" i="2" s="1"/>
  <c r="B400" i="5"/>
  <c r="D404" i="7"/>
  <c r="C404" i="7" s="1"/>
  <c r="E404" i="7"/>
  <c r="J400" i="5"/>
  <c r="K400" i="5" s="1"/>
  <c r="AM422" i="2" l="1"/>
  <c r="AO422" i="2" s="1"/>
  <c r="AQ422" i="2" s="1"/>
  <c r="AR422" i="2" s="1"/>
  <c r="AL423" i="2" s="1"/>
  <c r="AP423" i="2" s="1"/>
  <c r="Z421" i="2"/>
  <c r="Y421" i="2" s="1"/>
  <c r="AA421" i="2"/>
  <c r="AE421" i="2" s="1"/>
  <c r="AB421" i="2" s="1"/>
  <c r="AD421" i="2" s="1"/>
  <c r="AF421" i="2" s="1"/>
  <c r="AG421" i="2" s="1"/>
  <c r="AA422" i="2" s="1"/>
  <c r="AE422" i="2" s="1"/>
  <c r="BB420" i="2"/>
  <c r="BC420" i="2" s="1"/>
  <c r="AW421" i="2" s="1"/>
  <c r="BA421" i="2" s="1"/>
  <c r="X421" i="2"/>
  <c r="O420" i="2"/>
  <c r="M420" i="2" s="1"/>
  <c r="BR421" i="2"/>
  <c r="BP421" i="2" s="1"/>
  <c r="BI421" i="2"/>
  <c r="BK421" i="2" s="1"/>
  <c r="BM421" i="2" s="1"/>
  <c r="BN421" i="2" s="1"/>
  <c r="BH422" i="2" s="1"/>
  <c r="BL422" i="2" s="1"/>
  <c r="BF421" i="2"/>
  <c r="Q420" i="2"/>
  <c r="S420" i="2" s="1"/>
  <c r="U420" i="2" s="1"/>
  <c r="V420" i="2" s="1"/>
  <c r="P421" i="2" s="1"/>
  <c r="T421" i="2" s="1"/>
  <c r="N420" i="2"/>
  <c r="B404" i="7"/>
  <c r="E401" i="5"/>
  <c r="I401" i="5" s="1"/>
  <c r="F401" i="5" s="1"/>
  <c r="H401" i="5" s="1"/>
  <c r="D401" i="5"/>
  <c r="C401" i="5" s="1"/>
  <c r="I404" i="7"/>
  <c r="F404" i="7" s="1"/>
  <c r="H404" i="7" s="1"/>
  <c r="J404" i="7" s="1"/>
  <c r="K404" i="7" s="1"/>
  <c r="AV421" i="2" l="1"/>
  <c r="AT421" i="2" s="1"/>
  <c r="AK423" i="2"/>
  <c r="AJ423" i="2" s="1"/>
  <c r="AU421" i="2"/>
  <c r="BQ421" i="2"/>
  <c r="BG422" i="2"/>
  <c r="BE422" i="2" s="1"/>
  <c r="AX421" i="2"/>
  <c r="AZ421" i="2" s="1"/>
  <c r="AM423" i="2"/>
  <c r="AO423" i="2" s="1"/>
  <c r="Z422" i="2"/>
  <c r="X422" i="2" s="1"/>
  <c r="O421" i="2"/>
  <c r="M421" i="2" s="1"/>
  <c r="B401" i="5"/>
  <c r="D405" i="7"/>
  <c r="B405" i="7" s="1"/>
  <c r="E405" i="7"/>
  <c r="J401" i="5"/>
  <c r="K401" i="5" s="1"/>
  <c r="Y422" i="2" l="1"/>
  <c r="AI423" i="2"/>
  <c r="N421" i="2"/>
  <c r="BT421" i="2"/>
  <c r="BV421" i="2" s="1"/>
  <c r="BX421" i="2" s="1"/>
  <c r="BY421" i="2" s="1"/>
  <c r="BS422" i="2" s="1"/>
  <c r="BW422" i="2" s="1"/>
  <c r="BB421" i="2"/>
  <c r="BC421" i="2" s="1"/>
  <c r="AQ423" i="2"/>
  <c r="AR423" i="2" s="1"/>
  <c r="BI422" i="2"/>
  <c r="BK422" i="2" s="1"/>
  <c r="BM422" i="2" s="1"/>
  <c r="BN422" i="2" s="1"/>
  <c r="BH423" i="2" s="1"/>
  <c r="BL423" i="2" s="1"/>
  <c r="BF422" i="2"/>
  <c r="AB422" i="2"/>
  <c r="AD422" i="2" s="1"/>
  <c r="C405" i="7"/>
  <c r="E402" i="5"/>
  <c r="I402" i="5" s="1"/>
  <c r="F402" i="5" s="1"/>
  <c r="H402" i="5" s="1"/>
  <c r="D402" i="5"/>
  <c r="C402" i="5" s="1"/>
  <c r="I405" i="7"/>
  <c r="F405" i="7" s="1"/>
  <c r="H405" i="7" s="1"/>
  <c r="J405" i="7" s="1"/>
  <c r="K405" i="7" s="1"/>
  <c r="B402" i="5" l="1"/>
  <c r="BR422" i="2"/>
  <c r="BQ422" i="2" s="1"/>
  <c r="AV422" i="2"/>
  <c r="AU422" i="2" s="1"/>
  <c r="AW422" i="2"/>
  <c r="BA422" i="2" s="1"/>
  <c r="AK424" i="2"/>
  <c r="AI424" i="2" s="1"/>
  <c r="AL424" i="2"/>
  <c r="AP424" i="2" s="1"/>
  <c r="AJ424" i="2"/>
  <c r="AF422" i="2"/>
  <c r="AG422" i="2" s="1"/>
  <c r="AA423" i="2" s="1"/>
  <c r="AE423" i="2" s="1"/>
  <c r="Q421" i="2"/>
  <c r="S421" i="2" s="1"/>
  <c r="U421" i="2" s="1"/>
  <c r="V421" i="2" s="1"/>
  <c r="P422" i="2" s="1"/>
  <c r="T422" i="2" s="1"/>
  <c r="AT422" i="2"/>
  <c r="BT422" i="2"/>
  <c r="BV422" i="2" s="1"/>
  <c r="BX422" i="2" s="1"/>
  <c r="BY422" i="2" s="1"/>
  <c r="BS423" i="2" s="1"/>
  <c r="BW423" i="2" s="1"/>
  <c r="BP422" i="2"/>
  <c r="BG423" i="2"/>
  <c r="BE423" i="2" s="1"/>
  <c r="D406" i="7"/>
  <c r="C406" i="7" s="1"/>
  <c r="E406" i="7"/>
  <c r="J402" i="5"/>
  <c r="K402" i="5" s="1"/>
  <c r="AX422" i="2" l="1"/>
  <c r="AZ422" i="2" s="1"/>
  <c r="BB422" i="2" s="1"/>
  <c r="BC422" i="2" s="1"/>
  <c r="AM424" i="2"/>
  <c r="AO424" i="2" s="1"/>
  <c r="AQ424" i="2" s="1"/>
  <c r="AR424" i="2" s="1"/>
  <c r="AL425" i="2" s="1"/>
  <c r="AP425" i="2" s="1"/>
  <c r="Z423" i="2"/>
  <c r="Y423" i="2" s="1"/>
  <c r="O422" i="2"/>
  <c r="N422" i="2" s="1"/>
  <c r="BR423" i="2"/>
  <c r="BP423" i="2" s="1"/>
  <c r="BQ423" i="2"/>
  <c r="BI423" i="2"/>
  <c r="BK423" i="2" s="1"/>
  <c r="BM423" i="2" s="1"/>
  <c r="BN423" i="2" s="1"/>
  <c r="BH424" i="2" s="1"/>
  <c r="BL424" i="2" s="1"/>
  <c r="BF423" i="2"/>
  <c r="AB423" i="2"/>
  <c r="AD423" i="2" s="1"/>
  <c r="AF423" i="2" s="1"/>
  <c r="AG423" i="2" s="1"/>
  <c r="AA424" i="2" s="1"/>
  <c r="AE424" i="2" s="1"/>
  <c r="X423" i="2"/>
  <c r="Q422" i="2"/>
  <c r="S422" i="2" s="1"/>
  <c r="U422" i="2" s="1"/>
  <c r="V422" i="2" s="1"/>
  <c r="P423" i="2" s="1"/>
  <c r="T423" i="2" s="1"/>
  <c r="M422" i="2"/>
  <c r="B406" i="7"/>
  <c r="E403" i="5"/>
  <c r="I403" i="5" s="1"/>
  <c r="F403" i="5" s="1"/>
  <c r="H403" i="5" s="1"/>
  <c r="D403" i="5"/>
  <c r="C403" i="5" s="1"/>
  <c r="I406" i="7"/>
  <c r="F406" i="7" s="1"/>
  <c r="H406" i="7" s="1"/>
  <c r="J406" i="7" s="1"/>
  <c r="K406" i="7" s="1"/>
  <c r="AV423" i="2" l="1"/>
  <c r="AT423" i="2" s="1"/>
  <c r="AW423" i="2"/>
  <c r="BA423" i="2" s="1"/>
  <c r="AK425" i="2"/>
  <c r="AJ425" i="2" s="1"/>
  <c r="AU423" i="2"/>
  <c r="BG424" i="2"/>
  <c r="BE424" i="2" s="1"/>
  <c r="AM425" i="2"/>
  <c r="AO425" i="2" s="1"/>
  <c r="AQ425" i="2" s="1"/>
  <c r="AR425" i="2" s="1"/>
  <c r="AL426" i="2" s="1"/>
  <c r="AP426" i="2" s="1"/>
  <c r="AI425" i="2"/>
  <c r="Z424" i="2"/>
  <c r="X424" i="2" s="1"/>
  <c r="O423" i="2"/>
  <c r="M423" i="2" s="1"/>
  <c r="B403" i="5"/>
  <c r="D407" i="7"/>
  <c r="B407" i="7" s="1"/>
  <c r="E407" i="7"/>
  <c r="J403" i="5"/>
  <c r="K403" i="5" s="1"/>
  <c r="Y424" i="2" l="1"/>
  <c r="N423" i="2"/>
  <c r="BT423" i="2"/>
  <c r="BV423" i="2" s="1"/>
  <c r="BX423" i="2" s="1"/>
  <c r="BY423" i="2" s="1"/>
  <c r="BS424" i="2" s="1"/>
  <c r="BW424" i="2" s="1"/>
  <c r="AX423" i="2"/>
  <c r="AZ423" i="2" s="1"/>
  <c r="BB423" i="2" s="1"/>
  <c r="BC423" i="2" s="1"/>
  <c r="AW424" i="2" s="1"/>
  <c r="BA424" i="2" s="1"/>
  <c r="BI424" i="2"/>
  <c r="BK424" i="2" s="1"/>
  <c r="BM424" i="2" s="1"/>
  <c r="BN424" i="2" s="1"/>
  <c r="BH425" i="2" s="1"/>
  <c r="BL425" i="2" s="1"/>
  <c r="BF424" i="2"/>
  <c r="AK426" i="2"/>
  <c r="AI426" i="2" s="1"/>
  <c r="AB424" i="2"/>
  <c r="AD424" i="2" s="1"/>
  <c r="C407" i="7"/>
  <c r="E404" i="5"/>
  <c r="I404" i="5" s="1"/>
  <c r="F404" i="5" s="1"/>
  <c r="H404" i="5" s="1"/>
  <c r="D404" i="5"/>
  <c r="C404" i="5" s="1"/>
  <c r="I407" i="7"/>
  <c r="F407" i="7" s="1"/>
  <c r="H407" i="7" s="1"/>
  <c r="J407" i="7" s="1"/>
  <c r="K407" i="7" s="1"/>
  <c r="AJ426" i="2" l="1"/>
  <c r="BR424" i="2"/>
  <c r="BQ424" i="2" s="1"/>
  <c r="AV424" i="2"/>
  <c r="AU424" i="2" s="1"/>
  <c r="AF424" i="2"/>
  <c r="AG424" i="2" s="1"/>
  <c r="AA425" i="2" s="1"/>
  <c r="AE425" i="2" s="1"/>
  <c r="Q423" i="2"/>
  <c r="S423" i="2" s="1"/>
  <c r="U423" i="2" s="1"/>
  <c r="V423" i="2" s="1"/>
  <c r="P424" i="2" s="1"/>
  <c r="T424" i="2" s="1"/>
  <c r="BT424" i="2"/>
  <c r="BV424" i="2" s="1"/>
  <c r="BX424" i="2" s="1"/>
  <c r="BY424" i="2" s="1"/>
  <c r="BS425" i="2" s="1"/>
  <c r="BW425" i="2" s="1"/>
  <c r="BP424" i="2"/>
  <c r="BG425" i="2"/>
  <c r="BE425" i="2" s="1"/>
  <c r="AX424" i="2"/>
  <c r="AZ424" i="2" s="1"/>
  <c r="BB424" i="2" s="1"/>
  <c r="BC424" i="2" s="1"/>
  <c r="AW425" i="2" s="1"/>
  <c r="BA425" i="2" s="1"/>
  <c r="AM426" i="2"/>
  <c r="AO426" i="2" s="1"/>
  <c r="B404" i="5"/>
  <c r="D408" i="7"/>
  <c r="C408" i="7" s="1"/>
  <c r="E408" i="7"/>
  <c r="J404" i="5"/>
  <c r="K404" i="5" s="1"/>
  <c r="AT424" i="2" l="1"/>
  <c r="AQ426" i="2"/>
  <c r="AR426" i="2" s="1"/>
  <c r="Z425" i="2"/>
  <c r="Y425" i="2" s="1"/>
  <c r="O424" i="2"/>
  <c r="N424" i="2" s="1"/>
  <c r="BR425" i="2"/>
  <c r="BP425" i="2" s="1"/>
  <c r="BI425" i="2"/>
  <c r="BK425" i="2" s="1"/>
  <c r="BM425" i="2" s="1"/>
  <c r="BN425" i="2" s="1"/>
  <c r="BH426" i="2" s="1"/>
  <c r="BL426" i="2" s="1"/>
  <c r="BF425" i="2"/>
  <c r="AV425" i="2"/>
  <c r="AT425" i="2" s="1"/>
  <c r="AB425" i="2"/>
  <c r="AD425" i="2" s="1"/>
  <c r="AF425" i="2" s="1"/>
  <c r="AG425" i="2" s="1"/>
  <c r="AA426" i="2" s="1"/>
  <c r="AE426" i="2" s="1"/>
  <c r="Q424" i="2"/>
  <c r="S424" i="2" s="1"/>
  <c r="U424" i="2" s="1"/>
  <c r="V424" i="2" s="1"/>
  <c r="P425" i="2" s="1"/>
  <c r="T425" i="2" s="1"/>
  <c r="B408" i="7"/>
  <c r="E405" i="5"/>
  <c r="I405" i="5" s="1"/>
  <c r="F405" i="5" s="1"/>
  <c r="H405" i="5" s="1"/>
  <c r="D405" i="5"/>
  <c r="C405" i="5" s="1"/>
  <c r="I408" i="7"/>
  <c r="F408" i="7" s="1"/>
  <c r="H408" i="7" s="1"/>
  <c r="J408" i="7" s="1"/>
  <c r="K408" i="7" s="1"/>
  <c r="M424" i="2" l="1"/>
  <c r="X425" i="2"/>
  <c r="AU425" i="2"/>
  <c r="BQ425" i="2"/>
  <c r="AK427" i="2"/>
  <c r="AJ427" i="2" s="1"/>
  <c r="AL427" i="2"/>
  <c r="AI427" i="2"/>
  <c r="BG426" i="2"/>
  <c r="BE426" i="2" s="1"/>
  <c r="AX425" i="2"/>
  <c r="AZ425" i="2" s="1"/>
  <c r="Z426" i="2"/>
  <c r="X426" i="2" s="1"/>
  <c r="O425" i="2"/>
  <c r="M425" i="2" s="1"/>
  <c r="B405" i="5"/>
  <c r="D409" i="7"/>
  <c r="B409" i="7" s="1"/>
  <c r="E409" i="7"/>
  <c r="J405" i="5"/>
  <c r="K405" i="5" s="1"/>
  <c r="Y426" i="2" l="1"/>
  <c r="AP427" i="2"/>
  <c r="AM427" i="2" s="1"/>
  <c r="AO427" i="2" s="1"/>
  <c r="AQ427" i="2" s="1"/>
  <c r="AR427" i="2" s="1"/>
  <c r="N425" i="2"/>
  <c r="BT425" i="2"/>
  <c r="BV425" i="2" s="1"/>
  <c r="BX425" i="2" s="1"/>
  <c r="BY425" i="2" s="1"/>
  <c r="BS426" i="2" s="1"/>
  <c r="BW426" i="2" s="1"/>
  <c r="BB425" i="2"/>
  <c r="BC425" i="2" s="1"/>
  <c r="BI426" i="2"/>
  <c r="BK426" i="2" s="1"/>
  <c r="BM426" i="2" s="1"/>
  <c r="BN426" i="2" s="1"/>
  <c r="BH427" i="2" s="1"/>
  <c r="BL427" i="2" s="1"/>
  <c r="BF426" i="2"/>
  <c r="AB426" i="2"/>
  <c r="AD426" i="2" s="1"/>
  <c r="C409" i="7"/>
  <c r="E406" i="5"/>
  <c r="I406" i="5" s="1"/>
  <c r="F406" i="5" s="1"/>
  <c r="H406" i="5" s="1"/>
  <c r="D406" i="5"/>
  <c r="C406" i="5" s="1"/>
  <c r="I409" i="7"/>
  <c r="F409" i="7" s="1"/>
  <c r="H409" i="7" s="1"/>
  <c r="J409" i="7" s="1"/>
  <c r="K409" i="7" s="1"/>
  <c r="BR426" i="2" l="1"/>
  <c r="BQ426" i="2" s="1"/>
  <c r="AV426" i="2"/>
  <c r="AU426" i="2" s="1"/>
  <c r="AW426" i="2"/>
  <c r="BA426" i="2" s="1"/>
  <c r="AX426" i="2" s="1"/>
  <c r="AZ426" i="2" s="1"/>
  <c r="AK428" i="2"/>
  <c r="AI428" i="2" s="1"/>
  <c r="AL428" i="2"/>
  <c r="AP428" i="2" s="1"/>
  <c r="AT426" i="2"/>
  <c r="AF426" i="2"/>
  <c r="AG426" i="2" s="1"/>
  <c r="AA427" i="2" s="1"/>
  <c r="AE427" i="2" s="1"/>
  <c r="Q425" i="2"/>
  <c r="S425" i="2" s="1"/>
  <c r="U425" i="2" s="1"/>
  <c r="V425" i="2" s="1"/>
  <c r="P426" i="2" s="1"/>
  <c r="T426" i="2" s="1"/>
  <c r="BT426" i="2"/>
  <c r="BV426" i="2" s="1"/>
  <c r="BX426" i="2" s="1"/>
  <c r="BY426" i="2" s="1"/>
  <c r="BS427" i="2" s="1"/>
  <c r="BW427" i="2" s="1"/>
  <c r="BP426" i="2"/>
  <c r="BG427" i="2"/>
  <c r="BE427" i="2" s="1"/>
  <c r="B406" i="5"/>
  <c r="D410" i="7"/>
  <c r="C410" i="7" s="1"/>
  <c r="E410" i="7"/>
  <c r="J406" i="5"/>
  <c r="K406" i="5" s="1"/>
  <c r="AJ428" i="2" l="1"/>
  <c r="BB426" i="2"/>
  <c r="BC426" i="2" s="1"/>
  <c r="AW427" i="2" s="1"/>
  <c r="BA427" i="2" s="1"/>
  <c r="AM428" i="2"/>
  <c r="AO428" i="2" s="1"/>
  <c r="AQ428" i="2" s="1"/>
  <c r="AR428" i="2" s="1"/>
  <c r="AL429" i="2" s="1"/>
  <c r="AP429" i="2" s="1"/>
  <c r="Z427" i="2"/>
  <c r="Y427" i="2" s="1"/>
  <c r="O426" i="2"/>
  <c r="N426" i="2" s="1"/>
  <c r="BR427" i="2"/>
  <c r="BP427" i="2" s="1"/>
  <c r="BI427" i="2"/>
  <c r="BK427" i="2" s="1"/>
  <c r="BM427" i="2" s="1"/>
  <c r="BN427" i="2" s="1"/>
  <c r="BH428" i="2" s="1"/>
  <c r="BL428" i="2" s="1"/>
  <c r="BF427" i="2"/>
  <c r="AB427" i="2"/>
  <c r="AD427" i="2" s="1"/>
  <c r="AF427" i="2" s="1"/>
  <c r="AG427" i="2" s="1"/>
  <c r="AA428" i="2" s="1"/>
  <c r="AE428" i="2" s="1"/>
  <c r="Q426" i="2"/>
  <c r="S426" i="2" s="1"/>
  <c r="U426" i="2" s="1"/>
  <c r="V426" i="2" s="1"/>
  <c r="P427" i="2" s="1"/>
  <c r="T427" i="2" s="1"/>
  <c r="M426" i="2"/>
  <c r="B410" i="7"/>
  <c r="E407" i="5"/>
  <c r="I407" i="5" s="1"/>
  <c r="F407" i="5" s="1"/>
  <c r="H407" i="5" s="1"/>
  <c r="D407" i="5"/>
  <c r="C407" i="5" s="1"/>
  <c r="I410" i="7"/>
  <c r="F410" i="7" s="1"/>
  <c r="H410" i="7" s="1"/>
  <c r="J410" i="7" s="1"/>
  <c r="K410" i="7" s="1"/>
  <c r="AV427" i="2" l="1"/>
  <c r="AT427" i="2" s="1"/>
  <c r="X427" i="2"/>
  <c r="BQ427" i="2"/>
  <c r="AK429" i="2"/>
  <c r="AJ429" i="2" s="1"/>
  <c r="AU427" i="2"/>
  <c r="BT427" i="2"/>
  <c r="BV427" i="2" s="1"/>
  <c r="BG428" i="2"/>
  <c r="BE428" i="2" s="1"/>
  <c r="AX427" i="2"/>
  <c r="AZ427" i="2" s="1"/>
  <c r="Z428" i="2"/>
  <c r="X428" i="2" s="1"/>
  <c r="O427" i="2"/>
  <c r="M427" i="2" s="1"/>
  <c r="B407" i="5"/>
  <c r="D411" i="7"/>
  <c r="B411" i="7" s="1"/>
  <c r="E411" i="7"/>
  <c r="J407" i="5"/>
  <c r="K407" i="5" s="1"/>
  <c r="AI429" i="2" l="1"/>
  <c r="N427" i="2"/>
  <c r="BX427" i="2"/>
  <c r="BY427" i="2" s="1"/>
  <c r="BS428" i="2" s="1"/>
  <c r="BW428" i="2" s="1"/>
  <c r="BB427" i="2"/>
  <c r="BC427" i="2" s="1"/>
  <c r="AW428" i="2" s="1"/>
  <c r="BA428" i="2" s="1"/>
  <c r="AM429" i="2"/>
  <c r="AO429" i="2" s="1"/>
  <c r="AQ429" i="2" s="1"/>
  <c r="AR429" i="2" s="1"/>
  <c r="AL430" i="2" s="1"/>
  <c r="AP430" i="2" s="1"/>
  <c r="Y428" i="2"/>
  <c r="BI428" i="2"/>
  <c r="BK428" i="2" s="1"/>
  <c r="BM428" i="2" s="1"/>
  <c r="BN428" i="2" s="1"/>
  <c r="BH429" i="2" s="1"/>
  <c r="BL429" i="2" s="1"/>
  <c r="BF428" i="2"/>
  <c r="AB428" i="2"/>
  <c r="AD428" i="2" s="1"/>
  <c r="Q427" i="2"/>
  <c r="S427" i="2" s="1"/>
  <c r="C411" i="7"/>
  <c r="E408" i="5"/>
  <c r="I408" i="5" s="1"/>
  <c r="F408" i="5" s="1"/>
  <c r="H408" i="5" s="1"/>
  <c r="D408" i="5"/>
  <c r="C408" i="5" s="1"/>
  <c r="I411" i="7"/>
  <c r="F411" i="7" s="1"/>
  <c r="H411" i="7" s="1"/>
  <c r="J411" i="7" s="1"/>
  <c r="K411" i="7" s="1"/>
  <c r="BR428" i="2" l="1"/>
  <c r="BQ428" i="2" s="1"/>
  <c r="AV428" i="2"/>
  <c r="AU428" i="2" s="1"/>
  <c r="AK430" i="2"/>
  <c r="AI430" i="2" s="1"/>
  <c r="AT428" i="2"/>
  <c r="AF428" i="2"/>
  <c r="AG428" i="2" s="1"/>
  <c r="AA429" i="2" s="1"/>
  <c r="AE429" i="2" s="1"/>
  <c r="U427" i="2"/>
  <c r="V427" i="2" s="1"/>
  <c r="P428" i="2" s="1"/>
  <c r="T428" i="2" s="1"/>
  <c r="BT428" i="2"/>
  <c r="BV428" i="2" s="1"/>
  <c r="BX428" i="2" s="1"/>
  <c r="BY428" i="2" s="1"/>
  <c r="BS429" i="2" s="1"/>
  <c r="BW429" i="2" s="1"/>
  <c r="BG429" i="2"/>
  <c r="BE429" i="2" s="1"/>
  <c r="AX428" i="2"/>
  <c r="AZ428" i="2" s="1"/>
  <c r="B408" i="5"/>
  <c r="D412" i="7"/>
  <c r="C412" i="7" s="1"/>
  <c r="E412" i="7"/>
  <c r="J408" i="5"/>
  <c r="K408" i="5" s="1"/>
  <c r="BP428" i="2" l="1"/>
  <c r="AJ430" i="2"/>
  <c r="AM430" i="2"/>
  <c r="AO430" i="2" s="1"/>
  <c r="AQ430" i="2" s="1"/>
  <c r="AR430" i="2" s="1"/>
  <c r="AL431" i="2" s="1"/>
  <c r="AP431" i="2" s="1"/>
  <c r="BB428" i="2"/>
  <c r="BC428" i="2" s="1"/>
  <c r="AW429" i="2" s="1"/>
  <c r="BA429" i="2" s="1"/>
  <c r="O428" i="2"/>
  <c r="N428" i="2" s="1"/>
  <c r="Z429" i="2"/>
  <c r="Y429" i="2" s="1"/>
  <c r="BR429" i="2"/>
  <c r="BP429" i="2" s="1"/>
  <c r="BI429" i="2"/>
  <c r="BK429" i="2" s="1"/>
  <c r="BM429" i="2" s="1"/>
  <c r="BN429" i="2" s="1"/>
  <c r="BH430" i="2" s="1"/>
  <c r="BL430" i="2" s="1"/>
  <c r="BF429" i="2"/>
  <c r="AB429" i="2"/>
  <c r="AD429" i="2" s="1"/>
  <c r="Q428" i="2"/>
  <c r="S428" i="2" s="1"/>
  <c r="U428" i="2" s="1"/>
  <c r="V428" i="2" s="1"/>
  <c r="P429" i="2" s="1"/>
  <c r="T429" i="2" s="1"/>
  <c r="M428" i="2"/>
  <c r="B412" i="7"/>
  <c r="E409" i="5"/>
  <c r="I409" i="5" s="1"/>
  <c r="F409" i="5" s="1"/>
  <c r="H409" i="5" s="1"/>
  <c r="J409" i="5" s="1"/>
  <c r="K409" i="5" s="1"/>
  <c r="D409" i="5"/>
  <c r="C409" i="5" s="1"/>
  <c r="I412" i="7"/>
  <c r="F412" i="7" s="1"/>
  <c r="H412" i="7" s="1"/>
  <c r="J412" i="7" s="1"/>
  <c r="K412" i="7" s="1"/>
  <c r="X429" i="2" l="1"/>
  <c r="AV429" i="2"/>
  <c r="AT429" i="2" s="1"/>
  <c r="AK431" i="2"/>
  <c r="AJ431" i="2" s="1"/>
  <c r="AF429" i="2"/>
  <c r="AG429" i="2" s="1"/>
  <c r="BQ429" i="2"/>
  <c r="BT429" i="2"/>
  <c r="BV429" i="2" s="1"/>
  <c r="BG430" i="2"/>
  <c r="BE430" i="2" s="1"/>
  <c r="AX429" i="2"/>
  <c r="AZ429" i="2" s="1"/>
  <c r="AM431" i="2"/>
  <c r="AO431" i="2" s="1"/>
  <c r="AQ431" i="2" s="1"/>
  <c r="AR431" i="2" s="1"/>
  <c r="AL432" i="2" s="1"/>
  <c r="AP432" i="2" s="1"/>
  <c r="AI431" i="2"/>
  <c r="O429" i="2"/>
  <c r="M429" i="2" s="1"/>
  <c r="B409" i="5"/>
  <c r="D413" i="7"/>
  <c r="B413" i="7" s="1"/>
  <c r="D410" i="5"/>
  <c r="C410" i="5" s="1"/>
  <c r="E413" i="7"/>
  <c r="E410" i="5"/>
  <c r="N429" i="2" l="1"/>
  <c r="AU429" i="2"/>
  <c r="BX429" i="2"/>
  <c r="BY429" i="2" s="1"/>
  <c r="BS430" i="2" s="1"/>
  <c r="BW430" i="2" s="1"/>
  <c r="Z430" i="2"/>
  <c r="X430" i="2" s="1"/>
  <c r="AA430" i="2"/>
  <c r="AE430" i="2" s="1"/>
  <c r="BB429" i="2"/>
  <c r="BC429" i="2" s="1"/>
  <c r="BI430" i="2"/>
  <c r="BK430" i="2" s="1"/>
  <c r="BM430" i="2" s="1"/>
  <c r="BN430" i="2" s="1"/>
  <c r="BH431" i="2" s="1"/>
  <c r="BL431" i="2" s="1"/>
  <c r="BF430" i="2"/>
  <c r="AK432" i="2"/>
  <c r="AI432" i="2" s="1"/>
  <c r="Q429" i="2"/>
  <c r="S429" i="2" s="1"/>
  <c r="C413" i="7"/>
  <c r="B410" i="5"/>
  <c r="I413" i="7"/>
  <c r="F413" i="7" s="1"/>
  <c r="H413" i="7" s="1"/>
  <c r="J413" i="7" s="1"/>
  <c r="K413" i="7" s="1"/>
  <c r="I410" i="5"/>
  <c r="F410" i="5" s="1"/>
  <c r="H410" i="5" s="1"/>
  <c r="J410" i="5" s="1"/>
  <c r="K410" i="5" s="1"/>
  <c r="Y430" i="2" l="1"/>
  <c r="AJ432" i="2"/>
  <c r="BR430" i="2"/>
  <c r="BQ430" i="2" s="1"/>
  <c r="AV430" i="2"/>
  <c r="AU430" i="2" s="1"/>
  <c r="AW430" i="2"/>
  <c r="BA430" i="2" s="1"/>
  <c r="AB430" i="2"/>
  <c r="AD430" i="2" s="1"/>
  <c r="AF430" i="2" s="1"/>
  <c r="AG430" i="2" s="1"/>
  <c r="AA431" i="2" s="1"/>
  <c r="AE431" i="2" s="1"/>
  <c r="U429" i="2"/>
  <c r="V429" i="2" s="1"/>
  <c r="P430" i="2" s="1"/>
  <c r="T430" i="2" s="1"/>
  <c r="BT430" i="2"/>
  <c r="BV430" i="2" s="1"/>
  <c r="BX430" i="2" s="1"/>
  <c r="BY430" i="2" s="1"/>
  <c r="BS431" i="2" s="1"/>
  <c r="BW431" i="2" s="1"/>
  <c r="BP430" i="2"/>
  <c r="BG431" i="2"/>
  <c r="BE431" i="2" s="1"/>
  <c r="AM432" i="2"/>
  <c r="AO432" i="2" s="1"/>
  <c r="D414" i="7"/>
  <c r="C414" i="7" s="1"/>
  <c r="D411" i="5"/>
  <c r="C411" i="5" s="1"/>
  <c r="E414" i="7"/>
  <c r="E411" i="5"/>
  <c r="AT430" i="2" l="1"/>
  <c r="O430" i="2"/>
  <c r="N430" i="2" s="1"/>
  <c r="AX430" i="2"/>
  <c r="AZ430" i="2" s="1"/>
  <c r="BB430" i="2" s="1"/>
  <c r="BC430" i="2" s="1"/>
  <c r="AW431" i="2" s="1"/>
  <c r="BA431" i="2" s="1"/>
  <c r="AQ432" i="2"/>
  <c r="AR432" i="2" s="1"/>
  <c r="AL433" i="2" s="1"/>
  <c r="AP433" i="2" s="1"/>
  <c r="Z431" i="2"/>
  <c r="X431" i="2" s="1"/>
  <c r="BR431" i="2"/>
  <c r="BP431" i="2" s="1"/>
  <c r="BI431" i="2"/>
  <c r="BK431" i="2" s="1"/>
  <c r="BM431" i="2" s="1"/>
  <c r="BN431" i="2" s="1"/>
  <c r="BH432" i="2" s="1"/>
  <c r="BL432" i="2" s="1"/>
  <c r="BF431" i="2"/>
  <c r="AB431" i="2"/>
  <c r="AD431" i="2" s="1"/>
  <c r="AF431" i="2" s="1"/>
  <c r="AG431" i="2" s="1"/>
  <c r="AA432" i="2" s="1"/>
  <c r="AE432" i="2" s="1"/>
  <c r="Q430" i="2"/>
  <c r="S430" i="2" s="1"/>
  <c r="U430" i="2" s="1"/>
  <c r="V430" i="2" s="1"/>
  <c r="P431" i="2" s="1"/>
  <c r="T431" i="2" s="1"/>
  <c r="B414" i="7"/>
  <c r="B411" i="5"/>
  <c r="I414" i="7"/>
  <c r="F414" i="7" s="1"/>
  <c r="H414" i="7" s="1"/>
  <c r="J414" i="7" s="1"/>
  <c r="K414" i="7" s="1"/>
  <c r="I411" i="5"/>
  <c r="F411" i="5" s="1"/>
  <c r="H411" i="5" s="1"/>
  <c r="M430" i="2" l="1"/>
  <c r="Y431" i="2"/>
  <c r="BQ431" i="2"/>
  <c r="AV431" i="2"/>
  <c r="AT431" i="2" s="1"/>
  <c r="AK433" i="2"/>
  <c r="AJ433" i="2" s="1"/>
  <c r="BT431" i="2"/>
  <c r="BV431" i="2" s="1"/>
  <c r="BG432" i="2"/>
  <c r="BE432" i="2" s="1"/>
  <c r="AM433" i="2"/>
  <c r="AO433" i="2" s="1"/>
  <c r="Z432" i="2"/>
  <c r="X432" i="2" s="1"/>
  <c r="O431" i="2"/>
  <c r="M431" i="2" s="1"/>
  <c r="D415" i="7"/>
  <c r="B415" i="7" s="1"/>
  <c r="E415" i="7"/>
  <c r="J411" i="5"/>
  <c r="K411" i="5" s="1"/>
  <c r="AU431" i="2" l="1"/>
  <c r="AI433" i="2"/>
  <c r="N431" i="2"/>
  <c r="BX431" i="2"/>
  <c r="BY431" i="2" s="1"/>
  <c r="BS432" i="2" s="1"/>
  <c r="BW432" i="2" s="1"/>
  <c r="AX431" i="2"/>
  <c r="AZ431" i="2" s="1"/>
  <c r="BB431" i="2" s="1"/>
  <c r="BC431" i="2" s="1"/>
  <c r="AW432" i="2" s="1"/>
  <c r="BA432" i="2" s="1"/>
  <c r="AQ433" i="2"/>
  <c r="AR433" i="2" s="1"/>
  <c r="AL434" i="2" s="1"/>
  <c r="AP434" i="2" s="1"/>
  <c r="BI432" i="2"/>
  <c r="BK432" i="2" s="1"/>
  <c r="BM432" i="2" s="1"/>
  <c r="BN432" i="2" s="1"/>
  <c r="BH433" i="2" s="1"/>
  <c r="BL433" i="2" s="1"/>
  <c r="BF432" i="2"/>
  <c r="AB432" i="2"/>
  <c r="AD432" i="2" s="1"/>
  <c r="AF432" i="2" s="1"/>
  <c r="AG432" i="2" s="1"/>
  <c r="AA433" i="2" s="1"/>
  <c r="AE433" i="2" s="1"/>
  <c r="Y432" i="2"/>
  <c r="Q431" i="2"/>
  <c r="S431" i="2" s="1"/>
  <c r="C415" i="7"/>
  <c r="E412" i="5"/>
  <c r="I412" i="5" s="1"/>
  <c r="F412" i="5" s="1"/>
  <c r="H412" i="5" s="1"/>
  <c r="D412" i="5"/>
  <c r="C412" i="5" s="1"/>
  <c r="I415" i="7"/>
  <c r="F415" i="7" s="1"/>
  <c r="H415" i="7" s="1"/>
  <c r="J415" i="7" s="1"/>
  <c r="K415" i="7" s="1"/>
  <c r="AK434" i="2" l="1"/>
  <c r="AI434" i="2" s="1"/>
  <c r="BR432" i="2"/>
  <c r="BQ432" i="2" s="1"/>
  <c r="AV432" i="2"/>
  <c r="AU432" i="2" s="1"/>
  <c r="U431" i="2"/>
  <c r="V431" i="2" s="1"/>
  <c r="P432" i="2" s="1"/>
  <c r="T432" i="2" s="1"/>
  <c r="AJ434" i="2"/>
  <c r="BT432" i="2"/>
  <c r="BV432" i="2" s="1"/>
  <c r="BX432" i="2" s="1"/>
  <c r="BY432" i="2" s="1"/>
  <c r="BS433" i="2" s="1"/>
  <c r="BW433" i="2" s="1"/>
  <c r="BP432" i="2"/>
  <c r="BG433" i="2"/>
  <c r="BE433" i="2" s="1"/>
  <c r="AX432" i="2"/>
  <c r="AZ432" i="2" s="1"/>
  <c r="AM434" i="2"/>
  <c r="AO434" i="2" s="1"/>
  <c r="Z433" i="2"/>
  <c r="X433" i="2" s="1"/>
  <c r="B412" i="5"/>
  <c r="D416" i="7"/>
  <c r="C416" i="7" s="1"/>
  <c r="E416" i="7"/>
  <c r="J412" i="5"/>
  <c r="K412" i="5" s="1"/>
  <c r="AT432" i="2" l="1"/>
  <c r="O432" i="2"/>
  <c r="M432" i="2" s="1"/>
  <c r="BB432" i="2"/>
  <c r="BC432" i="2" s="1"/>
  <c r="AW433" i="2" s="1"/>
  <c r="BA433" i="2" s="1"/>
  <c r="AQ434" i="2"/>
  <c r="AR434" i="2" s="1"/>
  <c r="AL435" i="2" s="1"/>
  <c r="AP435" i="2" s="1"/>
  <c r="BR433" i="2"/>
  <c r="BP433" i="2" s="1"/>
  <c r="BI433" i="2"/>
  <c r="BK433" i="2" s="1"/>
  <c r="BM433" i="2" s="1"/>
  <c r="BN433" i="2" s="1"/>
  <c r="BH434" i="2" s="1"/>
  <c r="BL434" i="2" s="1"/>
  <c r="BF433" i="2"/>
  <c r="AB433" i="2"/>
  <c r="AD433" i="2" s="1"/>
  <c r="AF433" i="2" s="1"/>
  <c r="AG433" i="2" s="1"/>
  <c r="AA434" i="2" s="1"/>
  <c r="AE434" i="2" s="1"/>
  <c r="Y433" i="2"/>
  <c r="N432" i="2"/>
  <c r="B416" i="7"/>
  <c r="E413" i="5"/>
  <c r="I413" i="5" s="1"/>
  <c r="F413" i="5" s="1"/>
  <c r="H413" i="5" s="1"/>
  <c r="D413" i="5"/>
  <c r="C413" i="5" s="1"/>
  <c r="I416" i="7"/>
  <c r="F416" i="7" s="1"/>
  <c r="H416" i="7" s="1"/>
  <c r="J416" i="7" s="1"/>
  <c r="K416" i="7" s="1"/>
  <c r="BQ433" i="2" l="1"/>
  <c r="AV433" i="2"/>
  <c r="AT433" i="2" s="1"/>
  <c r="AK435" i="2"/>
  <c r="AJ435" i="2" s="1"/>
  <c r="Q432" i="2"/>
  <c r="S432" i="2" s="1"/>
  <c r="U432" i="2" s="1"/>
  <c r="V432" i="2" s="1"/>
  <c r="P433" i="2" s="1"/>
  <c r="T433" i="2" s="1"/>
  <c r="BT433" i="2"/>
  <c r="BV433" i="2" s="1"/>
  <c r="BG434" i="2"/>
  <c r="BE434" i="2" s="1"/>
  <c r="AX433" i="2"/>
  <c r="AZ433" i="2" s="1"/>
  <c r="AM435" i="2"/>
  <c r="AO435" i="2" s="1"/>
  <c r="Z434" i="2"/>
  <c r="X434" i="2" s="1"/>
  <c r="B413" i="5"/>
  <c r="D417" i="7"/>
  <c r="B417" i="7" s="1"/>
  <c r="E417" i="7"/>
  <c r="J413" i="5"/>
  <c r="K413" i="5" s="1"/>
  <c r="AU433" i="2" l="1"/>
  <c r="AI435" i="2"/>
  <c r="BX433" i="2"/>
  <c r="BY433" i="2" s="1"/>
  <c r="BS434" i="2" s="1"/>
  <c r="BW434" i="2" s="1"/>
  <c r="BB433" i="2"/>
  <c r="BC433" i="2" s="1"/>
  <c r="AW434" i="2" s="1"/>
  <c r="BA434" i="2" s="1"/>
  <c r="AQ435" i="2"/>
  <c r="AR435" i="2" s="1"/>
  <c r="O433" i="2"/>
  <c r="M433" i="2" s="1"/>
  <c r="BI434" i="2"/>
  <c r="BK434" i="2" s="1"/>
  <c r="BM434" i="2" s="1"/>
  <c r="BN434" i="2" s="1"/>
  <c r="BH435" i="2" s="1"/>
  <c r="BL435" i="2" s="1"/>
  <c r="BF434" i="2"/>
  <c r="AB434" i="2"/>
  <c r="AD434" i="2" s="1"/>
  <c r="AF434" i="2" s="1"/>
  <c r="AG434" i="2" s="1"/>
  <c r="AA435" i="2" s="1"/>
  <c r="AE435" i="2" s="1"/>
  <c r="Y434" i="2"/>
  <c r="Q433" i="2"/>
  <c r="S433" i="2" s="1"/>
  <c r="C417" i="7"/>
  <c r="E414" i="5"/>
  <c r="I414" i="5" s="1"/>
  <c r="F414" i="5" s="1"/>
  <c r="H414" i="5" s="1"/>
  <c r="D414" i="5"/>
  <c r="C414" i="5" s="1"/>
  <c r="I417" i="7"/>
  <c r="F417" i="7" s="1"/>
  <c r="H417" i="7" s="1"/>
  <c r="J417" i="7" s="1"/>
  <c r="K417" i="7" s="1"/>
  <c r="BR434" i="2" l="1"/>
  <c r="BQ434" i="2" s="1"/>
  <c r="AV434" i="2"/>
  <c r="AU434" i="2" s="1"/>
  <c r="AK436" i="2"/>
  <c r="AI436" i="2" s="1"/>
  <c r="AL436" i="2"/>
  <c r="AP436" i="2" s="1"/>
  <c r="AM436" i="2" s="1"/>
  <c r="AO436" i="2" s="1"/>
  <c r="N433" i="2"/>
  <c r="AT434" i="2"/>
  <c r="U433" i="2"/>
  <c r="V433" i="2" s="1"/>
  <c r="P434" i="2" s="1"/>
  <c r="T434" i="2" s="1"/>
  <c r="BT434" i="2"/>
  <c r="BV434" i="2" s="1"/>
  <c r="BX434" i="2" s="1"/>
  <c r="BY434" i="2" s="1"/>
  <c r="BS435" i="2" s="1"/>
  <c r="BW435" i="2" s="1"/>
  <c r="BP434" i="2"/>
  <c r="BG435" i="2"/>
  <c r="BE435" i="2" s="1"/>
  <c r="AX434" i="2"/>
  <c r="AZ434" i="2" s="1"/>
  <c r="Z435" i="2"/>
  <c r="X435" i="2" s="1"/>
  <c r="B414" i="5"/>
  <c r="D418" i="7"/>
  <c r="C418" i="7" s="1"/>
  <c r="E418" i="7"/>
  <c r="J414" i="5"/>
  <c r="K414" i="5" s="1"/>
  <c r="AJ436" i="2" l="1"/>
  <c r="BB434" i="2"/>
  <c r="BC434" i="2" s="1"/>
  <c r="AQ436" i="2"/>
  <c r="AR436" i="2" s="1"/>
  <c r="AL437" i="2" s="1"/>
  <c r="AP437" i="2" s="1"/>
  <c r="O434" i="2"/>
  <c r="M434" i="2" s="1"/>
  <c r="BR435" i="2"/>
  <c r="BP435" i="2" s="1"/>
  <c r="BI435" i="2"/>
  <c r="BK435" i="2" s="1"/>
  <c r="BM435" i="2" s="1"/>
  <c r="BN435" i="2" s="1"/>
  <c r="BH436" i="2" s="1"/>
  <c r="BL436" i="2" s="1"/>
  <c r="BF435" i="2"/>
  <c r="AB435" i="2"/>
  <c r="AD435" i="2" s="1"/>
  <c r="AF435" i="2" s="1"/>
  <c r="AG435" i="2" s="1"/>
  <c r="AA436" i="2" s="1"/>
  <c r="AE436" i="2" s="1"/>
  <c r="Y435" i="2"/>
  <c r="Q434" i="2"/>
  <c r="S434" i="2" s="1"/>
  <c r="B418" i="7"/>
  <c r="E415" i="5"/>
  <c r="I415" i="5" s="1"/>
  <c r="F415" i="5" s="1"/>
  <c r="H415" i="5" s="1"/>
  <c r="D415" i="5"/>
  <c r="C415" i="5" s="1"/>
  <c r="I418" i="7"/>
  <c r="F418" i="7" s="1"/>
  <c r="H418" i="7" s="1"/>
  <c r="J418" i="7" s="1"/>
  <c r="K418" i="7" s="1"/>
  <c r="AK437" i="2" l="1"/>
  <c r="AJ437" i="2" s="1"/>
  <c r="N434" i="2"/>
  <c r="AV435" i="2"/>
  <c r="AT435" i="2" s="1"/>
  <c r="AW435" i="2"/>
  <c r="U434" i="2"/>
  <c r="V434" i="2" s="1"/>
  <c r="O435" i="2" s="1"/>
  <c r="BQ435" i="2"/>
  <c r="BT435" i="2"/>
  <c r="BV435" i="2" s="1"/>
  <c r="BG436" i="2"/>
  <c r="BE436" i="2" s="1"/>
  <c r="AM437" i="2"/>
  <c r="AO437" i="2" s="1"/>
  <c r="Z436" i="2"/>
  <c r="X436" i="2" s="1"/>
  <c r="B415" i="5"/>
  <c r="D419" i="7"/>
  <c r="B419" i="7" s="1"/>
  <c r="E419" i="7"/>
  <c r="J415" i="5"/>
  <c r="K415" i="5" s="1"/>
  <c r="AU435" i="2" l="1"/>
  <c r="AI437" i="2"/>
  <c r="BA435" i="2"/>
  <c r="AX435" i="2" s="1"/>
  <c r="AZ435" i="2" s="1"/>
  <c r="BB435" i="2" s="1"/>
  <c r="BC435" i="2" s="1"/>
  <c r="AW436" i="2" s="1"/>
  <c r="BA436" i="2" s="1"/>
  <c r="BX435" i="2"/>
  <c r="BY435" i="2" s="1"/>
  <c r="BS436" i="2" s="1"/>
  <c r="BW436" i="2" s="1"/>
  <c r="M435" i="2"/>
  <c r="P435" i="2"/>
  <c r="N435" i="2"/>
  <c r="AQ437" i="2"/>
  <c r="AR437" i="2" s="1"/>
  <c r="BI436" i="2"/>
  <c r="BK436" i="2" s="1"/>
  <c r="BM436" i="2" s="1"/>
  <c r="BN436" i="2" s="1"/>
  <c r="BH437" i="2" s="1"/>
  <c r="BL437" i="2" s="1"/>
  <c r="BF436" i="2"/>
  <c r="AB436" i="2"/>
  <c r="AD436" i="2" s="1"/>
  <c r="AF436" i="2" s="1"/>
  <c r="AG436" i="2" s="1"/>
  <c r="AA437" i="2" s="1"/>
  <c r="AE437" i="2" s="1"/>
  <c r="Y436" i="2"/>
  <c r="C419" i="7"/>
  <c r="E416" i="5"/>
  <c r="I416" i="5" s="1"/>
  <c r="F416" i="5" s="1"/>
  <c r="H416" i="5" s="1"/>
  <c r="D416" i="5"/>
  <c r="C416" i="5" s="1"/>
  <c r="I419" i="7"/>
  <c r="F419" i="7" s="1"/>
  <c r="H419" i="7" s="1"/>
  <c r="J419" i="7" s="1"/>
  <c r="K419" i="7" s="1"/>
  <c r="T435" i="2" l="1"/>
  <c r="Q435" i="2" s="1"/>
  <c r="S435" i="2" s="1"/>
  <c r="U435" i="2" s="1"/>
  <c r="V435" i="2" s="1"/>
  <c r="P436" i="2" s="1"/>
  <c r="T436" i="2" s="1"/>
  <c r="BR436" i="2"/>
  <c r="BQ436" i="2" s="1"/>
  <c r="AK438" i="2"/>
  <c r="AI438" i="2" s="1"/>
  <c r="AL438" i="2"/>
  <c r="AP438" i="2" s="1"/>
  <c r="AV436" i="2"/>
  <c r="AU436" i="2" s="1"/>
  <c r="BT436" i="2"/>
  <c r="BV436" i="2" s="1"/>
  <c r="BX436" i="2" s="1"/>
  <c r="BY436" i="2" s="1"/>
  <c r="BS437" i="2" s="1"/>
  <c r="BW437" i="2" s="1"/>
  <c r="BG437" i="2"/>
  <c r="BE437" i="2" s="1"/>
  <c r="Z437" i="2"/>
  <c r="X437" i="2" s="1"/>
  <c r="B416" i="5"/>
  <c r="D420" i="7"/>
  <c r="C420" i="7" s="1"/>
  <c r="E420" i="7"/>
  <c r="J416" i="5"/>
  <c r="K416" i="5" s="1"/>
  <c r="AJ438" i="2" l="1"/>
  <c r="AT436" i="2"/>
  <c r="AM438" i="2"/>
  <c r="AO438" i="2" s="1"/>
  <c r="AQ438" i="2" s="1"/>
  <c r="AR438" i="2" s="1"/>
  <c r="AL439" i="2" s="1"/>
  <c r="AP439" i="2" s="1"/>
  <c r="BP436" i="2"/>
  <c r="AX436" i="2"/>
  <c r="AZ436" i="2" s="1"/>
  <c r="BB436" i="2" s="1"/>
  <c r="BC436" i="2" s="1"/>
  <c r="AW437" i="2" s="1"/>
  <c r="BA437" i="2" s="1"/>
  <c r="O436" i="2"/>
  <c r="N436" i="2" s="1"/>
  <c r="BR437" i="2"/>
  <c r="BP437" i="2" s="1"/>
  <c r="BI437" i="2"/>
  <c r="BK437" i="2" s="1"/>
  <c r="BM437" i="2" s="1"/>
  <c r="BN437" i="2" s="1"/>
  <c r="BH438" i="2" s="1"/>
  <c r="BL438" i="2" s="1"/>
  <c r="BF437" i="2"/>
  <c r="AB437" i="2"/>
  <c r="AD437" i="2" s="1"/>
  <c r="AF437" i="2" s="1"/>
  <c r="AG437" i="2" s="1"/>
  <c r="AA438" i="2" s="1"/>
  <c r="AE438" i="2" s="1"/>
  <c r="Y437" i="2"/>
  <c r="Q436" i="2"/>
  <c r="S436" i="2" s="1"/>
  <c r="B420" i="7"/>
  <c r="E417" i="5"/>
  <c r="I417" i="5" s="1"/>
  <c r="F417" i="5" s="1"/>
  <c r="H417" i="5" s="1"/>
  <c r="D417" i="5"/>
  <c r="C417" i="5" s="1"/>
  <c r="I420" i="7"/>
  <c r="F420" i="7" s="1"/>
  <c r="H420" i="7" s="1"/>
  <c r="J420" i="7" s="1"/>
  <c r="K420" i="7" s="1"/>
  <c r="M436" i="2" l="1"/>
  <c r="AK439" i="2"/>
  <c r="AJ439" i="2" s="1"/>
  <c r="BQ437" i="2"/>
  <c r="AV437" i="2"/>
  <c r="AU437" i="2" s="1"/>
  <c r="U436" i="2"/>
  <c r="V436" i="2" s="1"/>
  <c r="BT437" i="2"/>
  <c r="BV437" i="2" s="1"/>
  <c r="BG438" i="2"/>
  <c r="BE438" i="2" s="1"/>
  <c r="AM439" i="2"/>
  <c r="AO439" i="2" s="1"/>
  <c r="Z438" i="2"/>
  <c r="X438" i="2" s="1"/>
  <c r="B417" i="5"/>
  <c r="D421" i="7"/>
  <c r="B421" i="7" s="1"/>
  <c r="E421" i="7"/>
  <c r="J417" i="5"/>
  <c r="K417" i="5" s="1"/>
  <c r="AI439" i="2" l="1"/>
  <c r="AT437" i="2"/>
  <c r="BX437" i="2"/>
  <c r="BY437" i="2" s="1"/>
  <c r="BS438" i="2" s="1"/>
  <c r="BW438" i="2" s="1"/>
  <c r="O437" i="2"/>
  <c r="M437" i="2" s="1"/>
  <c r="P437" i="2"/>
  <c r="AX437" i="2"/>
  <c r="AZ437" i="2" s="1"/>
  <c r="BB437" i="2" s="1"/>
  <c r="BC437" i="2" s="1"/>
  <c r="AW438" i="2" s="1"/>
  <c r="BA438" i="2" s="1"/>
  <c r="AQ439" i="2"/>
  <c r="AR439" i="2" s="1"/>
  <c r="N437" i="2"/>
  <c r="BI438" i="2"/>
  <c r="BK438" i="2" s="1"/>
  <c r="BM438" i="2" s="1"/>
  <c r="BN438" i="2" s="1"/>
  <c r="BH439" i="2" s="1"/>
  <c r="BL439" i="2" s="1"/>
  <c r="BF438" i="2"/>
  <c r="AB438" i="2"/>
  <c r="AD438" i="2" s="1"/>
  <c r="AF438" i="2" s="1"/>
  <c r="AG438" i="2" s="1"/>
  <c r="AA439" i="2" s="1"/>
  <c r="AE439" i="2" s="1"/>
  <c r="Y438" i="2"/>
  <c r="C421" i="7"/>
  <c r="E418" i="5"/>
  <c r="I418" i="5" s="1"/>
  <c r="F418" i="5" s="1"/>
  <c r="H418" i="5" s="1"/>
  <c r="D418" i="5"/>
  <c r="C418" i="5" s="1"/>
  <c r="I421" i="7"/>
  <c r="F421" i="7" s="1"/>
  <c r="H421" i="7" s="1"/>
  <c r="J421" i="7" s="1"/>
  <c r="K421" i="7" s="1"/>
  <c r="T437" i="2" l="1"/>
  <c r="Q437" i="2" s="1"/>
  <c r="S437" i="2" s="1"/>
  <c r="U437" i="2" s="1"/>
  <c r="V437" i="2" s="1"/>
  <c r="P438" i="2" s="1"/>
  <c r="T438" i="2" s="1"/>
  <c r="BR438" i="2"/>
  <c r="BQ438" i="2" s="1"/>
  <c r="AK440" i="2"/>
  <c r="AI440" i="2" s="1"/>
  <c r="AL440" i="2"/>
  <c r="AP440" i="2" s="1"/>
  <c r="AM440" i="2" s="1"/>
  <c r="AO440" i="2" s="1"/>
  <c r="AV438" i="2"/>
  <c r="AU438" i="2" s="1"/>
  <c r="BG439" i="2"/>
  <c r="BE439" i="2" s="1"/>
  <c r="AX438" i="2"/>
  <c r="AZ438" i="2" s="1"/>
  <c r="Z439" i="2"/>
  <c r="X439" i="2" s="1"/>
  <c r="B418" i="5"/>
  <c r="D422" i="7"/>
  <c r="C422" i="7" s="1"/>
  <c r="E422" i="7"/>
  <c r="J418" i="5"/>
  <c r="K418" i="5" s="1"/>
  <c r="B422" i="7" l="1"/>
  <c r="AT438" i="2"/>
  <c r="AJ440" i="2"/>
  <c r="BP438" i="2"/>
  <c r="O438" i="2"/>
  <c r="N438" i="2" s="1"/>
  <c r="BT438" i="2"/>
  <c r="BV438" i="2" s="1"/>
  <c r="BX438" i="2" s="1"/>
  <c r="BY438" i="2" s="1"/>
  <c r="BS439" i="2" s="1"/>
  <c r="BW439" i="2" s="1"/>
  <c r="BB438" i="2"/>
  <c r="BC438" i="2" s="1"/>
  <c r="AQ440" i="2"/>
  <c r="AR440" i="2" s="1"/>
  <c r="AL441" i="2" s="1"/>
  <c r="AP441" i="2" s="1"/>
  <c r="BI439" i="2"/>
  <c r="BK439" i="2" s="1"/>
  <c r="BM439" i="2" s="1"/>
  <c r="BN439" i="2" s="1"/>
  <c r="BH440" i="2" s="1"/>
  <c r="BL440" i="2" s="1"/>
  <c r="BF439" i="2"/>
  <c r="AB439" i="2"/>
  <c r="AD439" i="2" s="1"/>
  <c r="AF439" i="2" s="1"/>
  <c r="AG439" i="2" s="1"/>
  <c r="AA440" i="2" s="1"/>
  <c r="AE440" i="2" s="1"/>
  <c r="Y439" i="2"/>
  <c r="Q438" i="2"/>
  <c r="S438" i="2" s="1"/>
  <c r="U438" i="2" s="1"/>
  <c r="V438" i="2" s="1"/>
  <c r="P439" i="2" s="1"/>
  <c r="T439" i="2" s="1"/>
  <c r="E419" i="5"/>
  <c r="I419" i="5" s="1"/>
  <c r="F419" i="5" s="1"/>
  <c r="H419" i="5" s="1"/>
  <c r="D419" i="5"/>
  <c r="C419" i="5" s="1"/>
  <c r="I422" i="7"/>
  <c r="F422" i="7" s="1"/>
  <c r="H422" i="7" s="1"/>
  <c r="J422" i="7" s="1"/>
  <c r="K422" i="7" s="1"/>
  <c r="M438" i="2" l="1"/>
  <c r="BR439" i="2"/>
  <c r="BP439" i="2" s="1"/>
  <c r="AV439" i="2"/>
  <c r="AU439" i="2" s="1"/>
  <c r="AW439" i="2"/>
  <c r="AK441" i="2"/>
  <c r="AJ441" i="2" s="1"/>
  <c r="BT439" i="2"/>
  <c r="BV439" i="2" s="1"/>
  <c r="BG440" i="2"/>
  <c r="BE440" i="2" s="1"/>
  <c r="Z440" i="2"/>
  <c r="X440" i="2" s="1"/>
  <c r="O439" i="2"/>
  <c r="M439" i="2" s="1"/>
  <c r="B419" i="5"/>
  <c r="D423" i="7"/>
  <c r="B423" i="7" s="1"/>
  <c r="E423" i="7"/>
  <c r="J419" i="5"/>
  <c r="K419" i="5" s="1"/>
  <c r="AT439" i="2" l="1"/>
  <c r="AI441" i="2"/>
  <c r="BA439" i="2"/>
  <c r="AX439" i="2" s="1"/>
  <c r="AZ439" i="2" s="1"/>
  <c r="BB439" i="2" s="1"/>
  <c r="BC439" i="2" s="1"/>
  <c r="AW440" i="2" s="1"/>
  <c r="BA440" i="2" s="1"/>
  <c r="BQ439" i="2"/>
  <c r="BX439" i="2"/>
  <c r="BY439" i="2" s="1"/>
  <c r="BS440" i="2" s="1"/>
  <c r="BW440" i="2" s="1"/>
  <c r="AM441" i="2"/>
  <c r="AO441" i="2" s="1"/>
  <c r="AQ441" i="2" s="1"/>
  <c r="AR441" i="2" s="1"/>
  <c r="AL442" i="2" s="1"/>
  <c r="AP442" i="2" s="1"/>
  <c r="N439" i="2"/>
  <c r="BI440" i="2"/>
  <c r="BK440" i="2" s="1"/>
  <c r="BM440" i="2" s="1"/>
  <c r="BN440" i="2" s="1"/>
  <c r="BH441" i="2" s="1"/>
  <c r="BL441" i="2" s="1"/>
  <c r="BF440" i="2"/>
  <c r="AB440" i="2"/>
  <c r="AD440" i="2" s="1"/>
  <c r="AF440" i="2" s="1"/>
  <c r="AG440" i="2" s="1"/>
  <c r="AA441" i="2" s="1"/>
  <c r="AE441" i="2" s="1"/>
  <c r="Y440" i="2"/>
  <c r="Q439" i="2"/>
  <c r="S439" i="2" s="1"/>
  <c r="C423" i="7"/>
  <c r="E420" i="5"/>
  <c r="I420" i="5" s="1"/>
  <c r="F420" i="5" s="1"/>
  <c r="H420" i="5" s="1"/>
  <c r="D420" i="5"/>
  <c r="C420" i="5" s="1"/>
  <c r="I423" i="7"/>
  <c r="F423" i="7" s="1"/>
  <c r="H423" i="7" s="1"/>
  <c r="J423" i="7" s="1"/>
  <c r="K423" i="7" s="1"/>
  <c r="BR440" i="2" l="1"/>
  <c r="BQ440" i="2" s="1"/>
  <c r="AV440" i="2"/>
  <c r="AU440" i="2" s="1"/>
  <c r="AK442" i="2"/>
  <c r="AI442" i="2" s="1"/>
  <c r="U439" i="2"/>
  <c r="V439" i="2" s="1"/>
  <c r="P440" i="2" s="1"/>
  <c r="T440" i="2" s="1"/>
  <c r="BT440" i="2"/>
  <c r="BV440" i="2" s="1"/>
  <c r="BX440" i="2" s="1"/>
  <c r="BY440" i="2" s="1"/>
  <c r="BS441" i="2" s="1"/>
  <c r="BW441" i="2" s="1"/>
  <c r="BP440" i="2"/>
  <c r="BG441" i="2"/>
  <c r="BE441" i="2" s="1"/>
  <c r="Z441" i="2"/>
  <c r="X441" i="2" s="1"/>
  <c r="B420" i="5"/>
  <c r="D424" i="7"/>
  <c r="C424" i="7" s="1"/>
  <c r="E424" i="7"/>
  <c r="J420" i="5"/>
  <c r="K420" i="5" s="1"/>
  <c r="AT440" i="2" l="1"/>
  <c r="AJ442" i="2"/>
  <c r="AM442" i="2"/>
  <c r="AO442" i="2" s="1"/>
  <c r="AQ442" i="2" s="1"/>
  <c r="AR442" i="2" s="1"/>
  <c r="AL443" i="2" s="1"/>
  <c r="AP443" i="2" s="1"/>
  <c r="AX440" i="2"/>
  <c r="AZ440" i="2" s="1"/>
  <c r="BB440" i="2" s="1"/>
  <c r="BC440" i="2" s="1"/>
  <c r="AW441" i="2" s="1"/>
  <c r="BA441" i="2" s="1"/>
  <c r="O440" i="2"/>
  <c r="N440" i="2" s="1"/>
  <c r="BR441" i="2"/>
  <c r="BP441" i="2" s="1"/>
  <c r="BI441" i="2"/>
  <c r="BK441" i="2" s="1"/>
  <c r="BM441" i="2" s="1"/>
  <c r="BN441" i="2" s="1"/>
  <c r="BH442" i="2" s="1"/>
  <c r="BL442" i="2" s="1"/>
  <c r="BF441" i="2"/>
  <c r="AB441" i="2"/>
  <c r="AD441" i="2" s="1"/>
  <c r="AF441" i="2" s="1"/>
  <c r="AG441" i="2" s="1"/>
  <c r="AA442" i="2" s="1"/>
  <c r="AE442" i="2" s="1"/>
  <c r="Y441" i="2"/>
  <c r="Q440" i="2"/>
  <c r="S440" i="2" s="1"/>
  <c r="U440" i="2" s="1"/>
  <c r="V440" i="2" s="1"/>
  <c r="P441" i="2" s="1"/>
  <c r="T441" i="2" s="1"/>
  <c r="B424" i="7"/>
  <c r="E421" i="5"/>
  <c r="I421" i="5" s="1"/>
  <c r="F421" i="5" s="1"/>
  <c r="H421" i="5" s="1"/>
  <c r="D421" i="5"/>
  <c r="C421" i="5" s="1"/>
  <c r="I424" i="7"/>
  <c r="F424" i="7" s="1"/>
  <c r="H424" i="7" s="1"/>
  <c r="J424" i="7" s="1"/>
  <c r="K424" i="7" s="1"/>
  <c r="M440" i="2" l="1"/>
  <c r="BQ441" i="2"/>
  <c r="AK443" i="2"/>
  <c r="AJ443" i="2" s="1"/>
  <c r="AV441" i="2"/>
  <c r="AT441" i="2" s="1"/>
  <c r="BT441" i="2"/>
  <c r="BV441" i="2" s="1"/>
  <c r="BG442" i="2"/>
  <c r="BE442" i="2" s="1"/>
  <c r="AX441" i="2"/>
  <c r="AZ441" i="2" s="1"/>
  <c r="AM443" i="2"/>
  <c r="AO443" i="2" s="1"/>
  <c r="Z442" i="2"/>
  <c r="X442" i="2" s="1"/>
  <c r="O441" i="2"/>
  <c r="M441" i="2" s="1"/>
  <c r="B421" i="5"/>
  <c r="D425" i="7"/>
  <c r="B425" i="7" s="1"/>
  <c r="E425" i="7"/>
  <c r="J421" i="5"/>
  <c r="K421" i="5" s="1"/>
  <c r="AU441" i="2" l="1"/>
  <c r="AI443" i="2"/>
  <c r="N441" i="2"/>
  <c r="BX441" i="2"/>
  <c r="BY441" i="2" s="1"/>
  <c r="BS442" i="2" s="1"/>
  <c r="BW442" i="2" s="1"/>
  <c r="BB441" i="2"/>
  <c r="BC441" i="2" s="1"/>
  <c r="AQ443" i="2"/>
  <c r="AR443" i="2" s="1"/>
  <c r="BI442" i="2"/>
  <c r="BK442" i="2" s="1"/>
  <c r="BM442" i="2" s="1"/>
  <c r="BN442" i="2" s="1"/>
  <c r="BH443" i="2" s="1"/>
  <c r="BL443" i="2" s="1"/>
  <c r="BF442" i="2"/>
  <c r="AB442" i="2"/>
  <c r="AD442" i="2" s="1"/>
  <c r="AF442" i="2" s="1"/>
  <c r="AG442" i="2" s="1"/>
  <c r="AA443" i="2" s="1"/>
  <c r="AE443" i="2" s="1"/>
  <c r="Y442" i="2"/>
  <c r="C425" i="7"/>
  <c r="E422" i="5"/>
  <c r="I422" i="5" s="1"/>
  <c r="F422" i="5" s="1"/>
  <c r="H422" i="5" s="1"/>
  <c r="J422" i="5" s="1"/>
  <c r="K422" i="5" s="1"/>
  <c r="D422" i="5"/>
  <c r="C422" i="5" s="1"/>
  <c r="I425" i="7"/>
  <c r="F425" i="7" s="1"/>
  <c r="H425" i="7" s="1"/>
  <c r="J425" i="7" s="1"/>
  <c r="K425" i="7" s="1"/>
  <c r="B422" i="5" l="1"/>
  <c r="BR442" i="2"/>
  <c r="BQ442" i="2" s="1"/>
  <c r="AV442" i="2"/>
  <c r="AU442" i="2" s="1"/>
  <c r="AW442" i="2"/>
  <c r="AK444" i="2"/>
  <c r="AI444" i="2" s="1"/>
  <c r="AL444" i="2"/>
  <c r="AJ444" i="2"/>
  <c r="Q441" i="2"/>
  <c r="S441" i="2" s="1"/>
  <c r="U441" i="2" s="1"/>
  <c r="V441" i="2" s="1"/>
  <c r="P442" i="2" s="1"/>
  <c r="T442" i="2" s="1"/>
  <c r="BT442" i="2"/>
  <c r="BV442" i="2" s="1"/>
  <c r="BX442" i="2" s="1"/>
  <c r="BY442" i="2" s="1"/>
  <c r="BS443" i="2" s="1"/>
  <c r="BW443" i="2" s="1"/>
  <c r="BP442" i="2"/>
  <c r="BG443" i="2"/>
  <c r="BE443" i="2" s="1"/>
  <c r="Z443" i="2"/>
  <c r="X443" i="2" s="1"/>
  <c r="D426" i="7"/>
  <c r="C426" i="7" s="1"/>
  <c r="D423" i="5"/>
  <c r="C423" i="5" s="1"/>
  <c r="E426" i="7"/>
  <c r="E423" i="5"/>
  <c r="AT442" i="2" l="1"/>
  <c r="AP444" i="2"/>
  <c r="AM444" i="2" s="1"/>
  <c r="AO444" i="2" s="1"/>
  <c r="AQ444" i="2" s="1"/>
  <c r="AR444" i="2" s="1"/>
  <c r="AL445" i="2" s="1"/>
  <c r="AP445" i="2" s="1"/>
  <c r="BA442" i="2"/>
  <c r="AX442" i="2" s="1"/>
  <c r="AZ442" i="2" s="1"/>
  <c r="BB442" i="2" s="1"/>
  <c r="BC442" i="2" s="1"/>
  <c r="O442" i="2"/>
  <c r="N442" i="2" s="1"/>
  <c r="BR443" i="2"/>
  <c r="BP443" i="2" s="1"/>
  <c r="BI443" i="2"/>
  <c r="BK443" i="2" s="1"/>
  <c r="BM443" i="2" s="1"/>
  <c r="BN443" i="2" s="1"/>
  <c r="BH444" i="2" s="1"/>
  <c r="BL444" i="2" s="1"/>
  <c r="BF443" i="2"/>
  <c r="AB443" i="2"/>
  <c r="AD443" i="2" s="1"/>
  <c r="AF443" i="2" s="1"/>
  <c r="AG443" i="2" s="1"/>
  <c r="AA444" i="2" s="1"/>
  <c r="AE444" i="2" s="1"/>
  <c r="Y443" i="2"/>
  <c r="Q442" i="2"/>
  <c r="S442" i="2" s="1"/>
  <c r="U442" i="2" s="1"/>
  <c r="V442" i="2" s="1"/>
  <c r="P443" i="2" s="1"/>
  <c r="T443" i="2" s="1"/>
  <c r="B426" i="7"/>
  <c r="B423" i="5"/>
  <c r="I426" i="7"/>
  <c r="F426" i="7" s="1"/>
  <c r="H426" i="7" s="1"/>
  <c r="J426" i="7" s="1"/>
  <c r="K426" i="7" s="1"/>
  <c r="I423" i="5"/>
  <c r="F423" i="5" s="1"/>
  <c r="H423" i="5" s="1"/>
  <c r="M442" i="2" l="1"/>
  <c r="AK445" i="2"/>
  <c r="AJ445" i="2" s="1"/>
  <c r="AV443" i="2"/>
  <c r="AU443" i="2" s="1"/>
  <c r="BQ443" i="2"/>
  <c r="AW443" i="2"/>
  <c r="AI445" i="2"/>
  <c r="BT443" i="2"/>
  <c r="BV443" i="2" s="1"/>
  <c r="BG444" i="2"/>
  <c r="BE444" i="2" s="1"/>
  <c r="AM445" i="2"/>
  <c r="AO445" i="2" s="1"/>
  <c r="Z444" i="2"/>
  <c r="X444" i="2" s="1"/>
  <c r="O443" i="2"/>
  <c r="M443" i="2" s="1"/>
  <c r="D427" i="7"/>
  <c r="B427" i="7" s="1"/>
  <c r="E427" i="7"/>
  <c r="J423" i="5"/>
  <c r="K423" i="5" s="1"/>
  <c r="AT443" i="2" l="1"/>
  <c r="BA443" i="2"/>
  <c r="AX443" i="2" s="1"/>
  <c r="AZ443" i="2" s="1"/>
  <c r="BB443" i="2" s="1"/>
  <c r="BC443" i="2" s="1"/>
  <c r="BX443" i="2"/>
  <c r="BY443" i="2" s="1"/>
  <c r="BS444" i="2" s="1"/>
  <c r="BW444" i="2" s="1"/>
  <c r="AQ445" i="2"/>
  <c r="AR445" i="2" s="1"/>
  <c r="BI444" i="2"/>
  <c r="BK444" i="2" s="1"/>
  <c r="BM444" i="2" s="1"/>
  <c r="BN444" i="2" s="1"/>
  <c r="BH445" i="2" s="1"/>
  <c r="BL445" i="2" s="1"/>
  <c r="BF444" i="2"/>
  <c r="AB444" i="2"/>
  <c r="AD444" i="2" s="1"/>
  <c r="AF444" i="2" s="1"/>
  <c r="AG444" i="2" s="1"/>
  <c r="AA445" i="2" s="1"/>
  <c r="AE445" i="2" s="1"/>
  <c r="Y444" i="2"/>
  <c r="Q443" i="2"/>
  <c r="S443" i="2" s="1"/>
  <c r="U443" i="2" s="1"/>
  <c r="V443" i="2" s="1"/>
  <c r="P444" i="2" s="1"/>
  <c r="T444" i="2" s="1"/>
  <c r="N443" i="2"/>
  <c r="C427" i="7"/>
  <c r="E424" i="5"/>
  <c r="I424" i="5" s="1"/>
  <c r="F424" i="5" s="1"/>
  <c r="H424" i="5" s="1"/>
  <c r="D424" i="5"/>
  <c r="C424" i="5" s="1"/>
  <c r="I427" i="7"/>
  <c r="F427" i="7" s="1"/>
  <c r="H427" i="7" s="1"/>
  <c r="J427" i="7" s="1"/>
  <c r="K427" i="7" s="1"/>
  <c r="BR444" i="2" l="1"/>
  <c r="BQ444" i="2" s="1"/>
  <c r="AV444" i="2"/>
  <c r="AU444" i="2" s="1"/>
  <c r="AW444" i="2"/>
  <c r="AK446" i="2"/>
  <c r="AI446" i="2" s="1"/>
  <c r="AL446" i="2"/>
  <c r="AP446" i="2" s="1"/>
  <c r="AT444" i="2"/>
  <c r="BT444" i="2"/>
  <c r="BV444" i="2" s="1"/>
  <c r="BX444" i="2" s="1"/>
  <c r="BY444" i="2" s="1"/>
  <c r="BS445" i="2" s="1"/>
  <c r="BW445" i="2" s="1"/>
  <c r="BG445" i="2"/>
  <c r="BE445" i="2" s="1"/>
  <c r="Z445" i="2"/>
  <c r="X445" i="2" s="1"/>
  <c r="O444" i="2"/>
  <c r="N444" i="2" s="1"/>
  <c r="B424" i="5"/>
  <c r="D428" i="7"/>
  <c r="C428" i="7" s="1"/>
  <c r="E428" i="7"/>
  <c r="J424" i="5"/>
  <c r="K424" i="5" s="1"/>
  <c r="AJ446" i="2" l="1"/>
  <c r="BA444" i="2"/>
  <c r="AX444" i="2" s="1"/>
  <c r="AZ444" i="2" s="1"/>
  <c r="BB444" i="2" s="1"/>
  <c r="BC444" i="2" s="1"/>
  <c r="BP444" i="2"/>
  <c r="AM446" i="2"/>
  <c r="AO446" i="2" s="1"/>
  <c r="BR445" i="2"/>
  <c r="BP445" i="2" s="1"/>
  <c r="BI445" i="2"/>
  <c r="BK445" i="2" s="1"/>
  <c r="BM445" i="2" s="1"/>
  <c r="BN445" i="2" s="1"/>
  <c r="BH446" i="2" s="1"/>
  <c r="BL446" i="2" s="1"/>
  <c r="BF445" i="2"/>
  <c r="AB445" i="2"/>
  <c r="AD445" i="2" s="1"/>
  <c r="AF445" i="2" s="1"/>
  <c r="AG445" i="2" s="1"/>
  <c r="AA446" i="2" s="1"/>
  <c r="AE446" i="2" s="1"/>
  <c r="Y445" i="2"/>
  <c r="M444" i="2"/>
  <c r="B428" i="7"/>
  <c r="E425" i="5"/>
  <c r="I425" i="5" s="1"/>
  <c r="F425" i="5" s="1"/>
  <c r="H425" i="5" s="1"/>
  <c r="D425" i="5"/>
  <c r="C425" i="5" s="1"/>
  <c r="I428" i="7"/>
  <c r="F428" i="7" s="1"/>
  <c r="H428" i="7" s="1"/>
  <c r="J428" i="7" s="1"/>
  <c r="K428" i="7" s="1"/>
  <c r="BQ445" i="2" l="1"/>
  <c r="AV445" i="2"/>
  <c r="AT445" i="2" s="1"/>
  <c r="AW445" i="2"/>
  <c r="AU445" i="2"/>
  <c r="AQ446" i="2"/>
  <c r="AR446" i="2" s="1"/>
  <c r="AL447" i="2" s="1"/>
  <c r="AP447" i="2" s="1"/>
  <c r="Q444" i="2"/>
  <c r="S444" i="2" s="1"/>
  <c r="U444" i="2" s="1"/>
  <c r="V444" i="2" s="1"/>
  <c r="P445" i="2" s="1"/>
  <c r="T445" i="2" s="1"/>
  <c r="BG446" i="2"/>
  <c r="BE446" i="2" s="1"/>
  <c r="Z446" i="2"/>
  <c r="X446" i="2" s="1"/>
  <c r="B425" i="5"/>
  <c r="D429" i="7"/>
  <c r="B429" i="7" s="1"/>
  <c r="E429" i="7"/>
  <c r="J425" i="5"/>
  <c r="K425" i="5" s="1"/>
  <c r="Y446" i="2" l="1"/>
  <c r="BA445" i="2"/>
  <c r="AX445" i="2" s="1"/>
  <c r="AZ445" i="2" s="1"/>
  <c r="BB445" i="2" s="1"/>
  <c r="BC445" i="2" s="1"/>
  <c r="BT445" i="2"/>
  <c r="BV445" i="2" s="1"/>
  <c r="BX445" i="2" s="1"/>
  <c r="BY445" i="2" s="1"/>
  <c r="BS446" i="2" s="1"/>
  <c r="BW446" i="2" s="1"/>
  <c r="AK447" i="2"/>
  <c r="AJ447" i="2" s="1"/>
  <c r="AM447" i="2"/>
  <c r="AO447" i="2" s="1"/>
  <c r="AQ447" i="2" s="1"/>
  <c r="AR447" i="2" s="1"/>
  <c r="AL448" i="2" s="1"/>
  <c r="AP448" i="2" s="1"/>
  <c r="O445" i="2"/>
  <c r="M445" i="2" s="1"/>
  <c r="N445" i="2"/>
  <c r="BI446" i="2"/>
  <c r="BK446" i="2" s="1"/>
  <c r="BM446" i="2" s="1"/>
  <c r="BN446" i="2" s="1"/>
  <c r="BH447" i="2" s="1"/>
  <c r="BL447" i="2" s="1"/>
  <c r="BF446" i="2"/>
  <c r="AB446" i="2"/>
  <c r="AD446" i="2" s="1"/>
  <c r="Q445" i="2"/>
  <c r="S445" i="2" s="1"/>
  <c r="C429" i="7"/>
  <c r="E426" i="5"/>
  <c r="I426" i="5" s="1"/>
  <c r="F426" i="5" s="1"/>
  <c r="H426" i="5" s="1"/>
  <c r="D426" i="5"/>
  <c r="C426" i="5" s="1"/>
  <c r="I429" i="7"/>
  <c r="F429" i="7" s="1"/>
  <c r="H429" i="7" s="1"/>
  <c r="J429" i="7" s="1"/>
  <c r="K429" i="7" s="1"/>
  <c r="AI447" i="2" l="1"/>
  <c r="AW446" i="2"/>
  <c r="BA446" i="2" s="1"/>
  <c r="AV446" i="2"/>
  <c r="AU446" i="2" s="1"/>
  <c r="AK448" i="2"/>
  <c r="AI448" i="2" s="1"/>
  <c r="BR446" i="2"/>
  <c r="BQ446" i="2" s="1"/>
  <c r="AF446" i="2"/>
  <c r="AG446" i="2" s="1"/>
  <c r="AA447" i="2" s="1"/>
  <c r="AE447" i="2" s="1"/>
  <c r="U445" i="2"/>
  <c r="V445" i="2" s="1"/>
  <c r="BT446" i="2"/>
  <c r="BV446" i="2" s="1"/>
  <c r="BX446" i="2" s="1"/>
  <c r="BY446" i="2" s="1"/>
  <c r="BS447" i="2" s="1"/>
  <c r="BW447" i="2" s="1"/>
  <c r="BP446" i="2"/>
  <c r="BG447" i="2"/>
  <c r="BE447" i="2" s="1"/>
  <c r="AM448" i="2"/>
  <c r="AO448" i="2" s="1"/>
  <c r="B426" i="5"/>
  <c r="D430" i="7"/>
  <c r="C430" i="7" s="1"/>
  <c r="E430" i="7"/>
  <c r="J426" i="5"/>
  <c r="K426" i="5" s="1"/>
  <c r="AT446" i="2" l="1"/>
  <c r="AJ448" i="2"/>
  <c r="AX446" i="2"/>
  <c r="AZ446" i="2" s="1"/>
  <c r="BB446" i="2" s="1"/>
  <c r="BC446" i="2" s="1"/>
  <c r="O446" i="2"/>
  <c r="N446" i="2" s="1"/>
  <c r="P446" i="2"/>
  <c r="AQ448" i="2"/>
  <c r="AR448" i="2" s="1"/>
  <c r="AL449" i="2" s="1"/>
  <c r="AP449" i="2" s="1"/>
  <c r="Z447" i="2"/>
  <c r="Y447" i="2" s="1"/>
  <c r="BR447" i="2"/>
  <c r="BP447" i="2" s="1"/>
  <c r="BI447" i="2"/>
  <c r="BK447" i="2" s="1"/>
  <c r="BM447" i="2" s="1"/>
  <c r="BN447" i="2" s="1"/>
  <c r="BH448" i="2" s="1"/>
  <c r="BL448" i="2" s="1"/>
  <c r="BF447" i="2"/>
  <c r="AB447" i="2"/>
  <c r="AD447" i="2" s="1"/>
  <c r="AF447" i="2" s="1"/>
  <c r="AG447" i="2" s="1"/>
  <c r="AA448" i="2" s="1"/>
  <c r="AE448" i="2" s="1"/>
  <c r="M446" i="2"/>
  <c r="B430" i="7"/>
  <c r="E427" i="5"/>
  <c r="I427" i="5" s="1"/>
  <c r="F427" i="5" s="1"/>
  <c r="H427" i="5" s="1"/>
  <c r="J427" i="5" s="1"/>
  <c r="K427" i="5" s="1"/>
  <c r="D427" i="5"/>
  <c r="C427" i="5" s="1"/>
  <c r="I430" i="7"/>
  <c r="F430" i="7" s="1"/>
  <c r="H430" i="7" s="1"/>
  <c r="J430" i="7" s="1"/>
  <c r="K430" i="7" s="1"/>
  <c r="X447" i="2" l="1"/>
  <c r="T446" i="2"/>
  <c r="Q446" i="2" s="1"/>
  <c r="S446" i="2" s="1"/>
  <c r="U446" i="2" s="1"/>
  <c r="V446" i="2" s="1"/>
  <c r="AK449" i="2"/>
  <c r="AJ449" i="2" s="1"/>
  <c r="AV447" i="2"/>
  <c r="AT447" i="2" s="1"/>
  <c r="AW447" i="2"/>
  <c r="BA447" i="2" s="1"/>
  <c r="AX447" i="2" s="1"/>
  <c r="AZ447" i="2" s="1"/>
  <c r="BT447" i="2"/>
  <c r="BV447" i="2" s="1"/>
  <c r="BX447" i="2" s="1"/>
  <c r="BY447" i="2" s="1"/>
  <c r="BS448" i="2" s="1"/>
  <c r="BW448" i="2" s="1"/>
  <c r="BQ447" i="2"/>
  <c r="BG448" i="2"/>
  <c r="BE448" i="2" s="1"/>
  <c r="AM449" i="2"/>
  <c r="AO449" i="2" s="1"/>
  <c r="Z448" i="2"/>
  <c r="X448" i="2" s="1"/>
  <c r="B427" i="5"/>
  <c r="D431" i="7"/>
  <c r="B431" i="7" s="1"/>
  <c r="D428" i="5"/>
  <c r="C428" i="5" s="1"/>
  <c r="E431" i="7"/>
  <c r="E428" i="5"/>
  <c r="AI449" i="2" l="1"/>
  <c r="AU447" i="2"/>
  <c r="Y448" i="2"/>
  <c r="P447" i="2"/>
  <c r="T447" i="2" s="1"/>
  <c r="O447" i="2"/>
  <c r="M447" i="2" s="1"/>
  <c r="BB447" i="2"/>
  <c r="BC447" i="2" s="1"/>
  <c r="AQ449" i="2"/>
  <c r="AR449" i="2" s="1"/>
  <c r="BR448" i="2"/>
  <c r="BP448" i="2" s="1"/>
  <c r="BI448" i="2"/>
  <c r="BK448" i="2" s="1"/>
  <c r="BM448" i="2" s="1"/>
  <c r="BN448" i="2" s="1"/>
  <c r="BH449" i="2" s="1"/>
  <c r="BL449" i="2" s="1"/>
  <c r="BF448" i="2"/>
  <c r="AB448" i="2"/>
  <c r="AD448" i="2" s="1"/>
  <c r="AF448" i="2" s="1"/>
  <c r="AG448" i="2" s="1"/>
  <c r="AA449" i="2" s="1"/>
  <c r="AE449" i="2" s="1"/>
  <c r="C431" i="7"/>
  <c r="B428" i="5"/>
  <c r="I431" i="7"/>
  <c r="F431" i="7" s="1"/>
  <c r="H431" i="7" s="1"/>
  <c r="J431" i="7" s="1"/>
  <c r="K431" i="7" s="1"/>
  <c r="I428" i="5"/>
  <c r="F428" i="5" s="1"/>
  <c r="H428" i="5" s="1"/>
  <c r="J428" i="5" s="1"/>
  <c r="K428" i="5" s="1"/>
  <c r="N447" i="2" l="1"/>
  <c r="AV448" i="2"/>
  <c r="AU448" i="2" s="1"/>
  <c r="AW448" i="2"/>
  <c r="BA448" i="2" s="1"/>
  <c r="AK450" i="2"/>
  <c r="AI450" i="2" s="1"/>
  <c r="AL450" i="2"/>
  <c r="AP450" i="2" s="1"/>
  <c r="Q447" i="2"/>
  <c r="S447" i="2" s="1"/>
  <c r="U447" i="2" s="1"/>
  <c r="V447" i="2" s="1"/>
  <c r="P448" i="2" s="1"/>
  <c r="T448" i="2" s="1"/>
  <c r="AT448" i="2"/>
  <c r="BT448" i="2"/>
  <c r="BV448" i="2" s="1"/>
  <c r="BX448" i="2" s="1"/>
  <c r="BY448" i="2" s="1"/>
  <c r="BS449" i="2" s="1"/>
  <c r="BW449" i="2" s="1"/>
  <c r="BQ448" i="2"/>
  <c r="BG449" i="2"/>
  <c r="BE449" i="2" s="1"/>
  <c r="Z449" i="2"/>
  <c r="Y449" i="2" s="1"/>
  <c r="D432" i="7"/>
  <c r="C432" i="7" s="1"/>
  <c r="D429" i="5"/>
  <c r="C429" i="5" s="1"/>
  <c r="E432" i="7"/>
  <c r="E429" i="5"/>
  <c r="AX448" i="2" l="1"/>
  <c r="AZ448" i="2" s="1"/>
  <c r="BB448" i="2" s="1"/>
  <c r="BC448" i="2" s="1"/>
  <c r="X449" i="2"/>
  <c r="AJ450" i="2"/>
  <c r="AM450" i="2"/>
  <c r="AO450" i="2" s="1"/>
  <c r="AQ450" i="2" s="1"/>
  <c r="AR450" i="2" s="1"/>
  <c r="AL451" i="2" s="1"/>
  <c r="AP451" i="2" s="1"/>
  <c r="O448" i="2"/>
  <c r="N448" i="2" s="1"/>
  <c r="BR449" i="2"/>
  <c r="BP449" i="2" s="1"/>
  <c r="BI449" i="2"/>
  <c r="BK449" i="2" s="1"/>
  <c r="BM449" i="2" s="1"/>
  <c r="BN449" i="2" s="1"/>
  <c r="BH450" i="2" s="1"/>
  <c r="BL450" i="2" s="1"/>
  <c r="BF449" i="2"/>
  <c r="AB449" i="2"/>
  <c r="AD449" i="2" s="1"/>
  <c r="AF449" i="2" s="1"/>
  <c r="AG449" i="2" s="1"/>
  <c r="AA450" i="2" s="1"/>
  <c r="AE450" i="2" s="1"/>
  <c r="Q448" i="2"/>
  <c r="S448" i="2" s="1"/>
  <c r="U448" i="2" s="1"/>
  <c r="V448" i="2" s="1"/>
  <c r="P449" i="2" s="1"/>
  <c r="T449" i="2" s="1"/>
  <c r="M448" i="2"/>
  <c r="B429" i="5"/>
  <c r="B432" i="7"/>
  <c r="I432" i="7"/>
  <c r="F432" i="7" s="1"/>
  <c r="H432" i="7" s="1"/>
  <c r="J432" i="7" s="1"/>
  <c r="K432" i="7" s="1"/>
  <c r="I429" i="5"/>
  <c r="F429" i="5" s="1"/>
  <c r="H429" i="5" s="1"/>
  <c r="AV449" i="2" l="1"/>
  <c r="AW449" i="2"/>
  <c r="BA449" i="2" s="1"/>
  <c r="AU449" i="2"/>
  <c r="AT449" i="2"/>
  <c r="AK451" i="2"/>
  <c r="AJ451" i="2" s="1"/>
  <c r="BT449" i="2"/>
  <c r="BV449" i="2" s="1"/>
  <c r="BX449" i="2" s="1"/>
  <c r="BY449" i="2" s="1"/>
  <c r="BS450" i="2" s="1"/>
  <c r="BW450" i="2" s="1"/>
  <c r="BQ449" i="2"/>
  <c r="BG450" i="2"/>
  <c r="BE450" i="2" s="1"/>
  <c r="AM451" i="2"/>
  <c r="AO451" i="2" s="1"/>
  <c r="Z450" i="2"/>
  <c r="X450" i="2" s="1"/>
  <c r="O449" i="2"/>
  <c r="M449" i="2" s="1"/>
  <c r="D433" i="7"/>
  <c r="B433" i="7" s="1"/>
  <c r="E433" i="7"/>
  <c r="J429" i="5"/>
  <c r="K429" i="5" s="1"/>
  <c r="AI451" i="2" l="1"/>
  <c r="Y450" i="2"/>
  <c r="AX449" i="2"/>
  <c r="AZ449" i="2" s="1"/>
  <c r="BB449" i="2" s="1"/>
  <c r="BC449" i="2" s="1"/>
  <c r="AW450" i="2" s="1"/>
  <c r="BA450" i="2" s="1"/>
  <c r="AQ451" i="2"/>
  <c r="AR451" i="2" s="1"/>
  <c r="BR450" i="2"/>
  <c r="BP450" i="2" s="1"/>
  <c r="BI450" i="2"/>
  <c r="BK450" i="2" s="1"/>
  <c r="BM450" i="2" s="1"/>
  <c r="BN450" i="2" s="1"/>
  <c r="BH451" i="2" s="1"/>
  <c r="BL451" i="2" s="1"/>
  <c r="BF450" i="2"/>
  <c r="AB450" i="2"/>
  <c r="AD450" i="2" s="1"/>
  <c r="N449" i="2"/>
  <c r="C433" i="7"/>
  <c r="E430" i="5"/>
  <c r="I430" i="5" s="1"/>
  <c r="F430" i="5" s="1"/>
  <c r="H430" i="5" s="1"/>
  <c r="J430" i="5" s="1"/>
  <c r="K430" i="5" s="1"/>
  <c r="D430" i="5"/>
  <c r="C430" i="5" s="1"/>
  <c r="I433" i="7"/>
  <c r="F433" i="7" s="1"/>
  <c r="H433" i="7" s="1"/>
  <c r="J433" i="7" s="1"/>
  <c r="K433" i="7" s="1"/>
  <c r="AK452" i="2" l="1"/>
  <c r="AI452" i="2" s="1"/>
  <c r="AL452" i="2"/>
  <c r="AP452" i="2" s="1"/>
  <c r="AV450" i="2"/>
  <c r="AU450" i="2" s="1"/>
  <c r="AF450" i="2"/>
  <c r="AG450" i="2" s="1"/>
  <c r="AA451" i="2" s="1"/>
  <c r="AE451" i="2" s="1"/>
  <c r="Q449" i="2"/>
  <c r="S449" i="2" s="1"/>
  <c r="U449" i="2" s="1"/>
  <c r="V449" i="2" s="1"/>
  <c r="P450" i="2" s="1"/>
  <c r="T450" i="2" s="1"/>
  <c r="AJ452" i="2"/>
  <c r="BT450" i="2"/>
  <c r="BV450" i="2" s="1"/>
  <c r="BX450" i="2" s="1"/>
  <c r="BY450" i="2" s="1"/>
  <c r="BS451" i="2" s="1"/>
  <c r="BW451" i="2" s="1"/>
  <c r="BQ450" i="2"/>
  <c r="BG451" i="2"/>
  <c r="BE451" i="2" s="1"/>
  <c r="AX450" i="2"/>
  <c r="AZ450" i="2" s="1"/>
  <c r="B430" i="5"/>
  <c r="D434" i="7"/>
  <c r="C434" i="7" s="1"/>
  <c r="D431" i="5"/>
  <c r="C431" i="5" s="1"/>
  <c r="E434" i="7"/>
  <c r="E431" i="5"/>
  <c r="AT450" i="2" l="1"/>
  <c r="BB450" i="2"/>
  <c r="BC450" i="2" s="1"/>
  <c r="AW451" i="2" s="1"/>
  <c r="BA451" i="2" s="1"/>
  <c r="AM452" i="2"/>
  <c r="AO452" i="2" s="1"/>
  <c r="AQ452" i="2" s="1"/>
  <c r="AR452" i="2" s="1"/>
  <c r="AL453" i="2" s="1"/>
  <c r="AP453" i="2" s="1"/>
  <c r="Z451" i="2"/>
  <c r="O450" i="2"/>
  <c r="N450" i="2" s="1"/>
  <c r="BR451" i="2"/>
  <c r="BP451" i="2" s="1"/>
  <c r="BI451" i="2"/>
  <c r="BK451" i="2" s="1"/>
  <c r="BM451" i="2" s="1"/>
  <c r="BN451" i="2" s="1"/>
  <c r="BH452" i="2" s="1"/>
  <c r="BL452" i="2" s="1"/>
  <c r="BF451" i="2"/>
  <c r="AB451" i="2"/>
  <c r="AD451" i="2" s="1"/>
  <c r="AF451" i="2" s="1"/>
  <c r="AG451" i="2" s="1"/>
  <c r="AA452" i="2" s="1"/>
  <c r="AE452" i="2" s="1"/>
  <c r="Q450" i="2"/>
  <c r="S450" i="2" s="1"/>
  <c r="M450" i="2"/>
  <c r="B434" i="7"/>
  <c r="B431" i="5"/>
  <c r="I434" i="7"/>
  <c r="F434" i="7" s="1"/>
  <c r="H434" i="7" s="1"/>
  <c r="J434" i="7" s="1"/>
  <c r="K434" i="7" s="1"/>
  <c r="I431" i="5"/>
  <c r="F431" i="5" s="1"/>
  <c r="H431" i="5" s="1"/>
  <c r="J431" i="5" s="1"/>
  <c r="K431" i="5" s="1"/>
  <c r="AV451" i="2" l="1"/>
  <c r="AT451" i="2" s="1"/>
  <c r="AK453" i="2"/>
  <c r="AJ453" i="2" s="1"/>
  <c r="Y451" i="2"/>
  <c r="X451" i="2"/>
  <c r="U450" i="2"/>
  <c r="V450" i="2" s="1"/>
  <c r="P451" i="2" s="1"/>
  <c r="T451" i="2" s="1"/>
  <c r="AU451" i="2"/>
  <c r="BT451" i="2"/>
  <c r="BV451" i="2" s="1"/>
  <c r="BX451" i="2" s="1"/>
  <c r="BY451" i="2" s="1"/>
  <c r="BS452" i="2" s="1"/>
  <c r="BW452" i="2" s="1"/>
  <c r="BQ451" i="2"/>
  <c r="BG452" i="2"/>
  <c r="BE452" i="2" s="1"/>
  <c r="AX451" i="2"/>
  <c r="AZ451" i="2" s="1"/>
  <c r="AM453" i="2"/>
  <c r="AO453" i="2" s="1"/>
  <c r="AQ453" i="2" s="1"/>
  <c r="AR453" i="2" s="1"/>
  <c r="AL454" i="2" s="1"/>
  <c r="AP454" i="2" s="1"/>
  <c r="AI453" i="2"/>
  <c r="Z452" i="2"/>
  <c r="X452" i="2" s="1"/>
  <c r="D435" i="7"/>
  <c r="B435" i="7" s="1"/>
  <c r="D432" i="5"/>
  <c r="C432" i="5" s="1"/>
  <c r="E435" i="7"/>
  <c r="E432" i="5"/>
  <c r="Y452" i="2" l="1"/>
  <c r="BB451" i="2"/>
  <c r="BC451" i="2" s="1"/>
  <c r="AW452" i="2" s="1"/>
  <c r="BA452" i="2" s="1"/>
  <c r="O451" i="2"/>
  <c r="M451" i="2" s="1"/>
  <c r="BR452" i="2"/>
  <c r="BP452" i="2" s="1"/>
  <c r="BI452" i="2"/>
  <c r="BK452" i="2" s="1"/>
  <c r="BM452" i="2" s="1"/>
  <c r="BN452" i="2" s="1"/>
  <c r="BH453" i="2" s="1"/>
  <c r="BL453" i="2" s="1"/>
  <c r="BF452" i="2"/>
  <c r="AK454" i="2"/>
  <c r="AI454" i="2" s="1"/>
  <c r="AB452" i="2"/>
  <c r="AD452" i="2" s="1"/>
  <c r="AF452" i="2" s="1"/>
  <c r="AG452" i="2" s="1"/>
  <c r="AA453" i="2" s="1"/>
  <c r="AE453" i="2" s="1"/>
  <c r="Q451" i="2"/>
  <c r="S451" i="2" s="1"/>
  <c r="B432" i="5"/>
  <c r="C435" i="7"/>
  <c r="I435" i="7"/>
  <c r="F435" i="7" s="1"/>
  <c r="H435" i="7" s="1"/>
  <c r="J435" i="7" s="1"/>
  <c r="K435" i="7" s="1"/>
  <c r="I432" i="5"/>
  <c r="F432" i="5" s="1"/>
  <c r="H432" i="5" s="1"/>
  <c r="AJ454" i="2" l="1"/>
  <c r="N451" i="2"/>
  <c r="AV452" i="2"/>
  <c r="AU452" i="2" s="1"/>
  <c r="U451" i="2"/>
  <c r="V451" i="2" s="1"/>
  <c r="P452" i="2" s="1"/>
  <c r="T452" i="2" s="1"/>
  <c r="BT452" i="2"/>
  <c r="BV452" i="2" s="1"/>
  <c r="BX452" i="2" s="1"/>
  <c r="BY452" i="2" s="1"/>
  <c r="BS453" i="2" s="1"/>
  <c r="BW453" i="2" s="1"/>
  <c r="BQ452" i="2"/>
  <c r="BG453" i="2"/>
  <c r="BE453" i="2" s="1"/>
  <c r="AX452" i="2"/>
  <c r="AZ452" i="2" s="1"/>
  <c r="AM454" i="2"/>
  <c r="AO454" i="2" s="1"/>
  <c r="Z453" i="2"/>
  <c r="Y453" i="2" s="1"/>
  <c r="D436" i="7"/>
  <c r="C436" i="7" s="1"/>
  <c r="E436" i="7"/>
  <c r="J432" i="5"/>
  <c r="K432" i="5" s="1"/>
  <c r="AT452" i="2" l="1"/>
  <c r="O452" i="2"/>
  <c r="N452" i="2" s="1"/>
  <c r="BB452" i="2"/>
  <c r="BC452" i="2" s="1"/>
  <c r="AW453" i="2" s="1"/>
  <c r="BA453" i="2" s="1"/>
  <c r="AQ454" i="2"/>
  <c r="AR454" i="2" s="1"/>
  <c r="AL455" i="2" s="1"/>
  <c r="AP455" i="2" s="1"/>
  <c r="X453" i="2"/>
  <c r="BR453" i="2"/>
  <c r="BP453" i="2" s="1"/>
  <c r="BI453" i="2"/>
  <c r="BK453" i="2" s="1"/>
  <c r="BM453" i="2" s="1"/>
  <c r="BN453" i="2" s="1"/>
  <c r="BH454" i="2" s="1"/>
  <c r="BL454" i="2" s="1"/>
  <c r="BF453" i="2"/>
  <c r="AB453" i="2"/>
  <c r="AD453" i="2" s="1"/>
  <c r="AF453" i="2" s="1"/>
  <c r="AG453" i="2" s="1"/>
  <c r="AA454" i="2" s="1"/>
  <c r="AE454" i="2" s="1"/>
  <c r="Q452" i="2"/>
  <c r="S452" i="2" s="1"/>
  <c r="U452" i="2" s="1"/>
  <c r="V452" i="2" s="1"/>
  <c r="P453" i="2" s="1"/>
  <c r="T453" i="2" s="1"/>
  <c r="M452" i="2"/>
  <c r="B436" i="7"/>
  <c r="E433" i="5"/>
  <c r="I433" i="5" s="1"/>
  <c r="F433" i="5" s="1"/>
  <c r="H433" i="5" s="1"/>
  <c r="D433" i="5"/>
  <c r="C433" i="5" s="1"/>
  <c r="I436" i="7"/>
  <c r="F436" i="7" s="1"/>
  <c r="H436" i="7" s="1"/>
  <c r="J436" i="7" s="1"/>
  <c r="K436" i="7" s="1"/>
  <c r="AV453" i="2" l="1"/>
  <c r="AT453" i="2" s="1"/>
  <c r="AK455" i="2"/>
  <c r="AJ455" i="2" s="1"/>
  <c r="BT453" i="2"/>
  <c r="BV453" i="2" s="1"/>
  <c r="BX453" i="2" s="1"/>
  <c r="BY453" i="2" s="1"/>
  <c r="BS454" i="2" s="1"/>
  <c r="BW454" i="2" s="1"/>
  <c r="BQ453" i="2"/>
  <c r="BG454" i="2"/>
  <c r="BE454" i="2" s="1"/>
  <c r="AX453" i="2"/>
  <c r="AZ453" i="2" s="1"/>
  <c r="Z454" i="2"/>
  <c r="X454" i="2" s="1"/>
  <c r="O453" i="2"/>
  <c r="M453" i="2" s="1"/>
  <c r="B433" i="5"/>
  <c r="D437" i="7"/>
  <c r="B437" i="7" s="1"/>
  <c r="E437" i="7"/>
  <c r="J433" i="5"/>
  <c r="K433" i="5" s="1"/>
  <c r="AI455" i="2" l="1"/>
  <c r="AU453" i="2"/>
  <c r="BB453" i="2"/>
  <c r="BC453" i="2" s="1"/>
  <c r="AM455" i="2"/>
  <c r="AO455" i="2" s="1"/>
  <c r="AQ455" i="2" s="1"/>
  <c r="AR455" i="2" s="1"/>
  <c r="AL456" i="2" s="1"/>
  <c r="AP456" i="2" s="1"/>
  <c r="Y454" i="2"/>
  <c r="N453" i="2"/>
  <c r="BR454" i="2"/>
  <c r="BP454" i="2" s="1"/>
  <c r="BI454" i="2"/>
  <c r="BK454" i="2" s="1"/>
  <c r="BM454" i="2" s="1"/>
  <c r="BN454" i="2" s="1"/>
  <c r="BH455" i="2" s="1"/>
  <c r="BL455" i="2" s="1"/>
  <c r="BF454" i="2"/>
  <c r="AB454" i="2"/>
  <c r="AD454" i="2" s="1"/>
  <c r="C437" i="7"/>
  <c r="E434" i="5"/>
  <c r="I434" i="5" s="1"/>
  <c r="F434" i="5" s="1"/>
  <c r="H434" i="5" s="1"/>
  <c r="D434" i="5"/>
  <c r="C434" i="5" s="1"/>
  <c r="I437" i="7"/>
  <c r="F437" i="7" s="1"/>
  <c r="H437" i="7" s="1"/>
  <c r="J437" i="7" s="1"/>
  <c r="K437" i="7" s="1"/>
  <c r="AV454" i="2" l="1"/>
  <c r="AU454" i="2" s="1"/>
  <c r="AW454" i="2"/>
  <c r="AK456" i="2"/>
  <c r="AI456" i="2" s="1"/>
  <c r="AF454" i="2"/>
  <c r="AG454" i="2" s="1"/>
  <c r="AA455" i="2" s="1"/>
  <c r="AE455" i="2" s="1"/>
  <c r="Q453" i="2"/>
  <c r="S453" i="2" s="1"/>
  <c r="U453" i="2" s="1"/>
  <c r="V453" i="2" s="1"/>
  <c r="P454" i="2" s="1"/>
  <c r="T454" i="2" s="1"/>
  <c r="BT454" i="2"/>
  <c r="BV454" i="2" s="1"/>
  <c r="BX454" i="2" s="1"/>
  <c r="BY454" i="2" s="1"/>
  <c r="BS455" i="2" s="1"/>
  <c r="BW455" i="2" s="1"/>
  <c r="BQ454" i="2"/>
  <c r="BG455" i="2"/>
  <c r="BE455" i="2" s="1"/>
  <c r="B434" i="5"/>
  <c r="D438" i="7"/>
  <c r="C438" i="7" s="1"/>
  <c r="E438" i="7"/>
  <c r="J434" i="5"/>
  <c r="K434" i="5" s="1"/>
  <c r="AJ456" i="2" l="1"/>
  <c r="AT454" i="2"/>
  <c r="BA454" i="2"/>
  <c r="AX454" i="2" s="1"/>
  <c r="AZ454" i="2" s="1"/>
  <c r="BB454" i="2" s="1"/>
  <c r="BC454" i="2" s="1"/>
  <c r="AM456" i="2"/>
  <c r="AO456" i="2" s="1"/>
  <c r="AQ456" i="2" s="1"/>
  <c r="AR456" i="2" s="1"/>
  <c r="AL457" i="2" s="1"/>
  <c r="AP457" i="2" s="1"/>
  <c r="Z455" i="2"/>
  <c r="Y455" i="2" s="1"/>
  <c r="O454" i="2"/>
  <c r="N454" i="2" s="1"/>
  <c r="BR455" i="2"/>
  <c r="BP455" i="2" s="1"/>
  <c r="BI455" i="2"/>
  <c r="BK455" i="2" s="1"/>
  <c r="BM455" i="2" s="1"/>
  <c r="BN455" i="2" s="1"/>
  <c r="BH456" i="2" s="1"/>
  <c r="BL456" i="2" s="1"/>
  <c r="BF455" i="2"/>
  <c r="AB455" i="2"/>
  <c r="AD455" i="2" s="1"/>
  <c r="AF455" i="2" s="1"/>
  <c r="AG455" i="2" s="1"/>
  <c r="AA456" i="2" s="1"/>
  <c r="AE456" i="2" s="1"/>
  <c r="Q454" i="2"/>
  <c r="S454" i="2" s="1"/>
  <c r="U454" i="2" s="1"/>
  <c r="V454" i="2" s="1"/>
  <c r="P455" i="2" s="1"/>
  <c r="T455" i="2" s="1"/>
  <c r="M454" i="2"/>
  <c r="B438" i="7"/>
  <c r="E435" i="5"/>
  <c r="I435" i="5" s="1"/>
  <c r="F435" i="5" s="1"/>
  <c r="H435" i="5" s="1"/>
  <c r="D435" i="5"/>
  <c r="C435" i="5" s="1"/>
  <c r="I438" i="7"/>
  <c r="F438" i="7" s="1"/>
  <c r="H438" i="7" s="1"/>
  <c r="J438" i="7" s="1"/>
  <c r="K438" i="7" s="1"/>
  <c r="X455" i="2" l="1"/>
  <c r="AV455" i="2"/>
  <c r="AT455" i="2" s="1"/>
  <c r="AW455" i="2"/>
  <c r="BA455" i="2" s="1"/>
  <c r="AU455" i="2"/>
  <c r="AK457" i="2"/>
  <c r="AJ457" i="2" s="1"/>
  <c r="BT455" i="2"/>
  <c r="BV455" i="2" s="1"/>
  <c r="BX455" i="2" s="1"/>
  <c r="BY455" i="2" s="1"/>
  <c r="BS456" i="2" s="1"/>
  <c r="BW456" i="2" s="1"/>
  <c r="BQ455" i="2"/>
  <c r="BG456" i="2"/>
  <c r="BE456" i="2" s="1"/>
  <c r="Z456" i="2"/>
  <c r="X456" i="2" s="1"/>
  <c r="O455" i="2"/>
  <c r="M455" i="2" s="1"/>
  <c r="B435" i="5"/>
  <c r="D439" i="7"/>
  <c r="B439" i="7" s="1"/>
  <c r="E439" i="7"/>
  <c r="J435" i="5"/>
  <c r="K435" i="5" s="1"/>
  <c r="AI457" i="2" l="1"/>
  <c r="N455" i="2"/>
  <c r="AX455" i="2"/>
  <c r="AZ455" i="2" s="1"/>
  <c r="BB455" i="2" s="1"/>
  <c r="BC455" i="2" s="1"/>
  <c r="AW456" i="2" s="1"/>
  <c r="BA456" i="2" s="1"/>
  <c r="AM457" i="2"/>
  <c r="AO457" i="2" s="1"/>
  <c r="AQ457" i="2" s="1"/>
  <c r="AR457" i="2" s="1"/>
  <c r="AL458" i="2" s="1"/>
  <c r="AP458" i="2" s="1"/>
  <c r="Y456" i="2"/>
  <c r="BR456" i="2"/>
  <c r="BP456" i="2" s="1"/>
  <c r="BI456" i="2"/>
  <c r="BK456" i="2" s="1"/>
  <c r="BM456" i="2" s="1"/>
  <c r="BN456" i="2" s="1"/>
  <c r="BH457" i="2" s="1"/>
  <c r="BL457" i="2" s="1"/>
  <c r="BF456" i="2"/>
  <c r="AB456" i="2"/>
  <c r="AD456" i="2" s="1"/>
  <c r="Q455" i="2"/>
  <c r="S455" i="2" s="1"/>
  <c r="C439" i="7"/>
  <c r="E436" i="5"/>
  <c r="I436" i="5" s="1"/>
  <c r="F436" i="5" s="1"/>
  <c r="H436" i="5" s="1"/>
  <c r="J436" i="5" s="1"/>
  <c r="K436" i="5" s="1"/>
  <c r="D436" i="5"/>
  <c r="C436" i="5" s="1"/>
  <c r="I439" i="7"/>
  <c r="F439" i="7" s="1"/>
  <c r="H439" i="7" s="1"/>
  <c r="J439" i="7" s="1"/>
  <c r="K439" i="7" s="1"/>
  <c r="AV456" i="2" l="1"/>
  <c r="AU456" i="2" s="1"/>
  <c r="AK458" i="2"/>
  <c r="AI458" i="2" s="1"/>
  <c r="AF456" i="2"/>
  <c r="AG456" i="2" s="1"/>
  <c r="AA457" i="2" s="1"/>
  <c r="AE457" i="2" s="1"/>
  <c r="U455" i="2"/>
  <c r="V455" i="2" s="1"/>
  <c r="BT456" i="2"/>
  <c r="BV456" i="2" s="1"/>
  <c r="BX456" i="2" s="1"/>
  <c r="BY456" i="2" s="1"/>
  <c r="BS457" i="2" s="1"/>
  <c r="BW457" i="2" s="1"/>
  <c r="BQ456" i="2"/>
  <c r="BG457" i="2"/>
  <c r="BE457" i="2" s="1"/>
  <c r="AM458" i="2"/>
  <c r="AO458" i="2" s="1"/>
  <c r="B436" i="5"/>
  <c r="D440" i="7"/>
  <c r="C440" i="7" s="1"/>
  <c r="D437" i="5"/>
  <c r="C437" i="5" s="1"/>
  <c r="E440" i="7"/>
  <c r="E437" i="5"/>
  <c r="AJ458" i="2" l="1"/>
  <c r="AT456" i="2"/>
  <c r="AX456" i="2"/>
  <c r="AZ456" i="2" s="1"/>
  <c r="BB456" i="2" s="1"/>
  <c r="BC456" i="2" s="1"/>
  <c r="AW457" i="2" s="1"/>
  <c r="BA457" i="2" s="1"/>
  <c r="O456" i="2"/>
  <c r="N456" i="2" s="1"/>
  <c r="P456" i="2"/>
  <c r="AQ458" i="2"/>
  <c r="AR458" i="2" s="1"/>
  <c r="AL459" i="2" s="1"/>
  <c r="AP459" i="2" s="1"/>
  <c r="Z457" i="2"/>
  <c r="Y457" i="2" s="1"/>
  <c r="BR457" i="2"/>
  <c r="BP457" i="2" s="1"/>
  <c r="BI457" i="2"/>
  <c r="BK457" i="2" s="1"/>
  <c r="BM457" i="2" s="1"/>
  <c r="BN457" i="2" s="1"/>
  <c r="BH458" i="2" s="1"/>
  <c r="BL458" i="2" s="1"/>
  <c r="BF457" i="2"/>
  <c r="AB457" i="2"/>
  <c r="AD457" i="2" s="1"/>
  <c r="M456" i="2"/>
  <c r="B440" i="7"/>
  <c r="B437" i="5"/>
  <c r="I440" i="7"/>
  <c r="F440" i="7" s="1"/>
  <c r="H440" i="7" s="1"/>
  <c r="J440" i="7" s="1"/>
  <c r="K440" i="7" s="1"/>
  <c r="I437" i="5"/>
  <c r="F437" i="5" s="1"/>
  <c r="H437" i="5" s="1"/>
  <c r="J437" i="5" s="1"/>
  <c r="K437" i="5" s="1"/>
  <c r="X457" i="2" l="1"/>
  <c r="T456" i="2"/>
  <c r="Q456" i="2" s="1"/>
  <c r="S456" i="2" s="1"/>
  <c r="U456" i="2" s="1"/>
  <c r="V456" i="2" s="1"/>
  <c r="AK459" i="2"/>
  <c r="AJ459" i="2" s="1"/>
  <c r="AI459" i="2"/>
  <c r="AV457" i="2"/>
  <c r="AT457" i="2" s="1"/>
  <c r="AF457" i="2"/>
  <c r="AG457" i="2" s="1"/>
  <c r="AU457" i="2"/>
  <c r="BT457" i="2"/>
  <c r="BV457" i="2" s="1"/>
  <c r="BX457" i="2" s="1"/>
  <c r="BY457" i="2" s="1"/>
  <c r="BS458" i="2" s="1"/>
  <c r="BW458" i="2" s="1"/>
  <c r="BQ457" i="2"/>
  <c r="BG458" i="2"/>
  <c r="BE458" i="2" s="1"/>
  <c r="AM459" i="2"/>
  <c r="AO459" i="2" s="1"/>
  <c r="D441" i="7"/>
  <c r="B441" i="7" s="1"/>
  <c r="D438" i="5"/>
  <c r="C438" i="5" s="1"/>
  <c r="E441" i="7"/>
  <c r="E438" i="5"/>
  <c r="Z458" i="2" l="1"/>
  <c r="X458" i="2" s="1"/>
  <c r="AA458" i="2"/>
  <c r="O457" i="2"/>
  <c r="M457" i="2" s="1"/>
  <c r="P457" i="2"/>
  <c r="T457" i="2" s="1"/>
  <c r="AX457" i="2"/>
  <c r="AZ457" i="2" s="1"/>
  <c r="BB457" i="2" s="1"/>
  <c r="BC457" i="2" s="1"/>
  <c r="AW458" i="2" s="1"/>
  <c r="BA458" i="2" s="1"/>
  <c r="AQ459" i="2"/>
  <c r="AR459" i="2" s="1"/>
  <c r="AL460" i="2" s="1"/>
  <c r="AP460" i="2" s="1"/>
  <c r="Y458" i="2"/>
  <c r="BR458" i="2"/>
  <c r="BP458" i="2" s="1"/>
  <c r="BI458" i="2"/>
  <c r="BK458" i="2" s="1"/>
  <c r="BM458" i="2" s="1"/>
  <c r="BN458" i="2" s="1"/>
  <c r="BH459" i="2" s="1"/>
  <c r="BL459" i="2" s="1"/>
  <c r="BF458" i="2"/>
  <c r="C441" i="7"/>
  <c r="B438" i="5"/>
  <c r="I441" i="7"/>
  <c r="F441" i="7" s="1"/>
  <c r="H441" i="7" s="1"/>
  <c r="J441" i="7" s="1"/>
  <c r="K441" i="7" s="1"/>
  <c r="I438" i="5"/>
  <c r="F438" i="5" s="1"/>
  <c r="H438" i="5" s="1"/>
  <c r="J438" i="5" s="1"/>
  <c r="K438" i="5" s="1"/>
  <c r="AE458" i="2" l="1"/>
  <c r="AB458" i="2" s="1"/>
  <c r="AD458" i="2" s="1"/>
  <c r="AF458" i="2" s="1"/>
  <c r="AG458" i="2" s="1"/>
  <c r="AA459" i="2" s="1"/>
  <c r="AE459" i="2" s="1"/>
  <c r="N457" i="2"/>
  <c r="AK460" i="2"/>
  <c r="AI460" i="2" s="1"/>
  <c r="AV458" i="2"/>
  <c r="AU458" i="2" s="1"/>
  <c r="Q457" i="2"/>
  <c r="S457" i="2" s="1"/>
  <c r="U457" i="2" s="1"/>
  <c r="V457" i="2" s="1"/>
  <c r="P458" i="2" s="1"/>
  <c r="T458" i="2" s="1"/>
  <c r="BT458" i="2"/>
  <c r="BV458" i="2" s="1"/>
  <c r="BX458" i="2" s="1"/>
  <c r="BY458" i="2" s="1"/>
  <c r="BS459" i="2" s="1"/>
  <c r="BW459" i="2" s="1"/>
  <c r="BQ458" i="2"/>
  <c r="BG459" i="2"/>
  <c r="BE459" i="2" s="1"/>
  <c r="D442" i="7"/>
  <c r="C442" i="7" s="1"/>
  <c r="D439" i="5"/>
  <c r="C439" i="5" s="1"/>
  <c r="E442" i="7"/>
  <c r="E439" i="5"/>
  <c r="AJ460" i="2" l="1"/>
  <c r="AT458" i="2"/>
  <c r="AX458" i="2"/>
  <c r="AZ458" i="2" s="1"/>
  <c r="BB458" i="2" s="1"/>
  <c r="BC458" i="2" s="1"/>
  <c r="AW459" i="2" s="1"/>
  <c r="BA459" i="2" s="1"/>
  <c r="AM460" i="2"/>
  <c r="AO460" i="2" s="1"/>
  <c r="AQ460" i="2" s="1"/>
  <c r="AR460" i="2" s="1"/>
  <c r="AL461" i="2" s="1"/>
  <c r="AP461" i="2" s="1"/>
  <c r="Z459" i="2"/>
  <c r="Y459" i="2" s="1"/>
  <c r="O458" i="2"/>
  <c r="N458" i="2" s="1"/>
  <c r="BR459" i="2"/>
  <c r="BP459" i="2" s="1"/>
  <c r="BI459" i="2"/>
  <c r="BK459" i="2" s="1"/>
  <c r="BM459" i="2" s="1"/>
  <c r="BN459" i="2" s="1"/>
  <c r="BH460" i="2" s="1"/>
  <c r="BL460" i="2" s="1"/>
  <c r="BF459" i="2"/>
  <c r="AB459" i="2"/>
  <c r="AD459" i="2" s="1"/>
  <c r="AF459" i="2" s="1"/>
  <c r="AG459" i="2" s="1"/>
  <c r="AA460" i="2" s="1"/>
  <c r="AE460" i="2" s="1"/>
  <c r="Q458" i="2"/>
  <c r="S458" i="2" s="1"/>
  <c r="U458" i="2" s="1"/>
  <c r="V458" i="2" s="1"/>
  <c r="P459" i="2" s="1"/>
  <c r="T459" i="2" s="1"/>
  <c r="M458" i="2"/>
  <c r="B442" i="7"/>
  <c r="B439" i="5"/>
  <c r="I442" i="7"/>
  <c r="F442" i="7" s="1"/>
  <c r="H442" i="7" s="1"/>
  <c r="J442" i="7" s="1"/>
  <c r="K442" i="7" s="1"/>
  <c r="I439" i="5"/>
  <c r="F439" i="5" s="1"/>
  <c r="H439" i="5" s="1"/>
  <c r="J439" i="5" s="1"/>
  <c r="K439" i="5" s="1"/>
  <c r="X459" i="2" l="1"/>
  <c r="AV459" i="2"/>
  <c r="AT459" i="2" s="1"/>
  <c r="AK461" i="2"/>
  <c r="AJ461" i="2" s="1"/>
  <c r="BT459" i="2"/>
  <c r="BV459" i="2" s="1"/>
  <c r="BX459" i="2" s="1"/>
  <c r="BY459" i="2" s="1"/>
  <c r="BS460" i="2" s="1"/>
  <c r="BW460" i="2" s="1"/>
  <c r="BQ459" i="2"/>
  <c r="BG460" i="2"/>
  <c r="BE460" i="2" s="1"/>
  <c r="AX459" i="2"/>
  <c r="AZ459" i="2" s="1"/>
  <c r="AM461" i="2"/>
  <c r="AO461" i="2" s="1"/>
  <c r="Z460" i="2"/>
  <c r="X460" i="2" s="1"/>
  <c r="Y460" i="2"/>
  <c r="O459" i="2"/>
  <c r="M459" i="2" s="1"/>
  <c r="D443" i="7"/>
  <c r="B443" i="7" s="1"/>
  <c r="D440" i="5"/>
  <c r="C440" i="5" s="1"/>
  <c r="E443" i="7"/>
  <c r="E440" i="5"/>
  <c r="AI461" i="2" l="1"/>
  <c r="AU459" i="2"/>
  <c r="N459" i="2"/>
  <c r="BB459" i="2"/>
  <c r="BC459" i="2" s="1"/>
  <c r="AQ461" i="2"/>
  <c r="AR461" i="2" s="1"/>
  <c r="BR460" i="2"/>
  <c r="BP460" i="2" s="1"/>
  <c r="BI460" i="2"/>
  <c r="BK460" i="2" s="1"/>
  <c r="BM460" i="2" s="1"/>
  <c r="BN460" i="2" s="1"/>
  <c r="BH461" i="2" s="1"/>
  <c r="BL461" i="2" s="1"/>
  <c r="BF460" i="2"/>
  <c r="AB460" i="2"/>
  <c r="AD460" i="2" s="1"/>
  <c r="AF460" i="2" s="1"/>
  <c r="AG460" i="2" s="1"/>
  <c r="AA461" i="2" s="1"/>
  <c r="AE461" i="2" s="1"/>
  <c r="Q459" i="2"/>
  <c r="S459" i="2" s="1"/>
  <c r="C443" i="7"/>
  <c r="B440" i="5"/>
  <c r="I443" i="7"/>
  <c r="F443" i="7" s="1"/>
  <c r="H443" i="7" s="1"/>
  <c r="J443" i="7" s="1"/>
  <c r="K443" i="7" s="1"/>
  <c r="I440" i="5"/>
  <c r="F440" i="5" s="1"/>
  <c r="H440" i="5" s="1"/>
  <c r="J440" i="5" s="1"/>
  <c r="K440" i="5" s="1"/>
  <c r="AV460" i="2" l="1"/>
  <c r="AU460" i="2" s="1"/>
  <c r="AW460" i="2"/>
  <c r="AK462" i="2"/>
  <c r="AI462" i="2" s="1"/>
  <c r="AL462" i="2"/>
  <c r="AP462" i="2" s="1"/>
  <c r="U459" i="2"/>
  <c r="V459" i="2" s="1"/>
  <c r="P460" i="2" s="1"/>
  <c r="T460" i="2" s="1"/>
  <c r="AT460" i="2"/>
  <c r="BT460" i="2"/>
  <c r="BV460" i="2" s="1"/>
  <c r="BX460" i="2" s="1"/>
  <c r="BY460" i="2" s="1"/>
  <c r="BS461" i="2" s="1"/>
  <c r="BW461" i="2" s="1"/>
  <c r="BQ460" i="2"/>
  <c r="BG461" i="2"/>
  <c r="BE461" i="2" s="1"/>
  <c r="Z461" i="2"/>
  <c r="Y461" i="2" s="1"/>
  <c r="X461" i="2"/>
  <c r="D444" i="7"/>
  <c r="C444" i="7" s="1"/>
  <c r="D441" i="5"/>
  <c r="C441" i="5" s="1"/>
  <c r="E444" i="7"/>
  <c r="E441" i="5"/>
  <c r="AJ462" i="2" l="1"/>
  <c r="BA460" i="2"/>
  <c r="AX460" i="2" s="1"/>
  <c r="AZ460" i="2" s="1"/>
  <c r="BB460" i="2" s="1"/>
  <c r="BC460" i="2" s="1"/>
  <c r="AM462" i="2"/>
  <c r="AO462" i="2" s="1"/>
  <c r="AQ462" i="2" s="1"/>
  <c r="AR462" i="2" s="1"/>
  <c r="AL463" i="2" s="1"/>
  <c r="AP463" i="2" s="1"/>
  <c r="O460" i="2"/>
  <c r="M460" i="2" s="1"/>
  <c r="BR461" i="2"/>
  <c r="BP461" i="2" s="1"/>
  <c r="BI461" i="2"/>
  <c r="BK461" i="2" s="1"/>
  <c r="BM461" i="2" s="1"/>
  <c r="BN461" i="2" s="1"/>
  <c r="BH462" i="2" s="1"/>
  <c r="BL462" i="2" s="1"/>
  <c r="BF461" i="2"/>
  <c r="AB461" i="2"/>
  <c r="AD461" i="2" s="1"/>
  <c r="AF461" i="2" s="1"/>
  <c r="AG461" i="2" s="1"/>
  <c r="AA462" i="2" s="1"/>
  <c r="AE462" i="2" s="1"/>
  <c r="B441" i="5"/>
  <c r="B444" i="7"/>
  <c r="I444" i="7"/>
  <c r="F444" i="7" s="1"/>
  <c r="H444" i="7" s="1"/>
  <c r="J444" i="7" s="1"/>
  <c r="K444" i="7" s="1"/>
  <c r="I441" i="5"/>
  <c r="F441" i="5" s="1"/>
  <c r="H441" i="5" s="1"/>
  <c r="J441" i="5" s="1"/>
  <c r="K441" i="5" s="1"/>
  <c r="N460" i="2" l="1"/>
  <c r="AV461" i="2"/>
  <c r="AT461" i="2" s="1"/>
  <c r="AW461" i="2"/>
  <c r="BA461" i="2" s="1"/>
  <c r="AU461" i="2"/>
  <c r="AK463" i="2"/>
  <c r="AJ463" i="2" s="1"/>
  <c r="Q460" i="2"/>
  <c r="S460" i="2" s="1"/>
  <c r="U460" i="2" s="1"/>
  <c r="V460" i="2" s="1"/>
  <c r="P461" i="2" s="1"/>
  <c r="T461" i="2" s="1"/>
  <c r="BQ461" i="2"/>
  <c r="BG462" i="2"/>
  <c r="BE462" i="2" s="1"/>
  <c r="AM463" i="2"/>
  <c r="AO463" i="2" s="1"/>
  <c r="Z462" i="2"/>
  <c r="X462" i="2" s="1"/>
  <c r="D445" i="7"/>
  <c r="B445" i="7" s="1"/>
  <c r="D442" i="5"/>
  <c r="C442" i="5" s="1"/>
  <c r="E445" i="7"/>
  <c r="E442" i="5"/>
  <c r="Y462" i="2" l="1"/>
  <c r="AI463" i="2"/>
  <c r="BT461" i="2"/>
  <c r="BV461" i="2" s="1"/>
  <c r="BX461" i="2" s="1"/>
  <c r="BY461" i="2" s="1"/>
  <c r="BS462" i="2" s="1"/>
  <c r="BW462" i="2" s="1"/>
  <c r="AX461" i="2"/>
  <c r="AZ461" i="2" s="1"/>
  <c r="BB461" i="2" s="1"/>
  <c r="BC461" i="2" s="1"/>
  <c r="AW462" i="2" s="1"/>
  <c r="BA462" i="2" s="1"/>
  <c r="AQ463" i="2"/>
  <c r="AR463" i="2" s="1"/>
  <c r="O461" i="2"/>
  <c r="M461" i="2" s="1"/>
  <c r="BI462" i="2"/>
  <c r="BK462" i="2" s="1"/>
  <c r="BM462" i="2" s="1"/>
  <c r="BN462" i="2" s="1"/>
  <c r="BH463" i="2" s="1"/>
  <c r="BL463" i="2" s="1"/>
  <c r="BF462" i="2"/>
  <c r="AB462" i="2"/>
  <c r="AD462" i="2" s="1"/>
  <c r="AF462" i="2" s="1"/>
  <c r="AG462" i="2" s="1"/>
  <c r="AA463" i="2" s="1"/>
  <c r="AE463" i="2" s="1"/>
  <c r="C445" i="7"/>
  <c r="B442" i="5"/>
  <c r="I445" i="7"/>
  <c r="F445" i="7" s="1"/>
  <c r="H445" i="7" s="1"/>
  <c r="J445" i="7" s="1"/>
  <c r="K445" i="7" s="1"/>
  <c r="I442" i="5"/>
  <c r="F442" i="5" s="1"/>
  <c r="H442" i="5" s="1"/>
  <c r="J442" i="5" s="1"/>
  <c r="K442" i="5" s="1"/>
  <c r="BR462" i="2" l="1"/>
  <c r="BQ462" i="2" s="1"/>
  <c r="AK464" i="2"/>
  <c r="AI464" i="2" s="1"/>
  <c r="AL464" i="2"/>
  <c r="AP464" i="2" s="1"/>
  <c r="AV462" i="2"/>
  <c r="AU462" i="2" s="1"/>
  <c r="N461" i="2"/>
  <c r="Q461" i="2"/>
  <c r="S461" i="2" s="1"/>
  <c r="BP462" i="2"/>
  <c r="BG463" i="2"/>
  <c r="BE463" i="2" s="1"/>
  <c r="AX462" i="2"/>
  <c r="AZ462" i="2" s="1"/>
  <c r="Z463" i="2"/>
  <c r="Y463" i="2" s="1"/>
  <c r="D446" i="7"/>
  <c r="C446" i="7" s="1"/>
  <c r="D443" i="5"/>
  <c r="C443" i="5" s="1"/>
  <c r="E446" i="7"/>
  <c r="E443" i="5"/>
  <c r="AT462" i="2" l="1"/>
  <c r="AJ464" i="2"/>
  <c r="X463" i="2"/>
  <c r="BT462" i="2"/>
  <c r="BV462" i="2" s="1"/>
  <c r="BX462" i="2" s="1"/>
  <c r="BY462" i="2" s="1"/>
  <c r="BS463" i="2" s="1"/>
  <c r="BW463" i="2" s="1"/>
  <c r="BB462" i="2"/>
  <c r="BC462" i="2" s="1"/>
  <c r="AW463" i="2" s="1"/>
  <c r="BA463" i="2" s="1"/>
  <c r="AM464" i="2"/>
  <c r="AO464" i="2" s="1"/>
  <c r="AQ464" i="2" s="1"/>
  <c r="AR464" i="2" s="1"/>
  <c r="AL465" i="2" s="1"/>
  <c r="AP465" i="2" s="1"/>
  <c r="U461" i="2"/>
  <c r="V461" i="2" s="1"/>
  <c r="P462" i="2" s="1"/>
  <c r="T462" i="2" s="1"/>
  <c r="BI463" i="2"/>
  <c r="BK463" i="2" s="1"/>
  <c r="BM463" i="2" s="1"/>
  <c r="BN463" i="2" s="1"/>
  <c r="BH464" i="2" s="1"/>
  <c r="BL464" i="2" s="1"/>
  <c r="BF463" i="2"/>
  <c r="AB463" i="2"/>
  <c r="AD463" i="2" s="1"/>
  <c r="AF463" i="2" s="1"/>
  <c r="AG463" i="2" s="1"/>
  <c r="AA464" i="2" s="1"/>
  <c r="AE464" i="2" s="1"/>
  <c r="B443" i="5"/>
  <c r="B446" i="7"/>
  <c r="I446" i="7"/>
  <c r="F446" i="7" s="1"/>
  <c r="H446" i="7" s="1"/>
  <c r="J446" i="7" s="1"/>
  <c r="K446" i="7" s="1"/>
  <c r="I443" i="5"/>
  <c r="F443" i="5" s="1"/>
  <c r="H443" i="5" s="1"/>
  <c r="J443" i="5" s="1"/>
  <c r="K443" i="5" s="1"/>
  <c r="AV463" i="2" l="1"/>
  <c r="BR463" i="2"/>
  <c r="BP463" i="2" s="1"/>
  <c r="AU463" i="2"/>
  <c r="AT463" i="2"/>
  <c r="AK465" i="2"/>
  <c r="AJ465" i="2" s="1"/>
  <c r="AI465" i="2"/>
  <c r="Q462" i="2"/>
  <c r="S462" i="2" s="1"/>
  <c r="U462" i="2" s="1"/>
  <c r="V462" i="2" s="1"/>
  <c r="P463" i="2" s="1"/>
  <c r="T463" i="2" s="1"/>
  <c r="O462" i="2"/>
  <c r="N462" i="2" s="1"/>
  <c r="BT463" i="2"/>
  <c r="BV463" i="2" s="1"/>
  <c r="BG464" i="2"/>
  <c r="BE464" i="2" s="1"/>
  <c r="AM465" i="2"/>
  <c r="AO465" i="2" s="1"/>
  <c r="Z464" i="2"/>
  <c r="X464" i="2" s="1"/>
  <c r="D447" i="7"/>
  <c r="B447" i="7" s="1"/>
  <c r="D444" i="5"/>
  <c r="C444" i="5" s="1"/>
  <c r="E447" i="7"/>
  <c r="E444" i="5"/>
  <c r="M462" i="2" l="1"/>
  <c r="Y464" i="2"/>
  <c r="BQ463" i="2"/>
  <c r="BX463" i="2"/>
  <c r="BY463" i="2" s="1"/>
  <c r="BS464" i="2" s="1"/>
  <c r="BW464" i="2" s="1"/>
  <c r="AX463" i="2"/>
  <c r="AZ463" i="2" s="1"/>
  <c r="BB463" i="2" s="1"/>
  <c r="BC463" i="2" s="1"/>
  <c r="AW464" i="2" s="1"/>
  <c r="BA464" i="2" s="1"/>
  <c r="AQ465" i="2"/>
  <c r="AR465" i="2" s="1"/>
  <c r="O463" i="2"/>
  <c r="N463" i="2" s="1"/>
  <c r="BI464" i="2"/>
  <c r="BK464" i="2" s="1"/>
  <c r="BM464" i="2" s="1"/>
  <c r="BN464" i="2" s="1"/>
  <c r="BH465" i="2" s="1"/>
  <c r="BL465" i="2" s="1"/>
  <c r="BF464" i="2"/>
  <c r="AB464" i="2"/>
  <c r="AD464" i="2" s="1"/>
  <c r="AF464" i="2" s="1"/>
  <c r="AG464" i="2" s="1"/>
  <c r="AA465" i="2" s="1"/>
  <c r="AE465" i="2" s="1"/>
  <c r="C447" i="7"/>
  <c r="B444" i="5"/>
  <c r="I447" i="7"/>
  <c r="F447" i="7" s="1"/>
  <c r="H447" i="7" s="1"/>
  <c r="J447" i="7" s="1"/>
  <c r="K447" i="7" s="1"/>
  <c r="I444" i="5"/>
  <c r="F444" i="5" s="1"/>
  <c r="H444" i="5" s="1"/>
  <c r="J444" i="5" s="1"/>
  <c r="K444" i="5" s="1"/>
  <c r="BR464" i="2" l="1"/>
  <c r="BQ464" i="2" s="1"/>
  <c r="AK466" i="2"/>
  <c r="AI466" i="2" s="1"/>
  <c r="AL466" i="2"/>
  <c r="AP466" i="2" s="1"/>
  <c r="AV464" i="2"/>
  <c r="AU464" i="2" s="1"/>
  <c r="M463" i="2"/>
  <c r="Q463" i="2"/>
  <c r="S463" i="2" s="1"/>
  <c r="U463" i="2" s="1"/>
  <c r="V463" i="2" s="1"/>
  <c r="P464" i="2" s="1"/>
  <c r="T464" i="2" s="1"/>
  <c r="AT464" i="2"/>
  <c r="BT464" i="2"/>
  <c r="BV464" i="2" s="1"/>
  <c r="BX464" i="2" s="1"/>
  <c r="BY464" i="2" s="1"/>
  <c r="BS465" i="2" s="1"/>
  <c r="BW465" i="2" s="1"/>
  <c r="BP464" i="2"/>
  <c r="BG465" i="2"/>
  <c r="BE465" i="2" s="1"/>
  <c r="AX464" i="2"/>
  <c r="AZ464" i="2" s="1"/>
  <c r="Z465" i="2"/>
  <c r="Y465" i="2" s="1"/>
  <c r="D448" i="7"/>
  <c r="C448" i="7" s="1"/>
  <c r="D445" i="5"/>
  <c r="C445" i="5" s="1"/>
  <c r="E448" i="7"/>
  <c r="E445" i="5"/>
  <c r="AJ466" i="2" l="1"/>
  <c r="BB464" i="2"/>
  <c r="BC464" i="2" s="1"/>
  <c r="AM466" i="2"/>
  <c r="AO466" i="2" s="1"/>
  <c r="AQ466" i="2" s="1"/>
  <c r="AR466" i="2" s="1"/>
  <c r="AL467" i="2" s="1"/>
  <c r="AP467" i="2" s="1"/>
  <c r="X465" i="2"/>
  <c r="O464" i="2"/>
  <c r="N464" i="2" s="1"/>
  <c r="BR465" i="2"/>
  <c r="BP465" i="2" s="1"/>
  <c r="BI465" i="2"/>
  <c r="BK465" i="2" s="1"/>
  <c r="BM465" i="2" s="1"/>
  <c r="BN465" i="2" s="1"/>
  <c r="BH466" i="2" s="1"/>
  <c r="BL466" i="2" s="1"/>
  <c r="BF465" i="2"/>
  <c r="AB465" i="2"/>
  <c r="AD465" i="2" s="1"/>
  <c r="AF465" i="2" s="1"/>
  <c r="AG465" i="2" s="1"/>
  <c r="AA466" i="2" s="1"/>
  <c r="AE466" i="2" s="1"/>
  <c r="B445" i="5"/>
  <c r="B448" i="7"/>
  <c r="I448" i="7"/>
  <c r="F448" i="7" s="1"/>
  <c r="H448" i="7" s="1"/>
  <c r="J448" i="7" s="1"/>
  <c r="K448" i="7" s="1"/>
  <c r="I445" i="5"/>
  <c r="F445" i="5" s="1"/>
  <c r="H445" i="5" s="1"/>
  <c r="BQ465" i="2" l="1"/>
  <c r="M464" i="2"/>
  <c r="AV465" i="2"/>
  <c r="AU465" i="2" s="1"/>
  <c r="AW465" i="2"/>
  <c r="AK467" i="2"/>
  <c r="AJ467" i="2" s="1"/>
  <c r="Q464" i="2"/>
  <c r="S464" i="2" s="1"/>
  <c r="U464" i="2" s="1"/>
  <c r="V464" i="2" s="1"/>
  <c r="P465" i="2" s="1"/>
  <c r="T465" i="2" s="1"/>
  <c r="BG466" i="2"/>
  <c r="BE466" i="2" s="1"/>
  <c r="Z466" i="2"/>
  <c r="X466" i="2" s="1"/>
  <c r="D449" i="7"/>
  <c r="B449" i="7" s="1"/>
  <c r="E449" i="7"/>
  <c r="J445" i="5"/>
  <c r="K445" i="5" s="1"/>
  <c r="AT465" i="2" l="1"/>
  <c r="Y466" i="2"/>
  <c r="AI467" i="2"/>
  <c r="BA465" i="2"/>
  <c r="AX465" i="2" s="1"/>
  <c r="AZ465" i="2" s="1"/>
  <c r="BB465" i="2" s="1"/>
  <c r="BC465" i="2" s="1"/>
  <c r="AW466" i="2" s="1"/>
  <c r="BA466" i="2" s="1"/>
  <c r="BT465" i="2"/>
  <c r="BV465" i="2" s="1"/>
  <c r="BX465" i="2" s="1"/>
  <c r="BY465" i="2" s="1"/>
  <c r="BS466" i="2" s="1"/>
  <c r="BW466" i="2" s="1"/>
  <c r="AM467" i="2"/>
  <c r="AO467" i="2" s="1"/>
  <c r="AQ467" i="2" s="1"/>
  <c r="AR467" i="2" s="1"/>
  <c r="O465" i="2"/>
  <c r="M465" i="2" s="1"/>
  <c r="BI466" i="2"/>
  <c r="BK466" i="2" s="1"/>
  <c r="BM466" i="2" s="1"/>
  <c r="BN466" i="2" s="1"/>
  <c r="BH467" i="2" s="1"/>
  <c r="BL467" i="2" s="1"/>
  <c r="BF466" i="2"/>
  <c r="Q465" i="2"/>
  <c r="S465" i="2" s="1"/>
  <c r="C449" i="7"/>
  <c r="E446" i="5"/>
  <c r="I446" i="5" s="1"/>
  <c r="F446" i="5" s="1"/>
  <c r="H446" i="5" s="1"/>
  <c r="J446" i="5" s="1"/>
  <c r="K446" i="5" s="1"/>
  <c r="D446" i="5"/>
  <c r="C446" i="5" s="1"/>
  <c r="I449" i="7"/>
  <c r="F449" i="7" s="1"/>
  <c r="H449" i="7" s="1"/>
  <c r="J449" i="7" s="1"/>
  <c r="K449" i="7" s="1"/>
  <c r="N465" i="2" l="1"/>
  <c r="AV466" i="2"/>
  <c r="AU466" i="2" s="1"/>
  <c r="BR466" i="2"/>
  <c r="BQ466" i="2" s="1"/>
  <c r="AL468" i="2"/>
  <c r="AP468" i="2" s="1"/>
  <c r="AM468" i="2" s="1"/>
  <c r="AO468" i="2" s="1"/>
  <c r="AK468" i="2"/>
  <c r="AI468" i="2" s="1"/>
  <c r="AB466" i="2"/>
  <c r="AD466" i="2" s="1"/>
  <c r="AF466" i="2" s="1"/>
  <c r="AG466" i="2" s="1"/>
  <c r="AA467" i="2" s="1"/>
  <c r="AE467" i="2" s="1"/>
  <c r="U465" i="2"/>
  <c r="V465" i="2" s="1"/>
  <c r="P466" i="2" s="1"/>
  <c r="T466" i="2" s="1"/>
  <c r="AJ468" i="2"/>
  <c r="BT466" i="2"/>
  <c r="BV466" i="2" s="1"/>
  <c r="BX466" i="2" s="1"/>
  <c r="BY466" i="2" s="1"/>
  <c r="BS467" i="2" s="1"/>
  <c r="BW467" i="2" s="1"/>
  <c r="BG467" i="2"/>
  <c r="BE467" i="2" s="1"/>
  <c r="AX466" i="2"/>
  <c r="AZ466" i="2" s="1"/>
  <c r="BB466" i="2" s="1"/>
  <c r="BC466" i="2" s="1"/>
  <c r="AW467" i="2" s="1"/>
  <c r="BA467" i="2" s="1"/>
  <c r="AT466" i="2"/>
  <c r="B446" i="5"/>
  <c r="D450" i="7"/>
  <c r="C450" i="7" s="1"/>
  <c r="D447" i="5"/>
  <c r="C447" i="5" s="1"/>
  <c r="E450" i="7"/>
  <c r="E447" i="5"/>
  <c r="BP466" i="2" l="1"/>
  <c r="O466" i="2"/>
  <c r="N466" i="2" s="1"/>
  <c r="AQ468" i="2"/>
  <c r="AR468" i="2" s="1"/>
  <c r="AL469" i="2" s="1"/>
  <c r="AP469" i="2" s="1"/>
  <c r="AB467" i="2"/>
  <c r="AD467" i="2" s="1"/>
  <c r="Z467" i="2"/>
  <c r="Y467" i="2" s="1"/>
  <c r="BR467" i="2"/>
  <c r="BP467" i="2" s="1"/>
  <c r="BI467" i="2"/>
  <c r="BK467" i="2" s="1"/>
  <c r="BM467" i="2" s="1"/>
  <c r="BN467" i="2" s="1"/>
  <c r="BH468" i="2" s="1"/>
  <c r="BL468" i="2" s="1"/>
  <c r="BF467" i="2"/>
  <c r="AV467" i="2"/>
  <c r="AT467" i="2" s="1"/>
  <c r="Q466" i="2"/>
  <c r="S466" i="2" s="1"/>
  <c r="M466" i="2"/>
  <c r="B447" i="5"/>
  <c r="B450" i="7"/>
  <c r="I450" i="7"/>
  <c r="F450" i="7" s="1"/>
  <c r="H450" i="7" s="1"/>
  <c r="J450" i="7" s="1"/>
  <c r="K450" i="7" s="1"/>
  <c r="I447" i="5"/>
  <c r="F447" i="5" s="1"/>
  <c r="H447" i="5" s="1"/>
  <c r="J447" i="5" s="1"/>
  <c r="K447" i="5" s="1"/>
  <c r="X467" i="2" l="1"/>
  <c r="BQ467" i="2"/>
  <c r="AK469" i="2"/>
  <c r="AJ469" i="2" s="1"/>
  <c r="AI469" i="2"/>
  <c r="AF467" i="2"/>
  <c r="AG467" i="2" s="1"/>
  <c r="U466" i="2"/>
  <c r="V466" i="2" s="1"/>
  <c r="P467" i="2" s="1"/>
  <c r="T467" i="2" s="1"/>
  <c r="AU467" i="2"/>
  <c r="BG468" i="2"/>
  <c r="BE468" i="2" s="1"/>
  <c r="AX467" i="2"/>
  <c r="AZ467" i="2" s="1"/>
  <c r="AM469" i="2"/>
  <c r="AO469" i="2" s="1"/>
  <c r="D451" i="7"/>
  <c r="B451" i="7" s="1"/>
  <c r="D448" i="5"/>
  <c r="C448" i="5" s="1"/>
  <c r="E451" i="7"/>
  <c r="E448" i="5"/>
  <c r="O467" i="2" l="1"/>
  <c r="M467" i="2" s="1"/>
  <c r="BT467" i="2"/>
  <c r="BV467" i="2" s="1"/>
  <c r="BX467" i="2" s="1"/>
  <c r="BY467" i="2" s="1"/>
  <c r="BS468" i="2" s="1"/>
  <c r="BW468" i="2" s="1"/>
  <c r="Z468" i="2"/>
  <c r="Y468" i="2" s="1"/>
  <c r="AA468" i="2"/>
  <c r="AE468" i="2" s="1"/>
  <c r="N467" i="2"/>
  <c r="BB467" i="2"/>
  <c r="BC467" i="2" s="1"/>
  <c r="AW468" i="2" s="1"/>
  <c r="BA468" i="2" s="1"/>
  <c r="AQ469" i="2"/>
  <c r="AR469" i="2" s="1"/>
  <c r="X468" i="2"/>
  <c r="BF468" i="2"/>
  <c r="Q467" i="2"/>
  <c r="S467" i="2" s="1"/>
  <c r="C451" i="7"/>
  <c r="B448" i="5"/>
  <c r="I451" i="7"/>
  <c r="F451" i="7" s="1"/>
  <c r="H451" i="7" s="1"/>
  <c r="J451" i="7" s="1"/>
  <c r="K451" i="7" s="1"/>
  <c r="I448" i="5"/>
  <c r="F448" i="5" s="1"/>
  <c r="H448" i="5" s="1"/>
  <c r="J448" i="5" s="1"/>
  <c r="K448" i="5" s="1"/>
  <c r="AB468" i="2" l="1"/>
  <c r="AD468" i="2" s="1"/>
  <c r="AF468" i="2" s="1"/>
  <c r="AG468" i="2" s="1"/>
  <c r="AA469" i="2" s="1"/>
  <c r="AE469" i="2" s="1"/>
  <c r="BR468" i="2"/>
  <c r="BQ468" i="2" s="1"/>
  <c r="BI468" i="2"/>
  <c r="BK468" i="2" s="1"/>
  <c r="BM468" i="2" s="1"/>
  <c r="BN468" i="2" s="1"/>
  <c r="BH469" i="2" s="1"/>
  <c r="BL469" i="2" s="1"/>
  <c r="AV468" i="2"/>
  <c r="AU468" i="2" s="1"/>
  <c r="AK470" i="2"/>
  <c r="AI470" i="2" s="1"/>
  <c r="AL470" i="2"/>
  <c r="AP470" i="2" s="1"/>
  <c r="AJ470" i="2"/>
  <c r="U467" i="2"/>
  <c r="V467" i="2" s="1"/>
  <c r="P468" i="2" s="1"/>
  <c r="T468" i="2" s="1"/>
  <c r="BT468" i="2"/>
  <c r="BV468" i="2" s="1"/>
  <c r="BX468" i="2" s="1"/>
  <c r="BY468" i="2" s="1"/>
  <c r="BS469" i="2" s="1"/>
  <c r="BW469" i="2" s="1"/>
  <c r="BP468" i="2"/>
  <c r="AX468" i="2"/>
  <c r="AZ468" i="2" s="1"/>
  <c r="BB468" i="2" s="1"/>
  <c r="BC468" i="2" s="1"/>
  <c r="AW469" i="2" s="1"/>
  <c r="BA469" i="2" s="1"/>
  <c r="AT468" i="2"/>
  <c r="D452" i="7"/>
  <c r="C452" i="7" s="1"/>
  <c r="D449" i="5"/>
  <c r="C449" i="5" s="1"/>
  <c r="E452" i="7"/>
  <c r="E449" i="5"/>
  <c r="Z469" i="2" l="1"/>
  <c r="Y469" i="2" s="1"/>
  <c r="O468" i="2"/>
  <c r="N468" i="2" s="1"/>
  <c r="BG469" i="2"/>
  <c r="BE469" i="2" s="1"/>
  <c r="AM470" i="2"/>
  <c r="AO470" i="2" s="1"/>
  <c r="AQ470" i="2" s="1"/>
  <c r="AR470" i="2" s="1"/>
  <c r="AL471" i="2" s="1"/>
  <c r="AP471" i="2" s="1"/>
  <c r="X469" i="2"/>
  <c r="BR469" i="2"/>
  <c r="BP469" i="2" s="1"/>
  <c r="BI469" i="2"/>
  <c r="BK469" i="2" s="1"/>
  <c r="BM469" i="2" s="1"/>
  <c r="BN469" i="2" s="1"/>
  <c r="BH470" i="2" s="1"/>
  <c r="BL470" i="2" s="1"/>
  <c r="AV469" i="2"/>
  <c r="AT469" i="2" s="1"/>
  <c r="AB469" i="2"/>
  <c r="AD469" i="2" s="1"/>
  <c r="AF469" i="2" s="1"/>
  <c r="AG469" i="2" s="1"/>
  <c r="AA470" i="2" s="1"/>
  <c r="AE470" i="2" s="1"/>
  <c r="Q468" i="2"/>
  <c r="S468" i="2" s="1"/>
  <c r="U468" i="2" s="1"/>
  <c r="V468" i="2" s="1"/>
  <c r="P469" i="2" s="1"/>
  <c r="T469" i="2" s="1"/>
  <c r="M468" i="2"/>
  <c r="B452" i="7"/>
  <c r="B449" i="5"/>
  <c r="I452" i="7"/>
  <c r="F452" i="7" s="1"/>
  <c r="H452" i="7" s="1"/>
  <c r="J452" i="7" s="1"/>
  <c r="K452" i="7" s="1"/>
  <c r="I449" i="5"/>
  <c r="F449" i="5" s="1"/>
  <c r="H449" i="5" s="1"/>
  <c r="J449" i="5" s="1"/>
  <c r="K449" i="5" s="1"/>
  <c r="BF469" i="2" l="1"/>
  <c r="BQ469" i="2"/>
  <c r="AK471" i="2"/>
  <c r="AJ471" i="2" s="1"/>
  <c r="AU469" i="2"/>
  <c r="BG470" i="2"/>
  <c r="BE470" i="2" s="1"/>
  <c r="AM471" i="2"/>
  <c r="AO471" i="2" s="1"/>
  <c r="AQ471" i="2" s="1"/>
  <c r="AR471" i="2" s="1"/>
  <c r="AL472" i="2" s="1"/>
  <c r="AP472" i="2" s="1"/>
  <c r="AI471" i="2"/>
  <c r="Z470" i="2"/>
  <c r="X470" i="2" s="1"/>
  <c r="O469" i="2"/>
  <c r="M469" i="2" s="1"/>
  <c r="D453" i="7"/>
  <c r="B453" i="7" s="1"/>
  <c r="D450" i="5"/>
  <c r="C450" i="5" s="1"/>
  <c r="E453" i="7"/>
  <c r="E450" i="5"/>
  <c r="Y470" i="2" l="1"/>
  <c r="BT469" i="2"/>
  <c r="BV469" i="2" s="1"/>
  <c r="BX469" i="2" s="1"/>
  <c r="BY469" i="2" s="1"/>
  <c r="BS470" i="2" s="1"/>
  <c r="BW470" i="2" s="1"/>
  <c r="AX469" i="2"/>
  <c r="AZ469" i="2" s="1"/>
  <c r="BB469" i="2" s="1"/>
  <c r="BC469" i="2" s="1"/>
  <c r="AW470" i="2" s="1"/>
  <c r="BA470" i="2" s="1"/>
  <c r="BI470" i="2"/>
  <c r="BK470" i="2" s="1"/>
  <c r="BM470" i="2" s="1"/>
  <c r="BN470" i="2" s="1"/>
  <c r="BH471" i="2" s="1"/>
  <c r="BL471" i="2" s="1"/>
  <c r="BF470" i="2"/>
  <c r="AK472" i="2"/>
  <c r="AI472" i="2" s="1"/>
  <c r="AB470" i="2"/>
  <c r="AD470" i="2" s="1"/>
  <c r="AF470" i="2" s="1"/>
  <c r="AG470" i="2" s="1"/>
  <c r="AA471" i="2" s="1"/>
  <c r="AE471" i="2" s="1"/>
  <c r="N469" i="2"/>
  <c r="C453" i="7"/>
  <c r="B450" i="5"/>
  <c r="I453" i="7"/>
  <c r="F453" i="7" s="1"/>
  <c r="H453" i="7" s="1"/>
  <c r="J453" i="7" s="1"/>
  <c r="K453" i="7" s="1"/>
  <c r="I450" i="5"/>
  <c r="F450" i="5" s="1"/>
  <c r="H450" i="5" s="1"/>
  <c r="BR470" i="2" l="1"/>
  <c r="BQ470" i="2" s="1"/>
  <c r="AV470" i="2"/>
  <c r="AU470" i="2" s="1"/>
  <c r="AJ472" i="2"/>
  <c r="Q469" i="2"/>
  <c r="S469" i="2" s="1"/>
  <c r="U469" i="2" s="1"/>
  <c r="V469" i="2" s="1"/>
  <c r="P470" i="2" s="1"/>
  <c r="T470" i="2" s="1"/>
  <c r="BT470" i="2"/>
  <c r="BV470" i="2" s="1"/>
  <c r="BX470" i="2" s="1"/>
  <c r="BY470" i="2" s="1"/>
  <c r="BS471" i="2" s="1"/>
  <c r="BW471" i="2" s="1"/>
  <c r="BP470" i="2"/>
  <c r="BG471" i="2"/>
  <c r="BE471" i="2" s="1"/>
  <c r="Z471" i="2"/>
  <c r="Y471" i="2" s="1"/>
  <c r="D454" i="7"/>
  <c r="C454" i="7" s="1"/>
  <c r="E454" i="7"/>
  <c r="J450" i="5"/>
  <c r="K450" i="5" s="1"/>
  <c r="AT470" i="2" l="1"/>
  <c r="AX470" i="2"/>
  <c r="AZ470" i="2" s="1"/>
  <c r="BB470" i="2" s="1"/>
  <c r="BC470" i="2" s="1"/>
  <c r="AW471" i="2" s="1"/>
  <c r="BA471" i="2" s="1"/>
  <c r="AM472" i="2"/>
  <c r="AO472" i="2" s="1"/>
  <c r="AQ472" i="2" s="1"/>
  <c r="AR472" i="2" s="1"/>
  <c r="AL473" i="2" s="1"/>
  <c r="AP473" i="2" s="1"/>
  <c r="O470" i="2"/>
  <c r="N470" i="2" s="1"/>
  <c r="X471" i="2"/>
  <c r="BR471" i="2"/>
  <c r="BP471" i="2" s="1"/>
  <c r="BI471" i="2"/>
  <c r="BK471" i="2" s="1"/>
  <c r="BM471" i="2" s="1"/>
  <c r="BN471" i="2" s="1"/>
  <c r="BH472" i="2" s="1"/>
  <c r="BL472" i="2" s="1"/>
  <c r="BF471" i="2"/>
  <c r="AB471" i="2"/>
  <c r="AD471" i="2" s="1"/>
  <c r="AF471" i="2" s="1"/>
  <c r="AG471" i="2" s="1"/>
  <c r="AA472" i="2" s="1"/>
  <c r="AE472" i="2" s="1"/>
  <c r="Q470" i="2"/>
  <c r="S470" i="2" s="1"/>
  <c r="U470" i="2" s="1"/>
  <c r="V470" i="2" s="1"/>
  <c r="P471" i="2" s="1"/>
  <c r="T471" i="2" s="1"/>
  <c r="M470" i="2"/>
  <c r="B454" i="7"/>
  <c r="E451" i="5"/>
  <c r="I451" i="5" s="1"/>
  <c r="F451" i="5" s="1"/>
  <c r="H451" i="5" s="1"/>
  <c r="D451" i="5"/>
  <c r="C451" i="5" s="1"/>
  <c r="I454" i="7"/>
  <c r="F454" i="7" s="1"/>
  <c r="H454" i="7" s="1"/>
  <c r="J454" i="7" s="1"/>
  <c r="K454" i="7" s="1"/>
  <c r="BQ471" i="2" l="1"/>
  <c r="AV471" i="2"/>
  <c r="AT471" i="2" s="1"/>
  <c r="AK473" i="2"/>
  <c r="AJ473" i="2" s="1"/>
  <c r="BG472" i="2"/>
  <c r="BE472" i="2" s="1"/>
  <c r="AX471" i="2"/>
  <c r="AZ471" i="2" s="1"/>
  <c r="AM473" i="2"/>
  <c r="AO473" i="2" s="1"/>
  <c r="Z472" i="2"/>
  <c r="X472" i="2" s="1"/>
  <c r="O471" i="2"/>
  <c r="M471" i="2" s="1"/>
  <c r="B451" i="5"/>
  <c r="D455" i="7"/>
  <c r="B455" i="7" s="1"/>
  <c r="E455" i="7"/>
  <c r="J451" i="5"/>
  <c r="K451" i="5" s="1"/>
  <c r="AI473" i="2" l="1"/>
  <c r="Y472" i="2"/>
  <c r="AU471" i="2"/>
  <c r="N471" i="2"/>
  <c r="BT471" i="2"/>
  <c r="BV471" i="2" s="1"/>
  <c r="BX471" i="2" s="1"/>
  <c r="BY471" i="2" s="1"/>
  <c r="BS472" i="2" s="1"/>
  <c r="BW472" i="2" s="1"/>
  <c r="BB471" i="2"/>
  <c r="BC471" i="2" s="1"/>
  <c r="AQ473" i="2"/>
  <c r="AR473" i="2" s="1"/>
  <c r="BI472" i="2"/>
  <c r="BK472" i="2" s="1"/>
  <c r="BM472" i="2" s="1"/>
  <c r="BN472" i="2" s="1"/>
  <c r="BH473" i="2" s="1"/>
  <c r="BL473" i="2" s="1"/>
  <c r="BF472" i="2"/>
  <c r="AB472" i="2"/>
  <c r="AD472" i="2" s="1"/>
  <c r="AF472" i="2" s="1"/>
  <c r="AG472" i="2" s="1"/>
  <c r="AA473" i="2" s="1"/>
  <c r="AE473" i="2" s="1"/>
  <c r="Q471" i="2"/>
  <c r="S471" i="2" s="1"/>
  <c r="C455" i="7"/>
  <c r="E452" i="5"/>
  <c r="I452" i="5" s="1"/>
  <c r="F452" i="5" s="1"/>
  <c r="H452" i="5" s="1"/>
  <c r="D452" i="5"/>
  <c r="C452" i="5" s="1"/>
  <c r="I455" i="7"/>
  <c r="F455" i="7" s="1"/>
  <c r="H455" i="7" s="1"/>
  <c r="J455" i="7" s="1"/>
  <c r="K455" i="7" s="1"/>
  <c r="BR472" i="2" l="1"/>
  <c r="BQ472" i="2" s="1"/>
  <c r="AV472" i="2"/>
  <c r="AU472" i="2" s="1"/>
  <c r="AW472" i="2"/>
  <c r="BA472" i="2" s="1"/>
  <c r="AK474" i="2"/>
  <c r="AJ474" i="2" s="1"/>
  <c r="AL474" i="2"/>
  <c r="AP474" i="2" s="1"/>
  <c r="U471" i="2"/>
  <c r="V471" i="2" s="1"/>
  <c r="P472" i="2" s="1"/>
  <c r="T472" i="2" s="1"/>
  <c r="AT472" i="2"/>
  <c r="BT472" i="2"/>
  <c r="BV472" i="2" s="1"/>
  <c r="BX472" i="2" s="1"/>
  <c r="BY472" i="2" s="1"/>
  <c r="BS473" i="2" s="1"/>
  <c r="BW473" i="2" s="1"/>
  <c r="BP472" i="2"/>
  <c r="BG473" i="2"/>
  <c r="BE473" i="2" s="1"/>
  <c r="Z473" i="2"/>
  <c r="Y473" i="2" s="1"/>
  <c r="B452" i="5"/>
  <c r="D456" i="7"/>
  <c r="C456" i="7" s="1"/>
  <c r="E456" i="7"/>
  <c r="J452" i="5"/>
  <c r="K452" i="5" s="1"/>
  <c r="AX472" i="2" l="1"/>
  <c r="AZ472" i="2" s="1"/>
  <c r="BB472" i="2" s="1"/>
  <c r="BC472" i="2" s="1"/>
  <c r="AI474" i="2"/>
  <c r="BF473" i="2"/>
  <c r="AM474" i="2"/>
  <c r="AO474" i="2" s="1"/>
  <c r="AQ474" i="2" s="1"/>
  <c r="AR474" i="2" s="1"/>
  <c r="AL475" i="2" s="1"/>
  <c r="AP475" i="2" s="1"/>
  <c r="O472" i="2"/>
  <c r="N472" i="2" s="1"/>
  <c r="X473" i="2"/>
  <c r="BR473" i="2"/>
  <c r="BP473" i="2" s="1"/>
  <c r="BI473" i="2"/>
  <c r="BK473" i="2" s="1"/>
  <c r="AB473" i="2"/>
  <c r="AD473" i="2" s="1"/>
  <c r="AF473" i="2" s="1"/>
  <c r="AG473" i="2" s="1"/>
  <c r="AA474" i="2" s="1"/>
  <c r="AE474" i="2" s="1"/>
  <c r="B456" i="7"/>
  <c r="E453" i="5"/>
  <c r="I453" i="5" s="1"/>
  <c r="F453" i="5" s="1"/>
  <c r="H453" i="5" s="1"/>
  <c r="D453" i="5"/>
  <c r="C453" i="5" s="1"/>
  <c r="I456" i="7"/>
  <c r="F456" i="7" s="1"/>
  <c r="H456" i="7" s="1"/>
  <c r="J456" i="7" s="1"/>
  <c r="K456" i="7" s="1"/>
  <c r="M472" i="2" l="1"/>
  <c r="BM473" i="2"/>
  <c r="BN473" i="2" s="1"/>
  <c r="BH474" i="2" s="1"/>
  <c r="BL474" i="2" s="1"/>
  <c r="AV473" i="2"/>
  <c r="AT473" i="2" s="1"/>
  <c r="AW473" i="2"/>
  <c r="AK475" i="2"/>
  <c r="AJ475" i="2" s="1"/>
  <c r="Q472" i="2"/>
  <c r="S472" i="2" s="1"/>
  <c r="U472" i="2" s="1"/>
  <c r="V472" i="2" s="1"/>
  <c r="P473" i="2" s="1"/>
  <c r="T473" i="2" s="1"/>
  <c r="AU473" i="2"/>
  <c r="BQ473" i="2"/>
  <c r="Z474" i="2"/>
  <c r="X474" i="2" s="1"/>
  <c r="B453" i="5"/>
  <c r="D457" i="7"/>
  <c r="B457" i="7" s="1"/>
  <c r="E457" i="7"/>
  <c r="J453" i="5"/>
  <c r="K453" i="5" s="1"/>
  <c r="AI475" i="2" l="1"/>
  <c r="Y474" i="2"/>
  <c r="BA473" i="2"/>
  <c r="AX473" i="2" s="1"/>
  <c r="AZ473" i="2" s="1"/>
  <c r="BB473" i="2" s="1"/>
  <c r="BC473" i="2" s="1"/>
  <c r="AW474" i="2" s="1"/>
  <c r="BA474" i="2" s="1"/>
  <c r="BT473" i="2"/>
  <c r="BV473" i="2" s="1"/>
  <c r="BX473" i="2" s="1"/>
  <c r="BY473" i="2" s="1"/>
  <c r="BS474" i="2" s="1"/>
  <c r="BW474" i="2" s="1"/>
  <c r="BG474" i="2"/>
  <c r="BF474" i="2" s="1"/>
  <c r="AM475" i="2"/>
  <c r="AO475" i="2" s="1"/>
  <c r="AQ475" i="2" s="1"/>
  <c r="AR475" i="2" s="1"/>
  <c r="AL476" i="2" s="1"/>
  <c r="AP476" i="2" s="1"/>
  <c r="O473" i="2"/>
  <c r="M473" i="2" s="1"/>
  <c r="BI474" i="2"/>
  <c r="BK474" i="2" s="1"/>
  <c r="AB474" i="2"/>
  <c r="AD474" i="2" s="1"/>
  <c r="Q473" i="2"/>
  <c r="S473" i="2" s="1"/>
  <c r="C457" i="7"/>
  <c r="E454" i="5"/>
  <c r="I454" i="5" s="1"/>
  <c r="F454" i="5" s="1"/>
  <c r="H454" i="5" s="1"/>
  <c r="D454" i="5"/>
  <c r="C454" i="5" s="1"/>
  <c r="I457" i="7"/>
  <c r="F457" i="7" s="1"/>
  <c r="H457" i="7" s="1"/>
  <c r="J457" i="7" s="1"/>
  <c r="K457" i="7" s="1"/>
  <c r="BE474" i="2" l="1"/>
  <c r="N473" i="2"/>
  <c r="BR474" i="2"/>
  <c r="BQ474" i="2" s="1"/>
  <c r="BM474" i="2"/>
  <c r="BN474" i="2" s="1"/>
  <c r="AV474" i="2"/>
  <c r="AU474" i="2" s="1"/>
  <c r="AK476" i="2"/>
  <c r="AI476" i="2" s="1"/>
  <c r="AT474" i="2"/>
  <c r="AF474" i="2"/>
  <c r="AG474" i="2" s="1"/>
  <c r="U473" i="2"/>
  <c r="V473" i="2" s="1"/>
  <c r="P474" i="2" s="1"/>
  <c r="T474" i="2" s="1"/>
  <c r="AJ476" i="2"/>
  <c r="BP474" i="2"/>
  <c r="AX474" i="2"/>
  <c r="AZ474" i="2" s="1"/>
  <c r="B454" i="5"/>
  <c r="D458" i="7"/>
  <c r="C458" i="7" s="1"/>
  <c r="E458" i="7"/>
  <c r="J454" i="5"/>
  <c r="K454" i="5" s="1"/>
  <c r="BT474" i="2" l="1"/>
  <c r="BV474" i="2" s="1"/>
  <c r="BX474" i="2" s="1"/>
  <c r="BY474" i="2" s="1"/>
  <c r="BS475" i="2" s="1"/>
  <c r="BW475" i="2" s="1"/>
  <c r="BG475" i="2"/>
  <c r="BE475" i="2" s="1"/>
  <c r="BH475" i="2"/>
  <c r="BF475" i="2"/>
  <c r="AM476" i="2"/>
  <c r="AO476" i="2" s="1"/>
  <c r="AQ476" i="2" s="1"/>
  <c r="AR476" i="2" s="1"/>
  <c r="AL477" i="2" s="1"/>
  <c r="AP477" i="2" s="1"/>
  <c r="Z475" i="2"/>
  <c r="Y475" i="2" s="1"/>
  <c r="AA475" i="2"/>
  <c r="BB474" i="2"/>
  <c r="BC474" i="2" s="1"/>
  <c r="AW475" i="2" s="1"/>
  <c r="BA475" i="2" s="1"/>
  <c r="X475" i="2"/>
  <c r="O474" i="2"/>
  <c r="N474" i="2" s="1"/>
  <c r="Q474" i="2"/>
  <c r="S474" i="2" s="1"/>
  <c r="B458" i="7"/>
  <c r="E455" i="5"/>
  <c r="I455" i="5" s="1"/>
  <c r="F455" i="5" s="1"/>
  <c r="H455" i="5" s="1"/>
  <c r="D455" i="5"/>
  <c r="C455" i="5" s="1"/>
  <c r="I458" i="7"/>
  <c r="F458" i="7" s="1"/>
  <c r="H458" i="7" s="1"/>
  <c r="J458" i="7" s="1"/>
  <c r="K458" i="7" s="1"/>
  <c r="AE475" i="2" l="1"/>
  <c r="AB475" i="2" s="1"/>
  <c r="AD475" i="2" s="1"/>
  <c r="AF475" i="2" s="1"/>
  <c r="AG475" i="2" s="1"/>
  <c r="BL475" i="2"/>
  <c r="BI475" i="2" s="1"/>
  <c r="BK475" i="2" s="1"/>
  <c r="BM475" i="2" s="1"/>
  <c r="BN475" i="2" s="1"/>
  <c r="BH476" i="2" s="1"/>
  <c r="BL476" i="2" s="1"/>
  <c r="M474" i="2"/>
  <c r="AV475" i="2"/>
  <c r="AT475" i="2" s="1"/>
  <c r="BR475" i="2"/>
  <c r="BP475" i="2" s="1"/>
  <c r="AK477" i="2"/>
  <c r="AJ477" i="2" s="1"/>
  <c r="U474" i="2"/>
  <c r="V474" i="2" s="1"/>
  <c r="AX475" i="2"/>
  <c r="AZ475" i="2" s="1"/>
  <c r="B455" i="5"/>
  <c r="D459" i="7"/>
  <c r="B459" i="7" s="1"/>
  <c r="E459" i="7"/>
  <c r="J455" i="5"/>
  <c r="K455" i="5" s="1"/>
  <c r="AI477" i="2" l="1"/>
  <c r="AU475" i="2"/>
  <c r="AA476" i="2"/>
  <c r="AE476" i="2" s="1"/>
  <c r="Z476" i="2"/>
  <c r="X476" i="2" s="1"/>
  <c r="BQ475" i="2"/>
  <c r="BG476" i="2"/>
  <c r="BF476" i="2" s="1"/>
  <c r="O475" i="2"/>
  <c r="M475" i="2" s="1"/>
  <c r="P475" i="2"/>
  <c r="T475" i="2" s="1"/>
  <c r="BB475" i="2"/>
  <c r="BC475" i="2" s="1"/>
  <c r="AW476" i="2" s="1"/>
  <c r="BA476" i="2" s="1"/>
  <c r="AM477" i="2"/>
  <c r="AO477" i="2" s="1"/>
  <c r="AQ477" i="2" s="1"/>
  <c r="AR477" i="2" s="1"/>
  <c r="AL478" i="2" s="1"/>
  <c r="AP478" i="2" s="1"/>
  <c r="C459" i="7"/>
  <c r="E456" i="5"/>
  <c r="I456" i="5" s="1"/>
  <c r="F456" i="5" s="1"/>
  <c r="H456" i="5" s="1"/>
  <c r="D456" i="5"/>
  <c r="C456" i="5" s="1"/>
  <c r="I459" i="7"/>
  <c r="F459" i="7" s="1"/>
  <c r="H459" i="7" s="1"/>
  <c r="J459" i="7" s="1"/>
  <c r="K459" i="7" s="1"/>
  <c r="N475" i="2" l="1"/>
  <c r="Y476" i="2"/>
  <c r="AB476" i="2"/>
  <c r="AD476" i="2" s="1"/>
  <c r="AF476" i="2" s="1"/>
  <c r="AG476" i="2" s="1"/>
  <c r="AA477" i="2" s="1"/>
  <c r="AE477" i="2" s="1"/>
  <c r="BE476" i="2"/>
  <c r="BT475" i="2"/>
  <c r="BV475" i="2" s="1"/>
  <c r="BX475" i="2" s="1"/>
  <c r="BY475" i="2" s="1"/>
  <c r="BS476" i="2" s="1"/>
  <c r="BW476" i="2" s="1"/>
  <c r="BI476" i="2"/>
  <c r="BK476" i="2" s="1"/>
  <c r="BM476" i="2" s="1"/>
  <c r="BN476" i="2" s="1"/>
  <c r="AK478" i="2"/>
  <c r="AI478" i="2" s="1"/>
  <c r="AV476" i="2"/>
  <c r="AU476" i="2" s="1"/>
  <c r="Q475" i="2"/>
  <c r="S475" i="2" s="1"/>
  <c r="U475" i="2" s="1"/>
  <c r="V475" i="2" s="1"/>
  <c r="P476" i="2" s="1"/>
  <c r="T476" i="2" s="1"/>
  <c r="AX476" i="2"/>
  <c r="AZ476" i="2" s="1"/>
  <c r="AM478" i="2"/>
  <c r="AO478" i="2" s="1"/>
  <c r="B456" i="5"/>
  <c r="D460" i="7"/>
  <c r="C460" i="7" s="1"/>
  <c r="E460" i="7"/>
  <c r="J456" i="5"/>
  <c r="K456" i="5" s="1"/>
  <c r="AT476" i="2" l="1"/>
  <c r="AJ478" i="2"/>
  <c r="Z477" i="2"/>
  <c r="Y477" i="2" s="1"/>
  <c r="BR476" i="2"/>
  <c r="BQ476" i="2" s="1"/>
  <c r="BT476" i="2"/>
  <c r="BV476" i="2" s="1"/>
  <c r="BX476" i="2" s="1"/>
  <c r="BY476" i="2" s="1"/>
  <c r="BS477" i="2" s="1"/>
  <c r="BW477" i="2" s="1"/>
  <c r="BP476" i="2"/>
  <c r="BH477" i="2"/>
  <c r="BL477" i="2" s="1"/>
  <c r="BG477" i="2"/>
  <c r="BE477" i="2" s="1"/>
  <c r="BB476" i="2"/>
  <c r="BC476" i="2" s="1"/>
  <c r="AQ478" i="2"/>
  <c r="AR478" i="2" s="1"/>
  <c r="AL479" i="2" s="1"/>
  <c r="AP479" i="2" s="1"/>
  <c r="O476" i="2"/>
  <c r="N476" i="2" s="1"/>
  <c r="X477" i="2"/>
  <c r="AB477" i="2"/>
  <c r="AD477" i="2" s="1"/>
  <c r="AF477" i="2" s="1"/>
  <c r="AG477" i="2" s="1"/>
  <c r="AA478" i="2" s="1"/>
  <c r="AE478" i="2" s="1"/>
  <c r="B460" i="7"/>
  <c r="E457" i="5"/>
  <c r="I457" i="5" s="1"/>
  <c r="F457" i="5" s="1"/>
  <c r="H457" i="5" s="1"/>
  <c r="D457" i="5"/>
  <c r="C457" i="5" s="1"/>
  <c r="I460" i="7"/>
  <c r="F460" i="7" s="1"/>
  <c r="H460" i="7" s="1"/>
  <c r="J460" i="7" s="1"/>
  <c r="K460" i="7" s="1"/>
  <c r="M476" i="2" l="1"/>
  <c r="BF477" i="2"/>
  <c r="AK479" i="2"/>
  <c r="AJ479" i="2" s="1"/>
  <c r="BR477" i="2"/>
  <c r="BI477" i="2"/>
  <c r="BK477" i="2" s="1"/>
  <c r="BM477" i="2" s="1"/>
  <c r="BN477" i="2" s="1"/>
  <c r="BH478" i="2" s="1"/>
  <c r="BL478" i="2" s="1"/>
  <c r="AV477" i="2"/>
  <c r="AW477" i="2"/>
  <c r="BA477" i="2" s="1"/>
  <c r="AU477" i="2"/>
  <c r="AT477" i="2"/>
  <c r="Q476" i="2"/>
  <c r="S476" i="2" s="1"/>
  <c r="U476" i="2" s="1"/>
  <c r="V476" i="2" s="1"/>
  <c r="P477" i="2" s="1"/>
  <c r="T477" i="2" s="1"/>
  <c r="Z478" i="2"/>
  <c r="X478" i="2" s="1"/>
  <c r="B457" i="5"/>
  <c r="D461" i="7"/>
  <c r="B461" i="7" s="1"/>
  <c r="E461" i="7"/>
  <c r="J457" i="5"/>
  <c r="K457" i="5" s="1"/>
  <c r="AI479" i="2" l="1"/>
  <c r="Y478" i="2"/>
  <c r="BP477" i="2"/>
  <c r="BQ477" i="2"/>
  <c r="BT477" i="2"/>
  <c r="BV477" i="2" s="1"/>
  <c r="BX477" i="2" s="1"/>
  <c r="BY477" i="2" s="1"/>
  <c r="BS478" i="2" s="1"/>
  <c r="BW478" i="2" s="1"/>
  <c r="BG478" i="2"/>
  <c r="BF478" i="2" s="1"/>
  <c r="AX477" i="2"/>
  <c r="AZ477" i="2" s="1"/>
  <c r="BB477" i="2" s="1"/>
  <c r="BC477" i="2" s="1"/>
  <c r="AW478" i="2" s="1"/>
  <c r="BA478" i="2" s="1"/>
  <c r="AM479" i="2"/>
  <c r="AO479" i="2" s="1"/>
  <c r="AQ479" i="2" s="1"/>
  <c r="AR479" i="2" s="1"/>
  <c r="AL480" i="2" s="1"/>
  <c r="AP480" i="2" s="1"/>
  <c r="O477" i="2"/>
  <c r="M477" i="2" s="1"/>
  <c r="AB478" i="2"/>
  <c r="AD478" i="2" s="1"/>
  <c r="AF478" i="2" s="1"/>
  <c r="AG478" i="2" s="1"/>
  <c r="AA479" i="2" s="1"/>
  <c r="AE479" i="2" s="1"/>
  <c r="C461" i="7"/>
  <c r="E458" i="5"/>
  <c r="I458" i="5" s="1"/>
  <c r="F458" i="5" s="1"/>
  <c r="H458" i="5" s="1"/>
  <c r="J458" i="5" s="1"/>
  <c r="K458" i="5" s="1"/>
  <c r="D458" i="5"/>
  <c r="C458" i="5" s="1"/>
  <c r="I461" i="7"/>
  <c r="F461" i="7" s="1"/>
  <c r="H461" i="7" s="1"/>
  <c r="J461" i="7" s="1"/>
  <c r="K461" i="7" s="1"/>
  <c r="BE478" i="2" l="1"/>
  <c r="N477" i="2"/>
  <c r="BR478" i="2"/>
  <c r="BQ478" i="2" s="1"/>
  <c r="BI478" i="2"/>
  <c r="BK478" i="2" s="1"/>
  <c r="BM478" i="2" s="1"/>
  <c r="BN478" i="2" s="1"/>
  <c r="AV478" i="2"/>
  <c r="AU478" i="2" s="1"/>
  <c r="AK480" i="2"/>
  <c r="AI480" i="2" s="1"/>
  <c r="AT478" i="2"/>
  <c r="Q477" i="2"/>
  <c r="S477" i="2" s="1"/>
  <c r="U477" i="2" s="1"/>
  <c r="V477" i="2" s="1"/>
  <c r="P478" i="2" s="1"/>
  <c r="T478" i="2" s="1"/>
  <c r="BT478" i="2"/>
  <c r="BV478" i="2" s="1"/>
  <c r="BX478" i="2" s="1"/>
  <c r="BY478" i="2" s="1"/>
  <c r="BS479" i="2" s="1"/>
  <c r="BW479" i="2" s="1"/>
  <c r="AM480" i="2"/>
  <c r="AO480" i="2" s="1"/>
  <c r="Z479" i="2"/>
  <c r="Y479" i="2" s="1"/>
  <c r="B458" i="5"/>
  <c r="D462" i="7"/>
  <c r="C462" i="7" s="1"/>
  <c r="D459" i="5"/>
  <c r="C459" i="5" s="1"/>
  <c r="E462" i="7"/>
  <c r="E459" i="5"/>
  <c r="BP478" i="2" l="1"/>
  <c r="AJ480" i="2"/>
  <c r="BG479" i="2"/>
  <c r="BE479" i="2" s="1"/>
  <c r="BH479" i="2"/>
  <c r="BL479" i="2" s="1"/>
  <c r="BF479" i="2"/>
  <c r="AX478" i="2"/>
  <c r="AZ478" i="2" s="1"/>
  <c r="BB478" i="2" s="1"/>
  <c r="BC478" i="2" s="1"/>
  <c r="AW479" i="2" s="1"/>
  <c r="BA479" i="2" s="1"/>
  <c r="AQ480" i="2"/>
  <c r="AR480" i="2" s="1"/>
  <c r="AL481" i="2" s="1"/>
  <c r="AP481" i="2" s="1"/>
  <c r="O478" i="2"/>
  <c r="N478" i="2" s="1"/>
  <c r="X479" i="2"/>
  <c r="BR479" i="2"/>
  <c r="BP479" i="2" s="1"/>
  <c r="Q478" i="2"/>
  <c r="S478" i="2" s="1"/>
  <c r="B462" i="7"/>
  <c r="B459" i="5"/>
  <c r="I462" i="7"/>
  <c r="F462" i="7" s="1"/>
  <c r="H462" i="7" s="1"/>
  <c r="J462" i="7" s="1"/>
  <c r="K462" i="7" s="1"/>
  <c r="I459" i="5"/>
  <c r="F459" i="5" s="1"/>
  <c r="H459" i="5" s="1"/>
  <c r="J459" i="5" s="1"/>
  <c r="K459" i="5" s="1"/>
  <c r="M478" i="2" l="1"/>
  <c r="BQ479" i="2"/>
  <c r="AK481" i="2"/>
  <c r="AJ481" i="2" s="1"/>
  <c r="BI479" i="2"/>
  <c r="BK479" i="2" s="1"/>
  <c r="AV479" i="2"/>
  <c r="AT479" i="2" s="1"/>
  <c r="AB479" i="2"/>
  <c r="AD479" i="2" s="1"/>
  <c r="AF479" i="2" s="1"/>
  <c r="AG479" i="2" s="1"/>
  <c r="AA480" i="2" s="1"/>
  <c r="AE480" i="2" s="1"/>
  <c r="U478" i="2"/>
  <c r="V478" i="2" s="1"/>
  <c r="AU479" i="2"/>
  <c r="AX479" i="2"/>
  <c r="AZ479" i="2" s="1"/>
  <c r="D463" i="7"/>
  <c r="B463" i="7" s="1"/>
  <c r="D460" i="5"/>
  <c r="C460" i="5" s="1"/>
  <c r="E463" i="7"/>
  <c r="E460" i="5"/>
  <c r="AI481" i="2" l="1"/>
  <c r="BT479" i="2"/>
  <c r="BV479" i="2" s="1"/>
  <c r="BX479" i="2" s="1"/>
  <c r="BY479" i="2" s="1"/>
  <c r="BS480" i="2" s="1"/>
  <c r="BW480" i="2" s="1"/>
  <c r="BM479" i="2"/>
  <c r="BN479" i="2" s="1"/>
  <c r="BH480" i="2" s="1"/>
  <c r="BL480" i="2" s="1"/>
  <c r="O479" i="2"/>
  <c r="M479" i="2" s="1"/>
  <c r="P479" i="2"/>
  <c r="BB479" i="2"/>
  <c r="BC479" i="2" s="1"/>
  <c r="AM481" i="2"/>
  <c r="AO481" i="2" s="1"/>
  <c r="AQ481" i="2" s="1"/>
  <c r="AR481" i="2" s="1"/>
  <c r="AL482" i="2" s="1"/>
  <c r="AP482" i="2" s="1"/>
  <c r="Z480" i="2"/>
  <c r="X480" i="2" s="1"/>
  <c r="C463" i="7"/>
  <c r="B460" i="5"/>
  <c r="I463" i="7"/>
  <c r="F463" i="7" s="1"/>
  <c r="H463" i="7" s="1"/>
  <c r="J463" i="7" s="1"/>
  <c r="K463" i="7" s="1"/>
  <c r="I460" i="5"/>
  <c r="F460" i="5" s="1"/>
  <c r="H460" i="5" s="1"/>
  <c r="Y480" i="2" l="1"/>
  <c r="T479" i="2"/>
  <c r="Q479" i="2" s="1"/>
  <c r="S479" i="2" s="1"/>
  <c r="U479" i="2" s="1"/>
  <c r="V479" i="2" s="1"/>
  <c r="P480" i="2" s="1"/>
  <c r="T480" i="2" s="1"/>
  <c r="N479" i="2"/>
  <c r="BR480" i="2"/>
  <c r="BQ480" i="2" s="1"/>
  <c r="BI480" i="2"/>
  <c r="BK480" i="2" s="1"/>
  <c r="BG480" i="2"/>
  <c r="BF480" i="2" s="1"/>
  <c r="AV480" i="2"/>
  <c r="AU480" i="2" s="1"/>
  <c r="AW480" i="2"/>
  <c r="BA480" i="2" s="1"/>
  <c r="AX480" i="2" s="1"/>
  <c r="AZ480" i="2" s="1"/>
  <c r="AK482" i="2"/>
  <c r="AI482" i="2" s="1"/>
  <c r="AT480" i="2"/>
  <c r="AB480" i="2"/>
  <c r="AD480" i="2" s="1"/>
  <c r="AF480" i="2" s="1"/>
  <c r="AG480" i="2" s="1"/>
  <c r="AA481" i="2" s="1"/>
  <c r="AE481" i="2" s="1"/>
  <c r="AJ482" i="2"/>
  <c r="BT480" i="2"/>
  <c r="BV480" i="2" s="1"/>
  <c r="BX480" i="2" s="1"/>
  <c r="BY480" i="2" s="1"/>
  <c r="BS481" i="2" s="1"/>
  <c r="BW481" i="2" s="1"/>
  <c r="AM482" i="2"/>
  <c r="AO482" i="2" s="1"/>
  <c r="D464" i="7"/>
  <c r="C464" i="7" s="1"/>
  <c r="E464" i="7"/>
  <c r="J460" i="5"/>
  <c r="K460" i="5" s="1"/>
  <c r="BP480" i="2" l="1"/>
  <c r="BE480" i="2"/>
  <c r="BM480" i="2"/>
  <c r="BN480" i="2" s="1"/>
  <c r="BH481" i="2" s="1"/>
  <c r="BL481" i="2" s="1"/>
  <c r="BB480" i="2"/>
  <c r="BC480" i="2" s="1"/>
  <c r="AQ482" i="2"/>
  <c r="AR482" i="2" s="1"/>
  <c r="AL483" i="2" s="1"/>
  <c r="AP483" i="2" s="1"/>
  <c r="O480" i="2"/>
  <c r="N480" i="2" s="1"/>
  <c r="AB481" i="2"/>
  <c r="AD481" i="2" s="1"/>
  <c r="AF481" i="2" s="1"/>
  <c r="AG481" i="2" s="1"/>
  <c r="AA482" i="2" s="1"/>
  <c r="AE482" i="2" s="1"/>
  <c r="Z481" i="2"/>
  <c r="Y481" i="2" s="1"/>
  <c r="BR481" i="2"/>
  <c r="BP481" i="2" s="1"/>
  <c r="Q480" i="2"/>
  <c r="S480" i="2" s="1"/>
  <c r="U480" i="2" s="1"/>
  <c r="V480" i="2" s="1"/>
  <c r="P481" i="2" s="1"/>
  <c r="T481" i="2" s="1"/>
  <c r="M480" i="2"/>
  <c r="B464" i="7"/>
  <c r="E461" i="5"/>
  <c r="I461" i="5" s="1"/>
  <c r="F461" i="5" s="1"/>
  <c r="H461" i="5" s="1"/>
  <c r="D461" i="5"/>
  <c r="C461" i="5" s="1"/>
  <c r="I464" i="7"/>
  <c r="F464" i="7" s="1"/>
  <c r="H464" i="7" s="1"/>
  <c r="J464" i="7" s="1"/>
  <c r="K464" i="7" s="1"/>
  <c r="BQ481" i="2" l="1"/>
  <c r="AK483" i="2"/>
  <c r="AJ483" i="2" s="1"/>
  <c r="BG481" i="2"/>
  <c r="BF481" i="2" s="1"/>
  <c r="AV481" i="2"/>
  <c r="AT481" i="2" s="1"/>
  <c r="AW481" i="2"/>
  <c r="BA481" i="2" s="1"/>
  <c r="X481" i="2"/>
  <c r="AI483" i="2"/>
  <c r="AU481" i="2"/>
  <c r="AM483" i="2"/>
  <c r="AO483" i="2" s="1"/>
  <c r="Z482" i="2"/>
  <c r="X482" i="2" s="1"/>
  <c r="O481" i="2"/>
  <c r="M481" i="2" s="1"/>
  <c r="B461" i="5"/>
  <c r="D465" i="7"/>
  <c r="B465" i="7" s="1"/>
  <c r="E465" i="7"/>
  <c r="J461" i="5"/>
  <c r="K461" i="5" s="1"/>
  <c r="BE481" i="2" l="1"/>
  <c r="N481" i="2"/>
  <c r="BT481" i="2"/>
  <c r="BV481" i="2" s="1"/>
  <c r="BX481" i="2" s="1"/>
  <c r="BY481" i="2" s="1"/>
  <c r="BS482" i="2" s="1"/>
  <c r="BW482" i="2" s="1"/>
  <c r="BI481" i="2"/>
  <c r="BK481" i="2" s="1"/>
  <c r="BM481" i="2" s="1"/>
  <c r="BN481" i="2" s="1"/>
  <c r="BH482" i="2" s="1"/>
  <c r="BL482" i="2" s="1"/>
  <c r="AX481" i="2"/>
  <c r="AZ481" i="2" s="1"/>
  <c r="BB481" i="2" s="1"/>
  <c r="BC481" i="2" s="1"/>
  <c r="AW482" i="2" s="1"/>
  <c r="BA482" i="2" s="1"/>
  <c r="AQ483" i="2"/>
  <c r="AR483" i="2" s="1"/>
  <c r="AL484" i="2" s="1"/>
  <c r="AP484" i="2" s="1"/>
  <c r="Y482" i="2"/>
  <c r="AB482" i="2"/>
  <c r="AD482" i="2" s="1"/>
  <c r="Q481" i="2"/>
  <c r="S481" i="2" s="1"/>
  <c r="C465" i="7"/>
  <c r="E462" i="5"/>
  <c r="I462" i="5" s="1"/>
  <c r="F462" i="5" s="1"/>
  <c r="H462" i="5" s="1"/>
  <c r="D462" i="5"/>
  <c r="C462" i="5" s="1"/>
  <c r="I465" i="7"/>
  <c r="F465" i="7" s="1"/>
  <c r="H465" i="7" s="1"/>
  <c r="J465" i="7" s="1"/>
  <c r="K465" i="7" s="1"/>
  <c r="BR482" i="2" l="1"/>
  <c r="BQ482" i="2" s="1"/>
  <c r="BG482" i="2"/>
  <c r="BF482" i="2" s="1"/>
  <c r="AV482" i="2"/>
  <c r="AU482" i="2" s="1"/>
  <c r="AK484" i="2"/>
  <c r="AI484" i="2" s="1"/>
  <c r="AF482" i="2"/>
  <c r="AG482" i="2" s="1"/>
  <c r="U481" i="2"/>
  <c r="V481" i="2" s="1"/>
  <c r="P482" i="2" s="1"/>
  <c r="T482" i="2" s="1"/>
  <c r="AJ484" i="2"/>
  <c r="BP482" i="2"/>
  <c r="AX482" i="2"/>
  <c r="AZ482" i="2" s="1"/>
  <c r="AM484" i="2"/>
  <c r="AO484" i="2" s="1"/>
  <c r="B462" i="5"/>
  <c r="D466" i="7"/>
  <c r="C466" i="7" s="1"/>
  <c r="E466" i="7"/>
  <c r="J462" i="5"/>
  <c r="K462" i="5" s="1"/>
  <c r="AT482" i="2" l="1"/>
  <c r="BE482" i="2"/>
  <c r="BT482" i="2"/>
  <c r="BV482" i="2" s="1"/>
  <c r="BX482" i="2" s="1"/>
  <c r="BY482" i="2" s="1"/>
  <c r="BS483" i="2" s="1"/>
  <c r="BW483" i="2" s="1"/>
  <c r="BI482" i="2"/>
  <c r="BK482" i="2" s="1"/>
  <c r="BM482" i="2" s="1"/>
  <c r="BN482" i="2" s="1"/>
  <c r="BH483" i="2" s="1"/>
  <c r="BL483" i="2" s="1"/>
  <c r="Z483" i="2"/>
  <c r="Y483" i="2" s="1"/>
  <c r="AA483" i="2"/>
  <c r="BB482" i="2"/>
  <c r="BC482" i="2" s="1"/>
  <c r="AQ484" i="2"/>
  <c r="AR484" i="2" s="1"/>
  <c r="AL485" i="2" s="1"/>
  <c r="AP485" i="2" s="1"/>
  <c r="X483" i="2"/>
  <c r="O482" i="2"/>
  <c r="N482" i="2" s="1"/>
  <c r="Q482" i="2"/>
  <c r="S482" i="2" s="1"/>
  <c r="U482" i="2" s="1"/>
  <c r="V482" i="2" s="1"/>
  <c r="P483" i="2" s="1"/>
  <c r="T483" i="2" s="1"/>
  <c r="M482" i="2"/>
  <c r="B466" i="7"/>
  <c r="E463" i="5"/>
  <c r="I463" i="5" s="1"/>
  <c r="F463" i="5" s="1"/>
  <c r="H463" i="5" s="1"/>
  <c r="D463" i="5"/>
  <c r="C463" i="5" s="1"/>
  <c r="I466" i="7"/>
  <c r="F466" i="7" s="1"/>
  <c r="H466" i="7" s="1"/>
  <c r="J466" i="7" s="1"/>
  <c r="K466" i="7" s="1"/>
  <c r="AE483" i="2" l="1"/>
  <c r="AB483" i="2" s="1"/>
  <c r="AD483" i="2" s="1"/>
  <c r="AF483" i="2" s="1"/>
  <c r="AG483" i="2" s="1"/>
  <c r="BR483" i="2"/>
  <c r="BP483" i="2" s="1"/>
  <c r="BG483" i="2"/>
  <c r="BF483" i="2" s="1"/>
  <c r="AV483" i="2"/>
  <c r="AT483" i="2" s="1"/>
  <c r="AW483" i="2"/>
  <c r="AK485" i="2"/>
  <c r="AJ485" i="2" s="1"/>
  <c r="BT483" i="2"/>
  <c r="BV483" i="2" s="1"/>
  <c r="O483" i="2"/>
  <c r="M483" i="2" s="1"/>
  <c r="B463" i="5"/>
  <c r="D467" i="7"/>
  <c r="B467" i="7" s="1"/>
  <c r="E467" i="7"/>
  <c r="J463" i="5"/>
  <c r="K463" i="5" s="1"/>
  <c r="AU483" i="2" l="1"/>
  <c r="AI485" i="2"/>
  <c r="BA483" i="2"/>
  <c r="AX483" i="2" s="1"/>
  <c r="AZ483" i="2" s="1"/>
  <c r="BB483" i="2" s="1"/>
  <c r="BC483" i="2" s="1"/>
  <c r="AW484" i="2" s="1"/>
  <c r="BA484" i="2" s="1"/>
  <c r="BQ483" i="2"/>
  <c r="BE483" i="2"/>
  <c r="BX483" i="2"/>
  <c r="BY483" i="2" s="1"/>
  <c r="BS484" i="2" s="1"/>
  <c r="BW484" i="2" s="1"/>
  <c r="BI483" i="2"/>
  <c r="BK483" i="2" s="1"/>
  <c r="BM483" i="2" s="1"/>
  <c r="BN483" i="2" s="1"/>
  <c r="BH484" i="2" s="1"/>
  <c r="BL484" i="2" s="1"/>
  <c r="Z484" i="2"/>
  <c r="X484" i="2" s="1"/>
  <c r="AA484" i="2"/>
  <c r="AM485" i="2"/>
  <c r="AO485" i="2" s="1"/>
  <c r="AQ485" i="2" s="1"/>
  <c r="AR485" i="2" s="1"/>
  <c r="AL486" i="2" s="1"/>
  <c r="AP486" i="2" s="1"/>
  <c r="Q483" i="2"/>
  <c r="S483" i="2" s="1"/>
  <c r="U483" i="2" s="1"/>
  <c r="V483" i="2" s="1"/>
  <c r="P484" i="2" s="1"/>
  <c r="T484" i="2" s="1"/>
  <c r="N483" i="2"/>
  <c r="C467" i="7"/>
  <c r="E464" i="5"/>
  <c r="I464" i="5" s="1"/>
  <c r="F464" i="5" s="1"/>
  <c r="H464" i="5" s="1"/>
  <c r="D464" i="5"/>
  <c r="C464" i="5" s="1"/>
  <c r="I467" i="7"/>
  <c r="F467" i="7" s="1"/>
  <c r="H467" i="7" s="1"/>
  <c r="J467" i="7" s="1"/>
  <c r="K467" i="7" s="1"/>
  <c r="BR484" i="2" l="1"/>
  <c r="BQ484" i="2" s="1"/>
  <c r="Y484" i="2"/>
  <c r="AE484" i="2"/>
  <c r="AB484" i="2" s="1"/>
  <c r="AD484" i="2" s="1"/>
  <c r="AF484" i="2" s="1"/>
  <c r="AG484" i="2" s="1"/>
  <c r="AA485" i="2" s="1"/>
  <c r="AE485" i="2" s="1"/>
  <c r="BG484" i="2"/>
  <c r="BF484" i="2" s="1"/>
  <c r="AV484" i="2"/>
  <c r="AU484" i="2" s="1"/>
  <c r="AK486" i="2"/>
  <c r="AI486" i="2" s="1"/>
  <c r="BT484" i="2"/>
  <c r="BV484" i="2" s="1"/>
  <c r="BX484" i="2" s="1"/>
  <c r="BY484" i="2" s="1"/>
  <c r="BS485" i="2" s="1"/>
  <c r="BW485" i="2" s="1"/>
  <c r="AX484" i="2"/>
  <c r="AZ484" i="2" s="1"/>
  <c r="O484" i="2"/>
  <c r="N484" i="2" s="1"/>
  <c r="B464" i="5"/>
  <c r="D468" i="7"/>
  <c r="C468" i="7" s="1"/>
  <c r="E468" i="7"/>
  <c r="J464" i="5"/>
  <c r="K464" i="5" s="1"/>
  <c r="BP484" i="2" l="1"/>
  <c r="AJ486" i="2"/>
  <c r="AT484" i="2"/>
  <c r="BE484" i="2"/>
  <c r="BI484" i="2"/>
  <c r="BK484" i="2" s="1"/>
  <c r="BM484" i="2" s="1"/>
  <c r="BN484" i="2" s="1"/>
  <c r="BH485" i="2" s="1"/>
  <c r="BL485" i="2" s="1"/>
  <c r="AM486" i="2"/>
  <c r="AO486" i="2" s="1"/>
  <c r="AQ486" i="2" s="1"/>
  <c r="AR486" i="2" s="1"/>
  <c r="BB484" i="2"/>
  <c r="BC484" i="2" s="1"/>
  <c r="Z485" i="2"/>
  <c r="Y485" i="2" s="1"/>
  <c r="M484" i="2"/>
  <c r="BR485" i="2"/>
  <c r="BP485" i="2" s="1"/>
  <c r="AB485" i="2"/>
  <c r="AD485" i="2" s="1"/>
  <c r="AF485" i="2" s="1"/>
  <c r="AG485" i="2" s="1"/>
  <c r="AA486" i="2" s="1"/>
  <c r="AE486" i="2" s="1"/>
  <c r="B468" i="7"/>
  <c r="E465" i="5"/>
  <c r="I465" i="5" s="1"/>
  <c r="F465" i="5" s="1"/>
  <c r="H465" i="5" s="1"/>
  <c r="D465" i="5"/>
  <c r="C465" i="5" s="1"/>
  <c r="I468" i="7"/>
  <c r="F468" i="7" s="1"/>
  <c r="H468" i="7" s="1"/>
  <c r="J468" i="7" s="1"/>
  <c r="K468" i="7" s="1"/>
  <c r="X485" i="2" l="1"/>
  <c r="BQ485" i="2"/>
  <c r="BG485" i="2"/>
  <c r="BF485" i="2" s="1"/>
  <c r="AV485" i="2"/>
  <c r="AU485" i="2" s="1"/>
  <c r="AW485" i="2"/>
  <c r="BA485" i="2" s="1"/>
  <c r="AK487" i="2"/>
  <c r="AJ487" i="2" s="1"/>
  <c r="AL487" i="2"/>
  <c r="AP487" i="2" s="1"/>
  <c r="AI487" i="2"/>
  <c r="Q484" i="2"/>
  <c r="S484" i="2" s="1"/>
  <c r="U484" i="2" s="1"/>
  <c r="V484" i="2" s="1"/>
  <c r="P485" i="2" s="1"/>
  <c r="T485" i="2" s="1"/>
  <c r="BT485" i="2"/>
  <c r="BV485" i="2" s="1"/>
  <c r="Z486" i="2"/>
  <c r="X486" i="2" s="1"/>
  <c r="B465" i="5"/>
  <c r="D469" i="7"/>
  <c r="B469" i="7" s="1"/>
  <c r="C469" i="7"/>
  <c r="E469" i="7"/>
  <c r="J465" i="5"/>
  <c r="K465" i="5" s="1"/>
  <c r="AT485" i="2" l="1"/>
  <c r="BE485" i="2"/>
  <c r="BX485" i="2"/>
  <c r="BY485" i="2" s="1"/>
  <c r="BS486" i="2" s="1"/>
  <c r="BW486" i="2" s="1"/>
  <c r="BI485" i="2"/>
  <c r="BK485" i="2" s="1"/>
  <c r="BM485" i="2" s="1"/>
  <c r="BN485" i="2" s="1"/>
  <c r="BH486" i="2" s="1"/>
  <c r="BL486" i="2" s="1"/>
  <c r="AX485" i="2"/>
  <c r="AZ485" i="2" s="1"/>
  <c r="BB485" i="2" s="1"/>
  <c r="BC485" i="2" s="1"/>
  <c r="AW486" i="2" s="1"/>
  <c r="BA486" i="2" s="1"/>
  <c r="AM487" i="2"/>
  <c r="AO487" i="2" s="1"/>
  <c r="AQ487" i="2" s="1"/>
  <c r="AR487" i="2" s="1"/>
  <c r="AL488" i="2" s="1"/>
  <c r="AP488" i="2" s="1"/>
  <c r="O485" i="2"/>
  <c r="N485" i="2" s="1"/>
  <c r="Y486" i="2"/>
  <c r="Q485" i="2"/>
  <c r="S485" i="2" s="1"/>
  <c r="E466" i="5"/>
  <c r="I466" i="5" s="1"/>
  <c r="F466" i="5" s="1"/>
  <c r="H466" i="5" s="1"/>
  <c r="D466" i="5"/>
  <c r="C466" i="5" s="1"/>
  <c r="I469" i="7"/>
  <c r="F469" i="7" s="1"/>
  <c r="H469" i="7" s="1"/>
  <c r="J469" i="7" s="1"/>
  <c r="K469" i="7" s="1"/>
  <c r="M485" i="2" l="1"/>
  <c r="BR486" i="2"/>
  <c r="BQ486" i="2" s="1"/>
  <c r="BG486" i="2"/>
  <c r="BF486" i="2" s="1"/>
  <c r="BI486" i="2"/>
  <c r="BK486" i="2" s="1"/>
  <c r="BM486" i="2" s="1"/>
  <c r="BN486" i="2" s="1"/>
  <c r="AV486" i="2"/>
  <c r="AU486" i="2" s="1"/>
  <c r="AK488" i="2"/>
  <c r="AI488" i="2" s="1"/>
  <c r="AT486" i="2"/>
  <c r="AJ488" i="2"/>
  <c r="AB486" i="2"/>
  <c r="AD486" i="2" s="1"/>
  <c r="AF486" i="2" s="1"/>
  <c r="AG486" i="2" s="1"/>
  <c r="AA487" i="2" s="1"/>
  <c r="AE487" i="2" s="1"/>
  <c r="U485" i="2"/>
  <c r="V485" i="2" s="1"/>
  <c r="P486" i="2" s="1"/>
  <c r="T486" i="2" s="1"/>
  <c r="BT486" i="2"/>
  <c r="BV486" i="2" s="1"/>
  <c r="AX486" i="2"/>
  <c r="AZ486" i="2" s="1"/>
  <c r="BB486" i="2" s="1"/>
  <c r="BC486" i="2" s="1"/>
  <c r="AW487" i="2" s="1"/>
  <c r="BA487" i="2" s="1"/>
  <c r="AM488" i="2"/>
  <c r="AO488" i="2" s="1"/>
  <c r="B466" i="5"/>
  <c r="D470" i="7"/>
  <c r="C470" i="7" s="1"/>
  <c r="E470" i="7"/>
  <c r="J466" i="5"/>
  <c r="K466" i="5" s="1"/>
  <c r="BE486" i="2" l="1"/>
  <c r="BP486" i="2"/>
  <c r="O486" i="2"/>
  <c r="N486" i="2" s="1"/>
  <c r="BX486" i="2"/>
  <c r="BY486" i="2" s="1"/>
  <c r="BS487" i="2" s="1"/>
  <c r="BW487" i="2" s="1"/>
  <c r="BG487" i="2"/>
  <c r="BE487" i="2" s="1"/>
  <c r="BH487" i="2"/>
  <c r="AQ488" i="2"/>
  <c r="AR488" i="2" s="1"/>
  <c r="AL489" i="2" s="1"/>
  <c r="AP489" i="2" s="1"/>
  <c r="Z487" i="2"/>
  <c r="Y487" i="2" s="1"/>
  <c r="BF487" i="2"/>
  <c r="AV487" i="2"/>
  <c r="AT487" i="2" s="1"/>
  <c r="Q486" i="2"/>
  <c r="S486" i="2" s="1"/>
  <c r="U486" i="2" s="1"/>
  <c r="V486" i="2" s="1"/>
  <c r="P487" i="2" s="1"/>
  <c r="T487" i="2" s="1"/>
  <c r="B470" i="7"/>
  <c r="E467" i="5"/>
  <c r="I467" i="5" s="1"/>
  <c r="F467" i="5" s="1"/>
  <c r="H467" i="5" s="1"/>
  <c r="D467" i="5"/>
  <c r="C467" i="5" s="1"/>
  <c r="I470" i="7"/>
  <c r="F470" i="7" s="1"/>
  <c r="H470" i="7" s="1"/>
  <c r="J470" i="7" s="1"/>
  <c r="K470" i="7" s="1"/>
  <c r="AU487" i="2" l="1"/>
  <c r="BL487" i="2"/>
  <c r="BI487" i="2" s="1"/>
  <c r="BK487" i="2" s="1"/>
  <c r="BM487" i="2" s="1"/>
  <c r="BN487" i="2" s="1"/>
  <c r="M486" i="2"/>
  <c r="BR487" i="2"/>
  <c r="BP487" i="2" s="1"/>
  <c r="AK489" i="2"/>
  <c r="AJ489" i="2" s="1"/>
  <c r="X487" i="2"/>
  <c r="AB487" i="2"/>
  <c r="AD487" i="2" s="1"/>
  <c r="AF487" i="2" s="1"/>
  <c r="AG487" i="2" s="1"/>
  <c r="AA488" i="2" s="1"/>
  <c r="AE488" i="2" s="1"/>
  <c r="BT487" i="2"/>
  <c r="BV487" i="2" s="1"/>
  <c r="AX487" i="2"/>
  <c r="AZ487" i="2" s="1"/>
  <c r="AM489" i="2"/>
  <c r="AO489" i="2" s="1"/>
  <c r="O487" i="2"/>
  <c r="M487" i="2" s="1"/>
  <c r="B467" i="5"/>
  <c r="D471" i="7"/>
  <c r="B471" i="7" s="1"/>
  <c r="E471" i="7"/>
  <c r="J467" i="5"/>
  <c r="K467" i="5" s="1"/>
  <c r="AI489" i="2" l="1"/>
  <c r="N487" i="2"/>
  <c r="BH488" i="2"/>
  <c r="BL488" i="2" s="1"/>
  <c r="BG488" i="2"/>
  <c r="BF488" i="2" s="1"/>
  <c r="BQ487" i="2"/>
  <c r="BX487" i="2"/>
  <c r="BY487" i="2" s="1"/>
  <c r="BS488" i="2" s="1"/>
  <c r="BW488" i="2" s="1"/>
  <c r="Z488" i="2"/>
  <c r="X488" i="2" s="1"/>
  <c r="BB487" i="2"/>
  <c r="BC487" i="2" s="1"/>
  <c r="AW488" i="2" s="1"/>
  <c r="BA488" i="2" s="1"/>
  <c r="AQ489" i="2"/>
  <c r="AR489" i="2" s="1"/>
  <c r="BE488" i="2"/>
  <c r="Q487" i="2"/>
  <c r="S487" i="2" s="1"/>
  <c r="C471" i="7"/>
  <c r="E468" i="5"/>
  <c r="I468" i="5" s="1"/>
  <c r="F468" i="5" s="1"/>
  <c r="H468" i="5" s="1"/>
  <c r="D468" i="5"/>
  <c r="C468" i="5" s="1"/>
  <c r="I471" i="7"/>
  <c r="F471" i="7" s="1"/>
  <c r="H471" i="7" s="1"/>
  <c r="J471" i="7" s="1"/>
  <c r="K471" i="7" s="1"/>
  <c r="Y488" i="2" l="1"/>
  <c r="BI488" i="2"/>
  <c r="BK488" i="2" s="1"/>
  <c r="BM488" i="2" s="1"/>
  <c r="BN488" i="2" s="1"/>
  <c r="AV488" i="2"/>
  <c r="AU488" i="2" s="1"/>
  <c r="BR488" i="2"/>
  <c r="BQ488" i="2" s="1"/>
  <c r="AK490" i="2"/>
  <c r="AI490" i="2" s="1"/>
  <c r="AL490" i="2"/>
  <c r="AP490" i="2" s="1"/>
  <c r="AJ490" i="2"/>
  <c r="AB488" i="2"/>
  <c r="AD488" i="2" s="1"/>
  <c r="AF488" i="2" s="1"/>
  <c r="AG488" i="2" s="1"/>
  <c r="AA489" i="2" s="1"/>
  <c r="AE489" i="2" s="1"/>
  <c r="U487" i="2"/>
  <c r="V487" i="2" s="1"/>
  <c r="P488" i="2" s="1"/>
  <c r="T488" i="2" s="1"/>
  <c r="BT488" i="2"/>
  <c r="BV488" i="2" s="1"/>
  <c r="BX488" i="2" s="1"/>
  <c r="BY488" i="2" s="1"/>
  <c r="BS489" i="2" s="1"/>
  <c r="BW489" i="2" s="1"/>
  <c r="B468" i="5"/>
  <c r="D472" i="7"/>
  <c r="C472" i="7" s="1"/>
  <c r="E472" i="7"/>
  <c r="J468" i="5"/>
  <c r="K468" i="5" s="1"/>
  <c r="AT488" i="2" l="1"/>
  <c r="BP488" i="2"/>
  <c r="O488" i="2"/>
  <c r="N488" i="2" s="1"/>
  <c r="BG489" i="2"/>
  <c r="BE489" i="2" s="1"/>
  <c r="BH489" i="2"/>
  <c r="BL489" i="2" s="1"/>
  <c r="AX488" i="2"/>
  <c r="AZ488" i="2" s="1"/>
  <c r="BB488" i="2" s="1"/>
  <c r="BC488" i="2" s="1"/>
  <c r="AW489" i="2" s="1"/>
  <c r="BA489" i="2" s="1"/>
  <c r="AM490" i="2"/>
  <c r="AO490" i="2" s="1"/>
  <c r="AQ490" i="2" s="1"/>
  <c r="AR490" i="2" s="1"/>
  <c r="AL491" i="2" s="1"/>
  <c r="AP491" i="2" s="1"/>
  <c r="Z489" i="2"/>
  <c r="Y489" i="2" s="1"/>
  <c r="BR489" i="2"/>
  <c r="BP489" i="2" s="1"/>
  <c r="AB489" i="2"/>
  <c r="AD489" i="2" s="1"/>
  <c r="AF489" i="2" s="1"/>
  <c r="AG489" i="2" s="1"/>
  <c r="AA490" i="2" s="1"/>
  <c r="AE490" i="2" s="1"/>
  <c r="Q488" i="2"/>
  <c r="S488" i="2" s="1"/>
  <c r="B472" i="7"/>
  <c r="E469" i="5"/>
  <c r="I469" i="5" s="1"/>
  <c r="F469" i="5" s="1"/>
  <c r="H469" i="5" s="1"/>
  <c r="J469" i="5" s="1"/>
  <c r="K469" i="5" s="1"/>
  <c r="D469" i="5"/>
  <c r="C469" i="5" s="1"/>
  <c r="I472" i="7"/>
  <c r="F472" i="7" s="1"/>
  <c r="H472" i="7" s="1"/>
  <c r="J472" i="7" s="1"/>
  <c r="K472" i="7" s="1"/>
  <c r="M488" i="2" l="1"/>
  <c r="X489" i="2"/>
  <c r="BF489" i="2"/>
  <c r="BQ489" i="2"/>
  <c r="BI489" i="2"/>
  <c r="BK489" i="2" s="1"/>
  <c r="BM489" i="2" s="1"/>
  <c r="BN489" i="2" s="1"/>
  <c r="BH490" i="2" s="1"/>
  <c r="BL490" i="2" s="1"/>
  <c r="AV489" i="2"/>
  <c r="AT489" i="2" s="1"/>
  <c r="AK491" i="2"/>
  <c r="AJ491" i="2" s="1"/>
  <c r="U488" i="2"/>
  <c r="V488" i="2" s="1"/>
  <c r="BT489" i="2"/>
  <c r="BV489" i="2" s="1"/>
  <c r="AX489" i="2"/>
  <c r="AZ489" i="2" s="1"/>
  <c r="AM491" i="2"/>
  <c r="AO491" i="2" s="1"/>
  <c r="Z490" i="2"/>
  <c r="X490" i="2" s="1"/>
  <c r="B469" i="5"/>
  <c r="D473" i="7"/>
  <c r="B473" i="7" s="1"/>
  <c r="D470" i="5"/>
  <c r="C470" i="5" s="1"/>
  <c r="E473" i="7"/>
  <c r="E470" i="5"/>
  <c r="AU489" i="2" l="1"/>
  <c r="AI491" i="2"/>
  <c r="Y490" i="2"/>
  <c r="BX489" i="2"/>
  <c r="BY489" i="2" s="1"/>
  <c r="BS490" i="2" s="1"/>
  <c r="BW490" i="2" s="1"/>
  <c r="BG490" i="2"/>
  <c r="BF490" i="2" s="1"/>
  <c r="O489" i="2"/>
  <c r="N489" i="2" s="1"/>
  <c r="P489" i="2"/>
  <c r="T489" i="2" s="1"/>
  <c r="BB489" i="2"/>
  <c r="BC489" i="2" s="1"/>
  <c r="AW490" i="2" s="1"/>
  <c r="BA490" i="2" s="1"/>
  <c r="AQ491" i="2"/>
  <c r="AR491" i="2" s="1"/>
  <c r="M489" i="2"/>
  <c r="BI490" i="2"/>
  <c r="BK490" i="2" s="1"/>
  <c r="AB490" i="2"/>
  <c r="AD490" i="2" s="1"/>
  <c r="C473" i="7"/>
  <c r="B470" i="5"/>
  <c r="I473" i="7"/>
  <c r="F473" i="7" s="1"/>
  <c r="H473" i="7" s="1"/>
  <c r="J473" i="7" s="1"/>
  <c r="K473" i="7" s="1"/>
  <c r="I470" i="5"/>
  <c r="F470" i="5" s="1"/>
  <c r="H470" i="5" s="1"/>
  <c r="BE490" i="2" l="1"/>
  <c r="BR490" i="2"/>
  <c r="BQ490" i="2" s="1"/>
  <c r="BM490" i="2"/>
  <c r="BN490" i="2" s="1"/>
  <c r="AV490" i="2"/>
  <c r="AU490" i="2" s="1"/>
  <c r="AK492" i="2"/>
  <c r="AI492" i="2" s="1"/>
  <c r="AL492" i="2"/>
  <c r="AP492" i="2" s="1"/>
  <c r="AJ492" i="2"/>
  <c r="AF490" i="2"/>
  <c r="AG490" i="2" s="1"/>
  <c r="Q489" i="2"/>
  <c r="S489" i="2" s="1"/>
  <c r="U489" i="2" s="1"/>
  <c r="V489" i="2" s="1"/>
  <c r="P490" i="2" s="1"/>
  <c r="T490" i="2" s="1"/>
  <c r="BT490" i="2"/>
  <c r="BV490" i="2" s="1"/>
  <c r="BX490" i="2" s="1"/>
  <c r="BY490" i="2" s="1"/>
  <c r="BS491" i="2" s="1"/>
  <c r="BW491" i="2" s="1"/>
  <c r="AX490" i="2"/>
  <c r="AZ490" i="2" s="1"/>
  <c r="BB490" i="2" s="1"/>
  <c r="BC490" i="2" s="1"/>
  <c r="AW491" i="2" s="1"/>
  <c r="BA491" i="2" s="1"/>
  <c r="AT490" i="2"/>
  <c r="D474" i="7"/>
  <c r="C474" i="7" s="1"/>
  <c r="E474" i="7"/>
  <c r="J470" i="5"/>
  <c r="K470" i="5" s="1"/>
  <c r="BP490" i="2" l="1"/>
  <c r="BG491" i="2"/>
  <c r="BE491" i="2" s="1"/>
  <c r="BH491" i="2"/>
  <c r="BL491" i="2" s="1"/>
  <c r="Z491" i="2"/>
  <c r="Y491" i="2" s="1"/>
  <c r="AA491" i="2"/>
  <c r="AM492" i="2"/>
  <c r="AO492" i="2" s="1"/>
  <c r="AQ492" i="2" s="1"/>
  <c r="AR492" i="2" s="1"/>
  <c r="AL493" i="2" s="1"/>
  <c r="AP493" i="2" s="1"/>
  <c r="X491" i="2"/>
  <c r="O490" i="2"/>
  <c r="N490" i="2" s="1"/>
  <c r="BF491" i="2"/>
  <c r="BR491" i="2"/>
  <c r="BP491" i="2" s="1"/>
  <c r="AV491" i="2"/>
  <c r="AT491" i="2" s="1"/>
  <c r="B474" i="7"/>
  <c r="E471" i="5"/>
  <c r="I471" i="5" s="1"/>
  <c r="F471" i="5" s="1"/>
  <c r="H471" i="5" s="1"/>
  <c r="J471" i="5" s="1"/>
  <c r="K471" i="5" s="1"/>
  <c r="D471" i="5"/>
  <c r="C471" i="5" s="1"/>
  <c r="I474" i="7"/>
  <c r="F474" i="7" s="1"/>
  <c r="H474" i="7" s="1"/>
  <c r="J474" i="7" s="1"/>
  <c r="K474" i="7" s="1"/>
  <c r="AE491" i="2" l="1"/>
  <c r="AB491" i="2" s="1"/>
  <c r="AD491" i="2" s="1"/>
  <c r="AF491" i="2" s="1"/>
  <c r="AG491" i="2" s="1"/>
  <c r="BI491" i="2"/>
  <c r="BK491" i="2" s="1"/>
  <c r="BM491" i="2" s="1"/>
  <c r="BN491" i="2" s="1"/>
  <c r="BH492" i="2" s="1"/>
  <c r="BL492" i="2" s="1"/>
  <c r="AU491" i="2"/>
  <c r="AK493" i="2"/>
  <c r="AJ493" i="2" s="1"/>
  <c r="Q490" i="2"/>
  <c r="S490" i="2" s="1"/>
  <c r="U490" i="2" s="1"/>
  <c r="V490" i="2" s="1"/>
  <c r="M490" i="2"/>
  <c r="BQ491" i="2"/>
  <c r="BT491" i="2"/>
  <c r="BV491" i="2" s="1"/>
  <c r="AX491" i="2"/>
  <c r="AZ491" i="2" s="1"/>
  <c r="AM493" i="2"/>
  <c r="AO493" i="2" s="1"/>
  <c r="B471" i="5"/>
  <c r="D475" i="7"/>
  <c r="B475" i="7" s="1"/>
  <c r="D472" i="5"/>
  <c r="C472" i="5" s="1"/>
  <c r="E475" i="7"/>
  <c r="E472" i="5"/>
  <c r="AI493" i="2" l="1"/>
  <c r="AA492" i="2"/>
  <c r="AE492" i="2" s="1"/>
  <c r="AB492" i="2" s="1"/>
  <c r="AD492" i="2" s="1"/>
  <c r="Z492" i="2"/>
  <c r="X492" i="2" s="1"/>
  <c r="BX491" i="2"/>
  <c r="BY491" i="2" s="1"/>
  <c r="BS492" i="2" s="1"/>
  <c r="BW492" i="2" s="1"/>
  <c r="BG492" i="2"/>
  <c r="BF492" i="2" s="1"/>
  <c r="O491" i="2"/>
  <c r="M491" i="2" s="1"/>
  <c r="P491" i="2"/>
  <c r="T491" i="2" s="1"/>
  <c r="BB491" i="2"/>
  <c r="BC491" i="2" s="1"/>
  <c r="AW492" i="2" s="1"/>
  <c r="BA492" i="2" s="1"/>
  <c r="AQ493" i="2"/>
  <c r="AR493" i="2" s="1"/>
  <c r="Y492" i="2"/>
  <c r="BE492" i="2"/>
  <c r="N491" i="2"/>
  <c r="BI492" i="2"/>
  <c r="BK492" i="2" s="1"/>
  <c r="C475" i="7"/>
  <c r="B472" i="5"/>
  <c r="I475" i="7"/>
  <c r="F475" i="7" s="1"/>
  <c r="H475" i="7" s="1"/>
  <c r="J475" i="7" s="1"/>
  <c r="K475" i="7" s="1"/>
  <c r="I472" i="5"/>
  <c r="F472" i="5" s="1"/>
  <c r="H472" i="5" s="1"/>
  <c r="J472" i="5" s="1"/>
  <c r="K472" i="5" s="1"/>
  <c r="BR492" i="2" l="1"/>
  <c r="BQ492" i="2" s="1"/>
  <c r="BM492" i="2"/>
  <c r="BN492" i="2" s="1"/>
  <c r="AV492" i="2"/>
  <c r="AU492" i="2" s="1"/>
  <c r="AK494" i="2"/>
  <c r="AI494" i="2" s="1"/>
  <c r="AL494" i="2"/>
  <c r="AF492" i="2"/>
  <c r="AG492" i="2" s="1"/>
  <c r="Q491" i="2"/>
  <c r="S491" i="2" s="1"/>
  <c r="U491" i="2" s="1"/>
  <c r="V491" i="2" s="1"/>
  <c r="P492" i="2" s="1"/>
  <c r="T492" i="2" s="1"/>
  <c r="BT492" i="2"/>
  <c r="BV492" i="2" s="1"/>
  <c r="BX492" i="2" s="1"/>
  <c r="BY492" i="2" s="1"/>
  <c r="BS493" i="2" s="1"/>
  <c r="BW493" i="2" s="1"/>
  <c r="BP492" i="2"/>
  <c r="D476" i="7"/>
  <c r="C476" i="7" s="1"/>
  <c r="D473" i="5"/>
  <c r="C473" i="5" s="1"/>
  <c r="E476" i="7"/>
  <c r="E473" i="5"/>
  <c r="AT492" i="2" l="1"/>
  <c r="AJ494" i="2"/>
  <c r="AP494" i="2"/>
  <c r="AM494" i="2" s="1"/>
  <c r="AO494" i="2" s="1"/>
  <c r="AQ494" i="2" s="1"/>
  <c r="AR494" i="2" s="1"/>
  <c r="AL495" i="2" s="1"/>
  <c r="AP495" i="2" s="1"/>
  <c r="BG493" i="2"/>
  <c r="BE493" i="2" s="1"/>
  <c r="BH493" i="2"/>
  <c r="Z493" i="2"/>
  <c r="Y493" i="2" s="1"/>
  <c r="AA493" i="2"/>
  <c r="AX492" i="2"/>
  <c r="AZ492" i="2" s="1"/>
  <c r="BB492" i="2" s="1"/>
  <c r="BC492" i="2" s="1"/>
  <c r="AW493" i="2" s="1"/>
  <c r="BA493" i="2" s="1"/>
  <c r="O492" i="2"/>
  <c r="N492" i="2" s="1"/>
  <c r="BF493" i="2"/>
  <c r="BR493" i="2"/>
  <c r="BP493" i="2" s="1"/>
  <c r="Q492" i="2"/>
  <c r="S492" i="2" s="1"/>
  <c r="U492" i="2" s="1"/>
  <c r="V492" i="2" s="1"/>
  <c r="P493" i="2" s="1"/>
  <c r="T493" i="2" s="1"/>
  <c r="M492" i="2"/>
  <c r="B476" i="7"/>
  <c r="B473" i="5"/>
  <c r="I476" i="7"/>
  <c r="F476" i="7" s="1"/>
  <c r="H476" i="7" s="1"/>
  <c r="J476" i="7" s="1"/>
  <c r="K476" i="7" s="1"/>
  <c r="I473" i="5"/>
  <c r="F473" i="5" s="1"/>
  <c r="H473" i="5" s="1"/>
  <c r="J473" i="5" s="1"/>
  <c r="K473" i="5" s="1"/>
  <c r="X493" i="2" l="1"/>
  <c r="AE493" i="2"/>
  <c r="AB493" i="2" s="1"/>
  <c r="AD493" i="2" s="1"/>
  <c r="AF493" i="2" s="1"/>
  <c r="AG493" i="2" s="1"/>
  <c r="BL493" i="2"/>
  <c r="BI493" i="2" s="1"/>
  <c r="BK493" i="2" s="1"/>
  <c r="BM493" i="2" s="1"/>
  <c r="BN493" i="2" s="1"/>
  <c r="BH494" i="2" s="1"/>
  <c r="BL494" i="2" s="1"/>
  <c r="BQ493" i="2"/>
  <c r="AK495" i="2"/>
  <c r="AJ495" i="2" s="1"/>
  <c r="AV493" i="2"/>
  <c r="AT493" i="2" s="1"/>
  <c r="AU493" i="2"/>
  <c r="BT493" i="2"/>
  <c r="BV493" i="2" s="1"/>
  <c r="AX493" i="2"/>
  <c r="AZ493" i="2" s="1"/>
  <c r="AM495" i="2"/>
  <c r="AO495" i="2" s="1"/>
  <c r="O493" i="2"/>
  <c r="M493" i="2" s="1"/>
  <c r="D477" i="7"/>
  <c r="B477" i="7" s="1"/>
  <c r="D474" i="5"/>
  <c r="C474" i="5" s="1"/>
  <c r="E477" i="7"/>
  <c r="E474" i="5"/>
  <c r="AI495" i="2" l="1"/>
  <c r="AA494" i="2"/>
  <c r="AE494" i="2" s="1"/>
  <c r="Z494" i="2"/>
  <c r="X494" i="2" s="1"/>
  <c r="N493" i="2"/>
  <c r="BX493" i="2"/>
  <c r="BY493" i="2" s="1"/>
  <c r="BS494" i="2" s="1"/>
  <c r="BW494" i="2" s="1"/>
  <c r="BG494" i="2"/>
  <c r="BF494" i="2" s="1"/>
  <c r="BB493" i="2"/>
  <c r="BC493" i="2" s="1"/>
  <c r="AW494" i="2" s="1"/>
  <c r="BA494" i="2" s="1"/>
  <c r="AQ495" i="2"/>
  <c r="AR495" i="2" s="1"/>
  <c r="AL496" i="2" s="1"/>
  <c r="AP496" i="2" s="1"/>
  <c r="BE494" i="2"/>
  <c r="BI494" i="2"/>
  <c r="BK494" i="2" s="1"/>
  <c r="Q493" i="2"/>
  <c r="S493" i="2" s="1"/>
  <c r="C477" i="7"/>
  <c r="B474" i="5"/>
  <c r="I477" i="7"/>
  <c r="F477" i="7" s="1"/>
  <c r="H477" i="7" s="1"/>
  <c r="J477" i="7" s="1"/>
  <c r="K477" i="7" s="1"/>
  <c r="I474" i="5"/>
  <c r="F474" i="5" s="1"/>
  <c r="H474" i="5" s="1"/>
  <c r="Y494" i="2" l="1"/>
  <c r="AK496" i="2"/>
  <c r="AI496" i="2" s="1"/>
  <c r="BR494" i="2"/>
  <c r="BQ494" i="2" s="1"/>
  <c r="BM494" i="2"/>
  <c r="BN494" i="2" s="1"/>
  <c r="AV494" i="2"/>
  <c r="AU494" i="2" s="1"/>
  <c r="AB494" i="2"/>
  <c r="AD494" i="2" s="1"/>
  <c r="AF494" i="2" s="1"/>
  <c r="AG494" i="2" s="1"/>
  <c r="AA495" i="2" s="1"/>
  <c r="AE495" i="2" s="1"/>
  <c r="U493" i="2"/>
  <c r="V493" i="2" s="1"/>
  <c r="P494" i="2" s="1"/>
  <c r="T494" i="2" s="1"/>
  <c r="BT494" i="2"/>
  <c r="BV494" i="2" s="1"/>
  <c r="BX494" i="2" s="1"/>
  <c r="BY494" i="2" s="1"/>
  <c r="BS495" i="2" s="1"/>
  <c r="BW495" i="2" s="1"/>
  <c r="BP494" i="2"/>
  <c r="AX494" i="2"/>
  <c r="AZ494" i="2" s="1"/>
  <c r="AM496" i="2"/>
  <c r="AO496" i="2" s="1"/>
  <c r="D478" i="7"/>
  <c r="C478" i="7" s="1"/>
  <c r="E478" i="7"/>
  <c r="J474" i="5"/>
  <c r="K474" i="5" s="1"/>
  <c r="AJ496" i="2" l="1"/>
  <c r="AT494" i="2"/>
  <c r="BG495" i="2"/>
  <c r="BE495" i="2" s="1"/>
  <c r="BH495" i="2"/>
  <c r="BL495" i="2" s="1"/>
  <c r="BB494" i="2"/>
  <c r="BC494" i="2" s="1"/>
  <c r="AW495" i="2" s="1"/>
  <c r="BA495" i="2" s="1"/>
  <c r="AQ496" i="2"/>
  <c r="AR496" i="2" s="1"/>
  <c r="AL497" i="2" s="1"/>
  <c r="AP497" i="2" s="1"/>
  <c r="O494" i="2"/>
  <c r="N494" i="2" s="1"/>
  <c r="Z495" i="2"/>
  <c r="Y495" i="2" s="1"/>
  <c r="BF495" i="2"/>
  <c r="BR495" i="2"/>
  <c r="BP495" i="2" s="1"/>
  <c r="AB495" i="2"/>
  <c r="AD495" i="2" s="1"/>
  <c r="AF495" i="2" s="1"/>
  <c r="AG495" i="2" s="1"/>
  <c r="AA496" i="2" s="1"/>
  <c r="AE496" i="2" s="1"/>
  <c r="Q494" i="2"/>
  <c r="S494" i="2" s="1"/>
  <c r="U494" i="2" s="1"/>
  <c r="V494" i="2" s="1"/>
  <c r="P495" i="2" s="1"/>
  <c r="T495" i="2" s="1"/>
  <c r="B478" i="7"/>
  <c r="E475" i="5"/>
  <c r="I475" i="5" s="1"/>
  <c r="F475" i="5" s="1"/>
  <c r="H475" i="5" s="1"/>
  <c r="D475" i="5"/>
  <c r="C475" i="5" s="1"/>
  <c r="I478" i="7"/>
  <c r="F478" i="7" s="1"/>
  <c r="H478" i="7" s="1"/>
  <c r="J478" i="7" s="1"/>
  <c r="K478" i="7" s="1"/>
  <c r="M494" i="2" l="1"/>
  <c r="AK497" i="2"/>
  <c r="AJ497" i="2" s="1"/>
  <c r="AV495" i="2"/>
  <c r="AT495" i="2" s="1"/>
  <c r="BQ495" i="2"/>
  <c r="BI495" i="2"/>
  <c r="BK495" i="2" s="1"/>
  <c r="BM495" i="2" s="1"/>
  <c r="BN495" i="2" s="1"/>
  <c r="BH496" i="2" s="1"/>
  <c r="BL496" i="2" s="1"/>
  <c r="X495" i="2"/>
  <c r="AI497" i="2"/>
  <c r="BT495" i="2"/>
  <c r="BV495" i="2" s="1"/>
  <c r="AX495" i="2"/>
  <c r="AZ495" i="2" s="1"/>
  <c r="AM497" i="2"/>
  <c r="AO497" i="2" s="1"/>
  <c r="Z496" i="2"/>
  <c r="X496" i="2" s="1"/>
  <c r="O495" i="2"/>
  <c r="M495" i="2" s="1"/>
  <c r="B475" i="5"/>
  <c r="D479" i="7"/>
  <c r="B479" i="7" s="1"/>
  <c r="E479" i="7"/>
  <c r="J475" i="5"/>
  <c r="K475" i="5" s="1"/>
  <c r="Y496" i="2" l="1"/>
  <c r="AU495" i="2"/>
  <c r="BX495" i="2"/>
  <c r="BY495" i="2" s="1"/>
  <c r="BS496" i="2" s="1"/>
  <c r="BW496" i="2" s="1"/>
  <c r="BG496" i="2"/>
  <c r="BF496" i="2" s="1"/>
  <c r="BB495" i="2"/>
  <c r="BC495" i="2" s="1"/>
  <c r="AW496" i="2" s="1"/>
  <c r="BA496" i="2" s="1"/>
  <c r="AQ497" i="2"/>
  <c r="AR497" i="2" s="1"/>
  <c r="N495" i="2"/>
  <c r="AB496" i="2"/>
  <c r="AD496" i="2" s="1"/>
  <c r="Q495" i="2"/>
  <c r="S495" i="2" s="1"/>
  <c r="C479" i="7"/>
  <c r="E476" i="5"/>
  <c r="I476" i="5" s="1"/>
  <c r="F476" i="5" s="1"/>
  <c r="H476" i="5" s="1"/>
  <c r="D476" i="5"/>
  <c r="C476" i="5" s="1"/>
  <c r="I479" i="7"/>
  <c r="F479" i="7" s="1"/>
  <c r="H479" i="7" s="1"/>
  <c r="J479" i="7" s="1"/>
  <c r="K479" i="7" s="1"/>
  <c r="BE496" i="2" l="1"/>
  <c r="BR496" i="2"/>
  <c r="BQ496" i="2" s="1"/>
  <c r="BI496" i="2"/>
  <c r="BK496" i="2" s="1"/>
  <c r="BM496" i="2" s="1"/>
  <c r="BN496" i="2" s="1"/>
  <c r="BH497" i="2" s="1"/>
  <c r="BL497" i="2" s="1"/>
  <c r="AK498" i="2"/>
  <c r="AI498" i="2" s="1"/>
  <c r="AL498" i="2"/>
  <c r="AP498" i="2" s="1"/>
  <c r="AV496" i="2"/>
  <c r="AU496" i="2" s="1"/>
  <c r="AF496" i="2"/>
  <c r="AG496" i="2" s="1"/>
  <c r="AA497" i="2" s="1"/>
  <c r="AE497" i="2" s="1"/>
  <c r="U495" i="2"/>
  <c r="V495" i="2" s="1"/>
  <c r="P496" i="2" s="1"/>
  <c r="T496" i="2" s="1"/>
  <c r="BT496" i="2"/>
  <c r="BV496" i="2" s="1"/>
  <c r="BX496" i="2" s="1"/>
  <c r="BY496" i="2" s="1"/>
  <c r="BS497" i="2" s="1"/>
  <c r="BW497" i="2" s="1"/>
  <c r="BP496" i="2"/>
  <c r="B476" i="5"/>
  <c r="D480" i="7"/>
  <c r="C480" i="7" s="1"/>
  <c r="E480" i="7"/>
  <c r="J476" i="5"/>
  <c r="K476" i="5" s="1"/>
  <c r="AJ498" i="2" l="1"/>
  <c r="AT496" i="2"/>
  <c r="Z497" i="2"/>
  <c r="Y497" i="2" s="1"/>
  <c r="O496" i="2"/>
  <c r="N496" i="2" s="1"/>
  <c r="BG497" i="2"/>
  <c r="BE497" i="2" s="1"/>
  <c r="AX496" i="2"/>
  <c r="AZ496" i="2" s="1"/>
  <c r="BB496" i="2" s="1"/>
  <c r="BC496" i="2" s="1"/>
  <c r="AW497" i="2" s="1"/>
  <c r="BA497" i="2" s="1"/>
  <c r="AM498" i="2"/>
  <c r="AO498" i="2" s="1"/>
  <c r="AQ498" i="2" s="1"/>
  <c r="AR498" i="2" s="1"/>
  <c r="AL499" i="2" s="1"/>
  <c r="AP499" i="2" s="1"/>
  <c r="X497" i="2"/>
  <c r="BR497" i="2"/>
  <c r="BP497" i="2" s="1"/>
  <c r="BI497" i="2"/>
  <c r="BK497" i="2" s="1"/>
  <c r="AB497" i="2"/>
  <c r="AD497" i="2" s="1"/>
  <c r="AF497" i="2" s="1"/>
  <c r="AG497" i="2" s="1"/>
  <c r="AA498" i="2" s="1"/>
  <c r="AE498" i="2" s="1"/>
  <c r="Q496" i="2"/>
  <c r="S496" i="2" s="1"/>
  <c r="B480" i="7"/>
  <c r="E477" i="5"/>
  <c r="I477" i="5" s="1"/>
  <c r="F477" i="5" s="1"/>
  <c r="H477" i="5" s="1"/>
  <c r="D477" i="5"/>
  <c r="C477" i="5" s="1"/>
  <c r="I480" i="7"/>
  <c r="F480" i="7" s="1"/>
  <c r="H480" i="7" s="1"/>
  <c r="J480" i="7" s="1"/>
  <c r="K480" i="7" s="1"/>
  <c r="M496" i="2" l="1"/>
  <c r="BF497" i="2"/>
  <c r="BQ497" i="2"/>
  <c r="BM497" i="2"/>
  <c r="BN497" i="2" s="1"/>
  <c r="BH498" i="2" s="1"/>
  <c r="BL498" i="2" s="1"/>
  <c r="AV497" i="2"/>
  <c r="AT497" i="2" s="1"/>
  <c r="AK499" i="2"/>
  <c r="AJ499" i="2" s="1"/>
  <c r="U496" i="2"/>
  <c r="V496" i="2" s="1"/>
  <c r="P497" i="2" s="1"/>
  <c r="T497" i="2" s="1"/>
  <c r="BT497" i="2"/>
  <c r="BV497" i="2" s="1"/>
  <c r="AX497" i="2"/>
  <c r="AZ497" i="2" s="1"/>
  <c r="Z498" i="2"/>
  <c r="X498" i="2" s="1"/>
  <c r="B477" i="5"/>
  <c r="D481" i="7"/>
  <c r="B481" i="7" s="1"/>
  <c r="E481" i="7"/>
  <c r="J477" i="5"/>
  <c r="K477" i="5" s="1"/>
  <c r="AU497" i="2" l="1"/>
  <c r="AI499" i="2"/>
  <c r="BX497" i="2"/>
  <c r="BY497" i="2" s="1"/>
  <c r="BS498" i="2" s="1"/>
  <c r="BW498" i="2" s="1"/>
  <c r="BG498" i="2"/>
  <c r="BF498" i="2" s="1"/>
  <c r="AM499" i="2"/>
  <c r="AO499" i="2" s="1"/>
  <c r="AQ499" i="2" s="1"/>
  <c r="AR499" i="2" s="1"/>
  <c r="BB497" i="2"/>
  <c r="BC497" i="2" s="1"/>
  <c r="AW498" i="2" s="1"/>
  <c r="BA498" i="2" s="1"/>
  <c r="O497" i="2"/>
  <c r="M497" i="2" s="1"/>
  <c r="Y498" i="2"/>
  <c r="BI498" i="2"/>
  <c r="BK498" i="2" s="1"/>
  <c r="BM498" i="2" s="1"/>
  <c r="BN498" i="2" s="1"/>
  <c r="BH499" i="2" s="1"/>
  <c r="BL499" i="2" s="1"/>
  <c r="AB498" i="2"/>
  <c r="AD498" i="2" s="1"/>
  <c r="Q497" i="2"/>
  <c r="S497" i="2" s="1"/>
  <c r="C481" i="7"/>
  <c r="E478" i="5"/>
  <c r="I478" i="5" s="1"/>
  <c r="F478" i="5" s="1"/>
  <c r="H478" i="5" s="1"/>
  <c r="J478" i="5" s="1"/>
  <c r="K478" i="5" s="1"/>
  <c r="D478" i="5"/>
  <c r="C478" i="5" s="1"/>
  <c r="I481" i="7"/>
  <c r="F481" i="7" s="1"/>
  <c r="H481" i="7" s="1"/>
  <c r="J481" i="7" s="1"/>
  <c r="K481" i="7" s="1"/>
  <c r="N497" i="2" l="1"/>
  <c r="BE498" i="2"/>
  <c r="AV498" i="2"/>
  <c r="AU498" i="2" s="1"/>
  <c r="BR498" i="2"/>
  <c r="BQ498" i="2" s="1"/>
  <c r="AK500" i="2"/>
  <c r="AI500" i="2" s="1"/>
  <c r="AL500" i="2"/>
  <c r="AT498" i="2"/>
  <c r="AF498" i="2"/>
  <c r="AG498" i="2" s="1"/>
  <c r="U497" i="2"/>
  <c r="V497" i="2" s="1"/>
  <c r="P498" i="2" s="1"/>
  <c r="T498" i="2" s="1"/>
  <c r="AJ500" i="2"/>
  <c r="BT498" i="2"/>
  <c r="BV498" i="2" s="1"/>
  <c r="BX498" i="2" s="1"/>
  <c r="BY498" i="2" s="1"/>
  <c r="BS499" i="2" s="1"/>
  <c r="BW499" i="2" s="1"/>
  <c r="BP498" i="2"/>
  <c r="BG499" i="2"/>
  <c r="BE499" i="2" s="1"/>
  <c r="B478" i="5"/>
  <c r="D482" i="7"/>
  <c r="C482" i="7" s="1"/>
  <c r="D479" i="5"/>
  <c r="C479" i="5" s="1"/>
  <c r="E482" i="7"/>
  <c r="E479" i="5"/>
  <c r="AP500" i="2" l="1"/>
  <c r="AM500" i="2" s="1"/>
  <c r="AO500" i="2" s="1"/>
  <c r="AQ500" i="2" s="1"/>
  <c r="AR500" i="2" s="1"/>
  <c r="AL501" i="2" s="1"/>
  <c r="AP501" i="2" s="1"/>
  <c r="O498" i="2"/>
  <c r="N498" i="2" s="1"/>
  <c r="BF499" i="2"/>
  <c r="Z499" i="2"/>
  <c r="Y499" i="2" s="1"/>
  <c r="AA499" i="2"/>
  <c r="AX498" i="2"/>
  <c r="AZ498" i="2" s="1"/>
  <c r="BB498" i="2" s="1"/>
  <c r="BC498" i="2" s="1"/>
  <c r="AW499" i="2" s="1"/>
  <c r="BA499" i="2" s="1"/>
  <c r="X499" i="2"/>
  <c r="M498" i="2"/>
  <c r="BR499" i="2"/>
  <c r="BP499" i="2" s="1"/>
  <c r="B482" i="7"/>
  <c r="B479" i="5"/>
  <c r="I482" i="7"/>
  <c r="F482" i="7" s="1"/>
  <c r="H482" i="7" s="1"/>
  <c r="J482" i="7" s="1"/>
  <c r="K482" i="7" s="1"/>
  <c r="I479" i="5"/>
  <c r="F479" i="5" s="1"/>
  <c r="H479" i="5" s="1"/>
  <c r="J479" i="5" s="1"/>
  <c r="K479" i="5" s="1"/>
  <c r="AE499" i="2" l="1"/>
  <c r="AB499" i="2" s="1"/>
  <c r="AD499" i="2" s="1"/>
  <c r="AF499" i="2" s="1"/>
  <c r="AG499" i="2" s="1"/>
  <c r="AK501" i="2"/>
  <c r="AJ501" i="2" s="1"/>
  <c r="BI499" i="2"/>
  <c r="BK499" i="2" s="1"/>
  <c r="BM499" i="2" s="1"/>
  <c r="BN499" i="2" s="1"/>
  <c r="AV499" i="2"/>
  <c r="AT499" i="2" s="1"/>
  <c r="Q498" i="2"/>
  <c r="S498" i="2" s="1"/>
  <c r="U498" i="2" s="1"/>
  <c r="V498" i="2" s="1"/>
  <c r="P499" i="2" s="1"/>
  <c r="T499" i="2" s="1"/>
  <c r="AI501" i="2"/>
  <c r="BQ499" i="2"/>
  <c r="AX499" i="2"/>
  <c r="AZ499" i="2" s="1"/>
  <c r="D483" i="7"/>
  <c r="B483" i="7" s="1"/>
  <c r="D480" i="5"/>
  <c r="C480" i="5" s="1"/>
  <c r="E483" i="7"/>
  <c r="E480" i="5"/>
  <c r="AU499" i="2" l="1"/>
  <c r="BT499" i="2"/>
  <c r="BV499" i="2" s="1"/>
  <c r="BX499" i="2" s="1"/>
  <c r="BY499" i="2" s="1"/>
  <c r="BS500" i="2" s="1"/>
  <c r="BW500" i="2" s="1"/>
  <c r="BH500" i="2"/>
  <c r="BL500" i="2" s="1"/>
  <c r="BI500" i="2" s="1"/>
  <c r="BK500" i="2" s="1"/>
  <c r="BG500" i="2"/>
  <c r="BF500" i="2" s="1"/>
  <c r="Z500" i="2"/>
  <c r="AA500" i="2"/>
  <c r="AE500" i="2" s="1"/>
  <c r="BB499" i="2"/>
  <c r="BC499" i="2" s="1"/>
  <c r="AW500" i="2" s="1"/>
  <c r="BA500" i="2" s="1"/>
  <c r="AM501" i="2"/>
  <c r="AO501" i="2" s="1"/>
  <c r="AQ501" i="2" s="1"/>
  <c r="AR501" i="2" s="1"/>
  <c r="AL502" i="2" s="1"/>
  <c r="AP502" i="2" s="1"/>
  <c r="X500" i="2"/>
  <c r="Y500" i="2"/>
  <c r="O499" i="2"/>
  <c r="N499" i="2" s="1"/>
  <c r="C483" i="7"/>
  <c r="B480" i="5"/>
  <c r="I483" i="7"/>
  <c r="F483" i="7" s="1"/>
  <c r="H483" i="7" s="1"/>
  <c r="J483" i="7" s="1"/>
  <c r="K483" i="7" s="1"/>
  <c r="I480" i="5"/>
  <c r="F480" i="5" s="1"/>
  <c r="H480" i="5" s="1"/>
  <c r="J480" i="5" s="1"/>
  <c r="K480" i="5" s="1"/>
  <c r="BE500" i="2" l="1"/>
  <c r="BR500" i="2"/>
  <c r="BQ500" i="2" s="1"/>
  <c r="BM500" i="2"/>
  <c r="BN500" i="2" s="1"/>
  <c r="BH501" i="2" s="1"/>
  <c r="BL501" i="2" s="1"/>
  <c r="AV500" i="2"/>
  <c r="AU500" i="2" s="1"/>
  <c r="AK502" i="2"/>
  <c r="AI502" i="2" s="1"/>
  <c r="AM502" i="2"/>
  <c r="AO502" i="2" s="1"/>
  <c r="M499" i="2"/>
  <c r="AT500" i="2"/>
  <c r="AB500" i="2"/>
  <c r="AD500" i="2" s="1"/>
  <c r="AF500" i="2" s="1"/>
  <c r="AG500" i="2" s="1"/>
  <c r="AA501" i="2" s="1"/>
  <c r="AE501" i="2" s="1"/>
  <c r="Q499" i="2"/>
  <c r="S499" i="2" s="1"/>
  <c r="U499" i="2" s="1"/>
  <c r="V499" i="2" s="1"/>
  <c r="P500" i="2" s="1"/>
  <c r="T500" i="2" s="1"/>
  <c r="AJ502" i="2"/>
  <c r="BP500" i="2"/>
  <c r="AX500" i="2"/>
  <c r="AZ500" i="2" s="1"/>
  <c r="D484" i="7"/>
  <c r="C484" i="7" s="1"/>
  <c r="D481" i="5"/>
  <c r="C481" i="5" s="1"/>
  <c r="E484" i="7"/>
  <c r="E481" i="5"/>
  <c r="BT500" i="2" l="1"/>
  <c r="BV500" i="2" s="1"/>
  <c r="BX500" i="2" s="1"/>
  <c r="BY500" i="2" s="1"/>
  <c r="BG501" i="2"/>
  <c r="BE501" i="2" s="1"/>
  <c r="BB500" i="2"/>
  <c r="BC500" i="2" s="1"/>
  <c r="AQ502" i="2"/>
  <c r="AR502" i="2" s="1"/>
  <c r="AL503" i="2" s="1"/>
  <c r="AP503" i="2" s="1"/>
  <c r="Z501" i="2"/>
  <c r="Y501" i="2" s="1"/>
  <c r="O500" i="2"/>
  <c r="N500" i="2" s="1"/>
  <c r="BI501" i="2"/>
  <c r="BK501" i="2" s="1"/>
  <c r="AB501" i="2"/>
  <c r="AD501" i="2" s="1"/>
  <c r="AF501" i="2" s="1"/>
  <c r="AG501" i="2" s="1"/>
  <c r="AA502" i="2" s="1"/>
  <c r="AE502" i="2" s="1"/>
  <c r="X501" i="2"/>
  <c r="Q500" i="2"/>
  <c r="S500" i="2" s="1"/>
  <c r="B481" i="5"/>
  <c r="B484" i="7"/>
  <c r="I484" i="7"/>
  <c r="F484" i="7" s="1"/>
  <c r="H484" i="7" s="1"/>
  <c r="J484" i="7" s="1"/>
  <c r="K484" i="7" s="1"/>
  <c r="I481" i="5"/>
  <c r="F481" i="5" s="1"/>
  <c r="H481" i="5" s="1"/>
  <c r="J481" i="5" s="1"/>
  <c r="K481" i="5" s="1"/>
  <c r="M500" i="2" l="1"/>
  <c r="BF501" i="2"/>
  <c r="BS501" i="2"/>
  <c r="BW501" i="2" s="1"/>
  <c r="BR501" i="2"/>
  <c r="BQ501" i="2" s="1"/>
  <c r="BM501" i="2"/>
  <c r="BN501" i="2" s="1"/>
  <c r="BH502" i="2" s="1"/>
  <c r="BL502" i="2" s="1"/>
  <c r="AV501" i="2"/>
  <c r="AT501" i="2" s="1"/>
  <c r="AW501" i="2"/>
  <c r="AK503" i="2"/>
  <c r="AJ503" i="2" s="1"/>
  <c r="U500" i="2"/>
  <c r="V500" i="2" s="1"/>
  <c r="AM503" i="2"/>
  <c r="AO503" i="2" s="1"/>
  <c r="Z502" i="2"/>
  <c r="X502" i="2" s="1"/>
  <c r="D485" i="7"/>
  <c r="B485" i="7" s="1"/>
  <c r="D482" i="5"/>
  <c r="C482" i="5" s="1"/>
  <c r="E485" i="7"/>
  <c r="E482" i="5"/>
  <c r="AU501" i="2" l="1"/>
  <c r="Y502" i="2"/>
  <c r="AI503" i="2"/>
  <c r="BA501" i="2"/>
  <c r="AX501" i="2" s="1"/>
  <c r="AZ501" i="2" s="1"/>
  <c r="BB501" i="2" s="1"/>
  <c r="BC501" i="2" s="1"/>
  <c r="AW502" i="2" s="1"/>
  <c r="BA502" i="2" s="1"/>
  <c r="BP501" i="2"/>
  <c r="BG502" i="2"/>
  <c r="BF502" i="2" s="1"/>
  <c r="BT501" i="2"/>
  <c r="BV501" i="2" s="1"/>
  <c r="BX501" i="2" s="1"/>
  <c r="BY501" i="2" s="1"/>
  <c r="BS502" i="2" s="1"/>
  <c r="BW502" i="2" s="1"/>
  <c r="O501" i="2"/>
  <c r="M501" i="2" s="1"/>
  <c r="P501" i="2"/>
  <c r="T501" i="2" s="1"/>
  <c r="AQ503" i="2"/>
  <c r="AR503" i="2" s="1"/>
  <c r="BI502" i="2"/>
  <c r="BK502" i="2" s="1"/>
  <c r="BM502" i="2" s="1"/>
  <c r="BN502" i="2" s="1"/>
  <c r="BH503" i="2" s="1"/>
  <c r="BL503" i="2" s="1"/>
  <c r="BE502" i="2"/>
  <c r="AB502" i="2"/>
  <c r="AD502" i="2" s="1"/>
  <c r="C485" i="7"/>
  <c r="B482" i="5"/>
  <c r="I485" i="7"/>
  <c r="F485" i="7" s="1"/>
  <c r="H485" i="7" s="1"/>
  <c r="J485" i="7" s="1"/>
  <c r="K485" i="7" s="1"/>
  <c r="I482" i="5"/>
  <c r="F482" i="5" s="1"/>
  <c r="H482" i="5" s="1"/>
  <c r="J482" i="5" s="1"/>
  <c r="K482" i="5" s="1"/>
  <c r="N501" i="2" l="1"/>
  <c r="BR502" i="2"/>
  <c r="BQ502" i="2" s="1"/>
  <c r="AV502" i="2"/>
  <c r="AU502" i="2" s="1"/>
  <c r="AK504" i="2"/>
  <c r="AI504" i="2" s="1"/>
  <c r="AL504" i="2"/>
  <c r="AP504" i="2" s="1"/>
  <c r="AF502" i="2"/>
  <c r="AG502" i="2" s="1"/>
  <c r="Q501" i="2"/>
  <c r="S501" i="2" s="1"/>
  <c r="U501" i="2" s="1"/>
  <c r="V501" i="2" s="1"/>
  <c r="P502" i="2" s="1"/>
  <c r="T502" i="2" s="1"/>
  <c r="BT502" i="2"/>
  <c r="BV502" i="2" s="1"/>
  <c r="BX502" i="2" s="1"/>
  <c r="BY502" i="2" s="1"/>
  <c r="BS503" i="2" s="1"/>
  <c r="BW503" i="2" s="1"/>
  <c r="BP502" i="2"/>
  <c r="BG503" i="2"/>
  <c r="BE503" i="2" s="1"/>
  <c r="AX502" i="2"/>
  <c r="AZ502" i="2" s="1"/>
  <c r="D486" i="7"/>
  <c r="C486" i="7" s="1"/>
  <c r="D483" i="5"/>
  <c r="C483" i="5" s="1"/>
  <c r="E486" i="7"/>
  <c r="E483" i="5"/>
  <c r="AJ504" i="2" l="1"/>
  <c r="AT502" i="2"/>
  <c r="BF503" i="2"/>
  <c r="Z503" i="2"/>
  <c r="Y503" i="2" s="1"/>
  <c r="AA503" i="2"/>
  <c r="BB502" i="2"/>
  <c r="BC502" i="2" s="1"/>
  <c r="AV503" i="2" s="1"/>
  <c r="AT503" i="2" s="1"/>
  <c r="AM504" i="2"/>
  <c r="AO504" i="2" s="1"/>
  <c r="AQ504" i="2" s="1"/>
  <c r="AR504" i="2" s="1"/>
  <c r="AL505" i="2" s="1"/>
  <c r="AP505" i="2" s="1"/>
  <c r="O502" i="2"/>
  <c r="N502" i="2" s="1"/>
  <c r="BR503" i="2"/>
  <c r="BP503" i="2" s="1"/>
  <c r="B486" i="7"/>
  <c r="B483" i="5"/>
  <c r="I486" i="7"/>
  <c r="F486" i="7" s="1"/>
  <c r="H486" i="7" s="1"/>
  <c r="J486" i="7" s="1"/>
  <c r="K486" i="7" s="1"/>
  <c r="I483" i="5"/>
  <c r="F483" i="5" s="1"/>
  <c r="H483" i="5" s="1"/>
  <c r="X503" i="2" l="1"/>
  <c r="AE503" i="2"/>
  <c r="AB503" i="2" s="1"/>
  <c r="AD503" i="2" s="1"/>
  <c r="AF503" i="2" s="1"/>
  <c r="AG503" i="2" s="1"/>
  <c r="M502" i="2"/>
  <c r="BI503" i="2"/>
  <c r="BK503" i="2" s="1"/>
  <c r="BM503" i="2" s="1"/>
  <c r="BN503" i="2" s="1"/>
  <c r="AU503" i="2"/>
  <c r="AW503" i="2"/>
  <c r="AK505" i="2"/>
  <c r="AJ505" i="2" s="1"/>
  <c r="AI505" i="2"/>
  <c r="Q502" i="2"/>
  <c r="S502" i="2" s="1"/>
  <c r="U502" i="2" s="1"/>
  <c r="V502" i="2" s="1"/>
  <c r="P503" i="2" s="1"/>
  <c r="T503" i="2" s="1"/>
  <c r="BQ503" i="2"/>
  <c r="AM505" i="2"/>
  <c r="AO505" i="2" s="1"/>
  <c r="D487" i="7"/>
  <c r="B487" i="7" s="1"/>
  <c r="E487" i="7"/>
  <c r="J483" i="5"/>
  <c r="K483" i="5" s="1"/>
  <c r="AA504" i="2" l="1"/>
  <c r="AE504" i="2" s="1"/>
  <c r="Z504" i="2"/>
  <c r="X504" i="2" s="1"/>
  <c r="BA503" i="2"/>
  <c r="AX503" i="2" s="1"/>
  <c r="AZ503" i="2" s="1"/>
  <c r="BB503" i="2" s="1"/>
  <c r="BC503" i="2" s="1"/>
  <c r="AW504" i="2" s="1"/>
  <c r="BA504" i="2" s="1"/>
  <c r="BT503" i="2"/>
  <c r="BV503" i="2" s="1"/>
  <c r="BX503" i="2" s="1"/>
  <c r="BY503" i="2" s="1"/>
  <c r="BH504" i="2"/>
  <c r="BG504" i="2"/>
  <c r="BF504" i="2" s="1"/>
  <c r="AQ505" i="2"/>
  <c r="AR505" i="2" s="1"/>
  <c r="O503" i="2"/>
  <c r="M503" i="2" s="1"/>
  <c r="Q503" i="2"/>
  <c r="S503" i="2" s="1"/>
  <c r="C487" i="7"/>
  <c r="E484" i="5"/>
  <c r="I484" i="5" s="1"/>
  <c r="F484" i="5" s="1"/>
  <c r="H484" i="5" s="1"/>
  <c r="D484" i="5"/>
  <c r="C484" i="5" s="1"/>
  <c r="I487" i="7"/>
  <c r="F487" i="7" s="1"/>
  <c r="H487" i="7" s="1"/>
  <c r="J487" i="7" s="1"/>
  <c r="K487" i="7" s="1"/>
  <c r="Y504" i="2" l="1"/>
  <c r="BL504" i="2"/>
  <c r="BI504" i="2" s="1"/>
  <c r="BK504" i="2" s="1"/>
  <c r="BM504" i="2" s="1"/>
  <c r="BN504" i="2" s="1"/>
  <c r="N503" i="2"/>
  <c r="BE504" i="2"/>
  <c r="BS504" i="2"/>
  <c r="BR504" i="2"/>
  <c r="BQ504" i="2" s="1"/>
  <c r="AV504" i="2"/>
  <c r="AU504" i="2" s="1"/>
  <c r="AK506" i="2"/>
  <c r="AI506" i="2" s="1"/>
  <c r="AL506" i="2"/>
  <c r="AP506" i="2" s="1"/>
  <c r="AB504" i="2"/>
  <c r="AD504" i="2" s="1"/>
  <c r="AF504" i="2" s="1"/>
  <c r="AG504" i="2" s="1"/>
  <c r="AA505" i="2" s="1"/>
  <c r="AE505" i="2" s="1"/>
  <c r="U503" i="2"/>
  <c r="V503" i="2" s="1"/>
  <c r="P504" i="2" s="1"/>
  <c r="T504" i="2" s="1"/>
  <c r="BP504" i="2"/>
  <c r="AX504" i="2"/>
  <c r="AZ504" i="2" s="1"/>
  <c r="BB504" i="2" s="1"/>
  <c r="BC504" i="2" s="1"/>
  <c r="AW505" i="2" s="1"/>
  <c r="BA505" i="2" s="1"/>
  <c r="AT504" i="2"/>
  <c r="B484" i="5"/>
  <c r="D488" i="7"/>
  <c r="C488" i="7" s="1"/>
  <c r="E488" i="7"/>
  <c r="J484" i="5"/>
  <c r="K484" i="5" s="1"/>
  <c r="AJ506" i="2" l="1"/>
  <c r="BW504" i="2"/>
  <c r="BT504" i="2" s="1"/>
  <c r="BV504" i="2" s="1"/>
  <c r="BX504" i="2" s="1"/>
  <c r="BY504" i="2" s="1"/>
  <c r="O504" i="2"/>
  <c r="N504" i="2" s="1"/>
  <c r="BG505" i="2"/>
  <c r="BH505" i="2"/>
  <c r="AM506" i="2"/>
  <c r="AO506" i="2" s="1"/>
  <c r="AQ506" i="2" s="1"/>
  <c r="AR506" i="2" s="1"/>
  <c r="AL507" i="2" s="1"/>
  <c r="AP507" i="2" s="1"/>
  <c r="Z505" i="2"/>
  <c r="Y505" i="2" s="1"/>
  <c r="M504" i="2"/>
  <c r="AV505" i="2"/>
  <c r="AT505" i="2" s="1"/>
  <c r="AB505" i="2"/>
  <c r="AD505" i="2" s="1"/>
  <c r="AF505" i="2" s="1"/>
  <c r="AG505" i="2" s="1"/>
  <c r="AA506" i="2" s="1"/>
  <c r="AE506" i="2" s="1"/>
  <c r="X505" i="2"/>
  <c r="Q504" i="2"/>
  <c r="S504" i="2" s="1"/>
  <c r="B488" i="7"/>
  <c r="E485" i="5"/>
  <c r="I485" i="5" s="1"/>
  <c r="F485" i="5" s="1"/>
  <c r="H485" i="5" s="1"/>
  <c r="D485" i="5"/>
  <c r="C485" i="5" s="1"/>
  <c r="I488" i="7"/>
  <c r="F488" i="7" s="1"/>
  <c r="H488" i="7" s="1"/>
  <c r="J488" i="7" s="1"/>
  <c r="K488" i="7" s="1"/>
  <c r="AU505" i="2" l="1"/>
  <c r="BL505" i="2"/>
  <c r="BI505" i="2" s="1"/>
  <c r="BK505" i="2" s="1"/>
  <c r="BM505" i="2" s="1"/>
  <c r="BN505" i="2" s="1"/>
  <c r="BH506" i="2" s="1"/>
  <c r="BL506" i="2" s="1"/>
  <c r="BS505" i="2"/>
  <c r="BW505" i="2" s="1"/>
  <c r="BR505" i="2"/>
  <c r="BP505" i="2" s="1"/>
  <c r="BE505" i="2"/>
  <c r="BF505" i="2"/>
  <c r="AK507" i="2"/>
  <c r="AJ507" i="2" s="1"/>
  <c r="U504" i="2"/>
  <c r="V504" i="2" s="1"/>
  <c r="AM507" i="2"/>
  <c r="AO507" i="2" s="1"/>
  <c r="Z506" i="2"/>
  <c r="X506" i="2" s="1"/>
  <c r="B485" i="5"/>
  <c r="D489" i="7"/>
  <c r="B489" i="7" s="1"/>
  <c r="E489" i="7"/>
  <c r="J485" i="5"/>
  <c r="K485" i="5" s="1"/>
  <c r="AI507" i="2" l="1"/>
  <c r="BQ505" i="2"/>
  <c r="Y506" i="2"/>
  <c r="BT505" i="2"/>
  <c r="BV505" i="2" s="1"/>
  <c r="BX505" i="2" s="1"/>
  <c r="BY505" i="2" s="1"/>
  <c r="BS506" i="2" s="1"/>
  <c r="BW506" i="2" s="1"/>
  <c r="BG506" i="2"/>
  <c r="BF506" i="2" s="1"/>
  <c r="O505" i="2"/>
  <c r="M505" i="2" s="1"/>
  <c r="P505" i="2"/>
  <c r="T505" i="2" s="1"/>
  <c r="AX505" i="2"/>
  <c r="AZ505" i="2" s="1"/>
  <c r="BB505" i="2" s="1"/>
  <c r="BC505" i="2" s="1"/>
  <c r="AW506" i="2" s="1"/>
  <c r="BA506" i="2" s="1"/>
  <c r="AQ507" i="2"/>
  <c r="AR507" i="2" s="1"/>
  <c r="AL508" i="2" s="1"/>
  <c r="AP508" i="2" s="1"/>
  <c r="N505" i="2"/>
  <c r="BI506" i="2"/>
  <c r="BK506" i="2" s="1"/>
  <c r="AB506" i="2"/>
  <c r="AD506" i="2" s="1"/>
  <c r="C489" i="7"/>
  <c r="E486" i="5"/>
  <c r="I486" i="5" s="1"/>
  <c r="F486" i="5" s="1"/>
  <c r="H486" i="5" s="1"/>
  <c r="D486" i="5"/>
  <c r="C486" i="5" s="1"/>
  <c r="I489" i="7"/>
  <c r="F489" i="7" s="1"/>
  <c r="H489" i="7" s="1"/>
  <c r="J489" i="7" s="1"/>
  <c r="K489" i="7" s="1"/>
  <c r="BE506" i="2" l="1"/>
  <c r="AK508" i="2"/>
  <c r="AI508" i="2" s="1"/>
  <c r="BR506" i="2"/>
  <c r="BQ506" i="2" s="1"/>
  <c r="BM506" i="2"/>
  <c r="BN506" i="2" s="1"/>
  <c r="BH507" i="2" s="1"/>
  <c r="BL507" i="2" s="1"/>
  <c r="AV506" i="2"/>
  <c r="AU506" i="2" s="1"/>
  <c r="AF506" i="2"/>
  <c r="AG506" i="2" s="1"/>
  <c r="Q505" i="2"/>
  <c r="S505" i="2" s="1"/>
  <c r="U505" i="2" s="1"/>
  <c r="V505" i="2" s="1"/>
  <c r="P506" i="2" s="1"/>
  <c r="T506" i="2" s="1"/>
  <c r="AJ508" i="2"/>
  <c r="BT506" i="2"/>
  <c r="BV506" i="2" s="1"/>
  <c r="BX506" i="2" s="1"/>
  <c r="BY506" i="2" s="1"/>
  <c r="BS507" i="2" s="1"/>
  <c r="BW507" i="2" s="1"/>
  <c r="B486" i="5"/>
  <c r="D490" i="7"/>
  <c r="C490" i="7" s="1"/>
  <c r="E490" i="7"/>
  <c r="J486" i="5"/>
  <c r="K486" i="5" s="1"/>
  <c r="BP506" i="2" l="1"/>
  <c r="AT506" i="2"/>
  <c r="BG507" i="2"/>
  <c r="BF507" i="2" s="1"/>
  <c r="Z507" i="2"/>
  <c r="Y507" i="2" s="1"/>
  <c r="AA507" i="2"/>
  <c r="AE507" i="2" s="1"/>
  <c r="AX506" i="2"/>
  <c r="AZ506" i="2" s="1"/>
  <c r="BB506" i="2" s="1"/>
  <c r="BC506" i="2" s="1"/>
  <c r="AW507" i="2" s="1"/>
  <c r="BA507" i="2" s="1"/>
  <c r="AM508" i="2"/>
  <c r="AO508" i="2" s="1"/>
  <c r="AQ508" i="2" s="1"/>
  <c r="AR508" i="2" s="1"/>
  <c r="AL509" i="2" s="1"/>
  <c r="AP509" i="2" s="1"/>
  <c r="O506" i="2"/>
  <c r="N506" i="2" s="1"/>
  <c r="BR507" i="2"/>
  <c r="BP507" i="2" s="1"/>
  <c r="BI507" i="2"/>
  <c r="BK507" i="2" s="1"/>
  <c r="B490" i="7"/>
  <c r="E487" i="5"/>
  <c r="I487" i="5" s="1"/>
  <c r="F487" i="5" s="1"/>
  <c r="H487" i="5" s="1"/>
  <c r="J487" i="5" s="1"/>
  <c r="K487" i="5" s="1"/>
  <c r="D487" i="5"/>
  <c r="C487" i="5" s="1"/>
  <c r="I490" i="7"/>
  <c r="F490" i="7" s="1"/>
  <c r="H490" i="7" s="1"/>
  <c r="J490" i="7" s="1"/>
  <c r="K490" i="7" s="1"/>
  <c r="X507" i="2" l="1"/>
  <c r="AB507" i="2"/>
  <c r="AD507" i="2" s="1"/>
  <c r="AF507" i="2" s="1"/>
  <c r="AG507" i="2" s="1"/>
  <c r="AA508" i="2" s="1"/>
  <c r="AE508" i="2" s="1"/>
  <c r="M506" i="2"/>
  <c r="BQ507" i="2"/>
  <c r="BE507" i="2"/>
  <c r="BM507" i="2"/>
  <c r="BN507" i="2" s="1"/>
  <c r="BH508" i="2" s="1"/>
  <c r="BL508" i="2" s="1"/>
  <c r="AV507" i="2"/>
  <c r="AT507" i="2" s="1"/>
  <c r="AK509" i="2"/>
  <c r="AJ509" i="2" s="1"/>
  <c r="Q506" i="2"/>
  <c r="S506" i="2" s="1"/>
  <c r="U506" i="2" s="1"/>
  <c r="V506" i="2" s="1"/>
  <c r="P507" i="2" s="1"/>
  <c r="T507" i="2" s="1"/>
  <c r="BT507" i="2"/>
  <c r="BV507" i="2" s="1"/>
  <c r="AM509" i="2"/>
  <c r="AO509" i="2" s="1"/>
  <c r="B487" i="5"/>
  <c r="D491" i="7"/>
  <c r="B491" i="7" s="1"/>
  <c r="D488" i="5"/>
  <c r="C488" i="5" s="1"/>
  <c r="E491" i="7"/>
  <c r="E488" i="5"/>
  <c r="AU507" i="2" l="1"/>
  <c r="AI509" i="2"/>
  <c r="Z508" i="2"/>
  <c r="BX507" i="2"/>
  <c r="BY507" i="2" s="1"/>
  <c r="BS508" i="2" s="1"/>
  <c r="BW508" i="2" s="1"/>
  <c r="BG508" i="2"/>
  <c r="BF508" i="2" s="1"/>
  <c r="AX507" i="2"/>
  <c r="AZ507" i="2" s="1"/>
  <c r="BB507" i="2" s="1"/>
  <c r="BC507" i="2" s="1"/>
  <c r="AW508" i="2" s="1"/>
  <c r="BA508" i="2" s="1"/>
  <c r="AQ509" i="2"/>
  <c r="AR509" i="2" s="1"/>
  <c r="O507" i="2"/>
  <c r="N507" i="2" s="1"/>
  <c r="BI508" i="2"/>
  <c r="BK508" i="2" s="1"/>
  <c r="AB508" i="2"/>
  <c r="AD508" i="2" s="1"/>
  <c r="C491" i="7"/>
  <c r="B488" i="5"/>
  <c r="I491" i="7"/>
  <c r="F491" i="7" s="1"/>
  <c r="H491" i="7" s="1"/>
  <c r="J491" i="7" s="1"/>
  <c r="K491" i="7" s="1"/>
  <c r="I488" i="5"/>
  <c r="F488" i="5" s="1"/>
  <c r="H488" i="5" s="1"/>
  <c r="J488" i="5" s="1"/>
  <c r="K488" i="5" s="1"/>
  <c r="X508" i="2" l="1"/>
  <c r="Y508" i="2"/>
  <c r="M507" i="2"/>
  <c r="BE508" i="2"/>
  <c r="BR508" i="2"/>
  <c r="BQ508" i="2" s="1"/>
  <c r="BM508" i="2"/>
  <c r="BN508" i="2" s="1"/>
  <c r="BH509" i="2" s="1"/>
  <c r="BL509" i="2" s="1"/>
  <c r="AK510" i="2"/>
  <c r="AI510" i="2" s="1"/>
  <c r="AL510" i="2"/>
  <c r="AP510" i="2" s="1"/>
  <c r="AV508" i="2"/>
  <c r="AU508" i="2" s="1"/>
  <c r="AF508" i="2"/>
  <c r="AG508" i="2" s="1"/>
  <c r="Q507" i="2"/>
  <c r="S507" i="2" s="1"/>
  <c r="U507" i="2" s="1"/>
  <c r="V507" i="2" s="1"/>
  <c r="P508" i="2" s="1"/>
  <c r="T508" i="2" s="1"/>
  <c r="AT508" i="2"/>
  <c r="BT508" i="2"/>
  <c r="BV508" i="2" s="1"/>
  <c r="BX508" i="2" s="1"/>
  <c r="BY508" i="2" s="1"/>
  <c r="BS509" i="2" s="1"/>
  <c r="BW509" i="2" s="1"/>
  <c r="BP508" i="2"/>
  <c r="D492" i="7"/>
  <c r="C492" i="7" s="1"/>
  <c r="D489" i="5"/>
  <c r="C489" i="5" s="1"/>
  <c r="E492" i="7"/>
  <c r="E489" i="5"/>
  <c r="AJ510" i="2" l="1"/>
  <c r="BG509" i="2"/>
  <c r="Z509" i="2"/>
  <c r="Y509" i="2" s="1"/>
  <c r="AA509" i="2"/>
  <c r="AX508" i="2"/>
  <c r="AZ508" i="2" s="1"/>
  <c r="BB508" i="2" s="1"/>
  <c r="BC508" i="2" s="1"/>
  <c r="AW509" i="2" s="1"/>
  <c r="BA509" i="2" s="1"/>
  <c r="AM510" i="2"/>
  <c r="AO510" i="2" s="1"/>
  <c r="AQ510" i="2" s="1"/>
  <c r="AR510" i="2" s="1"/>
  <c r="AL511" i="2" s="1"/>
  <c r="AP511" i="2" s="1"/>
  <c r="X509" i="2"/>
  <c r="O508" i="2"/>
  <c r="N508" i="2" s="1"/>
  <c r="BR509" i="2"/>
  <c r="BP509" i="2" s="1"/>
  <c r="BI509" i="2"/>
  <c r="BK509" i="2" s="1"/>
  <c r="B489" i="5"/>
  <c r="B492" i="7"/>
  <c r="I492" i="7"/>
  <c r="F492" i="7" s="1"/>
  <c r="H492" i="7" s="1"/>
  <c r="J492" i="7" s="1"/>
  <c r="K492" i="7" s="1"/>
  <c r="I489" i="5"/>
  <c r="F489" i="5" s="1"/>
  <c r="H489" i="5" s="1"/>
  <c r="J489" i="5" s="1"/>
  <c r="K489" i="5" s="1"/>
  <c r="AE509" i="2" l="1"/>
  <c r="AB509" i="2" s="1"/>
  <c r="AD509" i="2" s="1"/>
  <c r="AF509" i="2" s="1"/>
  <c r="AG509" i="2" s="1"/>
  <c r="BQ509" i="2"/>
  <c r="BE509" i="2"/>
  <c r="BF509" i="2"/>
  <c r="BM509" i="2"/>
  <c r="BN509" i="2" s="1"/>
  <c r="BH510" i="2" s="1"/>
  <c r="BL510" i="2" s="1"/>
  <c r="AV509" i="2"/>
  <c r="AT509" i="2" s="1"/>
  <c r="AK511" i="2"/>
  <c r="AJ511" i="2" s="1"/>
  <c r="Q508" i="2"/>
  <c r="S508" i="2" s="1"/>
  <c r="U508" i="2" s="1"/>
  <c r="V508" i="2" s="1"/>
  <c r="O509" i="2" s="1"/>
  <c r="M508" i="2"/>
  <c r="AM511" i="2"/>
  <c r="AO511" i="2" s="1"/>
  <c r="AQ511" i="2" s="1"/>
  <c r="AR511" i="2" s="1"/>
  <c r="AL512" i="2" s="1"/>
  <c r="AP512" i="2" s="1"/>
  <c r="D493" i="7"/>
  <c r="B493" i="7" s="1"/>
  <c r="D490" i="5"/>
  <c r="C490" i="5" s="1"/>
  <c r="E493" i="7"/>
  <c r="E490" i="5"/>
  <c r="AU509" i="2" l="1"/>
  <c r="AI511" i="2"/>
  <c r="AA510" i="2"/>
  <c r="AE510" i="2" s="1"/>
  <c r="Z510" i="2"/>
  <c r="X510" i="2" s="1"/>
  <c r="BG510" i="2"/>
  <c r="BF510" i="2" s="1"/>
  <c r="BT509" i="2"/>
  <c r="BV509" i="2" s="1"/>
  <c r="BX509" i="2" s="1"/>
  <c r="BY509" i="2" s="1"/>
  <c r="AX509" i="2"/>
  <c r="AZ509" i="2" s="1"/>
  <c r="BB509" i="2" s="1"/>
  <c r="BC509" i="2" s="1"/>
  <c r="M509" i="2"/>
  <c r="P509" i="2"/>
  <c r="N509" i="2"/>
  <c r="BE510" i="2"/>
  <c r="AK512" i="2"/>
  <c r="AI512" i="2" s="1"/>
  <c r="C493" i="7"/>
  <c r="B490" i="5"/>
  <c r="I493" i="7"/>
  <c r="F493" i="7" s="1"/>
  <c r="H493" i="7" s="1"/>
  <c r="J493" i="7" s="1"/>
  <c r="K493" i="7" s="1"/>
  <c r="I490" i="5"/>
  <c r="F490" i="5" s="1"/>
  <c r="H490" i="5" s="1"/>
  <c r="J490" i="5" s="1"/>
  <c r="K490" i="5" s="1"/>
  <c r="AJ512" i="2" l="1"/>
  <c r="Y510" i="2"/>
  <c r="AB510" i="2"/>
  <c r="AD510" i="2" s="1"/>
  <c r="AF510" i="2" s="1"/>
  <c r="AG510" i="2" s="1"/>
  <c r="AA511" i="2" s="1"/>
  <c r="AE511" i="2" s="1"/>
  <c r="T509" i="2"/>
  <c r="Q509" i="2" s="1"/>
  <c r="S509" i="2" s="1"/>
  <c r="U509" i="2" s="1"/>
  <c r="V509" i="2" s="1"/>
  <c r="P510" i="2" s="1"/>
  <c r="T510" i="2" s="1"/>
  <c r="BS510" i="2"/>
  <c r="BR510" i="2"/>
  <c r="BQ510" i="2" s="1"/>
  <c r="BI510" i="2"/>
  <c r="BK510" i="2" s="1"/>
  <c r="BM510" i="2" s="1"/>
  <c r="BN510" i="2" s="1"/>
  <c r="BH511" i="2" s="1"/>
  <c r="BL511" i="2" s="1"/>
  <c r="AV510" i="2"/>
  <c r="AU510" i="2" s="1"/>
  <c r="AW510" i="2"/>
  <c r="BP510" i="2"/>
  <c r="D494" i="7"/>
  <c r="C494" i="7" s="1"/>
  <c r="D491" i="5"/>
  <c r="C491" i="5" s="1"/>
  <c r="E494" i="7"/>
  <c r="E491" i="5"/>
  <c r="AT510" i="2" l="1"/>
  <c r="B494" i="7"/>
  <c r="BA510" i="2"/>
  <c r="AX510" i="2" s="1"/>
  <c r="AZ510" i="2" s="1"/>
  <c r="BB510" i="2" s="1"/>
  <c r="BC510" i="2" s="1"/>
  <c r="BW510" i="2"/>
  <c r="BT510" i="2" s="1"/>
  <c r="BV510" i="2" s="1"/>
  <c r="BX510" i="2" s="1"/>
  <c r="BY510" i="2" s="1"/>
  <c r="BG511" i="2"/>
  <c r="BE511" i="2" s="1"/>
  <c r="O510" i="2"/>
  <c r="N510" i="2" s="1"/>
  <c r="AM512" i="2"/>
  <c r="AO512" i="2" s="1"/>
  <c r="AQ512" i="2" s="1"/>
  <c r="AR512" i="2" s="1"/>
  <c r="AL513" i="2" s="1"/>
  <c r="AP513" i="2" s="1"/>
  <c r="Z511" i="2"/>
  <c r="Y511" i="2" s="1"/>
  <c r="AB511" i="2"/>
  <c r="AD511" i="2" s="1"/>
  <c r="AF511" i="2" s="1"/>
  <c r="AG511" i="2" s="1"/>
  <c r="AA512" i="2" s="1"/>
  <c r="AE512" i="2" s="1"/>
  <c r="Q510" i="2"/>
  <c r="S510" i="2" s="1"/>
  <c r="B491" i="5"/>
  <c r="I494" i="7"/>
  <c r="F494" i="7" s="1"/>
  <c r="H494" i="7" s="1"/>
  <c r="J494" i="7" s="1"/>
  <c r="K494" i="7" s="1"/>
  <c r="I491" i="5"/>
  <c r="F491" i="5" s="1"/>
  <c r="H491" i="5" s="1"/>
  <c r="J491" i="5" s="1"/>
  <c r="K491" i="5" s="1"/>
  <c r="X511" i="2" l="1"/>
  <c r="BS511" i="2"/>
  <c r="BW511" i="2" s="1"/>
  <c r="BT511" i="2" s="1"/>
  <c r="BV511" i="2" s="1"/>
  <c r="BR511" i="2"/>
  <c r="BQ511" i="2"/>
  <c r="BP511" i="2"/>
  <c r="M510" i="2"/>
  <c r="BF511" i="2"/>
  <c r="BI511" i="2"/>
  <c r="BK511" i="2" s="1"/>
  <c r="BM511" i="2" s="1"/>
  <c r="BN511" i="2" s="1"/>
  <c r="BH512" i="2" s="1"/>
  <c r="BL512" i="2" s="1"/>
  <c r="AV511" i="2"/>
  <c r="AT511" i="2" s="1"/>
  <c r="AW511" i="2"/>
  <c r="AK513" i="2"/>
  <c r="AJ513" i="2" s="1"/>
  <c r="AI513" i="2"/>
  <c r="U510" i="2"/>
  <c r="V510" i="2" s="1"/>
  <c r="AM513" i="2"/>
  <c r="AO513" i="2" s="1"/>
  <c r="Z512" i="2"/>
  <c r="X512" i="2" s="1"/>
  <c r="D495" i="7"/>
  <c r="B495" i="7" s="1"/>
  <c r="D492" i="5"/>
  <c r="C492" i="5" s="1"/>
  <c r="E495" i="7"/>
  <c r="E492" i="5"/>
  <c r="Y512" i="2" l="1"/>
  <c r="AU511" i="2"/>
  <c r="BA511" i="2"/>
  <c r="AX511" i="2" s="1"/>
  <c r="AZ511" i="2" s="1"/>
  <c r="BB511" i="2" s="1"/>
  <c r="BC511" i="2" s="1"/>
  <c r="AW512" i="2" s="1"/>
  <c r="BA512" i="2" s="1"/>
  <c r="BX511" i="2"/>
  <c r="BY511" i="2" s="1"/>
  <c r="BS512" i="2" s="1"/>
  <c r="BW512" i="2" s="1"/>
  <c r="BG512" i="2"/>
  <c r="BF512" i="2" s="1"/>
  <c r="O511" i="2"/>
  <c r="M511" i="2" s="1"/>
  <c r="P511" i="2"/>
  <c r="AQ513" i="2"/>
  <c r="AR513" i="2" s="1"/>
  <c r="AL514" i="2" s="1"/>
  <c r="AP514" i="2" s="1"/>
  <c r="BI512" i="2"/>
  <c r="BK512" i="2" s="1"/>
  <c r="BM512" i="2" s="1"/>
  <c r="BN512" i="2" s="1"/>
  <c r="BH513" i="2" s="1"/>
  <c r="BL513" i="2" s="1"/>
  <c r="C495" i="7"/>
  <c r="B492" i="5"/>
  <c r="I495" i="7"/>
  <c r="F495" i="7" s="1"/>
  <c r="H495" i="7" s="1"/>
  <c r="J495" i="7" s="1"/>
  <c r="K495" i="7" s="1"/>
  <c r="I492" i="5"/>
  <c r="F492" i="5" s="1"/>
  <c r="H492" i="5" s="1"/>
  <c r="J492" i="5" s="1"/>
  <c r="K492" i="5" s="1"/>
  <c r="N511" i="2" l="1"/>
  <c r="T511" i="2"/>
  <c r="Q511" i="2" s="1"/>
  <c r="S511" i="2" s="1"/>
  <c r="U511" i="2" s="1"/>
  <c r="V511" i="2" s="1"/>
  <c r="BE512" i="2"/>
  <c r="AK514" i="2"/>
  <c r="AI514" i="2" s="1"/>
  <c r="BR512" i="2"/>
  <c r="BQ512" i="2" s="1"/>
  <c r="AV512" i="2"/>
  <c r="AU512" i="2" s="1"/>
  <c r="AB512" i="2"/>
  <c r="AD512" i="2" s="1"/>
  <c r="AF512" i="2" s="1"/>
  <c r="AG512" i="2" s="1"/>
  <c r="AA513" i="2" s="1"/>
  <c r="AE513" i="2" s="1"/>
  <c r="BT512" i="2"/>
  <c r="BV512" i="2" s="1"/>
  <c r="BX512" i="2" s="1"/>
  <c r="BY512" i="2" s="1"/>
  <c r="BS513" i="2" s="1"/>
  <c r="BW513" i="2" s="1"/>
  <c r="BG513" i="2"/>
  <c r="BE513" i="2" s="1"/>
  <c r="AM514" i="2"/>
  <c r="AO514" i="2" s="1"/>
  <c r="D496" i="7"/>
  <c r="C496" i="7" s="1"/>
  <c r="D493" i="5"/>
  <c r="C493" i="5" s="1"/>
  <c r="E496" i="7"/>
  <c r="E493" i="5"/>
  <c r="AJ514" i="2" l="1"/>
  <c r="AT512" i="2"/>
  <c r="BP512" i="2"/>
  <c r="O512" i="2"/>
  <c r="M512" i="2" s="1"/>
  <c r="P512" i="2"/>
  <c r="T512" i="2" s="1"/>
  <c r="AX512" i="2"/>
  <c r="AZ512" i="2" s="1"/>
  <c r="BB512" i="2" s="1"/>
  <c r="BC512" i="2" s="1"/>
  <c r="AW513" i="2" s="1"/>
  <c r="BA513" i="2" s="1"/>
  <c r="AQ514" i="2"/>
  <c r="AR514" i="2" s="1"/>
  <c r="AL515" i="2" s="1"/>
  <c r="AP515" i="2" s="1"/>
  <c r="N512" i="2"/>
  <c r="Z513" i="2"/>
  <c r="Y513" i="2" s="1"/>
  <c r="BF513" i="2"/>
  <c r="BR513" i="2"/>
  <c r="BP513" i="2" s="1"/>
  <c r="B493" i="5"/>
  <c r="B496" i="7"/>
  <c r="I496" i="7"/>
  <c r="F496" i="7" s="1"/>
  <c r="H496" i="7" s="1"/>
  <c r="J496" i="7" s="1"/>
  <c r="K496" i="7" s="1"/>
  <c r="I493" i="5"/>
  <c r="F493" i="5" s="1"/>
  <c r="H493" i="5" s="1"/>
  <c r="BQ513" i="2" l="1"/>
  <c r="AK515" i="2"/>
  <c r="AJ515" i="2" s="1"/>
  <c r="BI513" i="2"/>
  <c r="BK513" i="2" s="1"/>
  <c r="BM513" i="2" s="1"/>
  <c r="BN513" i="2" s="1"/>
  <c r="BH514" i="2" s="1"/>
  <c r="BL514" i="2" s="1"/>
  <c r="AV513" i="2"/>
  <c r="AT513" i="2" s="1"/>
  <c r="X513" i="2"/>
  <c r="AB513" i="2"/>
  <c r="AD513" i="2" s="1"/>
  <c r="AF513" i="2" s="1"/>
  <c r="AG513" i="2" s="1"/>
  <c r="Q512" i="2"/>
  <c r="S512" i="2" s="1"/>
  <c r="U512" i="2" s="1"/>
  <c r="V512" i="2" s="1"/>
  <c r="P513" i="2" s="1"/>
  <c r="T513" i="2" s="1"/>
  <c r="AX513" i="2"/>
  <c r="AZ513" i="2" s="1"/>
  <c r="AM515" i="2"/>
  <c r="AO515" i="2" s="1"/>
  <c r="D497" i="7"/>
  <c r="B497" i="7" s="1"/>
  <c r="E497" i="7"/>
  <c r="J493" i="5"/>
  <c r="K493" i="5" s="1"/>
  <c r="AU513" i="2" l="1"/>
  <c r="AI515" i="2"/>
  <c r="BT513" i="2"/>
  <c r="BV513" i="2" s="1"/>
  <c r="BX513" i="2" s="1"/>
  <c r="BY513" i="2" s="1"/>
  <c r="BG514" i="2"/>
  <c r="BF514" i="2" s="1"/>
  <c r="Z514" i="2"/>
  <c r="AA514" i="2"/>
  <c r="AE514" i="2" s="1"/>
  <c r="BB513" i="2"/>
  <c r="BC513" i="2" s="1"/>
  <c r="AW514" i="2" s="1"/>
  <c r="BA514" i="2" s="1"/>
  <c r="AQ515" i="2"/>
  <c r="AR515" i="2" s="1"/>
  <c r="AL516" i="2" s="1"/>
  <c r="AP516" i="2" s="1"/>
  <c r="Y514" i="2"/>
  <c r="X514" i="2"/>
  <c r="O513" i="2"/>
  <c r="M513" i="2" s="1"/>
  <c r="BI514" i="2"/>
  <c r="BK514" i="2" s="1"/>
  <c r="C497" i="7"/>
  <c r="E494" i="5"/>
  <c r="I494" i="5" s="1"/>
  <c r="F494" i="5" s="1"/>
  <c r="H494" i="5" s="1"/>
  <c r="D494" i="5"/>
  <c r="C494" i="5" s="1"/>
  <c r="I497" i="7"/>
  <c r="F497" i="7" s="1"/>
  <c r="H497" i="7" s="1"/>
  <c r="J497" i="7" s="1"/>
  <c r="K497" i="7" s="1"/>
  <c r="BE514" i="2" l="1"/>
  <c r="N513" i="2"/>
  <c r="AK516" i="2"/>
  <c r="AI516" i="2" s="1"/>
  <c r="BS514" i="2"/>
  <c r="BR514" i="2"/>
  <c r="BQ514" i="2" s="1"/>
  <c r="BM514" i="2"/>
  <c r="BN514" i="2" s="1"/>
  <c r="AV514" i="2"/>
  <c r="AU514" i="2" s="1"/>
  <c r="Q513" i="2"/>
  <c r="S513" i="2" s="1"/>
  <c r="U513" i="2" s="1"/>
  <c r="V513" i="2" s="1"/>
  <c r="P514" i="2" s="1"/>
  <c r="T514" i="2" s="1"/>
  <c r="AB514" i="2"/>
  <c r="AD514" i="2" s="1"/>
  <c r="AF514" i="2" s="1"/>
  <c r="AG514" i="2" s="1"/>
  <c r="AA515" i="2" s="1"/>
  <c r="AE515" i="2" s="1"/>
  <c r="AM516" i="2"/>
  <c r="AO516" i="2" s="1"/>
  <c r="B494" i="5"/>
  <c r="D498" i="7"/>
  <c r="C498" i="7" s="1"/>
  <c r="E498" i="7"/>
  <c r="J494" i="5"/>
  <c r="K494" i="5" s="1"/>
  <c r="BP514" i="2" l="1"/>
  <c r="AJ516" i="2"/>
  <c r="AT514" i="2"/>
  <c r="BW514" i="2"/>
  <c r="BT514" i="2" s="1"/>
  <c r="BV514" i="2" s="1"/>
  <c r="BX514" i="2" s="1"/>
  <c r="BY514" i="2" s="1"/>
  <c r="BG515" i="2"/>
  <c r="BH515" i="2"/>
  <c r="O514" i="2"/>
  <c r="N514" i="2" s="1"/>
  <c r="AX514" i="2"/>
  <c r="AZ514" i="2" s="1"/>
  <c r="BB514" i="2" s="1"/>
  <c r="BC514" i="2" s="1"/>
  <c r="AW515" i="2" s="1"/>
  <c r="BA515" i="2" s="1"/>
  <c r="AQ516" i="2"/>
  <c r="AR516" i="2" s="1"/>
  <c r="Z515" i="2"/>
  <c r="Y515" i="2" s="1"/>
  <c r="AB515" i="2"/>
  <c r="AD515" i="2" s="1"/>
  <c r="AF515" i="2" s="1"/>
  <c r="AG515" i="2" s="1"/>
  <c r="AA516" i="2" s="1"/>
  <c r="AE516" i="2" s="1"/>
  <c r="Q514" i="2"/>
  <c r="S514" i="2" s="1"/>
  <c r="B498" i="7"/>
  <c r="E495" i="5"/>
  <c r="I495" i="5" s="1"/>
  <c r="F495" i="5" s="1"/>
  <c r="H495" i="5" s="1"/>
  <c r="D495" i="5"/>
  <c r="C495" i="5" s="1"/>
  <c r="I498" i="7"/>
  <c r="F498" i="7" s="1"/>
  <c r="H498" i="7" s="1"/>
  <c r="J498" i="7" s="1"/>
  <c r="K498" i="7" s="1"/>
  <c r="M514" i="2" l="1"/>
  <c r="X515" i="2"/>
  <c r="BL515" i="2"/>
  <c r="BI515" i="2" s="1"/>
  <c r="BK515" i="2" s="1"/>
  <c r="BM515" i="2" s="1"/>
  <c r="BN515" i="2" s="1"/>
  <c r="BS515" i="2"/>
  <c r="BW515" i="2" s="1"/>
  <c r="BR515" i="2"/>
  <c r="BP515" i="2" s="1"/>
  <c r="BQ515" i="2"/>
  <c r="BE515" i="2"/>
  <c r="BF515" i="2"/>
  <c r="AK517" i="2"/>
  <c r="AJ517" i="2" s="1"/>
  <c r="AL517" i="2"/>
  <c r="AV515" i="2"/>
  <c r="AU515" i="2" s="1"/>
  <c r="U514" i="2"/>
  <c r="V514" i="2" s="1"/>
  <c r="Z516" i="2"/>
  <c r="X516" i="2" s="1"/>
  <c r="B495" i="5"/>
  <c r="D499" i="7"/>
  <c r="B499" i="7" s="1"/>
  <c r="E499" i="7"/>
  <c r="J495" i="5"/>
  <c r="K495" i="5" s="1"/>
  <c r="Y516" i="2" l="1"/>
  <c r="AT515" i="2"/>
  <c r="AI517" i="2"/>
  <c r="AP517" i="2"/>
  <c r="AM517" i="2" s="1"/>
  <c r="AO517" i="2" s="1"/>
  <c r="AQ517" i="2" s="1"/>
  <c r="AR517" i="2" s="1"/>
  <c r="BH516" i="2"/>
  <c r="BL516" i="2" s="1"/>
  <c r="BG516" i="2"/>
  <c r="BF516" i="2" s="1"/>
  <c r="BT515" i="2"/>
  <c r="BV515" i="2" s="1"/>
  <c r="BX515" i="2" s="1"/>
  <c r="BY515" i="2" s="1"/>
  <c r="BS516" i="2" s="1"/>
  <c r="BW516" i="2" s="1"/>
  <c r="O515" i="2"/>
  <c r="M515" i="2" s="1"/>
  <c r="P515" i="2"/>
  <c r="T515" i="2" s="1"/>
  <c r="AX515" i="2"/>
  <c r="AZ515" i="2" s="1"/>
  <c r="BB515" i="2" s="1"/>
  <c r="BC515" i="2" s="1"/>
  <c r="AW516" i="2" s="1"/>
  <c r="BA516" i="2" s="1"/>
  <c r="BE516" i="2"/>
  <c r="N515" i="2"/>
  <c r="BI516" i="2"/>
  <c r="BK516" i="2" s="1"/>
  <c r="C499" i="7"/>
  <c r="E496" i="5"/>
  <c r="I496" i="5" s="1"/>
  <c r="F496" i="5" s="1"/>
  <c r="H496" i="5" s="1"/>
  <c r="D496" i="5"/>
  <c r="C496" i="5" s="1"/>
  <c r="I499" i="7"/>
  <c r="F499" i="7" s="1"/>
  <c r="H499" i="7" s="1"/>
  <c r="J499" i="7" s="1"/>
  <c r="K499" i="7" s="1"/>
  <c r="BR516" i="2" l="1"/>
  <c r="BQ516" i="2" s="1"/>
  <c r="BM516" i="2"/>
  <c r="BN516" i="2" s="1"/>
  <c r="AK518" i="2"/>
  <c r="AI518" i="2" s="1"/>
  <c r="AL518" i="2"/>
  <c r="AP518" i="2" s="1"/>
  <c r="AM518" i="2" s="1"/>
  <c r="AO518" i="2" s="1"/>
  <c r="AV516" i="2"/>
  <c r="AU516" i="2" s="1"/>
  <c r="AB516" i="2"/>
  <c r="AD516" i="2" s="1"/>
  <c r="AF516" i="2" s="1"/>
  <c r="AG516" i="2" s="1"/>
  <c r="AA517" i="2" s="1"/>
  <c r="AE517" i="2" s="1"/>
  <c r="Q515" i="2"/>
  <c r="S515" i="2" s="1"/>
  <c r="U515" i="2" s="1"/>
  <c r="V515" i="2" s="1"/>
  <c r="P516" i="2" s="1"/>
  <c r="T516" i="2" s="1"/>
  <c r="BT516" i="2"/>
  <c r="BV516" i="2" s="1"/>
  <c r="BX516" i="2" s="1"/>
  <c r="BY516" i="2" s="1"/>
  <c r="BS517" i="2" s="1"/>
  <c r="BW517" i="2" s="1"/>
  <c r="BP516" i="2"/>
  <c r="AX516" i="2"/>
  <c r="AZ516" i="2" s="1"/>
  <c r="B496" i="5"/>
  <c r="D500" i="7"/>
  <c r="C500" i="7" s="1"/>
  <c r="E500" i="7"/>
  <c r="J496" i="5"/>
  <c r="K496" i="5" s="1"/>
  <c r="AT516" i="2" l="1"/>
  <c r="AJ518" i="2"/>
  <c r="BG517" i="2"/>
  <c r="BE517" i="2" s="1"/>
  <c r="BH517" i="2"/>
  <c r="BL517" i="2" s="1"/>
  <c r="BF517" i="2"/>
  <c r="BB516" i="2"/>
  <c r="BC516" i="2" s="1"/>
  <c r="AQ518" i="2"/>
  <c r="AR518" i="2" s="1"/>
  <c r="AL519" i="2" s="1"/>
  <c r="AP519" i="2" s="1"/>
  <c r="O516" i="2"/>
  <c r="N516" i="2" s="1"/>
  <c r="Z517" i="2"/>
  <c r="Y517" i="2" s="1"/>
  <c r="BR517" i="2"/>
  <c r="BP517" i="2" s="1"/>
  <c r="AB517" i="2"/>
  <c r="AD517" i="2" s="1"/>
  <c r="AF517" i="2" s="1"/>
  <c r="AG517" i="2" s="1"/>
  <c r="AA518" i="2" s="1"/>
  <c r="AE518" i="2" s="1"/>
  <c r="B500" i="7"/>
  <c r="E497" i="5"/>
  <c r="I497" i="5" s="1"/>
  <c r="F497" i="5" s="1"/>
  <c r="H497" i="5" s="1"/>
  <c r="D497" i="5"/>
  <c r="C497" i="5" s="1"/>
  <c r="I500" i="7"/>
  <c r="F500" i="7" s="1"/>
  <c r="H500" i="7" s="1"/>
  <c r="J500" i="7" s="1"/>
  <c r="K500" i="7" s="1"/>
  <c r="M516" i="2" l="1"/>
  <c r="AK519" i="2"/>
  <c r="AJ519" i="2" s="1"/>
  <c r="BI517" i="2"/>
  <c r="BK517" i="2" s="1"/>
  <c r="BM517" i="2" s="1"/>
  <c r="BN517" i="2" s="1"/>
  <c r="BH518" i="2" s="1"/>
  <c r="BL518" i="2" s="1"/>
  <c r="AV517" i="2"/>
  <c r="AT517" i="2" s="1"/>
  <c r="AW517" i="2"/>
  <c r="AI519" i="2"/>
  <c r="X517" i="2"/>
  <c r="Q516" i="2"/>
  <c r="S516" i="2" s="1"/>
  <c r="U516" i="2" s="1"/>
  <c r="V516" i="2" s="1"/>
  <c r="BQ517" i="2"/>
  <c r="BT517" i="2"/>
  <c r="BV517" i="2" s="1"/>
  <c r="AM519" i="2"/>
  <c r="AO519" i="2" s="1"/>
  <c r="Z518" i="2"/>
  <c r="X518" i="2" s="1"/>
  <c r="B497" i="5"/>
  <c r="D501" i="7"/>
  <c r="B501" i="7" s="1"/>
  <c r="E501" i="7"/>
  <c r="J497" i="5"/>
  <c r="K497" i="5" s="1"/>
  <c r="AU517" i="2" l="1"/>
  <c r="BA517" i="2"/>
  <c r="AX517" i="2" s="1"/>
  <c r="AZ517" i="2" s="1"/>
  <c r="BB517" i="2" s="1"/>
  <c r="BC517" i="2" s="1"/>
  <c r="AW518" i="2" s="1"/>
  <c r="BA518" i="2" s="1"/>
  <c r="BX517" i="2"/>
  <c r="BY517" i="2" s="1"/>
  <c r="BS518" i="2" s="1"/>
  <c r="BW518" i="2" s="1"/>
  <c r="BG518" i="2"/>
  <c r="BF518" i="2" s="1"/>
  <c r="O517" i="2"/>
  <c r="M517" i="2" s="1"/>
  <c r="P517" i="2"/>
  <c r="T517" i="2" s="1"/>
  <c r="AQ519" i="2"/>
  <c r="AR519" i="2" s="1"/>
  <c r="AL520" i="2" s="1"/>
  <c r="AP520" i="2" s="1"/>
  <c r="Y518" i="2"/>
  <c r="N517" i="2"/>
  <c r="C501" i="7"/>
  <c r="E498" i="5"/>
  <c r="I498" i="5" s="1"/>
  <c r="F498" i="5" s="1"/>
  <c r="H498" i="5" s="1"/>
  <c r="D498" i="5"/>
  <c r="C498" i="5" s="1"/>
  <c r="I501" i="7"/>
  <c r="F501" i="7" s="1"/>
  <c r="H501" i="7" s="1"/>
  <c r="J501" i="7" s="1"/>
  <c r="K501" i="7" s="1"/>
  <c r="BR518" i="2" l="1"/>
  <c r="BQ518" i="2" s="1"/>
  <c r="AK520" i="2"/>
  <c r="AI520" i="2" s="1"/>
  <c r="BE518" i="2"/>
  <c r="BI518" i="2"/>
  <c r="BK518" i="2" s="1"/>
  <c r="BM518" i="2" s="1"/>
  <c r="BN518" i="2" s="1"/>
  <c r="BH519" i="2" s="1"/>
  <c r="BL519" i="2" s="1"/>
  <c r="AV518" i="2"/>
  <c r="AU518" i="2" s="1"/>
  <c r="AB518" i="2"/>
  <c r="AD518" i="2" s="1"/>
  <c r="AF518" i="2" s="1"/>
  <c r="AG518" i="2" s="1"/>
  <c r="AA519" i="2" s="1"/>
  <c r="AE519" i="2" s="1"/>
  <c r="Q517" i="2"/>
  <c r="S517" i="2" s="1"/>
  <c r="U517" i="2" s="1"/>
  <c r="V517" i="2" s="1"/>
  <c r="P518" i="2" s="1"/>
  <c r="T518" i="2" s="1"/>
  <c r="BT518" i="2"/>
  <c r="BV518" i="2" s="1"/>
  <c r="BX518" i="2" s="1"/>
  <c r="BY518" i="2" s="1"/>
  <c r="BS519" i="2" s="1"/>
  <c r="BW519" i="2" s="1"/>
  <c r="BP518" i="2"/>
  <c r="B498" i="5"/>
  <c r="D502" i="7"/>
  <c r="C502" i="7" s="1"/>
  <c r="E502" i="7"/>
  <c r="J498" i="5"/>
  <c r="K498" i="5" s="1"/>
  <c r="AT518" i="2" l="1"/>
  <c r="AJ520" i="2"/>
  <c r="BG519" i="2"/>
  <c r="BE519" i="2" s="1"/>
  <c r="AX518" i="2"/>
  <c r="AZ518" i="2" s="1"/>
  <c r="BB518" i="2" s="1"/>
  <c r="BC518" i="2" s="1"/>
  <c r="AW519" i="2" s="1"/>
  <c r="BA519" i="2" s="1"/>
  <c r="AM520" i="2"/>
  <c r="AO520" i="2" s="1"/>
  <c r="AQ520" i="2" s="1"/>
  <c r="AR520" i="2" s="1"/>
  <c r="AL521" i="2" s="1"/>
  <c r="AP521" i="2" s="1"/>
  <c r="AB519" i="2"/>
  <c r="AD519" i="2" s="1"/>
  <c r="AF519" i="2" s="1"/>
  <c r="AG519" i="2" s="1"/>
  <c r="AA520" i="2" s="1"/>
  <c r="AE520" i="2" s="1"/>
  <c r="Z519" i="2"/>
  <c r="Y519" i="2" s="1"/>
  <c r="O518" i="2"/>
  <c r="N518" i="2" s="1"/>
  <c r="BR519" i="2"/>
  <c r="BP519" i="2" s="1"/>
  <c r="BI519" i="2"/>
  <c r="BK519" i="2" s="1"/>
  <c r="Q518" i="2"/>
  <c r="S518" i="2" s="1"/>
  <c r="U518" i="2" s="1"/>
  <c r="V518" i="2" s="1"/>
  <c r="P519" i="2" s="1"/>
  <c r="T519" i="2" s="1"/>
  <c r="B502" i="7"/>
  <c r="E499" i="5"/>
  <c r="I499" i="5" s="1"/>
  <c r="F499" i="5" s="1"/>
  <c r="H499" i="5" s="1"/>
  <c r="D499" i="5"/>
  <c r="C499" i="5" s="1"/>
  <c r="I502" i="7"/>
  <c r="F502" i="7" s="1"/>
  <c r="H502" i="7" s="1"/>
  <c r="J502" i="7" s="1"/>
  <c r="K502" i="7" s="1"/>
  <c r="X519" i="2" l="1"/>
  <c r="M518" i="2"/>
  <c r="BF519" i="2"/>
  <c r="BM519" i="2"/>
  <c r="BN519" i="2" s="1"/>
  <c r="BH520" i="2" s="1"/>
  <c r="BL520" i="2" s="1"/>
  <c r="AV519" i="2"/>
  <c r="AT519" i="2" s="1"/>
  <c r="AK521" i="2"/>
  <c r="AJ521" i="2" s="1"/>
  <c r="BQ519" i="2"/>
  <c r="AI521" i="2"/>
  <c r="BT519" i="2"/>
  <c r="BV519" i="2" s="1"/>
  <c r="AX519" i="2"/>
  <c r="AZ519" i="2" s="1"/>
  <c r="AM521" i="2"/>
  <c r="AO521" i="2" s="1"/>
  <c r="Z520" i="2"/>
  <c r="X520" i="2" s="1"/>
  <c r="O519" i="2"/>
  <c r="M519" i="2" s="1"/>
  <c r="B499" i="5"/>
  <c r="D503" i="7"/>
  <c r="B503" i="7" s="1"/>
  <c r="E503" i="7"/>
  <c r="J499" i="5"/>
  <c r="K499" i="5" s="1"/>
  <c r="AU519" i="2" l="1"/>
  <c r="Y520" i="2"/>
  <c r="N519" i="2"/>
  <c r="BX519" i="2"/>
  <c r="BY519" i="2" s="1"/>
  <c r="BS520" i="2" s="1"/>
  <c r="BW520" i="2" s="1"/>
  <c r="BG520" i="2"/>
  <c r="BF520" i="2" s="1"/>
  <c r="BB519" i="2"/>
  <c r="BC519" i="2" s="1"/>
  <c r="AQ521" i="2"/>
  <c r="AR521" i="2" s="1"/>
  <c r="AL522" i="2" s="1"/>
  <c r="AP522" i="2" s="1"/>
  <c r="BI520" i="2"/>
  <c r="BK520" i="2" s="1"/>
  <c r="AB520" i="2"/>
  <c r="AD520" i="2" s="1"/>
  <c r="C503" i="7"/>
  <c r="E500" i="5"/>
  <c r="I500" i="5" s="1"/>
  <c r="F500" i="5" s="1"/>
  <c r="H500" i="5" s="1"/>
  <c r="D500" i="5"/>
  <c r="C500" i="5" s="1"/>
  <c r="I503" i="7"/>
  <c r="F503" i="7" s="1"/>
  <c r="H503" i="7" s="1"/>
  <c r="J503" i="7" s="1"/>
  <c r="K503" i="7" s="1"/>
  <c r="B500" i="5" l="1"/>
  <c r="AK522" i="2"/>
  <c r="AI522" i="2" s="1"/>
  <c r="BE520" i="2"/>
  <c r="BR520" i="2"/>
  <c r="BQ520" i="2" s="1"/>
  <c r="BM520" i="2"/>
  <c r="BN520" i="2" s="1"/>
  <c r="AV520" i="2"/>
  <c r="AU520" i="2" s="1"/>
  <c r="AW520" i="2"/>
  <c r="AT520" i="2"/>
  <c r="AF520" i="2"/>
  <c r="AG520" i="2" s="1"/>
  <c r="AA521" i="2" s="1"/>
  <c r="AE521" i="2" s="1"/>
  <c r="Q519" i="2"/>
  <c r="S519" i="2" s="1"/>
  <c r="U519" i="2" s="1"/>
  <c r="V519" i="2" s="1"/>
  <c r="P520" i="2" s="1"/>
  <c r="T520" i="2" s="1"/>
  <c r="BT520" i="2"/>
  <c r="BV520" i="2" s="1"/>
  <c r="BX520" i="2" s="1"/>
  <c r="BY520" i="2" s="1"/>
  <c r="BS521" i="2" s="1"/>
  <c r="BW521" i="2" s="1"/>
  <c r="AM522" i="2"/>
  <c r="AO522" i="2" s="1"/>
  <c r="D504" i="7"/>
  <c r="C504" i="7" s="1"/>
  <c r="E504" i="7"/>
  <c r="J500" i="5"/>
  <c r="K500" i="5" s="1"/>
  <c r="AJ522" i="2" l="1"/>
  <c r="BA520" i="2"/>
  <c r="AX520" i="2" s="1"/>
  <c r="AZ520" i="2" s="1"/>
  <c r="BB520" i="2" s="1"/>
  <c r="BC520" i="2" s="1"/>
  <c r="AW521" i="2" s="1"/>
  <c r="BA521" i="2" s="1"/>
  <c r="BP520" i="2"/>
  <c r="BG521" i="2"/>
  <c r="BE521" i="2" s="1"/>
  <c r="BH521" i="2"/>
  <c r="AQ522" i="2"/>
  <c r="AR522" i="2" s="1"/>
  <c r="AL523" i="2" s="1"/>
  <c r="AP523" i="2" s="1"/>
  <c r="O520" i="2"/>
  <c r="N520" i="2" s="1"/>
  <c r="Z521" i="2"/>
  <c r="BR521" i="2"/>
  <c r="BP521" i="2" s="1"/>
  <c r="AB521" i="2"/>
  <c r="AD521" i="2" s="1"/>
  <c r="AF521" i="2" s="1"/>
  <c r="AG521" i="2" s="1"/>
  <c r="AA522" i="2" s="1"/>
  <c r="AE522" i="2" s="1"/>
  <c r="Q520" i="2"/>
  <c r="S520" i="2" s="1"/>
  <c r="B504" i="7"/>
  <c r="E501" i="5"/>
  <c r="I501" i="5" s="1"/>
  <c r="F501" i="5" s="1"/>
  <c r="H501" i="5" s="1"/>
  <c r="D501" i="5"/>
  <c r="C501" i="5" s="1"/>
  <c r="I504" i="7"/>
  <c r="F504" i="7" s="1"/>
  <c r="H504" i="7" s="1"/>
  <c r="J504" i="7" s="1"/>
  <c r="K504" i="7" s="1"/>
  <c r="M520" i="2" l="1"/>
  <c r="BL521" i="2"/>
  <c r="BI521" i="2" s="1"/>
  <c r="BK521" i="2" s="1"/>
  <c r="BM521" i="2" s="1"/>
  <c r="BN521" i="2" s="1"/>
  <c r="BH522" i="2" s="1"/>
  <c r="BL522" i="2" s="1"/>
  <c r="AV521" i="2"/>
  <c r="AT521" i="2" s="1"/>
  <c r="AK523" i="2"/>
  <c r="AJ523" i="2" s="1"/>
  <c r="BF521" i="2"/>
  <c r="BQ521" i="2"/>
  <c r="AU521" i="2"/>
  <c r="AI523" i="2"/>
  <c r="Y521" i="2"/>
  <c r="X521" i="2"/>
  <c r="U520" i="2"/>
  <c r="V520" i="2" s="1"/>
  <c r="P521" i="2" s="1"/>
  <c r="T521" i="2" s="1"/>
  <c r="BT521" i="2"/>
  <c r="BV521" i="2" s="1"/>
  <c r="AM523" i="2"/>
  <c r="AO523" i="2" s="1"/>
  <c r="Z522" i="2"/>
  <c r="X522" i="2" s="1"/>
  <c r="B501" i="5"/>
  <c r="D505" i="7"/>
  <c r="B505" i="7" s="1"/>
  <c r="E505" i="7"/>
  <c r="J501" i="5"/>
  <c r="K501" i="5" s="1"/>
  <c r="Y522" i="2" l="1"/>
  <c r="O521" i="2"/>
  <c r="M521" i="2" s="1"/>
  <c r="BX521" i="2"/>
  <c r="BY521" i="2" s="1"/>
  <c r="BS522" i="2" s="1"/>
  <c r="BW522" i="2" s="1"/>
  <c r="BG522" i="2"/>
  <c r="BF522" i="2" s="1"/>
  <c r="AX521" i="2"/>
  <c r="AZ521" i="2" s="1"/>
  <c r="BB521" i="2" s="1"/>
  <c r="BC521" i="2" s="1"/>
  <c r="AW522" i="2" s="1"/>
  <c r="BA522" i="2" s="1"/>
  <c r="AQ523" i="2"/>
  <c r="AR523" i="2" s="1"/>
  <c r="AL524" i="2" s="1"/>
  <c r="AP524" i="2" s="1"/>
  <c r="N521" i="2"/>
  <c r="BI522" i="2"/>
  <c r="BK522" i="2" s="1"/>
  <c r="AB522" i="2"/>
  <c r="AD522" i="2" s="1"/>
  <c r="Q521" i="2"/>
  <c r="S521" i="2" s="1"/>
  <c r="C505" i="7"/>
  <c r="E502" i="5"/>
  <c r="I502" i="5" s="1"/>
  <c r="F502" i="5" s="1"/>
  <c r="H502" i="5" s="1"/>
  <c r="D502" i="5"/>
  <c r="C502" i="5" s="1"/>
  <c r="I505" i="7"/>
  <c r="F505" i="7" s="1"/>
  <c r="H505" i="7" s="1"/>
  <c r="J505" i="7" s="1"/>
  <c r="K505" i="7" s="1"/>
  <c r="BE522" i="2" l="1"/>
  <c r="AK524" i="2"/>
  <c r="AI524" i="2" s="1"/>
  <c r="BR522" i="2"/>
  <c r="BQ522" i="2" s="1"/>
  <c r="BM522" i="2"/>
  <c r="BN522" i="2" s="1"/>
  <c r="AV522" i="2"/>
  <c r="AU522" i="2" s="1"/>
  <c r="AF522" i="2"/>
  <c r="AG522" i="2" s="1"/>
  <c r="U521" i="2"/>
  <c r="V521" i="2" s="1"/>
  <c r="P522" i="2" s="1"/>
  <c r="T522" i="2" s="1"/>
  <c r="BT522" i="2"/>
  <c r="BV522" i="2" s="1"/>
  <c r="BX522" i="2" s="1"/>
  <c r="BY522" i="2" s="1"/>
  <c r="BS523" i="2" s="1"/>
  <c r="BW523" i="2" s="1"/>
  <c r="AX522" i="2"/>
  <c r="AZ522" i="2" s="1"/>
  <c r="AM524" i="2"/>
  <c r="AO524" i="2" s="1"/>
  <c r="B502" i="5"/>
  <c r="D506" i="7"/>
  <c r="C506" i="7" s="1"/>
  <c r="E506" i="7"/>
  <c r="J502" i="5"/>
  <c r="K502" i="5" s="1"/>
  <c r="AT522" i="2" l="1"/>
  <c r="AJ524" i="2"/>
  <c r="BP522" i="2"/>
  <c r="BG523" i="2"/>
  <c r="BE523" i="2" s="1"/>
  <c r="BH523" i="2"/>
  <c r="BL523" i="2" s="1"/>
  <c r="Z523" i="2"/>
  <c r="AA523" i="2"/>
  <c r="BB522" i="2"/>
  <c r="BC522" i="2" s="1"/>
  <c r="AQ524" i="2"/>
  <c r="AR524" i="2" s="1"/>
  <c r="AL525" i="2" s="1"/>
  <c r="AP525" i="2" s="1"/>
  <c r="Y523" i="2"/>
  <c r="X523" i="2"/>
  <c r="O522" i="2"/>
  <c r="N522" i="2" s="1"/>
  <c r="BF523" i="2"/>
  <c r="BR523" i="2"/>
  <c r="BP523" i="2" s="1"/>
  <c r="Q522" i="2"/>
  <c r="S522" i="2" s="1"/>
  <c r="B506" i="7"/>
  <c r="E503" i="5"/>
  <c r="I503" i="5" s="1"/>
  <c r="F503" i="5" s="1"/>
  <c r="H503" i="5" s="1"/>
  <c r="J503" i="5" s="1"/>
  <c r="K503" i="5" s="1"/>
  <c r="D503" i="5"/>
  <c r="C503" i="5" s="1"/>
  <c r="I506" i="7"/>
  <c r="F506" i="7" s="1"/>
  <c r="H506" i="7" s="1"/>
  <c r="J506" i="7" s="1"/>
  <c r="K506" i="7" s="1"/>
  <c r="M522" i="2" l="1"/>
  <c r="B503" i="5"/>
  <c r="AE523" i="2"/>
  <c r="AB523" i="2" s="1"/>
  <c r="AD523" i="2" s="1"/>
  <c r="AF523" i="2" s="1"/>
  <c r="AG523" i="2" s="1"/>
  <c r="BI523" i="2"/>
  <c r="BK523" i="2" s="1"/>
  <c r="BM523" i="2" s="1"/>
  <c r="BN523" i="2" s="1"/>
  <c r="BH524" i="2" s="1"/>
  <c r="BL524" i="2" s="1"/>
  <c r="AV523" i="2"/>
  <c r="AT523" i="2" s="1"/>
  <c r="AW523" i="2"/>
  <c r="AK525" i="2"/>
  <c r="AJ525" i="2" s="1"/>
  <c r="AU523" i="2"/>
  <c r="U522" i="2"/>
  <c r="V522" i="2" s="1"/>
  <c r="BQ523" i="2"/>
  <c r="BT523" i="2"/>
  <c r="BV523" i="2" s="1"/>
  <c r="AM525" i="2"/>
  <c r="AO525" i="2" s="1"/>
  <c r="D507" i="7"/>
  <c r="B507" i="7" s="1"/>
  <c r="D504" i="5"/>
  <c r="C504" i="5" s="1"/>
  <c r="E507" i="7"/>
  <c r="E504" i="5"/>
  <c r="AI525" i="2" l="1"/>
  <c r="AA524" i="2"/>
  <c r="AE524" i="2" s="1"/>
  <c r="AB524" i="2" s="1"/>
  <c r="AD524" i="2" s="1"/>
  <c r="Z524" i="2"/>
  <c r="X524" i="2" s="1"/>
  <c r="BA523" i="2"/>
  <c r="AX523" i="2" s="1"/>
  <c r="AZ523" i="2" s="1"/>
  <c r="BB523" i="2" s="1"/>
  <c r="BC523" i="2" s="1"/>
  <c r="BX523" i="2"/>
  <c r="BY523" i="2" s="1"/>
  <c r="BS524" i="2" s="1"/>
  <c r="BW524" i="2" s="1"/>
  <c r="BG524" i="2"/>
  <c r="BF524" i="2" s="1"/>
  <c r="O523" i="2"/>
  <c r="M523" i="2" s="1"/>
  <c r="P523" i="2"/>
  <c r="AQ525" i="2"/>
  <c r="AR525" i="2" s="1"/>
  <c r="AL526" i="2" s="1"/>
  <c r="AP526" i="2" s="1"/>
  <c r="B504" i="5"/>
  <c r="C507" i="7"/>
  <c r="I507" i="7"/>
  <c r="F507" i="7" s="1"/>
  <c r="H507" i="7" s="1"/>
  <c r="J507" i="7" s="1"/>
  <c r="K507" i="7" s="1"/>
  <c r="I504" i="5"/>
  <c r="F504" i="5" s="1"/>
  <c r="H504" i="5" s="1"/>
  <c r="J504" i="5" s="1"/>
  <c r="K504" i="5" s="1"/>
  <c r="N523" i="2" l="1"/>
  <c r="Y524" i="2"/>
  <c r="T523" i="2"/>
  <c r="Q523" i="2" s="1"/>
  <c r="S523" i="2" s="1"/>
  <c r="U523" i="2" s="1"/>
  <c r="V523" i="2" s="1"/>
  <c r="P524" i="2" s="1"/>
  <c r="T524" i="2" s="1"/>
  <c r="BE524" i="2"/>
  <c r="AK526" i="2"/>
  <c r="AI526" i="2" s="1"/>
  <c r="BR524" i="2"/>
  <c r="BQ524" i="2" s="1"/>
  <c r="BI524" i="2"/>
  <c r="BK524" i="2" s="1"/>
  <c r="BM524" i="2" s="1"/>
  <c r="BN524" i="2" s="1"/>
  <c r="BH525" i="2" s="1"/>
  <c r="BL525" i="2" s="1"/>
  <c r="AV524" i="2"/>
  <c r="AU524" i="2" s="1"/>
  <c r="AW524" i="2"/>
  <c r="BA524" i="2" s="1"/>
  <c r="AX524" i="2" s="1"/>
  <c r="AZ524" i="2" s="1"/>
  <c r="AF524" i="2"/>
  <c r="AG524" i="2" s="1"/>
  <c r="AA525" i="2" s="1"/>
  <c r="AE525" i="2" s="1"/>
  <c r="AJ526" i="2"/>
  <c r="BT524" i="2"/>
  <c r="BV524" i="2" s="1"/>
  <c r="BX524" i="2" s="1"/>
  <c r="BY524" i="2" s="1"/>
  <c r="BS525" i="2" s="1"/>
  <c r="BW525" i="2" s="1"/>
  <c r="BP524" i="2"/>
  <c r="D508" i="7"/>
  <c r="C508" i="7" s="1"/>
  <c r="D505" i="5"/>
  <c r="C505" i="5" s="1"/>
  <c r="E508" i="7"/>
  <c r="E505" i="5"/>
  <c r="AT524" i="2" l="1"/>
  <c r="BG525" i="2"/>
  <c r="BE525" i="2" s="1"/>
  <c r="BB524" i="2"/>
  <c r="BC524" i="2" s="1"/>
  <c r="AM526" i="2"/>
  <c r="AO526" i="2" s="1"/>
  <c r="AQ526" i="2" s="1"/>
  <c r="AR526" i="2" s="1"/>
  <c r="AL527" i="2" s="1"/>
  <c r="AP527" i="2" s="1"/>
  <c r="Z525" i="2"/>
  <c r="Y525" i="2" s="1"/>
  <c r="O524" i="2"/>
  <c r="BR525" i="2"/>
  <c r="BP525" i="2" s="1"/>
  <c r="BI525" i="2"/>
  <c r="BK525" i="2" s="1"/>
  <c r="AB525" i="2"/>
  <c r="AD525" i="2" s="1"/>
  <c r="AF525" i="2" s="1"/>
  <c r="AG525" i="2" s="1"/>
  <c r="AA526" i="2" s="1"/>
  <c r="AE526" i="2" s="1"/>
  <c r="B508" i="7"/>
  <c r="B505" i="5"/>
  <c r="I508" i="7"/>
  <c r="F508" i="7" s="1"/>
  <c r="H508" i="7" s="1"/>
  <c r="J508" i="7" s="1"/>
  <c r="K508" i="7" s="1"/>
  <c r="I505" i="5"/>
  <c r="F505" i="5" s="1"/>
  <c r="H505" i="5" s="1"/>
  <c r="J505" i="5" s="1"/>
  <c r="K505" i="5" s="1"/>
  <c r="X525" i="2" l="1"/>
  <c r="BQ525" i="2"/>
  <c r="BF525" i="2"/>
  <c r="BM525" i="2"/>
  <c r="BN525" i="2" s="1"/>
  <c r="BH526" i="2" s="1"/>
  <c r="BL526" i="2" s="1"/>
  <c r="AV525" i="2"/>
  <c r="AT525" i="2" s="1"/>
  <c r="AW525" i="2"/>
  <c r="AU525" i="2"/>
  <c r="AK527" i="2"/>
  <c r="AJ527" i="2" s="1"/>
  <c r="N524" i="2"/>
  <c r="M524" i="2"/>
  <c r="Q524" i="2"/>
  <c r="S524" i="2" s="1"/>
  <c r="U524" i="2" s="1"/>
  <c r="V524" i="2" s="1"/>
  <c r="P525" i="2" s="1"/>
  <c r="T525" i="2" s="1"/>
  <c r="BT525" i="2"/>
  <c r="BV525" i="2" s="1"/>
  <c r="AM527" i="2"/>
  <c r="AO527" i="2" s="1"/>
  <c r="Z526" i="2"/>
  <c r="X526" i="2" s="1"/>
  <c r="D509" i="7"/>
  <c r="B509" i="7" s="1"/>
  <c r="D506" i="5"/>
  <c r="C506" i="5" s="1"/>
  <c r="E509" i="7"/>
  <c r="E506" i="5"/>
  <c r="BG526" i="2" l="1"/>
  <c r="BF526" i="2" s="1"/>
  <c r="AI527" i="2"/>
  <c r="Y526" i="2"/>
  <c r="BA525" i="2"/>
  <c r="AX525" i="2" s="1"/>
  <c r="AZ525" i="2" s="1"/>
  <c r="BB525" i="2" s="1"/>
  <c r="BC525" i="2" s="1"/>
  <c r="AW526" i="2" s="1"/>
  <c r="BA526" i="2" s="1"/>
  <c r="BX525" i="2"/>
  <c r="BY525" i="2" s="1"/>
  <c r="BS526" i="2" s="1"/>
  <c r="BW526" i="2" s="1"/>
  <c r="BE526" i="2"/>
  <c r="AQ527" i="2"/>
  <c r="AR527" i="2" s="1"/>
  <c r="O525" i="2"/>
  <c r="M525" i="2" s="1"/>
  <c r="BI526" i="2"/>
  <c r="BK526" i="2" s="1"/>
  <c r="AB526" i="2"/>
  <c r="AD526" i="2" s="1"/>
  <c r="C509" i="7"/>
  <c r="B506" i="5"/>
  <c r="I509" i="7"/>
  <c r="F509" i="7" s="1"/>
  <c r="H509" i="7" s="1"/>
  <c r="J509" i="7" s="1"/>
  <c r="K509" i="7" s="1"/>
  <c r="I506" i="5"/>
  <c r="F506" i="5" s="1"/>
  <c r="H506" i="5" s="1"/>
  <c r="J506" i="5" s="1"/>
  <c r="K506" i="5" s="1"/>
  <c r="BR526" i="2" l="1"/>
  <c r="BQ526" i="2" s="1"/>
  <c r="N525" i="2"/>
  <c r="BM526" i="2"/>
  <c r="BN526" i="2" s="1"/>
  <c r="AK528" i="2"/>
  <c r="AI528" i="2" s="1"/>
  <c r="AL528" i="2"/>
  <c r="AV526" i="2"/>
  <c r="AU526" i="2" s="1"/>
  <c r="AF526" i="2"/>
  <c r="AG526" i="2" s="1"/>
  <c r="Q525" i="2"/>
  <c r="S525" i="2" s="1"/>
  <c r="U525" i="2" s="1"/>
  <c r="V525" i="2" s="1"/>
  <c r="P526" i="2" s="1"/>
  <c r="T526" i="2" s="1"/>
  <c r="BT526" i="2"/>
  <c r="BV526" i="2" s="1"/>
  <c r="BX526" i="2" s="1"/>
  <c r="BY526" i="2" s="1"/>
  <c r="BS527" i="2" s="1"/>
  <c r="BW527" i="2" s="1"/>
  <c r="BP526" i="2"/>
  <c r="D510" i="7"/>
  <c r="C510" i="7" s="1"/>
  <c r="D507" i="5"/>
  <c r="C507" i="5" s="1"/>
  <c r="E510" i="7"/>
  <c r="E507" i="5"/>
  <c r="AT526" i="2" l="1"/>
  <c r="AJ528" i="2"/>
  <c r="AP528" i="2"/>
  <c r="AM528" i="2" s="1"/>
  <c r="AO528" i="2" s="1"/>
  <c r="AQ528" i="2" s="1"/>
  <c r="AR528" i="2" s="1"/>
  <c r="AL529" i="2" s="1"/>
  <c r="AP529" i="2" s="1"/>
  <c r="BG527" i="2"/>
  <c r="BE527" i="2" s="1"/>
  <c r="BH527" i="2"/>
  <c r="BL527" i="2" s="1"/>
  <c r="Z527" i="2"/>
  <c r="Y527" i="2" s="1"/>
  <c r="AA527" i="2"/>
  <c r="AX526" i="2"/>
  <c r="AZ526" i="2" s="1"/>
  <c r="BB526" i="2" s="1"/>
  <c r="BC526" i="2" s="1"/>
  <c r="AW527" i="2" s="1"/>
  <c r="BA527" i="2" s="1"/>
  <c r="O526" i="2"/>
  <c r="N526" i="2" s="1"/>
  <c r="BR527" i="2"/>
  <c r="BP527" i="2" s="1"/>
  <c r="X527" i="2"/>
  <c r="B510" i="7"/>
  <c r="B507" i="5"/>
  <c r="I510" i="7"/>
  <c r="F510" i="7" s="1"/>
  <c r="H510" i="7" s="1"/>
  <c r="J510" i="7" s="1"/>
  <c r="K510" i="7" s="1"/>
  <c r="I507" i="5"/>
  <c r="F507" i="5" s="1"/>
  <c r="H507" i="5" s="1"/>
  <c r="J507" i="5" s="1"/>
  <c r="K507" i="5" s="1"/>
  <c r="AE527" i="2" l="1"/>
  <c r="AB527" i="2" s="1"/>
  <c r="AD527" i="2" s="1"/>
  <c r="AF527" i="2" s="1"/>
  <c r="AG527" i="2" s="1"/>
  <c r="M526" i="2"/>
  <c r="AK529" i="2"/>
  <c r="AJ529" i="2" s="1"/>
  <c r="BF527" i="2"/>
  <c r="BI527" i="2"/>
  <c r="BK527" i="2" s="1"/>
  <c r="BM527" i="2" s="1"/>
  <c r="BN527" i="2" s="1"/>
  <c r="BH528" i="2" s="1"/>
  <c r="BL528" i="2" s="1"/>
  <c r="AV527" i="2"/>
  <c r="AT527" i="2" s="1"/>
  <c r="AI529" i="2"/>
  <c r="Q526" i="2"/>
  <c r="S526" i="2" s="1"/>
  <c r="U526" i="2" s="1"/>
  <c r="V526" i="2" s="1"/>
  <c r="P527" i="2" s="1"/>
  <c r="T527" i="2" s="1"/>
  <c r="BQ527" i="2"/>
  <c r="BT527" i="2"/>
  <c r="BV527" i="2" s="1"/>
  <c r="D511" i="7"/>
  <c r="B511" i="7" s="1"/>
  <c r="D508" i="5"/>
  <c r="C508" i="5" s="1"/>
  <c r="E511" i="7"/>
  <c r="E508" i="5"/>
  <c r="C511" i="7" l="1"/>
  <c r="AU527" i="2"/>
  <c r="AA528" i="2"/>
  <c r="AE528" i="2" s="1"/>
  <c r="Z528" i="2"/>
  <c r="Y528" i="2" s="1"/>
  <c r="BX527" i="2"/>
  <c r="BY527" i="2" s="1"/>
  <c r="BS528" i="2" s="1"/>
  <c r="BW528" i="2" s="1"/>
  <c r="BG528" i="2"/>
  <c r="BF528" i="2" s="1"/>
  <c r="AX527" i="2"/>
  <c r="AZ527" i="2" s="1"/>
  <c r="AM529" i="2"/>
  <c r="AO529" i="2" s="1"/>
  <c r="AQ529" i="2" s="1"/>
  <c r="AR529" i="2" s="1"/>
  <c r="AL530" i="2" s="1"/>
  <c r="AP530" i="2" s="1"/>
  <c r="O527" i="2"/>
  <c r="M527" i="2" s="1"/>
  <c r="BI528" i="2"/>
  <c r="BK528" i="2" s="1"/>
  <c r="Q527" i="2"/>
  <c r="S527" i="2" s="1"/>
  <c r="B508" i="5"/>
  <c r="I511" i="7"/>
  <c r="F511" i="7" s="1"/>
  <c r="H511" i="7" s="1"/>
  <c r="J511" i="7" s="1"/>
  <c r="K511" i="7" s="1"/>
  <c r="I508" i="5"/>
  <c r="F508" i="5" s="1"/>
  <c r="H508" i="5" s="1"/>
  <c r="J508" i="5" s="1"/>
  <c r="K508" i="5" s="1"/>
  <c r="X528" i="2" l="1"/>
  <c r="N527" i="2"/>
  <c r="BE528" i="2"/>
  <c r="BR528" i="2"/>
  <c r="BQ528" i="2" s="1"/>
  <c r="BM528" i="2"/>
  <c r="BN528" i="2" s="1"/>
  <c r="BH529" i="2" s="1"/>
  <c r="BL529" i="2" s="1"/>
  <c r="BB527" i="2"/>
  <c r="BC527" i="2" s="1"/>
  <c r="AW528" i="2" s="1"/>
  <c r="BA528" i="2" s="1"/>
  <c r="AK530" i="2"/>
  <c r="AI530" i="2" s="1"/>
  <c r="AB528" i="2"/>
  <c r="AD528" i="2" s="1"/>
  <c r="AF528" i="2" s="1"/>
  <c r="AG528" i="2" s="1"/>
  <c r="AA529" i="2" s="1"/>
  <c r="AE529" i="2" s="1"/>
  <c r="U527" i="2"/>
  <c r="V527" i="2" s="1"/>
  <c r="P528" i="2" s="1"/>
  <c r="T528" i="2" s="1"/>
  <c r="BT528" i="2"/>
  <c r="BV528" i="2" s="1"/>
  <c r="BX528" i="2" s="1"/>
  <c r="BY528" i="2" s="1"/>
  <c r="BS529" i="2" s="1"/>
  <c r="BW529" i="2" s="1"/>
  <c r="AM530" i="2"/>
  <c r="AO530" i="2" s="1"/>
  <c r="D512" i="7"/>
  <c r="C512" i="7" s="1"/>
  <c r="D509" i="5"/>
  <c r="C509" i="5" s="1"/>
  <c r="E512" i="7"/>
  <c r="E509" i="5"/>
  <c r="BP528" i="2" l="1"/>
  <c r="AJ530" i="2"/>
  <c r="BG529" i="2"/>
  <c r="AV528" i="2"/>
  <c r="AU528" i="2" s="1"/>
  <c r="AX528" i="2"/>
  <c r="AZ528" i="2" s="1"/>
  <c r="AQ530" i="2"/>
  <c r="AR530" i="2" s="1"/>
  <c r="AL531" i="2" s="1"/>
  <c r="AP531" i="2" s="1"/>
  <c r="Z529" i="2"/>
  <c r="Y529" i="2" s="1"/>
  <c r="O528" i="2"/>
  <c r="BR529" i="2"/>
  <c r="BP529" i="2" s="1"/>
  <c r="AB529" i="2"/>
  <c r="AD529" i="2" s="1"/>
  <c r="AF529" i="2" s="1"/>
  <c r="AG529" i="2" s="1"/>
  <c r="AA530" i="2" s="1"/>
  <c r="AE530" i="2" s="1"/>
  <c r="B512" i="7"/>
  <c r="B509" i="5"/>
  <c r="I512" i="7"/>
  <c r="F512" i="7" s="1"/>
  <c r="H512" i="7" s="1"/>
  <c r="J512" i="7" s="1"/>
  <c r="K512" i="7" s="1"/>
  <c r="I509" i="5"/>
  <c r="F509" i="5" s="1"/>
  <c r="H509" i="5" s="1"/>
  <c r="J509" i="5" s="1"/>
  <c r="K509" i="5" s="1"/>
  <c r="AT528" i="2" l="1"/>
  <c r="X529" i="2"/>
  <c r="BQ529" i="2"/>
  <c r="BE529" i="2"/>
  <c r="BF529" i="2"/>
  <c r="BI529" i="2"/>
  <c r="BK529" i="2" s="1"/>
  <c r="BM529" i="2" s="1"/>
  <c r="BN529" i="2" s="1"/>
  <c r="BH530" i="2" s="1"/>
  <c r="BL530" i="2" s="1"/>
  <c r="AK531" i="2"/>
  <c r="AJ531" i="2" s="1"/>
  <c r="BB528" i="2"/>
  <c r="BC528" i="2" s="1"/>
  <c r="AW529" i="2" s="1"/>
  <c r="BA529" i="2" s="1"/>
  <c r="N528" i="2"/>
  <c r="M528" i="2"/>
  <c r="Q528" i="2"/>
  <c r="S528" i="2" s="1"/>
  <c r="U528" i="2" s="1"/>
  <c r="V528" i="2" s="1"/>
  <c r="P529" i="2" s="1"/>
  <c r="T529" i="2" s="1"/>
  <c r="BT529" i="2"/>
  <c r="BV529" i="2" s="1"/>
  <c r="AM531" i="2"/>
  <c r="AO531" i="2" s="1"/>
  <c r="AQ531" i="2" s="1"/>
  <c r="AR531" i="2" s="1"/>
  <c r="AL532" i="2" s="1"/>
  <c r="AP532" i="2" s="1"/>
  <c r="Z530" i="2"/>
  <c r="X530" i="2" s="1"/>
  <c r="Y530" i="2"/>
  <c r="D513" i="7"/>
  <c r="B513" i="7" s="1"/>
  <c r="D510" i="5"/>
  <c r="C510" i="5" s="1"/>
  <c r="E513" i="7"/>
  <c r="E510" i="5"/>
  <c r="AI531" i="2" l="1"/>
  <c r="BX529" i="2"/>
  <c r="BY529" i="2" s="1"/>
  <c r="BS530" i="2" s="1"/>
  <c r="BW530" i="2" s="1"/>
  <c r="BG530" i="2"/>
  <c r="BF530" i="2" s="1"/>
  <c r="AV529" i="2"/>
  <c r="AT529" i="2" s="1"/>
  <c r="O529" i="2"/>
  <c r="M529" i="2" s="1"/>
  <c r="AK532" i="2"/>
  <c r="AI532" i="2" s="1"/>
  <c r="AB530" i="2"/>
  <c r="AD530" i="2" s="1"/>
  <c r="Q529" i="2"/>
  <c r="S529" i="2" s="1"/>
  <c r="B510" i="5"/>
  <c r="C513" i="7"/>
  <c r="I513" i="7"/>
  <c r="F513" i="7" s="1"/>
  <c r="H513" i="7" s="1"/>
  <c r="J513" i="7" s="1"/>
  <c r="K513" i="7" s="1"/>
  <c r="I510" i="5"/>
  <c r="F510" i="5" s="1"/>
  <c r="H510" i="5" s="1"/>
  <c r="J510" i="5" s="1"/>
  <c r="K510" i="5" s="1"/>
  <c r="AU529" i="2" l="1"/>
  <c r="BE530" i="2"/>
  <c r="BR530" i="2"/>
  <c r="BQ530" i="2" s="1"/>
  <c r="BI530" i="2"/>
  <c r="BK530" i="2" s="1"/>
  <c r="BM530" i="2" s="1"/>
  <c r="BN530" i="2" s="1"/>
  <c r="BH531" i="2" s="1"/>
  <c r="BL531" i="2" s="1"/>
  <c r="AX529" i="2"/>
  <c r="AZ529" i="2" s="1"/>
  <c r="BB529" i="2" s="1"/>
  <c r="BC529" i="2" s="1"/>
  <c r="AW530" i="2" s="1"/>
  <c r="BA530" i="2" s="1"/>
  <c r="AJ532" i="2"/>
  <c r="N529" i="2"/>
  <c r="AF530" i="2"/>
  <c r="AG530" i="2" s="1"/>
  <c r="U529" i="2"/>
  <c r="V529" i="2" s="1"/>
  <c r="P530" i="2" s="1"/>
  <c r="T530" i="2" s="1"/>
  <c r="BT530" i="2"/>
  <c r="BV530" i="2" s="1"/>
  <c r="BX530" i="2" s="1"/>
  <c r="BY530" i="2" s="1"/>
  <c r="BS531" i="2" s="1"/>
  <c r="BW531" i="2" s="1"/>
  <c r="BP530" i="2"/>
  <c r="AM532" i="2"/>
  <c r="AO532" i="2" s="1"/>
  <c r="D514" i="7"/>
  <c r="C514" i="7" s="1"/>
  <c r="D511" i="5"/>
  <c r="C511" i="5" s="1"/>
  <c r="E514" i="7"/>
  <c r="E511" i="5"/>
  <c r="BG531" i="2" l="1"/>
  <c r="BE531" i="2" s="1"/>
  <c r="Z531" i="2"/>
  <c r="Y531" i="2" s="1"/>
  <c r="AA531" i="2"/>
  <c r="AE531" i="2" s="1"/>
  <c r="AX530" i="2"/>
  <c r="AZ530" i="2" s="1"/>
  <c r="AV530" i="2"/>
  <c r="AU530" i="2" s="1"/>
  <c r="AQ532" i="2"/>
  <c r="AR532" i="2" s="1"/>
  <c r="AL533" i="2" s="1"/>
  <c r="AP533" i="2" s="1"/>
  <c r="O530" i="2"/>
  <c r="N530" i="2" s="1"/>
  <c r="X531" i="2"/>
  <c r="BR531" i="2"/>
  <c r="BP531" i="2" s="1"/>
  <c r="BI531" i="2"/>
  <c r="BK531" i="2" s="1"/>
  <c r="Q530" i="2"/>
  <c r="S530" i="2" s="1"/>
  <c r="U530" i="2" s="1"/>
  <c r="V530" i="2" s="1"/>
  <c r="P531" i="2" s="1"/>
  <c r="T531" i="2" s="1"/>
  <c r="B514" i="7"/>
  <c r="B511" i="5"/>
  <c r="I514" i="7"/>
  <c r="F514" i="7" s="1"/>
  <c r="H514" i="7" s="1"/>
  <c r="J514" i="7" s="1"/>
  <c r="K514" i="7" s="1"/>
  <c r="I511" i="5"/>
  <c r="F511" i="5" s="1"/>
  <c r="H511" i="5" s="1"/>
  <c r="J511" i="5" s="1"/>
  <c r="K511" i="5" s="1"/>
  <c r="AT530" i="2" l="1"/>
  <c r="AB531" i="2"/>
  <c r="AD531" i="2" s="1"/>
  <c r="AF531" i="2" s="1"/>
  <c r="AG531" i="2" s="1"/>
  <c r="AA532" i="2" s="1"/>
  <c r="AE532" i="2" s="1"/>
  <c r="M530" i="2"/>
  <c r="BQ531" i="2"/>
  <c r="BF531" i="2"/>
  <c r="BM531" i="2"/>
  <c r="BN531" i="2" s="1"/>
  <c r="BH532" i="2" s="1"/>
  <c r="BL532" i="2" s="1"/>
  <c r="BB530" i="2"/>
  <c r="BC530" i="2" s="1"/>
  <c r="AK533" i="2"/>
  <c r="AJ533" i="2" s="1"/>
  <c r="BT531" i="2"/>
  <c r="BV531" i="2" s="1"/>
  <c r="AM533" i="2"/>
  <c r="AO533" i="2" s="1"/>
  <c r="O531" i="2"/>
  <c r="M531" i="2" s="1"/>
  <c r="D515" i="7"/>
  <c r="B515" i="7" s="1"/>
  <c r="D512" i="5"/>
  <c r="C512" i="5" s="1"/>
  <c r="E515" i="7"/>
  <c r="E512" i="5"/>
  <c r="Z532" i="2" l="1"/>
  <c r="Y532" i="2" s="1"/>
  <c r="AI533" i="2"/>
  <c r="X532" i="2"/>
  <c r="N531" i="2"/>
  <c r="BX531" i="2"/>
  <c r="BY531" i="2" s="1"/>
  <c r="BS532" i="2" s="1"/>
  <c r="BW532" i="2" s="1"/>
  <c r="BG532" i="2"/>
  <c r="BF532" i="2" s="1"/>
  <c r="AW531" i="2"/>
  <c r="BA531" i="2" s="1"/>
  <c r="AV531" i="2"/>
  <c r="AT531" i="2" s="1"/>
  <c r="AQ533" i="2"/>
  <c r="AR533" i="2" s="1"/>
  <c r="AL534" i="2" s="1"/>
  <c r="AP534" i="2" s="1"/>
  <c r="BE532" i="2"/>
  <c r="BI532" i="2"/>
  <c r="BK532" i="2" s="1"/>
  <c r="AB532" i="2"/>
  <c r="AD532" i="2" s="1"/>
  <c r="C515" i="7"/>
  <c r="B512" i="5"/>
  <c r="I515" i="7"/>
  <c r="F515" i="7" s="1"/>
  <c r="H515" i="7" s="1"/>
  <c r="J515" i="7" s="1"/>
  <c r="K515" i="7" s="1"/>
  <c r="I512" i="5"/>
  <c r="F512" i="5" s="1"/>
  <c r="H512" i="5" s="1"/>
  <c r="J512" i="5" s="1"/>
  <c r="K512" i="5" s="1"/>
  <c r="AU531" i="2" l="1"/>
  <c r="BR532" i="2"/>
  <c r="BQ532" i="2" s="1"/>
  <c r="BM532" i="2"/>
  <c r="BN532" i="2" s="1"/>
  <c r="AK534" i="2"/>
  <c r="AI534" i="2" s="1"/>
  <c r="AX531" i="2"/>
  <c r="AZ531" i="2" s="1"/>
  <c r="BB531" i="2" s="1"/>
  <c r="BC531" i="2" s="1"/>
  <c r="AW532" i="2" s="1"/>
  <c r="BA532" i="2" s="1"/>
  <c r="AF532" i="2"/>
  <c r="AG532" i="2" s="1"/>
  <c r="AA533" i="2" s="1"/>
  <c r="AE533" i="2" s="1"/>
  <c r="Q531" i="2"/>
  <c r="S531" i="2" s="1"/>
  <c r="U531" i="2" s="1"/>
  <c r="V531" i="2" s="1"/>
  <c r="P532" i="2" s="1"/>
  <c r="T532" i="2" s="1"/>
  <c r="BT532" i="2"/>
  <c r="BV532" i="2" s="1"/>
  <c r="BX532" i="2" s="1"/>
  <c r="BY532" i="2" s="1"/>
  <c r="BS533" i="2" s="1"/>
  <c r="BW533" i="2" s="1"/>
  <c r="BP532" i="2"/>
  <c r="AM534" i="2"/>
  <c r="AO534" i="2" s="1"/>
  <c r="D516" i="7"/>
  <c r="C516" i="7" s="1"/>
  <c r="D513" i="5"/>
  <c r="C513" i="5" s="1"/>
  <c r="E516" i="7"/>
  <c r="E513" i="5"/>
  <c r="AJ534" i="2" l="1"/>
  <c r="BG533" i="2"/>
  <c r="BE533" i="2" s="1"/>
  <c r="BH533" i="2"/>
  <c r="BL533" i="2" s="1"/>
  <c r="BF533" i="2"/>
  <c r="AV532" i="2"/>
  <c r="AU532" i="2" s="1"/>
  <c r="AX532" i="2"/>
  <c r="AZ532" i="2" s="1"/>
  <c r="AT532" i="2"/>
  <c r="AQ534" i="2"/>
  <c r="AR534" i="2" s="1"/>
  <c r="Z533" i="2"/>
  <c r="O532" i="2"/>
  <c r="N532" i="2" s="1"/>
  <c r="BR533" i="2"/>
  <c r="BP533" i="2" s="1"/>
  <c r="AB533" i="2"/>
  <c r="AD533" i="2" s="1"/>
  <c r="AF533" i="2" s="1"/>
  <c r="AG533" i="2" s="1"/>
  <c r="AA534" i="2" s="1"/>
  <c r="AE534" i="2" s="1"/>
  <c r="Q532" i="2"/>
  <c r="S532" i="2" s="1"/>
  <c r="B513" i="5"/>
  <c r="B516" i="7"/>
  <c r="I516" i="7"/>
  <c r="F516" i="7" s="1"/>
  <c r="H516" i="7" s="1"/>
  <c r="J516" i="7" s="1"/>
  <c r="K516" i="7" s="1"/>
  <c r="I513" i="5"/>
  <c r="F513" i="5" s="1"/>
  <c r="H513" i="5" s="1"/>
  <c r="J513" i="5" s="1"/>
  <c r="K513" i="5" s="1"/>
  <c r="M532" i="2" l="1"/>
  <c r="BI533" i="2"/>
  <c r="BK533" i="2" s="1"/>
  <c r="BM533" i="2" s="1"/>
  <c r="BN533" i="2" s="1"/>
  <c r="BH534" i="2" s="1"/>
  <c r="BL534" i="2" s="1"/>
  <c r="AK535" i="2"/>
  <c r="AJ535" i="2" s="1"/>
  <c r="AL535" i="2"/>
  <c r="AP535" i="2" s="1"/>
  <c r="BB532" i="2"/>
  <c r="BC532" i="2" s="1"/>
  <c r="AW533" i="2" s="1"/>
  <c r="BA533" i="2" s="1"/>
  <c r="AI535" i="2"/>
  <c r="Y533" i="2"/>
  <c r="X533" i="2"/>
  <c r="U532" i="2"/>
  <c r="V532" i="2" s="1"/>
  <c r="BQ533" i="2"/>
  <c r="BT533" i="2"/>
  <c r="BV533" i="2" s="1"/>
  <c r="Z534" i="2"/>
  <c r="X534" i="2" s="1"/>
  <c r="D517" i="7"/>
  <c r="B517" i="7" s="1"/>
  <c r="D514" i="5"/>
  <c r="C514" i="5" s="1"/>
  <c r="E517" i="7"/>
  <c r="E514" i="5"/>
  <c r="Y534" i="2" l="1"/>
  <c r="BX533" i="2"/>
  <c r="BY533" i="2" s="1"/>
  <c r="BS534" i="2" s="1"/>
  <c r="BW534" i="2" s="1"/>
  <c r="BG534" i="2"/>
  <c r="BF534" i="2" s="1"/>
  <c r="O533" i="2"/>
  <c r="M533" i="2" s="1"/>
  <c r="P533" i="2"/>
  <c r="T533" i="2" s="1"/>
  <c r="AX533" i="2"/>
  <c r="AZ533" i="2" s="1"/>
  <c r="AV533" i="2"/>
  <c r="AT533" i="2" s="1"/>
  <c r="AM535" i="2"/>
  <c r="AO535" i="2" s="1"/>
  <c r="AQ535" i="2" s="1"/>
  <c r="AR535" i="2" s="1"/>
  <c r="AL536" i="2" s="1"/>
  <c r="AP536" i="2" s="1"/>
  <c r="AB534" i="2"/>
  <c r="AD534" i="2" s="1"/>
  <c r="C517" i="7"/>
  <c r="B514" i="5"/>
  <c r="I517" i="7"/>
  <c r="F517" i="7" s="1"/>
  <c r="H517" i="7" s="1"/>
  <c r="J517" i="7" s="1"/>
  <c r="K517" i="7" s="1"/>
  <c r="I514" i="5"/>
  <c r="F514" i="5" s="1"/>
  <c r="H514" i="5" s="1"/>
  <c r="J514" i="5" s="1"/>
  <c r="K514" i="5" s="1"/>
  <c r="N533" i="2" l="1"/>
  <c r="AU533" i="2"/>
  <c r="BR534" i="2"/>
  <c r="BQ534" i="2" s="1"/>
  <c r="BE534" i="2"/>
  <c r="BI534" i="2"/>
  <c r="BK534" i="2" s="1"/>
  <c r="BM534" i="2" s="1"/>
  <c r="BN534" i="2" s="1"/>
  <c r="BH535" i="2" s="1"/>
  <c r="BL535" i="2" s="1"/>
  <c r="BB533" i="2"/>
  <c r="BC533" i="2" s="1"/>
  <c r="AW534" i="2" s="1"/>
  <c r="BA534" i="2" s="1"/>
  <c r="AK536" i="2"/>
  <c r="AI536" i="2" s="1"/>
  <c r="AF534" i="2"/>
  <c r="AG534" i="2" s="1"/>
  <c r="AA535" i="2" s="1"/>
  <c r="AE535" i="2" s="1"/>
  <c r="Q533" i="2"/>
  <c r="S533" i="2" s="1"/>
  <c r="U533" i="2" s="1"/>
  <c r="V533" i="2" s="1"/>
  <c r="P534" i="2" s="1"/>
  <c r="T534" i="2" s="1"/>
  <c r="BT534" i="2"/>
  <c r="BV534" i="2" s="1"/>
  <c r="BX534" i="2" s="1"/>
  <c r="BY534" i="2" s="1"/>
  <c r="BS535" i="2" s="1"/>
  <c r="BW535" i="2" s="1"/>
  <c r="BP534" i="2"/>
  <c r="D518" i="7"/>
  <c r="C518" i="7" s="1"/>
  <c r="D515" i="5"/>
  <c r="C515" i="5" s="1"/>
  <c r="E518" i="7"/>
  <c r="E515" i="5"/>
  <c r="AJ536" i="2" l="1"/>
  <c r="BG535" i="2"/>
  <c r="BE535" i="2" s="1"/>
  <c r="AV534" i="2"/>
  <c r="AU534" i="2" s="1"/>
  <c r="AX534" i="2"/>
  <c r="AZ534" i="2" s="1"/>
  <c r="AM536" i="2"/>
  <c r="AO536" i="2" s="1"/>
  <c r="AQ536" i="2" s="1"/>
  <c r="AR536" i="2" s="1"/>
  <c r="AL537" i="2" s="1"/>
  <c r="AP537" i="2" s="1"/>
  <c r="O534" i="2"/>
  <c r="N534" i="2" s="1"/>
  <c r="Z535" i="2"/>
  <c r="BR535" i="2"/>
  <c r="BP535" i="2" s="1"/>
  <c r="BI535" i="2"/>
  <c r="BK535" i="2" s="1"/>
  <c r="AB535" i="2"/>
  <c r="AD535" i="2" s="1"/>
  <c r="AF535" i="2" s="1"/>
  <c r="AG535" i="2" s="1"/>
  <c r="AA536" i="2" s="1"/>
  <c r="AE536" i="2" s="1"/>
  <c r="Q534" i="2"/>
  <c r="S534" i="2" s="1"/>
  <c r="U534" i="2" s="1"/>
  <c r="V534" i="2" s="1"/>
  <c r="P535" i="2" s="1"/>
  <c r="T535" i="2" s="1"/>
  <c r="B515" i="5"/>
  <c r="B518" i="7"/>
  <c r="I518" i="7"/>
  <c r="F518" i="7" s="1"/>
  <c r="H518" i="7" s="1"/>
  <c r="J518" i="7" s="1"/>
  <c r="K518" i="7" s="1"/>
  <c r="I515" i="5"/>
  <c r="F515" i="5" s="1"/>
  <c r="H515" i="5" s="1"/>
  <c r="J515" i="5" s="1"/>
  <c r="K515" i="5" s="1"/>
  <c r="AT534" i="2" l="1"/>
  <c r="BF535" i="2"/>
  <c r="BM535" i="2"/>
  <c r="BN535" i="2" s="1"/>
  <c r="BH536" i="2" s="1"/>
  <c r="BL536" i="2" s="1"/>
  <c r="BB534" i="2"/>
  <c r="BC534" i="2" s="1"/>
  <c r="AW535" i="2" s="1"/>
  <c r="BA535" i="2" s="1"/>
  <c r="AK537" i="2"/>
  <c r="AJ537" i="2" s="1"/>
  <c r="AI537" i="2"/>
  <c r="Y535" i="2"/>
  <c r="X535" i="2"/>
  <c r="M534" i="2"/>
  <c r="BQ535" i="2"/>
  <c r="BT535" i="2"/>
  <c r="BV535" i="2" s="1"/>
  <c r="AM537" i="2"/>
  <c r="AO537" i="2" s="1"/>
  <c r="Z536" i="2"/>
  <c r="X536" i="2" s="1"/>
  <c r="Y536" i="2"/>
  <c r="O535" i="2"/>
  <c r="M535" i="2" s="1"/>
  <c r="D519" i="7"/>
  <c r="B519" i="7" s="1"/>
  <c r="D516" i="5"/>
  <c r="C516" i="5" s="1"/>
  <c r="E519" i="7"/>
  <c r="E516" i="5"/>
  <c r="N535" i="2" l="1"/>
  <c r="BX535" i="2"/>
  <c r="BY535" i="2" s="1"/>
  <c r="BS536" i="2" s="1"/>
  <c r="BW536" i="2" s="1"/>
  <c r="BG536" i="2"/>
  <c r="BF536" i="2" s="1"/>
  <c r="AV535" i="2"/>
  <c r="AT535" i="2" s="1"/>
  <c r="AQ537" i="2"/>
  <c r="AR537" i="2" s="1"/>
  <c r="BI536" i="2"/>
  <c r="BK536" i="2" s="1"/>
  <c r="BM536" i="2" s="1"/>
  <c r="BN536" i="2" s="1"/>
  <c r="BH537" i="2" s="1"/>
  <c r="BL537" i="2" s="1"/>
  <c r="AB536" i="2"/>
  <c r="AD536" i="2" s="1"/>
  <c r="C519" i="7"/>
  <c r="B516" i="5"/>
  <c r="I519" i="7"/>
  <c r="F519" i="7" s="1"/>
  <c r="H519" i="7" s="1"/>
  <c r="J519" i="7" s="1"/>
  <c r="K519" i="7" s="1"/>
  <c r="I516" i="5"/>
  <c r="F516" i="5" s="1"/>
  <c r="H516" i="5" s="1"/>
  <c r="J516" i="5" s="1"/>
  <c r="K516" i="5" s="1"/>
  <c r="AU535" i="2" l="1"/>
  <c r="BE536" i="2"/>
  <c r="BR536" i="2"/>
  <c r="BQ536" i="2" s="1"/>
  <c r="AK538" i="2"/>
  <c r="AI538" i="2" s="1"/>
  <c r="AL538" i="2"/>
  <c r="AP538" i="2" s="1"/>
  <c r="AX535" i="2"/>
  <c r="AZ535" i="2" s="1"/>
  <c r="BB535" i="2" s="1"/>
  <c r="BC535" i="2" s="1"/>
  <c r="AW536" i="2" s="1"/>
  <c r="BA536" i="2" s="1"/>
  <c r="AF536" i="2"/>
  <c r="AG536" i="2" s="1"/>
  <c r="AA537" i="2" s="1"/>
  <c r="AE537" i="2" s="1"/>
  <c r="Q535" i="2"/>
  <c r="S535" i="2" s="1"/>
  <c r="U535" i="2" s="1"/>
  <c r="V535" i="2" s="1"/>
  <c r="P536" i="2" s="1"/>
  <c r="T536" i="2" s="1"/>
  <c r="BT536" i="2"/>
  <c r="BV536" i="2" s="1"/>
  <c r="BX536" i="2" s="1"/>
  <c r="BY536" i="2" s="1"/>
  <c r="BS537" i="2" s="1"/>
  <c r="BW537" i="2" s="1"/>
  <c r="BG537" i="2"/>
  <c r="BE537" i="2" s="1"/>
  <c r="D520" i="7"/>
  <c r="C520" i="7" s="1"/>
  <c r="D517" i="5"/>
  <c r="C517" i="5" s="1"/>
  <c r="E520" i="7"/>
  <c r="E517" i="5"/>
  <c r="BP536" i="2" l="1"/>
  <c r="AJ538" i="2"/>
  <c r="AX536" i="2"/>
  <c r="AZ536" i="2" s="1"/>
  <c r="AV536" i="2"/>
  <c r="AU536" i="2" s="1"/>
  <c r="AM538" i="2"/>
  <c r="AO538" i="2" s="1"/>
  <c r="AQ538" i="2" s="1"/>
  <c r="AR538" i="2" s="1"/>
  <c r="AL539" i="2" s="1"/>
  <c r="AP539" i="2" s="1"/>
  <c r="Z537" i="2"/>
  <c r="Y537" i="2" s="1"/>
  <c r="O536" i="2"/>
  <c r="N536" i="2" s="1"/>
  <c r="BF537" i="2"/>
  <c r="BR537" i="2"/>
  <c r="BP537" i="2" s="1"/>
  <c r="AB537" i="2"/>
  <c r="AD537" i="2" s="1"/>
  <c r="AF537" i="2" s="1"/>
  <c r="AG537" i="2" s="1"/>
  <c r="AA538" i="2" s="1"/>
  <c r="AE538" i="2" s="1"/>
  <c r="Q536" i="2"/>
  <c r="S536" i="2" s="1"/>
  <c r="B520" i="7"/>
  <c r="B517" i="5"/>
  <c r="I520" i="7"/>
  <c r="F520" i="7" s="1"/>
  <c r="H520" i="7" s="1"/>
  <c r="J520" i="7" s="1"/>
  <c r="K520" i="7" s="1"/>
  <c r="I517" i="5"/>
  <c r="F517" i="5" s="1"/>
  <c r="H517" i="5" s="1"/>
  <c r="J517" i="5" s="1"/>
  <c r="K517" i="5" s="1"/>
  <c r="X537" i="2" l="1"/>
  <c r="AT536" i="2"/>
  <c r="BQ537" i="2"/>
  <c r="BI537" i="2"/>
  <c r="BK537" i="2" s="1"/>
  <c r="BM537" i="2" s="1"/>
  <c r="BN537" i="2" s="1"/>
  <c r="BH538" i="2" s="1"/>
  <c r="BL538" i="2" s="1"/>
  <c r="BB536" i="2"/>
  <c r="BC536" i="2" s="1"/>
  <c r="AK539" i="2"/>
  <c r="AJ539" i="2" s="1"/>
  <c r="M536" i="2"/>
  <c r="U536" i="2"/>
  <c r="V536" i="2" s="1"/>
  <c r="BT537" i="2"/>
  <c r="BV537" i="2" s="1"/>
  <c r="AM539" i="2"/>
  <c r="AO539" i="2" s="1"/>
  <c r="Z538" i="2"/>
  <c r="X538" i="2" s="1"/>
  <c r="D521" i="7"/>
  <c r="B521" i="7" s="1"/>
  <c r="D518" i="5"/>
  <c r="C518" i="5" s="1"/>
  <c r="E521" i="7"/>
  <c r="E518" i="5"/>
  <c r="AI539" i="2" l="1"/>
  <c r="BX537" i="2"/>
  <c r="BY537" i="2" s="1"/>
  <c r="BS538" i="2" s="1"/>
  <c r="BW538" i="2" s="1"/>
  <c r="BG538" i="2"/>
  <c r="BF538" i="2" s="1"/>
  <c r="AW537" i="2"/>
  <c r="O537" i="2"/>
  <c r="M537" i="2" s="1"/>
  <c r="P537" i="2"/>
  <c r="T537" i="2" s="1"/>
  <c r="AV537" i="2"/>
  <c r="AT537" i="2" s="1"/>
  <c r="AQ539" i="2"/>
  <c r="AR539" i="2" s="1"/>
  <c r="Y538" i="2"/>
  <c r="BI538" i="2"/>
  <c r="BK538" i="2" s="1"/>
  <c r="AB538" i="2"/>
  <c r="AD538" i="2" s="1"/>
  <c r="C521" i="7"/>
  <c r="B518" i="5"/>
  <c r="I521" i="7"/>
  <c r="F521" i="7" s="1"/>
  <c r="H521" i="7" s="1"/>
  <c r="J521" i="7" s="1"/>
  <c r="K521" i="7" s="1"/>
  <c r="I518" i="5"/>
  <c r="F518" i="5" s="1"/>
  <c r="H518" i="5" s="1"/>
  <c r="J518" i="5" s="1"/>
  <c r="K518" i="5" s="1"/>
  <c r="BE538" i="2" l="1"/>
  <c r="AU537" i="2"/>
  <c r="BA537" i="2"/>
  <c r="AX537" i="2" s="1"/>
  <c r="AZ537" i="2" s="1"/>
  <c r="BB537" i="2" s="1"/>
  <c r="BC537" i="2" s="1"/>
  <c r="AW538" i="2" s="1"/>
  <c r="BA538" i="2" s="1"/>
  <c r="N537" i="2"/>
  <c r="BR538" i="2"/>
  <c r="BQ538" i="2" s="1"/>
  <c r="BM538" i="2"/>
  <c r="BN538" i="2" s="1"/>
  <c r="AK540" i="2"/>
  <c r="AI540" i="2" s="1"/>
  <c r="AL540" i="2"/>
  <c r="AP540" i="2" s="1"/>
  <c r="AF538" i="2"/>
  <c r="AG538" i="2" s="1"/>
  <c r="AA539" i="2" s="1"/>
  <c r="AE539" i="2" s="1"/>
  <c r="Q537" i="2"/>
  <c r="S537" i="2" s="1"/>
  <c r="BT538" i="2"/>
  <c r="BV538" i="2" s="1"/>
  <c r="BX538" i="2" s="1"/>
  <c r="BY538" i="2" s="1"/>
  <c r="BS539" i="2" s="1"/>
  <c r="BW539" i="2" s="1"/>
  <c r="D522" i="7"/>
  <c r="C522" i="7" s="1"/>
  <c r="D519" i="5"/>
  <c r="C519" i="5" s="1"/>
  <c r="E522" i="7"/>
  <c r="E519" i="5"/>
  <c r="AJ540" i="2" l="1"/>
  <c r="BP538" i="2"/>
  <c r="BG539" i="2"/>
  <c r="BE539" i="2" s="1"/>
  <c r="BH539" i="2"/>
  <c r="BL539" i="2" s="1"/>
  <c r="AX538" i="2"/>
  <c r="AZ538" i="2" s="1"/>
  <c r="AV538" i="2"/>
  <c r="AU538" i="2" s="1"/>
  <c r="AT538" i="2"/>
  <c r="AM540" i="2"/>
  <c r="AO540" i="2" s="1"/>
  <c r="AQ540" i="2" s="1"/>
  <c r="AR540" i="2" s="1"/>
  <c r="AL541" i="2" s="1"/>
  <c r="AP541" i="2" s="1"/>
  <c r="BF539" i="2"/>
  <c r="Z539" i="2"/>
  <c r="U537" i="2"/>
  <c r="V537" i="2" s="1"/>
  <c r="P538" i="2" s="1"/>
  <c r="T538" i="2" s="1"/>
  <c r="BR539" i="2"/>
  <c r="BP539" i="2" s="1"/>
  <c r="AB539" i="2"/>
  <c r="AD539" i="2" s="1"/>
  <c r="AF539" i="2" s="1"/>
  <c r="AG539" i="2" s="1"/>
  <c r="AA540" i="2" s="1"/>
  <c r="AE540" i="2" s="1"/>
  <c r="B522" i="7"/>
  <c r="B519" i="5"/>
  <c r="I522" i="7"/>
  <c r="F522" i="7" s="1"/>
  <c r="H522" i="7" s="1"/>
  <c r="J522" i="7" s="1"/>
  <c r="K522" i="7" s="1"/>
  <c r="I519" i="5"/>
  <c r="F519" i="5" s="1"/>
  <c r="H519" i="5" s="1"/>
  <c r="J519" i="5" s="1"/>
  <c r="K519" i="5" s="1"/>
  <c r="BI539" i="2" l="1"/>
  <c r="BK539" i="2" s="1"/>
  <c r="BM539" i="2" s="1"/>
  <c r="BN539" i="2" s="1"/>
  <c r="BH540" i="2" s="1"/>
  <c r="BL540" i="2" s="1"/>
  <c r="BB538" i="2"/>
  <c r="BC538" i="2" s="1"/>
  <c r="AW539" i="2" s="1"/>
  <c r="BA539" i="2" s="1"/>
  <c r="AK541" i="2"/>
  <c r="AJ541" i="2" s="1"/>
  <c r="Y539" i="2"/>
  <c r="X539" i="2"/>
  <c r="O538" i="2"/>
  <c r="N538" i="2" s="1"/>
  <c r="BQ539" i="2"/>
  <c r="AM541" i="2"/>
  <c r="AO541" i="2" s="1"/>
  <c r="Z540" i="2"/>
  <c r="X540" i="2" s="1"/>
  <c r="D523" i="7"/>
  <c r="B523" i="7" s="1"/>
  <c r="D520" i="5"/>
  <c r="C520" i="5" s="1"/>
  <c r="E523" i="7"/>
  <c r="E520" i="5"/>
  <c r="AI541" i="2" l="1"/>
  <c r="Y540" i="2"/>
  <c r="BT539" i="2"/>
  <c r="BV539" i="2" s="1"/>
  <c r="BX539" i="2" s="1"/>
  <c r="BY539" i="2" s="1"/>
  <c r="BS540" i="2" s="1"/>
  <c r="BW540" i="2" s="1"/>
  <c r="BG540" i="2"/>
  <c r="BF540" i="2" s="1"/>
  <c r="AV539" i="2"/>
  <c r="AT539" i="2" s="1"/>
  <c r="AX539" i="2"/>
  <c r="AZ539" i="2" s="1"/>
  <c r="AQ541" i="2"/>
  <c r="AR541" i="2" s="1"/>
  <c r="M538" i="2"/>
  <c r="Q538" i="2"/>
  <c r="S538" i="2" s="1"/>
  <c r="U538" i="2" s="1"/>
  <c r="V538" i="2" s="1"/>
  <c r="P539" i="2" s="1"/>
  <c r="T539" i="2" s="1"/>
  <c r="BI540" i="2"/>
  <c r="BK540" i="2" s="1"/>
  <c r="AB540" i="2"/>
  <c r="AD540" i="2" s="1"/>
  <c r="C523" i="7"/>
  <c r="B520" i="5"/>
  <c r="I523" i="7"/>
  <c r="F523" i="7" s="1"/>
  <c r="H523" i="7" s="1"/>
  <c r="J523" i="7" s="1"/>
  <c r="K523" i="7" s="1"/>
  <c r="I520" i="5"/>
  <c r="F520" i="5" s="1"/>
  <c r="H520" i="5" s="1"/>
  <c r="J520" i="5" s="1"/>
  <c r="K520" i="5" s="1"/>
  <c r="AU539" i="2" l="1"/>
  <c r="BE540" i="2"/>
  <c r="BR540" i="2"/>
  <c r="BP540" i="2" s="1"/>
  <c r="BM540" i="2"/>
  <c r="BN540" i="2" s="1"/>
  <c r="BH541" i="2" s="1"/>
  <c r="BL541" i="2" s="1"/>
  <c r="AK542" i="2"/>
  <c r="AI542" i="2" s="1"/>
  <c r="AL542" i="2"/>
  <c r="AP542" i="2" s="1"/>
  <c r="BB539" i="2"/>
  <c r="BC539" i="2" s="1"/>
  <c r="AW540" i="2" s="1"/>
  <c r="BA540" i="2" s="1"/>
  <c r="AJ542" i="2"/>
  <c r="AF540" i="2"/>
  <c r="AG540" i="2" s="1"/>
  <c r="AA541" i="2" s="1"/>
  <c r="AE541" i="2" s="1"/>
  <c r="Q539" i="2"/>
  <c r="S539" i="2" s="1"/>
  <c r="O539" i="2"/>
  <c r="M539" i="2" s="1"/>
  <c r="BT540" i="2"/>
  <c r="BV540" i="2" s="1"/>
  <c r="BX540" i="2" s="1"/>
  <c r="BY540" i="2" s="1"/>
  <c r="BS541" i="2" s="1"/>
  <c r="BW541" i="2" s="1"/>
  <c r="BQ540" i="2"/>
  <c r="D524" i="7"/>
  <c r="C524" i="7" s="1"/>
  <c r="D521" i="5"/>
  <c r="C521" i="5" s="1"/>
  <c r="E524" i="7"/>
  <c r="E521" i="5"/>
  <c r="BG541" i="2" l="1"/>
  <c r="BE541" i="2" s="1"/>
  <c r="AV540" i="2"/>
  <c r="AU540" i="2" s="1"/>
  <c r="AX540" i="2"/>
  <c r="AZ540" i="2" s="1"/>
  <c r="AT540" i="2"/>
  <c r="AM542" i="2"/>
  <c r="AO542" i="2" s="1"/>
  <c r="AQ542" i="2" s="1"/>
  <c r="AR542" i="2" s="1"/>
  <c r="AL543" i="2" s="1"/>
  <c r="AP543" i="2" s="1"/>
  <c r="Z541" i="2"/>
  <c r="Y541" i="2" s="1"/>
  <c r="N539" i="2"/>
  <c r="BF541" i="2"/>
  <c r="U539" i="2"/>
  <c r="V539" i="2" s="1"/>
  <c r="P540" i="2" s="1"/>
  <c r="T540" i="2" s="1"/>
  <c r="X541" i="2"/>
  <c r="BR541" i="2"/>
  <c r="BP541" i="2" s="1"/>
  <c r="BI541" i="2"/>
  <c r="BK541" i="2" s="1"/>
  <c r="AB541" i="2"/>
  <c r="AD541" i="2" s="1"/>
  <c r="B521" i="5"/>
  <c r="B524" i="7"/>
  <c r="I524" i="7"/>
  <c r="F524" i="7" s="1"/>
  <c r="H524" i="7" s="1"/>
  <c r="J524" i="7" s="1"/>
  <c r="K524" i="7" s="1"/>
  <c r="I521" i="5"/>
  <c r="F521" i="5" s="1"/>
  <c r="H521" i="5" s="1"/>
  <c r="J521" i="5" s="1"/>
  <c r="K521" i="5" s="1"/>
  <c r="BQ541" i="2" l="1"/>
  <c r="BM541" i="2"/>
  <c r="BN541" i="2" s="1"/>
  <c r="BH542" i="2" s="1"/>
  <c r="BL542" i="2" s="1"/>
  <c r="BB540" i="2"/>
  <c r="BC540" i="2" s="1"/>
  <c r="AK543" i="2"/>
  <c r="AJ543" i="2" s="1"/>
  <c r="AF541" i="2"/>
  <c r="AG541" i="2" s="1"/>
  <c r="O540" i="2"/>
  <c r="N540" i="2" s="1"/>
  <c r="BT541" i="2"/>
  <c r="BV541" i="2" s="1"/>
  <c r="D525" i="7"/>
  <c r="B525" i="7" s="1"/>
  <c r="D522" i="5"/>
  <c r="C522" i="5" s="1"/>
  <c r="E525" i="7"/>
  <c r="E522" i="5"/>
  <c r="AI543" i="2" l="1"/>
  <c r="M540" i="2"/>
  <c r="BX541" i="2"/>
  <c r="BY541" i="2" s="1"/>
  <c r="BS542" i="2" s="1"/>
  <c r="BW542" i="2" s="1"/>
  <c r="BG542" i="2"/>
  <c r="BF542" i="2" s="1"/>
  <c r="AW541" i="2"/>
  <c r="Z542" i="2"/>
  <c r="X542" i="2" s="1"/>
  <c r="AA542" i="2"/>
  <c r="AE542" i="2" s="1"/>
  <c r="AV541" i="2"/>
  <c r="AT541" i="2" s="1"/>
  <c r="AM543" i="2"/>
  <c r="AO543" i="2" s="1"/>
  <c r="AQ543" i="2" s="1"/>
  <c r="AR543" i="2" s="1"/>
  <c r="AL544" i="2" s="1"/>
  <c r="AP544" i="2" s="1"/>
  <c r="Y542" i="2"/>
  <c r="Q540" i="2"/>
  <c r="S540" i="2" s="1"/>
  <c r="U540" i="2" s="1"/>
  <c r="V540" i="2" s="1"/>
  <c r="P541" i="2" s="1"/>
  <c r="T541" i="2" s="1"/>
  <c r="BI542" i="2"/>
  <c r="BK542" i="2" s="1"/>
  <c r="C525" i="7"/>
  <c r="B522" i="5"/>
  <c r="I525" i="7"/>
  <c r="F525" i="7" s="1"/>
  <c r="H525" i="7" s="1"/>
  <c r="J525" i="7" s="1"/>
  <c r="K525" i="7" s="1"/>
  <c r="I522" i="5"/>
  <c r="F522" i="5" s="1"/>
  <c r="H522" i="5" s="1"/>
  <c r="J522" i="5" s="1"/>
  <c r="K522" i="5" s="1"/>
  <c r="AU541" i="2" l="1"/>
  <c r="BA541" i="2"/>
  <c r="AX541" i="2" s="1"/>
  <c r="AZ541" i="2" s="1"/>
  <c r="BB541" i="2" s="1"/>
  <c r="BC541" i="2" s="1"/>
  <c r="BR542" i="2"/>
  <c r="BQ542" i="2" s="1"/>
  <c r="BE542" i="2"/>
  <c r="BM542" i="2"/>
  <c r="BN542" i="2" s="1"/>
  <c r="BH543" i="2" s="1"/>
  <c r="BL543" i="2" s="1"/>
  <c r="AK544" i="2"/>
  <c r="AI544" i="2" s="1"/>
  <c r="AB542" i="2"/>
  <c r="AD542" i="2" s="1"/>
  <c r="AF542" i="2" s="1"/>
  <c r="AG542" i="2" s="1"/>
  <c r="AA543" i="2" s="1"/>
  <c r="AE543" i="2" s="1"/>
  <c r="O541" i="2"/>
  <c r="M541" i="2" s="1"/>
  <c r="BT542" i="2"/>
  <c r="BV542" i="2" s="1"/>
  <c r="BX542" i="2" s="1"/>
  <c r="BY542" i="2" s="1"/>
  <c r="BS543" i="2" s="1"/>
  <c r="BW543" i="2" s="1"/>
  <c r="BP542" i="2"/>
  <c r="AM544" i="2"/>
  <c r="AO544" i="2" s="1"/>
  <c r="D526" i="7"/>
  <c r="C526" i="7" s="1"/>
  <c r="D523" i="5"/>
  <c r="C523" i="5" s="1"/>
  <c r="E526" i="7"/>
  <c r="E523" i="5"/>
  <c r="N541" i="2" l="1"/>
  <c r="AJ544" i="2"/>
  <c r="BG543" i="2"/>
  <c r="BE543" i="2" s="1"/>
  <c r="AW542" i="2"/>
  <c r="AV542" i="2"/>
  <c r="AU542" i="2" s="1"/>
  <c r="AQ544" i="2"/>
  <c r="AR544" i="2" s="1"/>
  <c r="AL545" i="2" s="1"/>
  <c r="AP545" i="2" s="1"/>
  <c r="Z543" i="2"/>
  <c r="Y543" i="2" s="1"/>
  <c r="Q541" i="2"/>
  <c r="S541" i="2" s="1"/>
  <c r="U541" i="2" s="1"/>
  <c r="V541" i="2" s="1"/>
  <c r="P542" i="2" s="1"/>
  <c r="T542" i="2" s="1"/>
  <c r="BR543" i="2"/>
  <c r="BP543" i="2" s="1"/>
  <c r="BI543" i="2"/>
  <c r="BK543" i="2" s="1"/>
  <c r="AB543" i="2"/>
  <c r="AD543" i="2" s="1"/>
  <c r="AF543" i="2" s="1"/>
  <c r="AG543" i="2" s="1"/>
  <c r="AA544" i="2" s="1"/>
  <c r="AE544" i="2" s="1"/>
  <c r="B526" i="7"/>
  <c r="B523" i="5"/>
  <c r="I526" i="7"/>
  <c r="F526" i="7" s="1"/>
  <c r="H526" i="7" s="1"/>
  <c r="J526" i="7" s="1"/>
  <c r="K526" i="7" s="1"/>
  <c r="I523" i="5"/>
  <c r="F523" i="5" s="1"/>
  <c r="H523" i="5" s="1"/>
  <c r="J523" i="5" s="1"/>
  <c r="K523" i="5" s="1"/>
  <c r="AT542" i="2" l="1"/>
  <c r="BA542" i="2"/>
  <c r="AX542" i="2" s="1"/>
  <c r="AZ542" i="2" s="1"/>
  <c r="BB542" i="2" s="1"/>
  <c r="BC542" i="2" s="1"/>
  <c r="AW543" i="2" s="1"/>
  <c r="BA543" i="2" s="1"/>
  <c r="BQ543" i="2"/>
  <c r="BF543" i="2"/>
  <c r="BM543" i="2"/>
  <c r="BN543" i="2" s="1"/>
  <c r="BH544" i="2" s="1"/>
  <c r="BL544" i="2" s="1"/>
  <c r="AK545" i="2"/>
  <c r="AJ545" i="2" s="1"/>
  <c r="X543" i="2"/>
  <c r="O542" i="2"/>
  <c r="N542" i="2" s="1"/>
  <c r="BT543" i="2"/>
  <c r="BV543" i="2" s="1"/>
  <c r="AM545" i="2"/>
  <c r="AO545" i="2" s="1"/>
  <c r="Z544" i="2"/>
  <c r="X544" i="2" s="1"/>
  <c r="D527" i="7"/>
  <c r="B527" i="7" s="1"/>
  <c r="D524" i="5"/>
  <c r="C524" i="5" s="1"/>
  <c r="E527" i="7"/>
  <c r="E524" i="5"/>
  <c r="BG544" i="2" l="1"/>
  <c r="BF544" i="2" s="1"/>
  <c r="Y544" i="2"/>
  <c r="AI545" i="2"/>
  <c r="BX543" i="2"/>
  <c r="BY543" i="2" s="1"/>
  <c r="BS544" i="2" s="1"/>
  <c r="BW544" i="2" s="1"/>
  <c r="BE544" i="2"/>
  <c r="AX543" i="2"/>
  <c r="AZ543" i="2" s="1"/>
  <c r="AV543" i="2"/>
  <c r="AT543" i="2" s="1"/>
  <c r="AQ545" i="2"/>
  <c r="AR545" i="2" s="1"/>
  <c r="Q542" i="2"/>
  <c r="S542" i="2" s="1"/>
  <c r="U542" i="2" s="1"/>
  <c r="V542" i="2" s="1"/>
  <c r="P543" i="2" s="1"/>
  <c r="T543" i="2" s="1"/>
  <c r="M542" i="2"/>
  <c r="BI544" i="2"/>
  <c r="BK544" i="2" s="1"/>
  <c r="AB544" i="2"/>
  <c r="AD544" i="2" s="1"/>
  <c r="C527" i="7"/>
  <c r="B524" i="5"/>
  <c r="I527" i="7"/>
  <c r="F527" i="7" s="1"/>
  <c r="H527" i="7" s="1"/>
  <c r="J527" i="7" s="1"/>
  <c r="K527" i="7" s="1"/>
  <c r="I524" i="5"/>
  <c r="F524" i="5" s="1"/>
  <c r="H524" i="5" s="1"/>
  <c r="J524" i="5" s="1"/>
  <c r="K524" i="5" s="1"/>
  <c r="AU543" i="2" l="1"/>
  <c r="BR544" i="2"/>
  <c r="BQ544" i="2" s="1"/>
  <c r="BM544" i="2"/>
  <c r="BN544" i="2" s="1"/>
  <c r="AK546" i="2"/>
  <c r="AI546" i="2" s="1"/>
  <c r="AL546" i="2"/>
  <c r="BB543" i="2"/>
  <c r="BC543" i="2" s="1"/>
  <c r="AF544" i="2"/>
  <c r="AG544" i="2" s="1"/>
  <c r="AA545" i="2" s="1"/>
  <c r="AE545" i="2" s="1"/>
  <c r="O543" i="2"/>
  <c r="M543" i="2" s="1"/>
  <c r="BT544" i="2"/>
  <c r="BV544" i="2" s="1"/>
  <c r="BX544" i="2" s="1"/>
  <c r="BY544" i="2" s="1"/>
  <c r="BS545" i="2" s="1"/>
  <c r="BW545" i="2" s="1"/>
  <c r="BP544" i="2"/>
  <c r="D528" i="7"/>
  <c r="C528" i="7" s="1"/>
  <c r="D525" i="5"/>
  <c r="C525" i="5" s="1"/>
  <c r="E528" i="7"/>
  <c r="E525" i="5"/>
  <c r="AJ546" i="2" l="1"/>
  <c r="AP546" i="2"/>
  <c r="AM546" i="2" s="1"/>
  <c r="AO546" i="2" s="1"/>
  <c r="AQ546" i="2" s="1"/>
  <c r="AR546" i="2" s="1"/>
  <c r="AL547" i="2" s="1"/>
  <c r="AP547" i="2" s="1"/>
  <c r="N543" i="2"/>
  <c r="BG545" i="2"/>
  <c r="BE545" i="2" s="1"/>
  <c r="BH545" i="2"/>
  <c r="BL545" i="2" s="1"/>
  <c r="BF545" i="2"/>
  <c r="AW544" i="2"/>
  <c r="AV544" i="2"/>
  <c r="AU544" i="2" s="1"/>
  <c r="Z545" i="2"/>
  <c r="Q543" i="2"/>
  <c r="S543" i="2" s="1"/>
  <c r="U543" i="2" s="1"/>
  <c r="V543" i="2" s="1"/>
  <c r="P544" i="2" s="1"/>
  <c r="T544" i="2" s="1"/>
  <c r="BR545" i="2"/>
  <c r="BP545" i="2" s="1"/>
  <c r="AB545" i="2"/>
  <c r="AD545" i="2" s="1"/>
  <c r="AF545" i="2" s="1"/>
  <c r="AG545" i="2" s="1"/>
  <c r="AA546" i="2" s="1"/>
  <c r="AE546" i="2" s="1"/>
  <c r="B528" i="7"/>
  <c r="B525" i="5"/>
  <c r="I528" i="7"/>
  <c r="F528" i="7" s="1"/>
  <c r="H528" i="7" s="1"/>
  <c r="J528" i="7" s="1"/>
  <c r="K528" i="7" s="1"/>
  <c r="I525" i="5"/>
  <c r="F525" i="5" s="1"/>
  <c r="H525" i="5" s="1"/>
  <c r="J525" i="5" s="1"/>
  <c r="K525" i="5" s="1"/>
  <c r="AT544" i="2" l="1"/>
  <c r="BA544" i="2"/>
  <c r="AX544" i="2" s="1"/>
  <c r="AZ544" i="2" s="1"/>
  <c r="BB544" i="2" s="1"/>
  <c r="BC544" i="2" s="1"/>
  <c r="AW545" i="2" s="1"/>
  <c r="BA545" i="2" s="1"/>
  <c r="BI545" i="2"/>
  <c r="BK545" i="2" s="1"/>
  <c r="BM545" i="2" s="1"/>
  <c r="BN545" i="2" s="1"/>
  <c r="BH546" i="2" s="1"/>
  <c r="BL546" i="2" s="1"/>
  <c r="AK547" i="2"/>
  <c r="AJ547" i="2" s="1"/>
  <c r="Y545" i="2"/>
  <c r="X545" i="2"/>
  <c r="O544" i="2"/>
  <c r="N544" i="2" s="1"/>
  <c r="Q544" i="2"/>
  <c r="S544" i="2" s="1"/>
  <c r="BQ545" i="2"/>
  <c r="BT545" i="2"/>
  <c r="BV545" i="2" s="1"/>
  <c r="AM547" i="2"/>
  <c r="AO547" i="2" s="1"/>
  <c r="Z546" i="2"/>
  <c r="X546" i="2" s="1"/>
  <c r="D529" i="7"/>
  <c r="B529" i="7" s="1"/>
  <c r="D526" i="5"/>
  <c r="C526" i="5" s="1"/>
  <c r="E529" i="7"/>
  <c r="E526" i="5"/>
  <c r="M544" i="2" l="1"/>
  <c r="AI547" i="2"/>
  <c r="BX545" i="2"/>
  <c r="BY545" i="2" s="1"/>
  <c r="BS546" i="2" s="1"/>
  <c r="BW546" i="2" s="1"/>
  <c r="BG546" i="2"/>
  <c r="BF546" i="2" s="1"/>
  <c r="AV545" i="2"/>
  <c r="AT545" i="2" s="1"/>
  <c r="AX545" i="2"/>
  <c r="AZ545" i="2" s="1"/>
  <c r="AQ547" i="2"/>
  <c r="AR547" i="2" s="1"/>
  <c r="AK548" i="2" s="1"/>
  <c r="AI548" i="2" s="1"/>
  <c r="Y546" i="2"/>
  <c r="BE546" i="2"/>
  <c r="U544" i="2"/>
  <c r="V544" i="2" s="1"/>
  <c r="P545" i="2" s="1"/>
  <c r="T545" i="2" s="1"/>
  <c r="BI546" i="2"/>
  <c r="BK546" i="2" s="1"/>
  <c r="AB546" i="2"/>
  <c r="AD546" i="2" s="1"/>
  <c r="C529" i="7"/>
  <c r="B526" i="5"/>
  <c r="I529" i="7"/>
  <c r="F529" i="7" s="1"/>
  <c r="H529" i="7" s="1"/>
  <c r="J529" i="7" s="1"/>
  <c r="K529" i="7" s="1"/>
  <c r="I526" i="5"/>
  <c r="F526" i="5" s="1"/>
  <c r="H526" i="5" s="1"/>
  <c r="J526" i="5" s="1"/>
  <c r="K526" i="5" s="1"/>
  <c r="AU545" i="2" l="1"/>
  <c r="BR546" i="2"/>
  <c r="BQ546" i="2" s="1"/>
  <c r="BM546" i="2"/>
  <c r="BN546" i="2" s="1"/>
  <c r="AJ548" i="2"/>
  <c r="AL548" i="2"/>
  <c r="BB545" i="2"/>
  <c r="BC545" i="2" s="1"/>
  <c r="AW546" i="2" s="1"/>
  <c r="BA546" i="2" s="1"/>
  <c r="AF546" i="2"/>
  <c r="AG546" i="2" s="1"/>
  <c r="AA547" i="2" s="1"/>
  <c r="AE547" i="2" s="1"/>
  <c r="O545" i="2"/>
  <c r="M545" i="2" s="1"/>
  <c r="BP546" i="2"/>
  <c r="D530" i="7"/>
  <c r="C530" i="7" s="1"/>
  <c r="D527" i="5"/>
  <c r="C527" i="5" s="1"/>
  <c r="E530" i="7"/>
  <c r="E527" i="5"/>
  <c r="AP548" i="2" l="1"/>
  <c r="AM548" i="2" s="1"/>
  <c r="AO548" i="2" s="1"/>
  <c r="AQ548" i="2" s="1"/>
  <c r="AR548" i="2" s="1"/>
  <c r="AL549" i="2" s="1"/>
  <c r="AP549" i="2" s="1"/>
  <c r="N545" i="2"/>
  <c r="BT546" i="2"/>
  <c r="BV546" i="2" s="1"/>
  <c r="BX546" i="2" s="1"/>
  <c r="BY546" i="2" s="1"/>
  <c r="BS547" i="2" s="1"/>
  <c r="BW547" i="2" s="1"/>
  <c r="BG547" i="2"/>
  <c r="BE547" i="2" s="1"/>
  <c r="BH547" i="2"/>
  <c r="AX546" i="2"/>
  <c r="AZ546" i="2" s="1"/>
  <c r="BB546" i="2" s="1"/>
  <c r="BC546" i="2" s="1"/>
  <c r="AW547" i="2" s="1"/>
  <c r="BA547" i="2" s="1"/>
  <c r="AV546" i="2"/>
  <c r="AU546" i="2" s="1"/>
  <c r="Q545" i="2"/>
  <c r="S545" i="2" s="1"/>
  <c r="U545" i="2" s="1"/>
  <c r="V545" i="2" s="1"/>
  <c r="P546" i="2" s="1"/>
  <c r="T546" i="2" s="1"/>
  <c r="BF547" i="2"/>
  <c r="Z547" i="2"/>
  <c r="AB547" i="2"/>
  <c r="AD547" i="2" s="1"/>
  <c r="AF547" i="2" s="1"/>
  <c r="AG547" i="2" s="1"/>
  <c r="AA548" i="2" s="1"/>
  <c r="AE548" i="2" s="1"/>
  <c r="B530" i="7"/>
  <c r="B527" i="5"/>
  <c r="I530" i="7"/>
  <c r="F530" i="7" s="1"/>
  <c r="H530" i="7" s="1"/>
  <c r="J530" i="7" s="1"/>
  <c r="K530" i="7" s="1"/>
  <c r="I527" i="5"/>
  <c r="F527" i="5" s="1"/>
  <c r="H527" i="5" s="1"/>
  <c r="J527" i="5" s="1"/>
  <c r="K527" i="5" s="1"/>
  <c r="AT546" i="2" l="1"/>
  <c r="BL547" i="2"/>
  <c r="BI547" i="2" s="1"/>
  <c r="BK547" i="2" s="1"/>
  <c r="BM547" i="2" s="1"/>
  <c r="BN547" i="2" s="1"/>
  <c r="BH548" i="2" s="1"/>
  <c r="BL548" i="2" s="1"/>
  <c r="BR547" i="2"/>
  <c r="BP547" i="2" s="1"/>
  <c r="AK549" i="2"/>
  <c r="AJ549" i="2" s="1"/>
  <c r="AV547" i="2"/>
  <c r="AT547" i="2" s="1"/>
  <c r="Y547" i="2"/>
  <c r="X547" i="2"/>
  <c r="Q546" i="2"/>
  <c r="S546" i="2" s="1"/>
  <c r="O546" i="2"/>
  <c r="N546" i="2" s="1"/>
  <c r="BT547" i="2"/>
  <c r="BV547" i="2" s="1"/>
  <c r="AM549" i="2"/>
  <c r="AO549" i="2" s="1"/>
  <c r="Z548" i="2"/>
  <c r="X548" i="2" s="1"/>
  <c r="D531" i="7"/>
  <c r="B531" i="7" s="1"/>
  <c r="D528" i="5"/>
  <c r="C528" i="5" s="1"/>
  <c r="E531" i="7"/>
  <c r="E528" i="5"/>
  <c r="BQ547" i="2" l="1"/>
  <c r="AI549" i="2"/>
  <c r="AU547" i="2"/>
  <c r="M546" i="2"/>
  <c r="BX547" i="2"/>
  <c r="BY547" i="2" s="1"/>
  <c r="BS548" i="2" s="1"/>
  <c r="BW548" i="2" s="1"/>
  <c r="BG548" i="2"/>
  <c r="BF548" i="2" s="1"/>
  <c r="AX547" i="2"/>
  <c r="AZ547" i="2" s="1"/>
  <c r="BB547" i="2" s="1"/>
  <c r="BC547" i="2" s="1"/>
  <c r="AW548" i="2" s="1"/>
  <c r="BA548" i="2" s="1"/>
  <c r="AQ549" i="2"/>
  <c r="AR549" i="2" s="1"/>
  <c r="U546" i="2"/>
  <c r="V546" i="2" s="1"/>
  <c r="P547" i="2" s="1"/>
  <c r="T547" i="2" s="1"/>
  <c r="Y548" i="2"/>
  <c r="BI548" i="2"/>
  <c r="BK548" i="2" s="1"/>
  <c r="C531" i="7"/>
  <c r="B528" i="5"/>
  <c r="I531" i="7"/>
  <c r="F531" i="7" s="1"/>
  <c r="H531" i="7" s="1"/>
  <c r="J531" i="7" s="1"/>
  <c r="K531" i="7" s="1"/>
  <c r="I528" i="5"/>
  <c r="F528" i="5" s="1"/>
  <c r="H528" i="5" s="1"/>
  <c r="BE548" i="2" l="1"/>
  <c r="BR548" i="2"/>
  <c r="BQ548" i="2" s="1"/>
  <c r="BM548" i="2"/>
  <c r="BN548" i="2" s="1"/>
  <c r="BH549" i="2" s="1"/>
  <c r="BL549" i="2" s="1"/>
  <c r="AV548" i="2"/>
  <c r="AU548" i="2" s="1"/>
  <c r="AK550" i="2"/>
  <c r="AI550" i="2" s="1"/>
  <c r="AL550" i="2"/>
  <c r="AP550" i="2" s="1"/>
  <c r="AB548" i="2"/>
  <c r="AD548" i="2" s="1"/>
  <c r="AF548" i="2" s="1"/>
  <c r="AG548" i="2" s="1"/>
  <c r="AA549" i="2" s="1"/>
  <c r="AE549" i="2" s="1"/>
  <c r="O547" i="2"/>
  <c r="M547" i="2" s="1"/>
  <c r="AJ550" i="2"/>
  <c r="BT548" i="2"/>
  <c r="BV548" i="2" s="1"/>
  <c r="BX548" i="2" s="1"/>
  <c r="BY548" i="2" s="1"/>
  <c r="BS549" i="2" s="1"/>
  <c r="BW549" i="2" s="1"/>
  <c r="AX548" i="2"/>
  <c r="AZ548" i="2" s="1"/>
  <c r="D532" i="7"/>
  <c r="C532" i="7" s="1"/>
  <c r="E532" i="7"/>
  <c r="J528" i="5"/>
  <c r="K528" i="5" s="1"/>
  <c r="AM550" i="2" l="1"/>
  <c r="AO550" i="2" s="1"/>
  <c r="AQ550" i="2" s="1"/>
  <c r="AR550" i="2" s="1"/>
  <c r="AL551" i="2" s="1"/>
  <c r="AP551" i="2" s="1"/>
  <c r="AT548" i="2"/>
  <c r="BP548" i="2"/>
  <c r="N547" i="2"/>
  <c r="BG549" i="2"/>
  <c r="BE549" i="2" s="1"/>
  <c r="BB548" i="2"/>
  <c r="BC548" i="2" s="1"/>
  <c r="Z549" i="2"/>
  <c r="Y549" i="2" s="1"/>
  <c r="X549" i="2"/>
  <c r="Q547" i="2"/>
  <c r="S547" i="2" s="1"/>
  <c r="U547" i="2" s="1"/>
  <c r="V547" i="2" s="1"/>
  <c r="P548" i="2" s="1"/>
  <c r="T548" i="2" s="1"/>
  <c r="BR549" i="2"/>
  <c r="BP549" i="2" s="1"/>
  <c r="BI549" i="2"/>
  <c r="BK549" i="2" s="1"/>
  <c r="AB549" i="2"/>
  <c r="AD549" i="2" s="1"/>
  <c r="AF549" i="2" s="1"/>
  <c r="AG549" i="2" s="1"/>
  <c r="AA550" i="2" s="1"/>
  <c r="AE550" i="2" s="1"/>
  <c r="B532" i="7"/>
  <c r="E529" i="5"/>
  <c r="I529" i="5" s="1"/>
  <c r="F529" i="5" s="1"/>
  <c r="H529" i="5" s="1"/>
  <c r="D529" i="5"/>
  <c r="C529" i="5" s="1"/>
  <c r="I532" i="7"/>
  <c r="F532" i="7" s="1"/>
  <c r="H532" i="7" s="1"/>
  <c r="J532" i="7" s="1"/>
  <c r="K532" i="7" s="1"/>
  <c r="BQ549" i="2" l="1"/>
  <c r="AK551" i="2"/>
  <c r="AJ551" i="2" s="1"/>
  <c r="BF549" i="2"/>
  <c r="BM549" i="2"/>
  <c r="BN549" i="2" s="1"/>
  <c r="BH550" i="2" s="1"/>
  <c r="BL550" i="2" s="1"/>
  <c r="AV549" i="2"/>
  <c r="AW549" i="2"/>
  <c r="BA549" i="2" s="1"/>
  <c r="AU549" i="2"/>
  <c r="AT549" i="2"/>
  <c r="O548" i="2"/>
  <c r="N548" i="2" s="1"/>
  <c r="BT549" i="2"/>
  <c r="BV549" i="2" s="1"/>
  <c r="Z550" i="2"/>
  <c r="X550" i="2" s="1"/>
  <c r="B529" i="5"/>
  <c r="D533" i="7"/>
  <c r="B533" i="7" s="1"/>
  <c r="E533" i="7"/>
  <c r="J529" i="5"/>
  <c r="K529" i="5" s="1"/>
  <c r="AI551" i="2" l="1"/>
  <c r="M548" i="2"/>
  <c r="BG550" i="2"/>
  <c r="BF550" i="2" s="1"/>
  <c r="BX549" i="2"/>
  <c r="BY549" i="2" s="1"/>
  <c r="BS550" i="2" s="1"/>
  <c r="BW550" i="2" s="1"/>
  <c r="AX549" i="2"/>
  <c r="AZ549" i="2" s="1"/>
  <c r="BB549" i="2" s="1"/>
  <c r="BC549" i="2" s="1"/>
  <c r="AW550" i="2" s="1"/>
  <c r="BA550" i="2" s="1"/>
  <c r="AM551" i="2"/>
  <c r="AO551" i="2" s="1"/>
  <c r="AQ551" i="2" s="1"/>
  <c r="AR551" i="2" s="1"/>
  <c r="AL552" i="2" s="1"/>
  <c r="AP552" i="2" s="1"/>
  <c r="BE550" i="2"/>
  <c r="Y550" i="2"/>
  <c r="Q548" i="2"/>
  <c r="S548" i="2" s="1"/>
  <c r="U548" i="2" s="1"/>
  <c r="V548" i="2" s="1"/>
  <c r="P549" i="2" s="1"/>
  <c r="T549" i="2" s="1"/>
  <c r="BI550" i="2"/>
  <c r="BK550" i="2" s="1"/>
  <c r="AB550" i="2"/>
  <c r="AD550" i="2" s="1"/>
  <c r="C533" i="7"/>
  <c r="E530" i="5"/>
  <c r="I530" i="5" s="1"/>
  <c r="F530" i="5" s="1"/>
  <c r="H530" i="5" s="1"/>
  <c r="D530" i="5"/>
  <c r="C530" i="5" s="1"/>
  <c r="I533" i="7"/>
  <c r="F533" i="7" s="1"/>
  <c r="H533" i="7" s="1"/>
  <c r="J533" i="7" s="1"/>
  <c r="K533" i="7" s="1"/>
  <c r="BR550" i="2" l="1"/>
  <c r="BQ550" i="2" s="1"/>
  <c r="BM550" i="2"/>
  <c r="BN550" i="2" s="1"/>
  <c r="BH551" i="2" s="1"/>
  <c r="BL551" i="2" s="1"/>
  <c r="AV550" i="2"/>
  <c r="AU550" i="2" s="1"/>
  <c r="AK552" i="2"/>
  <c r="AI552" i="2" s="1"/>
  <c r="AF550" i="2"/>
  <c r="AG550" i="2" s="1"/>
  <c r="AA551" i="2" s="1"/>
  <c r="AE551" i="2" s="1"/>
  <c r="O549" i="2"/>
  <c r="M549" i="2" s="1"/>
  <c r="AT550" i="2"/>
  <c r="BT550" i="2"/>
  <c r="BV550" i="2" s="1"/>
  <c r="BX550" i="2" s="1"/>
  <c r="BY550" i="2" s="1"/>
  <c r="BS551" i="2" s="1"/>
  <c r="BW551" i="2" s="1"/>
  <c r="BP550" i="2"/>
  <c r="AM552" i="2"/>
  <c r="AO552" i="2" s="1"/>
  <c r="B530" i="5"/>
  <c r="D534" i="7"/>
  <c r="C534" i="7" s="1"/>
  <c r="E534" i="7"/>
  <c r="J530" i="5"/>
  <c r="K530" i="5" s="1"/>
  <c r="N549" i="2" l="1"/>
  <c r="AJ552" i="2"/>
  <c r="BG551" i="2"/>
  <c r="BE551" i="2" s="1"/>
  <c r="AX550" i="2"/>
  <c r="AZ550" i="2" s="1"/>
  <c r="BB550" i="2" s="1"/>
  <c r="BC550" i="2" s="1"/>
  <c r="AW551" i="2" s="1"/>
  <c r="BA551" i="2" s="1"/>
  <c r="AQ552" i="2"/>
  <c r="AR552" i="2" s="1"/>
  <c r="AL553" i="2" s="1"/>
  <c r="AP553" i="2" s="1"/>
  <c r="Z551" i="2"/>
  <c r="Y551" i="2" s="1"/>
  <c r="BF551" i="2"/>
  <c r="Q549" i="2"/>
  <c r="S549" i="2" s="1"/>
  <c r="U549" i="2" s="1"/>
  <c r="V549" i="2" s="1"/>
  <c r="P550" i="2" s="1"/>
  <c r="T550" i="2" s="1"/>
  <c r="BR551" i="2"/>
  <c r="BP551" i="2" s="1"/>
  <c r="BI551" i="2"/>
  <c r="BK551" i="2" s="1"/>
  <c r="AB551" i="2"/>
  <c r="AD551" i="2" s="1"/>
  <c r="AF551" i="2" s="1"/>
  <c r="AG551" i="2" s="1"/>
  <c r="AA552" i="2" s="1"/>
  <c r="AE552" i="2" s="1"/>
  <c r="B534" i="7"/>
  <c r="E531" i="5"/>
  <c r="I531" i="5" s="1"/>
  <c r="F531" i="5" s="1"/>
  <c r="H531" i="5" s="1"/>
  <c r="D531" i="5"/>
  <c r="C531" i="5" s="1"/>
  <c r="I534" i="7"/>
  <c r="F534" i="7" s="1"/>
  <c r="H534" i="7" s="1"/>
  <c r="J534" i="7" s="1"/>
  <c r="K534" i="7" s="1"/>
  <c r="X551" i="2" l="1"/>
  <c r="BQ551" i="2"/>
  <c r="AK553" i="2"/>
  <c r="AJ553" i="2" s="1"/>
  <c r="BM551" i="2"/>
  <c r="BN551" i="2" s="1"/>
  <c r="BH552" i="2" s="1"/>
  <c r="BL552" i="2" s="1"/>
  <c r="AV551" i="2"/>
  <c r="AT551" i="2" s="1"/>
  <c r="Q550" i="2"/>
  <c r="S550" i="2" s="1"/>
  <c r="O550" i="2"/>
  <c r="N550" i="2" s="1"/>
  <c r="AX551" i="2"/>
  <c r="AZ551" i="2" s="1"/>
  <c r="AM553" i="2"/>
  <c r="AO553" i="2" s="1"/>
  <c r="Z552" i="2"/>
  <c r="X552" i="2" s="1"/>
  <c r="B531" i="5"/>
  <c r="D535" i="7"/>
  <c r="B535" i="7" s="1"/>
  <c r="E535" i="7"/>
  <c r="J531" i="5"/>
  <c r="K531" i="5" s="1"/>
  <c r="AI553" i="2" l="1"/>
  <c r="AU551" i="2"/>
  <c r="M550" i="2"/>
  <c r="BG552" i="2"/>
  <c r="BF552" i="2" s="1"/>
  <c r="BT551" i="2"/>
  <c r="BV551" i="2" s="1"/>
  <c r="BX551" i="2" s="1"/>
  <c r="BY551" i="2" s="1"/>
  <c r="BS552" i="2" s="1"/>
  <c r="BW552" i="2" s="1"/>
  <c r="BB551" i="2"/>
  <c r="BC551" i="2" s="1"/>
  <c r="AW552" i="2" s="1"/>
  <c r="BA552" i="2" s="1"/>
  <c r="AQ553" i="2"/>
  <c r="AR553" i="2" s="1"/>
  <c r="AL554" i="2" s="1"/>
  <c r="AP554" i="2" s="1"/>
  <c r="Y552" i="2"/>
  <c r="U550" i="2"/>
  <c r="V550" i="2" s="1"/>
  <c r="P551" i="2" s="1"/>
  <c r="T551" i="2" s="1"/>
  <c r="BI552" i="2"/>
  <c r="BK552" i="2" s="1"/>
  <c r="AB552" i="2"/>
  <c r="AD552" i="2" s="1"/>
  <c r="C535" i="7"/>
  <c r="E532" i="5"/>
  <c r="I532" i="5" s="1"/>
  <c r="F532" i="5" s="1"/>
  <c r="H532" i="5" s="1"/>
  <c r="J532" i="5" s="1"/>
  <c r="K532" i="5" s="1"/>
  <c r="D532" i="5"/>
  <c r="C532" i="5" s="1"/>
  <c r="I535" i="7"/>
  <c r="F535" i="7" s="1"/>
  <c r="H535" i="7" s="1"/>
  <c r="J535" i="7" s="1"/>
  <c r="K535" i="7" s="1"/>
  <c r="BE552" i="2" l="1"/>
  <c r="AK554" i="2"/>
  <c r="AI554" i="2" s="1"/>
  <c r="BR552" i="2"/>
  <c r="BQ552" i="2" s="1"/>
  <c r="BM552" i="2"/>
  <c r="BN552" i="2" s="1"/>
  <c r="BH553" i="2" s="1"/>
  <c r="BL553" i="2" s="1"/>
  <c r="AV552" i="2"/>
  <c r="AU552" i="2" s="1"/>
  <c r="AF552" i="2"/>
  <c r="AG552" i="2" s="1"/>
  <c r="Q551" i="2"/>
  <c r="S551" i="2" s="1"/>
  <c r="O551" i="2"/>
  <c r="M551" i="2" s="1"/>
  <c r="BT552" i="2"/>
  <c r="BV552" i="2" s="1"/>
  <c r="BX552" i="2" s="1"/>
  <c r="BY552" i="2" s="1"/>
  <c r="BS553" i="2" s="1"/>
  <c r="BW553" i="2" s="1"/>
  <c r="BP552" i="2"/>
  <c r="AX552" i="2"/>
  <c r="AZ552" i="2" s="1"/>
  <c r="AM554" i="2"/>
  <c r="AO554" i="2" s="1"/>
  <c r="B532" i="5"/>
  <c r="D536" i="7"/>
  <c r="C536" i="7" s="1"/>
  <c r="D533" i="5"/>
  <c r="C533" i="5" s="1"/>
  <c r="E536" i="7"/>
  <c r="E533" i="5"/>
  <c r="AJ554" i="2" l="1"/>
  <c r="AT552" i="2"/>
  <c r="N551" i="2"/>
  <c r="BG553" i="2"/>
  <c r="Z553" i="2"/>
  <c r="Y553" i="2" s="1"/>
  <c r="AA553" i="2"/>
  <c r="BB552" i="2"/>
  <c r="BC552" i="2" s="1"/>
  <c r="AW553" i="2" s="1"/>
  <c r="BA553" i="2" s="1"/>
  <c r="AQ554" i="2"/>
  <c r="AR554" i="2" s="1"/>
  <c r="AL555" i="2" s="1"/>
  <c r="AP555" i="2" s="1"/>
  <c r="U551" i="2"/>
  <c r="V551" i="2" s="1"/>
  <c r="P552" i="2" s="1"/>
  <c r="T552" i="2" s="1"/>
  <c r="X553" i="2"/>
  <c r="BR553" i="2"/>
  <c r="BP553" i="2" s="1"/>
  <c r="BI553" i="2"/>
  <c r="BK553" i="2" s="1"/>
  <c r="B536" i="7"/>
  <c r="B533" i="5"/>
  <c r="I536" i="7"/>
  <c r="F536" i="7" s="1"/>
  <c r="H536" i="7" s="1"/>
  <c r="J536" i="7" s="1"/>
  <c r="K536" i="7" s="1"/>
  <c r="I533" i="5"/>
  <c r="F533" i="5" s="1"/>
  <c r="H533" i="5" s="1"/>
  <c r="J533" i="5" s="1"/>
  <c r="K533" i="5" s="1"/>
  <c r="AE553" i="2" l="1"/>
  <c r="AB553" i="2" s="1"/>
  <c r="AD553" i="2" s="1"/>
  <c r="AF553" i="2" s="1"/>
  <c r="AG553" i="2" s="1"/>
  <c r="BQ553" i="2"/>
  <c r="BE553" i="2"/>
  <c r="BF553" i="2"/>
  <c r="AV553" i="2"/>
  <c r="AT553" i="2" s="1"/>
  <c r="BM553" i="2"/>
  <c r="BN553" i="2" s="1"/>
  <c r="BH554" i="2" s="1"/>
  <c r="BL554" i="2" s="1"/>
  <c r="AK555" i="2"/>
  <c r="AJ555" i="2" s="1"/>
  <c r="O552" i="2"/>
  <c r="N552" i="2" s="1"/>
  <c r="Q552" i="2"/>
  <c r="S552" i="2" s="1"/>
  <c r="U552" i="2" s="1"/>
  <c r="V552" i="2" s="1"/>
  <c r="AU553" i="2"/>
  <c r="BT553" i="2"/>
  <c r="BV553" i="2" s="1"/>
  <c r="AX553" i="2"/>
  <c r="AZ553" i="2" s="1"/>
  <c r="AM555" i="2"/>
  <c r="AO555" i="2" s="1"/>
  <c r="AQ555" i="2" s="1"/>
  <c r="AR555" i="2" s="1"/>
  <c r="AL556" i="2" s="1"/>
  <c r="AP556" i="2" s="1"/>
  <c r="AI555" i="2"/>
  <c r="D537" i="7"/>
  <c r="B537" i="7" s="1"/>
  <c r="D534" i="5"/>
  <c r="C534" i="5" s="1"/>
  <c r="E537" i="7"/>
  <c r="E534" i="5"/>
  <c r="M552" i="2" l="1"/>
  <c r="BG554" i="2"/>
  <c r="BF554" i="2" s="1"/>
  <c r="AA554" i="2"/>
  <c r="AE554" i="2" s="1"/>
  <c r="Z554" i="2"/>
  <c r="Y554" i="2" s="1"/>
  <c r="BX553" i="2"/>
  <c r="BY553" i="2" s="1"/>
  <c r="BS554" i="2" s="1"/>
  <c r="BW554" i="2" s="1"/>
  <c r="O553" i="2"/>
  <c r="M553" i="2" s="1"/>
  <c r="P553" i="2"/>
  <c r="BB553" i="2"/>
  <c r="BC553" i="2" s="1"/>
  <c r="AW554" i="2" s="1"/>
  <c r="BA554" i="2" s="1"/>
  <c r="BE554" i="2"/>
  <c r="BI554" i="2"/>
  <c r="BK554" i="2" s="1"/>
  <c r="AK556" i="2"/>
  <c r="AI556" i="2" s="1"/>
  <c r="C537" i="7"/>
  <c r="B534" i="5"/>
  <c r="I537" i="7"/>
  <c r="F537" i="7" s="1"/>
  <c r="H537" i="7" s="1"/>
  <c r="J537" i="7" s="1"/>
  <c r="K537" i="7" s="1"/>
  <c r="I534" i="5"/>
  <c r="F534" i="5" s="1"/>
  <c r="H534" i="5" s="1"/>
  <c r="J534" i="5" s="1"/>
  <c r="K534" i="5" s="1"/>
  <c r="X554" i="2" l="1"/>
  <c r="AJ556" i="2"/>
  <c r="T553" i="2"/>
  <c r="Q553" i="2" s="1"/>
  <c r="S553" i="2" s="1"/>
  <c r="U553" i="2" s="1"/>
  <c r="V553" i="2" s="1"/>
  <c r="N553" i="2"/>
  <c r="BR554" i="2"/>
  <c r="BQ554" i="2" s="1"/>
  <c r="BM554" i="2"/>
  <c r="BN554" i="2" s="1"/>
  <c r="BH555" i="2" s="1"/>
  <c r="BL555" i="2" s="1"/>
  <c r="AV554" i="2"/>
  <c r="AU554" i="2" s="1"/>
  <c r="AB554" i="2"/>
  <c r="AD554" i="2" s="1"/>
  <c r="AF554" i="2" s="1"/>
  <c r="AG554" i="2" s="1"/>
  <c r="AA555" i="2" s="1"/>
  <c r="AE555" i="2" s="1"/>
  <c r="BT554" i="2"/>
  <c r="BV554" i="2" s="1"/>
  <c r="BX554" i="2" s="1"/>
  <c r="BY554" i="2" s="1"/>
  <c r="BS555" i="2" s="1"/>
  <c r="BW555" i="2" s="1"/>
  <c r="BP554" i="2"/>
  <c r="AX554" i="2"/>
  <c r="AZ554" i="2" s="1"/>
  <c r="BB554" i="2" s="1"/>
  <c r="BC554" i="2" s="1"/>
  <c r="AW555" i="2" s="1"/>
  <c r="BA555" i="2" s="1"/>
  <c r="AT554" i="2"/>
  <c r="D538" i="7"/>
  <c r="C538" i="7" s="1"/>
  <c r="D535" i="5"/>
  <c r="C535" i="5" s="1"/>
  <c r="E538" i="7"/>
  <c r="E535" i="5"/>
  <c r="BG555" i="2" l="1"/>
  <c r="BE555" i="2" s="1"/>
  <c r="O554" i="2"/>
  <c r="N554" i="2" s="1"/>
  <c r="P554" i="2"/>
  <c r="AM556" i="2"/>
  <c r="AO556" i="2" s="1"/>
  <c r="AQ556" i="2" s="1"/>
  <c r="AR556" i="2" s="1"/>
  <c r="AL557" i="2" s="1"/>
  <c r="AP557" i="2" s="1"/>
  <c r="Z555" i="2"/>
  <c r="Y555" i="2" s="1"/>
  <c r="M554" i="2"/>
  <c r="BR555" i="2"/>
  <c r="BP555" i="2" s="1"/>
  <c r="BI555" i="2"/>
  <c r="BK555" i="2" s="1"/>
  <c r="AV555" i="2"/>
  <c r="AT555" i="2" s="1"/>
  <c r="B535" i="5"/>
  <c r="B538" i="7"/>
  <c r="I538" i="7"/>
  <c r="F538" i="7" s="1"/>
  <c r="H538" i="7" s="1"/>
  <c r="J538" i="7" s="1"/>
  <c r="K538" i="7" s="1"/>
  <c r="I535" i="5"/>
  <c r="F535" i="5" s="1"/>
  <c r="H535" i="5" s="1"/>
  <c r="J535" i="5" s="1"/>
  <c r="K535" i="5" s="1"/>
  <c r="X555" i="2" l="1"/>
  <c r="T554" i="2"/>
  <c r="Q554" i="2" s="1"/>
  <c r="S554" i="2" s="1"/>
  <c r="U554" i="2" s="1"/>
  <c r="V554" i="2" s="1"/>
  <c r="P555" i="2" s="1"/>
  <c r="T555" i="2" s="1"/>
  <c r="BQ555" i="2"/>
  <c r="BF555" i="2"/>
  <c r="BM555" i="2"/>
  <c r="BN555" i="2" s="1"/>
  <c r="BH556" i="2" s="1"/>
  <c r="BL556" i="2" s="1"/>
  <c r="AK557" i="2"/>
  <c r="AJ557" i="2" s="1"/>
  <c r="AB555" i="2"/>
  <c r="AD555" i="2" s="1"/>
  <c r="AF555" i="2" s="1"/>
  <c r="AG555" i="2" s="1"/>
  <c r="AA556" i="2" s="1"/>
  <c r="AE556" i="2" s="1"/>
  <c r="AU555" i="2"/>
  <c r="BT555" i="2"/>
  <c r="BV555" i="2" s="1"/>
  <c r="AX555" i="2"/>
  <c r="AZ555" i="2" s="1"/>
  <c r="D539" i="7"/>
  <c r="B539" i="7" s="1"/>
  <c r="D536" i="5"/>
  <c r="C536" i="5" s="1"/>
  <c r="E539" i="7"/>
  <c r="E536" i="5"/>
  <c r="AI557" i="2" l="1"/>
  <c r="O555" i="2"/>
  <c r="M555" i="2" s="1"/>
  <c r="BX555" i="2"/>
  <c r="BY555" i="2" s="1"/>
  <c r="BS556" i="2" s="1"/>
  <c r="BW556" i="2" s="1"/>
  <c r="BG556" i="2"/>
  <c r="BF556" i="2" s="1"/>
  <c r="BB555" i="2"/>
  <c r="BC555" i="2" s="1"/>
  <c r="AW556" i="2" s="1"/>
  <c r="BA556" i="2" s="1"/>
  <c r="Z556" i="2"/>
  <c r="Y556" i="2" s="1"/>
  <c r="X556" i="2"/>
  <c r="N555" i="2"/>
  <c r="Q555" i="2"/>
  <c r="S555" i="2" s="1"/>
  <c r="C539" i="7"/>
  <c r="B536" i="5"/>
  <c r="I539" i="7"/>
  <c r="F539" i="7" s="1"/>
  <c r="H539" i="7" s="1"/>
  <c r="J539" i="7" s="1"/>
  <c r="K539" i="7" s="1"/>
  <c r="I536" i="5"/>
  <c r="F536" i="5" s="1"/>
  <c r="H536" i="5" s="1"/>
  <c r="J536" i="5" s="1"/>
  <c r="K536" i="5" s="1"/>
  <c r="BE556" i="2" l="1"/>
  <c r="BR556" i="2"/>
  <c r="BQ556" i="2" s="1"/>
  <c r="BI556" i="2"/>
  <c r="BK556" i="2" s="1"/>
  <c r="BM556" i="2" s="1"/>
  <c r="BN556" i="2" s="1"/>
  <c r="BH557" i="2" s="1"/>
  <c r="BL557" i="2" s="1"/>
  <c r="AV556" i="2"/>
  <c r="AU556" i="2" s="1"/>
  <c r="AM557" i="2"/>
  <c r="AO557" i="2" s="1"/>
  <c r="AQ557" i="2" s="1"/>
  <c r="AR557" i="2" s="1"/>
  <c r="AL558" i="2" s="1"/>
  <c r="AP558" i="2" s="1"/>
  <c r="AB556" i="2"/>
  <c r="AD556" i="2" s="1"/>
  <c r="AF556" i="2" s="1"/>
  <c r="AG556" i="2" s="1"/>
  <c r="AA557" i="2" s="1"/>
  <c r="AE557" i="2" s="1"/>
  <c r="U555" i="2"/>
  <c r="V555" i="2" s="1"/>
  <c r="AT556" i="2"/>
  <c r="BT556" i="2"/>
  <c r="BV556" i="2" s="1"/>
  <c r="BX556" i="2" s="1"/>
  <c r="BY556" i="2" s="1"/>
  <c r="BS557" i="2" s="1"/>
  <c r="BW557" i="2" s="1"/>
  <c r="BP556" i="2"/>
  <c r="D540" i="7"/>
  <c r="C540" i="7" s="1"/>
  <c r="D537" i="5"/>
  <c r="C537" i="5" s="1"/>
  <c r="E540" i="7"/>
  <c r="E537" i="5"/>
  <c r="BG557" i="2" l="1"/>
  <c r="BE557" i="2" s="1"/>
  <c r="O556" i="2"/>
  <c r="N556" i="2" s="1"/>
  <c r="P556" i="2"/>
  <c r="AX556" i="2"/>
  <c r="AZ556" i="2" s="1"/>
  <c r="BB556" i="2" s="1"/>
  <c r="BC556" i="2" s="1"/>
  <c r="AW557" i="2" s="1"/>
  <c r="BA557" i="2" s="1"/>
  <c r="AK558" i="2"/>
  <c r="AI558" i="2" s="1"/>
  <c r="Z557" i="2"/>
  <c r="Y557" i="2" s="1"/>
  <c r="M556" i="2"/>
  <c r="X557" i="2"/>
  <c r="BR557" i="2"/>
  <c r="BP557" i="2" s="1"/>
  <c r="BI557" i="2"/>
  <c r="BK557" i="2" s="1"/>
  <c r="AB557" i="2"/>
  <c r="AD557" i="2" s="1"/>
  <c r="AF557" i="2" s="1"/>
  <c r="AG557" i="2" s="1"/>
  <c r="AA558" i="2" s="1"/>
  <c r="AE558" i="2" s="1"/>
  <c r="B540" i="7"/>
  <c r="B537" i="5"/>
  <c r="I540" i="7"/>
  <c r="F540" i="7" s="1"/>
  <c r="H540" i="7" s="1"/>
  <c r="J540" i="7" s="1"/>
  <c r="K540" i="7" s="1"/>
  <c r="I537" i="5"/>
  <c r="F537" i="5" s="1"/>
  <c r="H537" i="5" s="1"/>
  <c r="J537" i="5" s="1"/>
  <c r="K537" i="5" s="1"/>
  <c r="AJ558" i="2" l="1"/>
  <c r="T556" i="2"/>
  <c r="Q556" i="2" s="1"/>
  <c r="S556" i="2" s="1"/>
  <c r="U556" i="2" s="1"/>
  <c r="V556" i="2" s="1"/>
  <c r="P557" i="2" s="1"/>
  <c r="T557" i="2" s="1"/>
  <c r="BQ557" i="2"/>
  <c r="BF557" i="2"/>
  <c r="BM557" i="2"/>
  <c r="BN557" i="2" s="1"/>
  <c r="BH558" i="2" s="1"/>
  <c r="BL558" i="2" s="1"/>
  <c r="AV557" i="2"/>
  <c r="AT557" i="2" s="1"/>
  <c r="AM558" i="2"/>
  <c r="AO558" i="2" s="1"/>
  <c r="AQ558" i="2" s="1"/>
  <c r="AR558" i="2" s="1"/>
  <c r="AL559" i="2" s="1"/>
  <c r="AP559" i="2" s="1"/>
  <c r="BT557" i="2"/>
  <c r="BV557" i="2" s="1"/>
  <c r="AX557" i="2"/>
  <c r="AZ557" i="2" s="1"/>
  <c r="Z558" i="2"/>
  <c r="X558" i="2" s="1"/>
  <c r="D541" i="7"/>
  <c r="B541" i="7" s="1"/>
  <c r="D538" i="5"/>
  <c r="C538" i="5" s="1"/>
  <c r="E541" i="7"/>
  <c r="E538" i="5"/>
  <c r="AU557" i="2" l="1"/>
  <c r="O557" i="2"/>
  <c r="M557" i="2" s="1"/>
  <c r="BX557" i="2"/>
  <c r="BY557" i="2" s="1"/>
  <c r="BS558" i="2" s="1"/>
  <c r="BW558" i="2" s="1"/>
  <c r="BG558" i="2"/>
  <c r="BF558" i="2" s="1"/>
  <c r="BB557" i="2"/>
  <c r="BC557" i="2" s="1"/>
  <c r="AW558" i="2" s="1"/>
  <c r="BA558" i="2" s="1"/>
  <c r="AK559" i="2"/>
  <c r="AJ559" i="2" s="1"/>
  <c r="AM559" i="2"/>
  <c r="AO559" i="2" s="1"/>
  <c r="AI559" i="2"/>
  <c r="BE558" i="2"/>
  <c r="Y558" i="2"/>
  <c r="BI558" i="2"/>
  <c r="BK558" i="2" s="1"/>
  <c r="AB558" i="2"/>
  <c r="AD558" i="2" s="1"/>
  <c r="Q557" i="2"/>
  <c r="S557" i="2" s="1"/>
  <c r="C541" i="7"/>
  <c r="B538" i="5"/>
  <c r="I541" i="7"/>
  <c r="F541" i="7" s="1"/>
  <c r="H541" i="7" s="1"/>
  <c r="J541" i="7" s="1"/>
  <c r="K541" i="7" s="1"/>
  <c r="I538" i="5"/>
  <c r="F538" i="5" s="1"/>
  <c r="H538" i="5" s="1"/>
  <c r="J538" i="5" s="1"/>
  <c r="K538" i="5" s="1"/>
  <c r="N557" i="2" l="1"/>
  <c r="AV558" i="2"/>
  <c r="AU558" i="2" s="1"/>
  <c r="BR558" i="2"/>
  <c r="BQ558" i="2" s="1"/>
  <c r="BM558" i="2"/>
  <c r="BN558" i="2" s="1"/>
  <c r="AQ559" i="2"/>
  <c r="AR559" i="2" s="1"/>
  <c r="AF558" i="2"/>
  <c r="AG558" i="2" s="1"/>
  <c r="U557" i="2"/>
  <c r="V557" i="2" s="1"/>
  <c r="P558" i="2" s="1"/>
  <c r="T558" i="2" s="1"/>
  <c r="AT558" i="2"/>
  <c r="BT558" i="2"/>
  <c r="BV558" i="2" s="1"/>
  <c r="BX558" i="2" s="1"/>
  <c r="BY558" i="2" s="1"/>
  <c r="BS559" i="2" s="1"/>
  <c r="BW559" i="2" s="1"/>
  <c r="D542" i="7"/>
  <c r="C542" i="7" s="1"/>
  <c r="D539" i="5"/>
  <c r="C539" i="5" s="1"/>
  <c r="E542" i="7"/>
  <c r="E539" i="5"/>
  <c r="BP558" i="2" l="1"/>
  <c r="O558" i="2"/>
  <c r="N558" i="2" s="1"/>
  <c r="BG559" i="2"/>
  <c r="BE559" i="2" s="1"/>
  <c r="BH559" i="2"/>
  <c r="BL559" i="2" s="1"/>
  <c r="BF559" i="2"/>
  <c r="AL560" i="2"/>
  <c r="Z559" i="2"/>
  <c r="Y559" i="2" s="1"/>
  <c r="AA559" i="2"/>
  <c r="AX558" i="2"/>
  <c r="AZ558" i="2" s="1"/>
  <c r="BB558" i="2" s="1"/>
  <c r="BC558" i="2" s="1"/>
  <c r="AW559" i="2" s="1"/>
  <c r="BA559" i="2" s="1"/>
  <c r="AK560" i="2"/>
  <c r="AI560" i="2" s="1"/>
  <c r="X559" i="2"/>
  <c r="BR559" i="2"/>
  <c r="BP559" i="2" s="1"/>
  <c r="Q558" i="2"/>
  <c r="S558" i="2" s="1"/>
  <c r="U558" i="2" s="1"/>
  <c r="V558" i="2" s="1"/>
  <c r="P559" i="2" s="1"/>
  <c r="T559" i="2" s="1"/>
  <c r="M558" i="2"/>
  <c r="B539" i="5"/>
  <c r="B542" i="7"/>
  <c r="I542" i="7"/>
  <c r="F542" i="7" s="1"/>
  <c r="H542" i="7" s="1"/>
  <c r="J542" i="7" s="1"/>
  <c r="K542" i="7" s="1"/>
  <c r="I539" i="5"/>
  <c r="F539" i="5" s="1"/>
  <c r="H539" i="5" s="1"/>
  <c r="J539" i="5" s="1"/>
  <c r="K539" i="5" s="1"/>
  <c r="AJ560" i="2" l="1"/>
  <c r="AE559" i="2"/>
  <c r="AB559" i="2" s="1"/>
  <c r="AD559" i="2" s="1"/>
  <c r="AF559" i="2" s="1"/>
  <c r="AG559" i="2" s="1"/>
  <c r="AP560" i="2"/>
  <c r="AM560" i="2" s="1"/>
  <c r="AO560" i="2" s="1"/>
  <c r="AQ560" i="2" s="1"/>
  <c r="AR560" i="2" s="1"/>
  <c r="AL561" i="2" s="1"/>
  <c r="AP561" i="2" s="1"/>
  <c r="BI559" i="2"/>
  <c r="BK559" i="2" s="1"/>
  <c r="BM559" i="2" s="1"/>
  <c r="BN559" i="2" s="1"/>
  <c r="BH560" i="2" s="1"/>
  <c r="BL560" i="2" s="1"/>
  <c r="AV559" i="2"/>
  <c r="AT559" i="2" s="1"/>
  <c r="BQ559" i="2"/>
  <c r="BT559" i="2"/>
  <c r="BV559" i="2" s="1"/>
  <c r="AX559" i="2"/>
  <c r="AZ559" i="2" s="1"/>
  <c r="O559" i="2"/>
  <c r="M559" i="2" s="1"/>
  <c r="D543" i="7"/>
  <c r="B543" i="7" s="1"/>
  <c r="D540" i="5"/>
  <c r="C540" i="5" s="1"/>
  <c r="E543" i="7"/>
  <c r="E540" i="5"/>
  <c r="AU559" i="2" l="1"/>
  <c r="AA560" i="2"/>
  <c r="AE560" i="2" s="1"/>
  <c r="Z560" i="2"/>
  <c r="X560" i="2" s="1"/>
  <c r="BX559" i="2"/>
  <c r="BY559" i="2" s="1"/>
  <c r="BS560" i="2" s="1"/>
  <c r="BW560" i="2" s="1"/>
  <c r="BG560" i="2"/>
  <c r="BE560" i="2" s="1"/>
  <c r="BB559" i="2"/>
  <c r="BC559" i="2" s="1"/>
  <c r="AW560" i="2" s="1"/>
  <c r="BA560" i="2" s="1"/>
  <c r="AK561" i="2"/>
  <c r="AJ561" i="2" s="1"/>
  <c r="AM561" i="2"/>
  <c r="AO561" i="2" s="1"/>
  <c r="N559" i="2"/>
  <c r="BI560" i="2"/>
  <c r="BK560" i="2" s="1"/>
  <c r="BM560" i="2" s="1"/>
  <c r="BN560" i="2" s="1"/>
  <c r="BH561" i="2" s="1"/>
  <c r="BL561" i="2" s="1"/>
  <c r="Q559" i="2"/>
  <c r="S559" i="2" s="1"/>
  <c r="C543" i="7"/>
  <c r="B540" i="5"/>
  <c r="I543" i="7"/>
  <c r="F543" i="7" s="1"/>
  <c r="H543" i="7" s="1"/>
  <c r="J543" i="7" s="1"/>
  <c r="K543" i="7" s="1"/>
  <c r="I540" i="5"/>
  <c r="F540" i="5" s="1"/>
  <c r="H540" i="5" s="1"/>
  <c r="J540" i="5" s="1"/>
  <c r="K540" i="5" s="1"/>
  <c r="Y560" i="2" l="1"/>
  <c r="AI561" i="2"/>
  <c r="BF560" i="2"/>
  <c r="BR560" i="2"/>
  <c r="BQ560" i="2" s="1"/>
  <c r="AV560" i="2"/>
  <c r="AU560" i="2" s="1"/>
  <c r="AQ561" i="2"/>
  <c r="AR561" i="2" s="1"/>
  <c r="AB560" i="2"/>
  <c r="AD560" i="2" s="1"/>
  <c r="AF560" i="2" s="1"/>
  <c r="AG560" i="2" s="1"/>
  <c r="AA561" i="2" s="1"/>
  <c r="AE561" i="2" s="1"/>
  <c r="U559" i="2"/>
  <c r="V559" i="2" s="1"/>
  <c r="P560" i="2" s="1"/>
  <c r="T560" i="2" s="1"/>
  <c r="BT560" i="2"/>
  <c r="BV560" i="2" s="1"/>
  <c r="BX560" i="2" s="1"/>
  <c r="BY560" i="2" s="1"/>
  <c r="BS561" i="2" s="1"/>
  <c r="BW561" i="2" s="1"/>
  <c r="BG561" i="2"/>
  <c r="BE561" i="2" s="1"/>
  <c r="AX560" i="2"/>
  <c r="AZ560" i="2" s="1"/>
  <c r="D544" i="7"/>
  <c r="C544" i="7" s="1"/>
  <c r="D541" i="5"/>
  <c r="C541" i="5" s="1"/>
  <c r="E544" i="7"/>
  <c r="E541" i="5"/>
  <c r="AT560" i="2" l="1"/>
  <c r="BP560" i="2"/>
  <c r="AL562" i="2"/>
  <c r="AP562" i="2" s="1"/>
  <c r="O560" i="2"/>
  <c r="N560" i="2" s="1"/>
  <c r="BB560" i="2"/>
  <c r="BC560" i="2" s="1"/>
  <c r="AK562" i="2"/>
  <c r="AI562" i="2" s="1"/>
  <c r="Z561" i="2"/>
  <c r="Y561" i="2" s="1"/>
  <c r="BR561" i="2"/>
  <c r="BP561" i="2" s="1"/>
  <c r="BI561" i="2"/>
  <c r="BK561" i="2" s="1"/>
  <c r="BM561" i="2" s="1"/>
  <c r="BN561" i="2" s="1"/>
  <c r="BH562" i="2" s="1"/>
  <c r="BL562" i="2" s="1"/>
  <c r="BF561" i="2"/>
  <c r="Q560" i="2"/>
  <c r="S560" i="2" s="1"/>
  <c r="U560" i="2" s="1"/>
  <c r="V560" i="2" s="1"/>
  <c r="P561" i="2" s="1"/>
  <c r="T561" i="2" s="1"/>
  <c r="M560" i="2"/>
  <c r="B544" i="7"/>
  <c r="B541" i="5"/>
  <c r="I544" i="7"/>
  <c r="F544" i="7" s="1"/>
  <c r="H544" i="7" s="1"/>
  <c r="J544" i="7" s="1"/>
  <c r="K544" i="7" s="1"/>
  <c r="I541" i="5"/>
  <c r="F541" i="5" s="1"/>
  <c r="H541" i="5" s="1"/>
  <c r="J541" i="5" s="1"/>
  <c r="K541" i="5" s="1"/>
  <c r="AJ562" i="2" l="1"/>
  <c r="BQ561" i="2"/>
  <c r="AV561" i="2"/>
  <c r="AT561" i="2" s="1"/>
  <c r="AW561" i="2"/>
  <c r="AM562" i="2"/>
  <c r="AO562" i="2" s="1"/>
  <c r="AQ562" i="2" s="1"/>
  <c r="AR562" i="2" s="1"/>
  <c r="AL563" i="2" s="1"/>
  <c r="AP563" i="2" s="1"/>
  <c r="X561" i="2"/>
  <c r="AB561" i="2"/>
  <c r="AD561" i="2" s="1"/>
  <c r="AF561" i="2" s="1"/>
  <c r="AG561" i="2" s="1"/>
  <c r="BG562" i="2"/>
  <c r="BE562" i="2" s="1"/>
  <c r="O561" i="2"/>
  <c r="M561" i="2" s="1"/>
  <c r="D545" i="7"/>
  <c r="B545" i="7" s="1"/>
  <c r="D542" i="5"/>
  <c r="C542" i="5" s="1"/>
  <c r="E545" i="7"/>
  <c r="E542" i="5"/>
  <c r="AU561" i="2" l="1"/>
  <c r="BA561" i="2"/>
  <c r="AX561" i="2" s="1"/>
  <c r="AZ561" i="2" s="1"/>
  <c r="BB561" i="2" s="1"/>
  <c r="BC561" i="2" s="1"/>
  <c r="AW562" i="2" s="1"/>
  <c r="BA562" i="2" s="1"/>
  <c r="BT561" i="2"/>
  <c r="BV561" i="2" s="1"/>
  <c r="BX561" i="2" s="1"/>
  <c r="BY561" i="2" s="1"/>
  <c r="BS562" i="2" s="1"/>
  <c r="BW562" i="2" s="1"/>
  <c r="Z562" i="2"/>
  <c r="Y562" i="2" s="1"/>
  <c r="AA562" i="2"/>
  <c r="AK563" i="2"/>
  <c r="AJ563" i="2" s="1"/>
  <c r="N561" i="2"/>
  <c r="BF562" i="2"/>
  <c r="C545" i="7"/>
  <c r="B542" i="5"/>
  <c r="I545" i="7"/>
  <c r="F545" i="7" s="1"/>
  <c r="H545" i="7" s="1"/>
  <c r="J545" i="7" s="1"/>
  <c r="K545" i="7" s="1"/>
  <c r="I542" i="5"/>
  <c r="F542" i="5" s="1"/>
  <c r="H542" i="5" s="1"/>
  <c r="J542" i="5" s="1"/>
  <c r="K542" i="5" s="1"/>
  <c r="X562" i="2" l="1"/>
  <c r="AI563" i="2"/>
  <c r="AE562" i="2"/>
  <c r="AB562" i="2" s="1"/>
  <c r="AD562" i="2" s="1"/>
  <c r="AF562" i="2" s="1"/>
  <c r="AG562" i="2" s="1"/>
  <c r="AA563" i="2" s="1"/>
  <c r="AE563" i="2" s="1"/>
  <c r="BR562" i="2"/>
  <c r="BQ562" i="2" s="1"/>
  <c r="BI562" i="2"/>
  <c r="BK562" i="2" s="1"/>
  <c r="BM562" i="2" s="1"/>
  <c r="BN562" i="2" s="1"/>
  <c r="BH563" i="2" s="1"/>
  <c r="BL563" i="2" s="1"/>
  <c r="AV562" i="2"/>
  <c r="AU562" i="2" s="1"/>
  <c r="AM563" i="2"/>
  <c r="AO563" i="2" s="1"/>
  <c r="AQ563" i="2" s="1"/>
  <c r="AR563" i="2" s="1"/>
  <c r="AL564" i="2" s="1"/>
  <c r="AP564" i="2" s="1"/>
  <c r="Q561" i="2"/>
  <c r="S561" i="2" s="1"/>
  <c r="U561" i="2" s="1"/>
  <c r="V561" i="2" s="1"/>
  <c r="P562" i="2" s="1"/>
  <c r="T562" i="2" s="1"/>
  <c r="BT562" i="2"/>
  <c r="BV562" i="2" s="1"/>
  <c r="BX562" i="2" s="1"/>
  <c r="BY562" i="2" s="1"/>
  <c r="BS563" i="2" s="1"/>
  <c r="BW563" i="2" s="1"/>
  <c r="BP562" i="2"/>
  <c r="AX562" i="2"/>
  <c r="AZ562" i="2" s="1"/>
  <c r="BB562" i="2" s="1"/>
  <c r="BC562" i="2" s="1"/>
  <c r="AW563" i="2" s="1"/>
  <c r="BA563" i="2" s="1"/>
  <c r="AT562" i="2"/>
  <c r="D546" i="7"/>
  <c r="C546" i="7" s="1"/>
  <c r="D543" i="5"/>
  <c r="C543" i="5" s="1"/>
  <c r="E546" i="7"/>
  <c r="E543" i="5"/>
  <c r="BG563" i="2" l="1"/>
  <c r="BE563" i="2" s="1"/>
  <c r="AK564" i="2"/>
  <c r="AI564" i="2" s="1"/>
  <c r="Z563" i="2"/>
  <c r="Y563" i="2" s="1"/>
  <c r="O562" i="2"/>
  <c r="N562" i="2" s="1"/>
  <c r="BR563" i="2"/>
  <c r="BP563" i="2" s="1"/>
  <c r="BI563" i="2"/>
  <c r="BK563" i="2" s="1"/>
  <c r="AV563" i="2"/>
  <c r="AT563" i="2" s="1"/>
  <c r="AB563" i="2"/>
  <c r="AD563" i="2" s="1"/>
  <c r="AF563" i="2" s="1"/>
  <c r="AG563" i="2" s="1"/>
  <c r="AA564" i="2" s="1"/>
  <c r="AE564" i="2" s="1"/>
  <c r="Q562" i="2"/>
  <c r="S562" i="2" s="1"/>
  <c r="B546" i="7"/>
  <c r="B543" i="5"/>
  <c r="I546" i="7"/>
  <c r="F546" i="7" s="1"/>
  <c r="H546" i="7" s="1"/>
  <c r="J546" i="7" s="1"/>
  <c r="K546" i="7" s="1"/>
  <c r="I543" i="5"/>
  <c r="F543" i="5" s="1"/>
  <c r="H543" i="5" s="1"/>
  <c r="J543" i="5" s="1"/>
  <c r="K543" i="5" s="1"/>
  <c r="AJ564" i="2" l="1"/>
  <c r="M562" i="2"/>
  <c r="BF563" i="2"/>
  <c r="BM563" i="2"/>
  <c r="BN563" i="2" s="1"/>
  <c r="BH564" i="2" s="1"/>
  <c r="BL564" i="2" s="1"/>
  <c r="AM564" i="2"/>
  <c r="AO564" i="2" s="1"/>
  <c r="AQ564" i="2" s="1"/>
  <c r="AR564" i="2" s="1"/>
  <c r="AL565" i="2" s="1"/>
  <c r="AP565" i="2" s="1"/>
  <c r="X563" i="2"/>
  <c r="U562" i="2"/>
  <c r="V562" i="2" s="1"/>
  <c r="AU563" i="2"/>
  <c r="BQ563" i="2"/>
  <c r="BT563" i="2"/>
  <c r="BV563" i="2" s="1"/>
  <c r="Z564" i="2"/>
  <c r="X564" i="2" s="1"/>
  <c r="D547" i="7"/>
  <c r="B547" i="7" s="1"/>
  <c r="D544" i="5"/>
  <c r="C544" i="5" s="1"/>
  <c r="E547" i="7"/>
  <c r="E544" i="5"/>
  <c r="BX563" i="2" l="1"/>
  <c r="BY563" i="2" s="1"/>
  <c r="BS564" i="2" s="1"/>
  <c r="BW564" i="2" s="1"/>
  <c r="BG564" i="2"/>
  <c r="BF564" i="2" s="1"/>
  <c r="O563" i="2"/>
  <c r="M563" i="2" s="1"/>
  <c r="P563" i="2"/>
  <c r="AX563" i="2"/>
  <c r="AZ563" i="2" s="1"/>
  <c r="BB563" i="2" s="1"/>
  <c r="BC563" i="2" s="1"/>
  <c r="AW564" i="2" s="1"/>
  <c r="BA564" i="2" s="1"/>
  <c r="AK565" i="2"/>
  <c r="AJ565" i="2" s="1"/>
  <c r="AI565" i="2"/>
  <c r="Y564" i="2"/>
  <c r="BI564" i="2"/>
  <c r="BK564" i="2" s="1"/>
  <c r="AB564" i="2"/>
  <c r="AD564" i="2" s="1"/>
  <c r="C547" i="7"/>
  <c r="B544" i="5"/>
  <c r="I547" i="7"/>
  <c r="F547" i="7" s="1"/>
  <c r="H547" i="7" s="1"/>
  <c r="J547" i="7" s="1"/>
  <c r="K547" i="7" s="1"/>
  <c r="I544" i="5"/>
  <c r="F544" i="5" s="1"/>
  <c r="H544" i="5" s="1"/>
  <c r="J544" i="5" s="1"/>
  <c r="K544" i="5" s="1"/>
  <c r="N563" i="2" l="1"/>
  <c r="BE564" i="2"/>
  <c r="T563" i="2"/>
  <c r="Q563" i="2" s="1"/>
  <c r="S563" i="2" s="1"/>
  <c r="U563" i="2" s="1"/>
  <c r="V563" i="2" s="1"/>
  <c r="BR564" i="2"/>
  <c r="BQ564" i="2" s="1"/>
  <c r="BM564" i="2"/>
  <c r="BN564" i="2" s="1"/>
  <c r="BH565" i="2" s="1"/>
  <c r="BL565" i="2" s="1"/>
  <c r="AV564" i="2"/>
  <c r="AU564" i="2" s="1"/>
  <c r="AM565" i="2"/>
  <c r="AO565" i="2" s="1"/>
  <c r="AQ565" i="2" s="1"/>
  <c r="AR565" i="2" s="1"/>
  <c r="AL566" i="2" s="1"/>
  <c r="AP566" i="2" s="1"/>
  <c r="AT564" i="2"/>
  <c r="AF564" i="2"/>
  <c r="AG564" i="2" s="1"/>
  <c r="AA565" i="2" s="1"/>
  <c r="AE565" i="2" s="1"/>
  <c r="BT564" i="2"/>
  <c r="BV564" i="2" s="1"/>
  <c r="BX564" i="2" s="1"/>
  <c r="BY564" i="2" s="1"/>
  <c r="BS565" i="2" s="1"/>
  <c r="BW565" i="2" s="1"/>
  <c r="BP564" i="2"/>
  <c r="AX564" i="2"/>
  <c r="AZ564" i="2" s="1"/>
  <c r="D548" i="7"/>
  <c r="C548" i="7" s="1"/>
  <c r="D545" i="5"/>
  <c r="C545" i="5" s="1"/>
  <c r="E548" i="7"/>
  <c r="E545" i="5"/>
  <c r="BG565" i="2" l="1"/>
  <c r="BE565" i="2" s="1"/>
  <c r="O564" i="2"/>
  <c r="M564" i="2" s="1"/>
  <c r="P564" i="2"/>
  <c r="BB564" i="2"/>
  <c r="BC564" i="2" s="1"/>
  <c r="AK566" i="2"/>
  <c r="AI566" i="2" s="1"/>
  <c r="Z565" i="2"/>
  <c r="Y565" i="2" s="1"/>
  <c r="N564" i="2"/>
  <c r="BF565" i="2"/>
  <c r="BR565" i="2"/>
  <c r="BP565" i="2" s="1"/>
  <c r="BI565" i="2"/>
  <c r="BK565" i="2" s="1"/>
  <c r="AB565" i="2"/>
  <c r="AD565" i="2" s="1"/>
  <c r="AF565" i="2" s="1"/>
  <c r="AG565" i="2" s="1"/>
  <c r="AA566" i="2" s="1"/>
  <c r="AE566" i="2" s="1"/>
  <c r="B548" i="7"/>
  <c r="B545" i="5"/>
  <c r="I548" i="7"/>
  <c r="F548" i="7" s="1"/>
  <c r="H548" i="7" s="1"/>
  <c r="J548" i="7" s="1"/>
  <c r="K548" i="7" s="1"/>
  <c r="I545" i="5"/>
  <c r="F545" i="5" s="1"/>
  <c r="H545" i="5" s="1"/>
  <c r="J545" i="5" s="1"/>
  <c r="K545" i="5" s="1"/>
  <c r="AJ566" i="2" l="1"/>
  <c r="X565" i="2"/>
  <c r="T564" i="2"/>
  <c r="Q564" i="2" s="1"/>
  <c r="S564" i="2" s="1"/>
  <c r="U564" i="2" s="1"/>
  <c r="V564" i="2" s="1"/>
  <c r="O565" i="2" s="1"/>
  <c r="N565" i="2" s="1"/>
  <c r="BM565" i="2"/>
  <c r="BN565" i="2" s="1"/>
  <c r="BH566" i="2" s="1"/>
  <c r="BL566" i="2" s="1"/>
  <c r="AV565" i="2"/>
  <c r="AT565" i="2" s="1"/>
  <c r="AW565" i="2"/>
  <c r="BA565" i="2" s="1"/>
  <c r="AX565" i="2" s="1"/>
  <c r="AZ565" i="2" s="1"/>
  <c r="AU565" i="2"/>
  <c r="AM566" i="2"/>
  <c r="AO566" i="2" s="1"/>
  <c r="AQ566" i="2" s="1"/>
  <c r="AR566" i="2" s="1"/>
  <c r="AL567" i="2" s="1"/>
  <c r="AP567" i="2" s="1"/>
  <c r="BQ565" i="2"/>
  <c r="Z566" i="2"/>
  <c r="X566" i="2" s="1"/>
  <c r="D549" i="7"/>
  <c r="B549" i="7" s="1"/>
  <c r="D546" i="5"/>
  <c r="C546" i="5" s="1"/>
  <c r="E549" i="7"/>
  <c r="E546" i="5"/>
  <c r="BT565" i="2" l="1"/>
  <c r="BV565" i="2" s="1"/>
  <c r="BX565" i="2" s="1"/>
  <c r="BY565" i="2" s="1"/>
  <c r="BS566" i="2" s="1"/>
  <c r="BW566" i="2" s="1"/>
  <c r="BG566" i="2"/>
  <c r="BF566" i="2" s="1"/>
  <c r="M565" i="2"/>
  <c r="P565" i="2"/>
  <c r="BB565" i="2"/>
  <c r="BC565" i="2" s="1"/>
  <c r="AW566" i="2" s="1"/>
  <c r="BA566" i="2" s="1"/>
  <c r="AK567" i="2"/>
  <c r="AJ567" i="2" s="1"/>
  <c r="Y566" i="2"/>
  <c r="BE566" i="2"/>
  <c r="BI566" i="2"/>
  <c r="BK566" i="2" s="1"/>
  <c r="AB566" i="2"/>
  <c r="AD566" i="2" s="1"/>
  <c r="C549" i="7"/>
  <c r="B546" i="5"/>
  <c r="I549" i="7"/>
  <c r="F549" i="7" s="1"/>
  <c r="H549" i="7" s="1"/>
  <c r="J549" i="7" s="1"/>
  <c r="K549" i="7" s="1"/>
  <c r="I546" i="5"/>
  <c r="F546" i="5" s="1"/>
  <c r="H546" i="5" s="1"/>
  <c r="J546" i="5" s="1"/>
  <c r="K546" i="5" s="1"/>
  <c r="AI567" i="2" l="1"/>
  <c r="T565" i="2"/>
  <c r="Q565" i="2" s="1"/>
  <c r="S565" i="2" s="1"/>
  <c r="U565" i="2" s="1"/>
  <c r="V565" i="2" s="1"/>
  <c r="P566" i="2" s="1"/>
  <c r="T566" i="2" s="1"/>
  <c r="BR566" i="2"/>
  <c r="BQ566" i="2" s="1"/>
  <c r="BM566" i="2"/>
  <c r="BN566" i="2" s="1"/>
  <c r="BH567" i="2" s="1"/>
  <c r="BL567" i="2" s="1"/>
  <c r="AV566" i="2"/>
  <c r="AU566" i="2" s="1"/>
  <c r="AM567" i="2"/>
  <c r="AO567" i="2" s="1"/>
  <c r="AQ567" i="2" s="1"/>
  <c r="AR567" i="2" s="1"/>
  <c r="AL568" i="2" s="1"/>
  <c r="AP568" i="2" s="1"/>
  <c r="AT566" i="2"/>
  <c r="AF566" i="2"/>
  <c r="AG566" i="2" s="1"/>
  <c r="BT566" i="2"/>
  <c r="BV566" i="2" s="1"/>
  <c r="BX566" i="2" s="1"/>
  <c r="BY566" i="2" s="1"/>
  <c r="BS567" i="2" s="1"/>
  <c r="BW567" i="2" s="1"/>
  <c r="BP566" i="2"/>
  <c r="D550" i="7"/>
  <c r="C550" i="7" s="1"/>
  <c r="D547" i="5"/>
  <c r="C547" i="5" s="1"/>
  <c r="E550" i="7"/>
  <c r="E547" i="5"/>
  <c r="BG567" i="2" l="1"/>
  <c r="Z567" i="2"/>
  <c r="Y567" i="2" s="1"/>
  <c r="AA567" i="2"/>
  <c r="AX566" i="2"/>
  <c r="AZ566" i="2" s="1"/>
  <c r="BB566" i="2" s="1"/>
  <c r="BC566" i="2" s="1"/>
  <c r="AW567" i="2" s="1"/>
  <c r="BA567" i="2" s="1"/>
  <c r="AK568" i="2"/>
  <c r="AI568" i="2" s="1"/>
  <c r="O566" i="2"/>
  <c r="N566" i="2" s="1"/>
  <c r="BR567" i="2"/>
  <c r="BP567" i="2" s="1"/>
  <c r="BI567" i="2"/>
  <c r="BK567" i="2" s="1"/>
  <c r="Q566" i="2"/>
  <c r="S566" i="2" s="1"/>
  <c r="B550" i="7"/>
  <c r="B547" i="5"/>
  <c r="I550" i="7"/>
  <c r="F550" i="7" s="1"/>
  <c r="H550" i="7" s="1"/>
  <c r="J550" i="7" s="1"/>
  <c r="K550" i="7" s="1"/>
  <c r="I547" i="5"/>
  <c r="F547" i="5" s="1"/>
  <c r="H547" i="5" s="1"/>
  <c r="J547" i="5" s="1"/>
  <c r="K547" i="5" s="1"/>
  <c r="X567" i="2" l="1"/>
  <c r="AJ568" i="2"/>
  <c r="AE567" i="2"/>
  <c r="AB567" i="2" s="1"/>
  <c r="AD567" i="2" s="1"/>
  <c r="AF567" i="2" s="1"/>
  <c r="AG567" i="2" s="1"/>
  <c r="M566" i="2"/>
  <c r="BQ567" i="2"/>
  <c r="BE567" i="2"/>
  <c r="BF567" i="2"/>
  <c r="BM567" i="2"/>
  <c r="BN567" i="2" s="1"/>
  <c r="BH568" i="2" s="1"/>
  <c r="BL568" i="2" s="1"/>
  <c r="AV567" i="2"/>
  <c r="AT567" i="2" s="1"/>
  <c r="AM568" i="2"/>
  <c r="AO568" i="2" s="1"/>
  <c r="AQ568" i="2" s="1"/>
  <c r="AR568" i="2" s="1"/>
  <c r="AL569" i="2" s="1"/>
  <c r="AP569" i="2" s="1"/>
  <c r="U566" i="2"/>
  <c r="V566" i="2" s="1"/>
  <c r="AU567" i="2"/>
  <c r="BT567" i="2"/>
  <c r="BV567" i="2" s="1"/>
  <c r="D551" i="7"/>
  <c r="B551" i="7" s="1"/>
  <c r="D548" i="5"/>
  <c r="C548" i="5" s="1"/>
  <c r="E551" i="7"/>
  <c r="E548" i="5"/>
  <c r="AA568" i="2" l="1"/>
  <c r="AE568" i="2" s="1"/>
  <c r="Z568" i="2"/>
  <c r="X568" i="2" s="1"/>
  <c r="BX567" i="2"/>
  <c r="BY567" i="2" s="1"/>
  <c r="BS568" i="2" s="1"/>
  <c r="BW568" i="2" s="1"/>
  <c r="BG568" i="2"/>
  <c r="BF568" i="2" s="1"/>
  <c r="AX567" i="2"/>
  <c r="AZ567" i="2" s="1"/>
  <c r="BB567" i="2" s="1"/>
  <c r="BC567" i="2" s="1"/>
  <c r="AW568" i="2" s="1"/>
  <c r="BA568" i="2" s="1"/>
  <c r="O567" i="2"/>
  <c r="M567" i="2" s="1"/>
  <c r="P567" i="2"/>
  <c r="T567" i="2" s="1"/>
  <c r="AK569" i="2"/>
  <c r="AJ569" i="2" s="1"/>
  <c r="AM569" i="2"/>
  <c r="AO569" i="2" s="1"/>
  <c r="N567" i="2"/>
  <c r="Y568" i="2"/>
  <c r="BE568" i="2"/>
  <c r="C551" i="7"/>
  <c r="B548" i="5"/>
  <c r="I551" i="7"/>
  <c r="F551" i="7" s="1"/>
  <c r="H551" i="7" s="1"/>
  <c r="J551" i="7" s="1"/>
  <c r="K551" i="7" s="1"/>
  <c r="I548" i="5"/>
  <c r="F548" i="5" s="1"/>
  <c r="H548" i="5" s="1"/>
  <c r="J548" i="5" s="1"/>
  <c r="K548" i="5" s="1"/>
  <c r="AI569" i="2" l="1"/>
  <c r="BR568" i="2"/>
  <c r="BQ568" i="2" s="1"/>
  <c r="BI568" i="2"/>
  <c r="BK568" i="2" s="1"/>
  <c r="BM568" i="2" s="1"/>
  <c r="BN568" i="2" s="1"/>
  <c r="BH569" i="2" s="1"/>
  <c r="BL569" i="2" s="1"/>
  <c r="AV568" i="2"/>
  <c r="AU568" i="2" s="1"/>
  <c r="AQ569" i="2"/>
  <c r="AR569" i="2" s="1"/>
  <c r="AL570" i="2" s="1"/>
  <c r="AP570" i="2" s="1"/>
  <c r="AB568" i="2"/>
  <c r="AD568" i="2" s="1"/>
  <c r="AF568" i="2" s="1"/>
  <c r="AG568" i="2" s="1"/>
  <c r="AA569" i="2" s="1"/>
  <c r="AE569" i="2" s="1"/>
  <c r="Q567" i="2"/>
  <c r="S567" i="2" s="1"/>
  <c r="U567" i="2" s="1"/>
  <c r="V567" i="2" s="1"/>
  <c r="P568" i="2" s="1"/>
  <c r="T568" i="2" s="1"/>
  <c r="BT568" i="2"/>
  <c r="BV568" i="2" s="1"/>
  <c r="BX568" i="2" s="1"/>
  <c r="BY568" i="2" s="1"/>
  <c r="BS569" i="2" s="1"/>
  <c r="BW569" i="2" s="1"/>
  <c r="BP568" i="2"/>
  <c r="AX568" i="2"/>
  <c r="AZ568" i="2" s="1"/>
  <c r="D552" i="7"/>
  <c r="C552" i="7" s="1"/>
  <c r="D549" i="5"/>
  <c r="C549" i="5" s="1"/>
  <c r="E552" i="7"/>
  <c r="E549" i="5"/>
  <c r="AT568" i="2" l="1"/>
  <c r="BG569" i="2"/>
  <c r="BE569" i="2" s="1"/>
  <c r="BB568" i="2"/>
  <c r="BC568" i="2" s="1"/>
  <c r="AW569" i="2" s="1"/>
  <c r="BA569" i="2" s="1"/>
  <c r="AK570" i="2"/>
  <c r="AI570" i="2" s="1"/>
  <c r="Z569" i="2"/>
  <c r="Y569" i="2" s="1"/>
  <c r="O568" i="2"/>
  <c r="N568" i="2" s="1"/>
  <c r="BR569" i="2"/>
  <c r="BP569" i="2" s="1"/>
  <c r="BI569" i="2"/>
  <c r="BK569" i="2" s="1"/>
  <c r="Q568" i="2"/>
  <c r="S568" i="2" s="1"/>
  <c r="U568" i="2" s="1"/>
  <c r="V568" i="2" s="1"/>
  <c r="P569" i="2" s="1"/>
  <c r="T569" i="2" s="1"/>
  <c r="M568" i="2"/>
  <c r="B549" i="5"/>
  <c r="B552" i="7"/>
  <c r="I552" i="7"/>
  <c r="F552" i="7" s="1"/>
  <c r="H552" i="7" s="1"/>
  <c r="J552" i="7" s="1"/>
  <c r="K552" i="7" s="1"/>
  <c r="I549" i="5"/>
  <c r="F549" i="5" s="1"/>
  <c r="H549" i="5" s="1"/>
  <c r="J549" i="5" s="1"/>
  <c r="K549" i="5" s="1"/>
  <c r="BF569" i="2" l="1"/>
  <c r="AJ570" i="2"/>
  <c r="AV569" i="2"/>
  <c r="AT569" i="2" s="1"/>
  <c r="BM569" i="2"/>
  <c r="BN569" i="2" s="1"/>
  <c r="BH570" i="2" s="1"/>
  <c r="BL570" i="2" s="1"/>
  <c r="AM570" i="2"/>
  <c r="AO570" i="2" s="1"/>
  <c r="AQ570" i="2" s="1"/>
  <c r="AR570" i="2" s="1"/>
  <c r="AL571" i="2" s="1"/>
  <c r="AP571" i="2" s="1"/>
  <c r="X569" i="2"/>
  <c r="AU569" i="2"/>
  <c r="BQ569" i="2"/>
  <c r="AB569" i="2"/>
  <c r="AD569" i="2" s="1"/>
  <c r="AF569" i="2" s="1"/>
  <c r="AG569" i="2" s="1"/>
  <c r="BT569" i="2"/>
  <c r="BV569" i="2" s="1"/>
  <c r="O569" i="2"/>
  <c r="M569" i="2" s="1"/>
  <c r="D553" i="7"/>
  <c r="B553" i="7" s="1"/>
  <c r="D550" i="5"/>
  <c r="C550" i="5" s="1"/>
  <c r="E553" i="7"/>
  <c r="E550" i="5"/>
  <c r="BX569" i="2" l="1"/>
  <c r="BY569" i="2" s="1"/>
  <c r="BS570" i="2" s="1"/>
  <c r="BW570" i="2" s="1"/>
  <c r="BG570" i="2"/>
  <c r="BF570" i="2" s="1"/>
  <c r="Z570" i="2"/>
  <c r="X570" i="2" s="1"/>
  <c r="AA570" i="2"/>
  <c r="AX569" i="2"/>
  <c r="AZ569" i="2" s="1"/>
  <c r="BB569" i="2" s="1"/>
  <c r="BC569" i="2" s="1"/>
  <c r="AW570" i="2" s="1"/>
  <c r="BA570" i="2" s="1"/>
  <c r="AK571" i="2"/>
  <c r="AJ571" i="2" s="1"/>
  <c r="AI571" i="2"/>
  <c r="N569" i="2"/>
  <c r="BI570" i="2"/>
  <c r="BK570" i="2" s="1"/>
  <c r="Q569" i="2"/>
  <c r="S569" i="2" s="1"/>
  <c r="C553" i="7"/>
  <c r="B550" i="5"/>
  <c r="I553" i="7"/>
  <c r="F553" i="7" s="1"/>
  <c r="H553" i="7" s="1"/>
  <c r="J553" i="7" s="1"/>
  <c r="K553" i="7" s="1"/>
  <c r="I550" i="5"/>
  <c r="F550" i="5" s="1"/>
  <c r="H550" i="5" s="1"/>
  <c r="J550" i="5" s="1"/>
  <c r="K550" i="5" s="1"/>
  <c r="BR570" i="2" l="1"/>
  <c r="BQ570" i="2" s="1"/>
  <c r="Y570" i="2"/>
  <c r="AE570" i="2"/>
  <c r="AB570" i="2" s="1"/>
  <c r="AD570" i="2" s="1"/>
  <c r="AF570" i="2" s="1"/>
  <c r="AG570" i="2" s="1"/>
  <c r="AA571" i="2" s="1"/>
  <c r="AE571" i="2" s="1"/>
  <c r="BE570" i="2"/>
  <c r="BM570" i="2"/>
  <c r="BN570" i="2" s="1"/>
  <c r="BH571" i="2" s="1"/>
  <c r="BL571" i="2" s="1"/>
  <c r="AV570" i="2"/>
  <c r="AU570" i="2" s="1"/>
  <c r="AM571" i="2"/>
  <c r="AO571" i="2" s="1"/>
  <c r="AQ571" i="2" s="1"/>
  <c r="AR571" i="2" s="1"/>
  <c r="AL572" i="2" s="1"/>
  <c r="AP572" i="2" s="1"/>
  <c r="U569" i="2"/>
  <c r="V569" i="2" s="1"/>
  <c r="P570" i="2" s="1"/>
  <c r="T570" i="2" s="1"/>
  <c r="BT570" i="2"/>
  <c r="BV570" i="2" s="1"/>
  <c r="BX570" i="2" s="1"/>
  <c r="BY570" i="2" s="1"/>
  <c r="BS571" i="2" s="1"/>
  <c r="BW571" i="2" s="1"/>
  <c r="BP570" i="2"/>
  <c r="D554" i="7"/>
  <c r="C554" i="7" s="1"/>
  <c r="D551" i="5"/>
  <c r="C551" i="5" s="1"/>
  <c r="E554" i="7"/>
  <c r="E551" i="5"/>
  <c r="AT570" i="2" l="1"/>
  <c r="BG571" i="2"/>
  <c r="AX570" i="2"/>
  <c r="AZ570" i="2" s="1"/>
  <c r="BB570" i="2" s="1"/>
  <c r="BC570" i="2" s="1"/>
  <c r="AW571" i="2" s="1"/>
  <c r="BA571" i="2" s="1"/>
  <c r="AK572" i="2"/>
  <c r="AI572" i="2" s="1"/>
  <c r="Z571" i="2"/>
  <c r="Y571" i="2" s="1"/>
  <c r="O570" i="2"/>
  <c r="N570" i="2" s="1"/>
  <c r="BR571" i="2"/>
  <c r="BP571" i="2" s="1"/>
  <c r="BI571" i="2"/>
  <c r="BK571" i="2" s="1"/>
  <c r="Q570" i="2"/>
  <c r="S570" i="2" s="1"/>
  <c r="B554" i="7"/>
  <c r="B551" i="5"/>
  <c r="I554" i="7"/>
  <c r="F554" i="7" s="1"/>
  <c r="H554" i="7" s="1"/>
  <c r="J554" i="7" s="1"/>
  <c r="K554" i="7" s="1"/>
  <c r="I551" i="5"/>
  <c r="F551" i="5" s="1"/>
  <c r="H551" i="5" s="1"/>
  <c r="J551" i="5" s="1"/>
  <c r="K551" i="5" s="1"/>
  <c r="AJ572" i="2" l="1"/>
  <c r="M570" i="2"/>
  <c r="BE571" i="2"/>
  <c r="BF571" i="2"/>
  <c r="BM571" i="2"/>
  <c r="BN571" i="2" s="1"/>
  <c r="BH572" i="2" s="1"/>
  <c r="BL572" i="2" s="1"/>
  <c r="AV571" i="2"/>
  <c r="AT571" i="2" s="1"/>
  <c r="AM572" i="2"/>
  <c r="AO572" i="2" s="1"/>
  <c r="AQ572" i="2" s="1"/>
  <c r="AR572" i="2" s="1"/>
  <c r="AL573" i="2" s="1"/>
  <c r="AP573" i="2" s="1"/>
  <c r="X571" i="2"/>
  <c r="AB571" i="2"/>
  <c r="AD571" i="2" s="1"/>
  <c r="AF571" i="2" s="1"/>
  <c r="AG571" i="2" s="1"/>
  <c r="AA572" i="2" s="1"/>
  <c r="AE572" i="2" s="1"/>
  <c r="U570" i="2"/>
  <c r="V570" i="2" s="1"/>
  <c r="AU571" i="2"/>
  <c r="BQ571" i="2"/>
  <c r="BT571" i="2"/>
  <c r="BV571" i="2" s="1"/>
  <c r="D555" i="7"/>
  <c r="B555" i="7" s="1"/>
  <c r="D552" i="5"/>
  <c r="C552" i="5" s="1"/>
  <c r="E555" i="7"/>
  <c r="E552" i="5"/>
  <c r="BX571" i="2" l="1"/>
  <c r="BY571" i="2" s="1"/>
  <c r="BS572" i="2" s="1"/>
  <c r="BW572" i="2" s="1"/>
  <c r="BG572" i="2"/>
  <c r="BF572" i="2" s="1"/>
  <c r="AX571" i="2"/>
  <c r="AZ571" i="2" s="1"/>
  <c r="BB571" i="2" s="1"/>
  <c r="BC571" i="2" s="1"/>
  <c r="AW572" i="2" s="1"/>
  <c r="BA572" i="2" s="1"/>
  <c r="O571" i="2"/>
  <c r="N571" i="2" s="1"/>
  <c r="P571" i="2"/>
  <c r="T571" i="2" s="1"/>
  <c r="AK573" i="2"/>
  <c r="AJ573" i="2" s="1"/>
  <c r="AM573" i="2"/>
  <c r="AO573" i="2" s="1"/>
  <c r="AI573" i="2"/>
  <c r="Z572" i="2"/>
  <c r="X572" i="2" s="1"/>
  <c r="Y572" i="2"/>
  <c r="BI572" i="2"/>
  <c r="BK572" i="2" s="1"/>
  <c r="C555" i="7"/>
  <c r="B552" i="5"/>
  <c r="I555" i="7"/>
  <c r="F555" i="7" s="1"/>
  <c r="H555" i="7" s="1"/>
  <c r="J555" i="7" s="1"/>
  <c r="K555" i="7" s="1"/>
  <c r="I552" i="5"/>
  <c r="F552" i="5" s="1"/>
  <c r="H552" i="5" s="1"/>
  <c r="J552" i="5" s="1"/>
  <c r="K552" i="5" s="1"/>
  <c r="BE572" i="2" l="1"/>
  <c r="M571" i="2"/>
  <c r="BR572" i="2"/>
  <c r="BQ572" i="2" s="1"/>
  <c r="BM572" i="2"/>
  <c r="BN572" i="2" s="1"/>
  <c r="BH573" i="2" s="1"/>
  <c r="BL573" i="2" s="1"/>
  <c r="AV572" i="2"/>
  <c r="AU572" i="2" s="1"/>
  <c r="AQ573" i="2"/>
  <c r="AR573" i="2" s="1"/>
  <c r="AL574" i="2" s="1"/>
  <c r="AP574" i="2" s="1"/>
  <c r="AB572" i="2"/>
  <c r="AD572" i="2" s="1"/>
  <c r="AF572" i="2" s="1"/>
  <c r="AG572" i="2" s="1"/>
  <c r="AA573" i="2" s="1"/>
  <c r="AE573" i="2" s="1"/>
  <c r="Q571" i="2"/>
  <c r="S571" i="2" s="1"/>
  <c r="U571" i="2" s="1"/>
  <c r="V571" i="2" s="1"/>
  <c r="P572" i="2" s="1"/>
  <c r="T572" i="2" s="1"/>
  <c r="AT572" i="2"/>
  <c r="BT572" i="2"/>
  <c r="BV572" i="2" s="1"/>
  <c r="BX572" i="2" s="1"/>
  <c r="BY572" i="2" s="1"/>
  <c r="BS573" i="2" s="1"/>
  <c r="BW573" i="2" s="1"/>
  <c r="BP572" i="2"/>
  <c r="AX572" i="2"/>
  <c r="AZ572" i="2" s="1"/>
  <c r="D556" i="7"/>
  <c r="C556" i="7" s="1"/>
  <c r="D553" i="5"/>
  <c r="C553" i="5" s="1"/>
  <c r="E556" i="7"/>
  <c r="E553" i="5"/>
  <c r="BG573" i="2" l="1"/>
  <c r="BE573" i="2" s="1"/>
  <c r="BB572" i="2"/>
  <c r="BC572" i="2" s="1"/>
  <c r="AK574" i="2"/>
  <c r="AI574" i="2" s="1"/>
  <c r="Z573" i="2"/>
  <c r="Y573" i="2" s="1"/>
  <c r="O572" i="2"/>
  <c r="N572" i="2" s="1"/>
  <c r="M572" i="2"/>
  <c r="X573" i="2"/>
  <c r="BR573" i="2"/>
  <c r="BP573" i="2" s="1"/>
  <c r="AB573" i="2"/>
  <c r="AD573" i="2" s="1"/>
  <c r="AF573" i="2" s="1"/>
  <c r="AG573" i="2" s="1"/>
  <c r="AA574" i="2" s="1"/>
  <c r="AE574" i="2" s="1"/>
  <c r="Q572" i="2"/>
  <c r="S572" i="2" s="1"/>
  <c r="B553" i="5"/>
  <c r="B556" i="7"/>
  <c r="I556" i="7"/>
  <c r="F556" i="7" s="1"/>
  <c r="H556" i="7" s="1"/>
  <c r="J556" i="7" s="1"/>
  <c r="K556" i="7" s="1"/>
  <c r="I553" i="5"/>
  <c r="F553" i="5" s="1"/>
  <c r="H553" i="5" s="1"/>
  <c r="J553" i="5" s="1"/>
  <c r="K553" i="5" s="1"/>
  <c r="AJ574" i="2" l="1"/>
  <c r="BQ573" i="2"/>
  <c r="BF573" i="2"/>
  <c r="BI573" i="2"/>
  <c r="BK573" i="2" s="1"/>
  <c r="BM573" i="2" s="1"/>
  <c r="BN573" i="2" s="1"/>
  <c r="BH574" i="2" s="1"/>
  <c r="BL574" i="2" s="1"/>
  <c r="AV573" i="2"/>
  <c r="AT573" i="2" s="1"/>
  <c r="AW573" i="2"/>
  <c r="AM574" i="2"/>
  <c r="AO574" i="2" s="1"/>
  <c r="AQ574" i="2" s="1"/>
  <c r="AR574" i="2" s="1"/>
  <c r="AL575" i="2" s="1"/>
  <c r="AP575" i="2" s="1"/>
  <c r="AU573" i="2"/>
  <c r="U572" i="2"/>
  <c r="V572" i="2" s="1"/>
  <c r="BT573" i="2"/>
  <c r="BV573" i="2" s="1"/>
  <c r="Z574" i="2"/>
  <c r="X574" i="2" s="1"/>
  <c r="D557" i="7"/>
  <c r="B557" i="7" s="1"/>
  <c r="D554" i="5"/>
  <c r="C554" i="5" s="1"/>
  <c r="E557" i="7"/>
  <c r="E554" i="5"/>
  <c r="Y574" i="2" l="1"/>
  <c r="BA573" i="2"/>
  <c r="AX573" i="2" s="1"/>
  <c r="AZ573" i="2" s="1"/>
  <c r="BB573" i="2" s="1"/>
  <c r="BC573" i="2" s="1"/>
  <c r="AW574" i="2" s="1"/>
  <c r="BA574" i="2" s="1"/>
  <c r="BX573" i="2"/>
  <c r="BY573" i="2" s="1"/>
  <c r="BS574" i="2" s="1"/>
  <c r="BW574" i="2" s="1"/>
  <c r="BG574" i="2"/>
  <c r="BF574" i="2" s="1"/>
  <c r="O573" i="2"/>
  <c r="N573" i="2" s="1"/>
  <c r="P573" i="2"/>
  <c r="T573" i="2" s="1"/>
  <c r="M573" i="2"/>
  <c r="AK575" i="2"/>
  <c r="AJ575" i="2" s="1"/>
  <c r="BI574" i="2"/>
  <c r="BK574" i="2" s="1"/>
  <c r="BM574" i="2" s="1"/>
  <c r="BN574" i="2" s="1"/>
  <c r="BH575" i="2" s="1"/>
  <c r="BL575" i="2" s="1"/>
  <c r="AB574" i="2"/>
  <c r="AD574" i="2" s="1"/>
  <c r="C557" i="7"/>
  <c r="B554" i="5"/>
  <c r="I557" i="7"/>
  <c r="F557" i="7" s="1"/>
  <c r="H557" i="7" s="1"/>
  <c r="J557" i="7" s="1"/>
  <c r="K557" i="7" s="1"/>
  <c r="I554" i="5"/>
  <c r="F554" i="5" s="1"/>
  <c r="H554" i="5" s="1"/>
  <c r="J554" i="5" s="1"/>
  <c r="K554" i="5" s="1"/>
  <c r="Q573" i="2" l="1"/>
  <c r="S573" i="2" s="1"/>
  <c r="U573" i="2" s="1"/>
  <c r="V573" i="2" s="1"/>
  <c r="P574" i="2" s="1"/>
  <c r="T574" i="2" s="1"/>
  <c r="AI575" i="2"/>
  <c r="AV574" i="2"/>
  <c r="AU574" i="2" s="1"/>
  <c r="BE574" i="2"/>
  <c r="BR574" i="2"/>
  <c r="BQ574" i="2" s="1"/>
  <c r="AM575" i="2"/>
  <c r="AO575" i="2" s="1"/>
  <c r="AQ575" i="2" s="1"/>
  <c r="AR575" i="2" s="1"/>
  <c r="AL576" i="2" s="1"/>
  <c r="AP576" i="2" s="1"/>
  <c r="AT574" i="2"/>
  <c r="AF574" i="2"/>
  <c r="AG574" i="2" s="1"/>
  <c r="BT574" i="2"/>
  <c r="BV574" i="2" s="1"/>
  <c r="BX574" i="2" s="1"/>
  <c r="BY574" i="2" s="1"/>
  <c r="BS575" i="2" s="1"/>
  <c r="BW575" i="2" s="1"/>
  <c r="BP574" i="2"/>
  <c r="BG575" i="2"/>
  <c r="BE575" i="2" s="1"/>
  <c r="AX574" i="2"/>
  <c r="AZ574" i="2" s="1"/>
  <c r="D558" i="7"/>
  <c r="C558" i="7" s="1"/>
  <c r="D555" i="5"/>
  <c r="C555" i="5" s="1"/>
  <c r="E558" i="7"/>
  <c r="E555" i="5"/>
  <c r="O574" i="2" l="1"/>
  <c r="N574" i="2" s="1"/>
  <c r="Z575" i="2"/>
  <c r="Y575" i="2" s="1"/>
  <c r="AA575" i="2"/>
  <c r="BB574" i="2"/>
  <c r="BC574" i="2" s="1"/>
  <c r="AW575" i="2" s="1"/>
  <c r="BA575" i="2" s="1"/>
  <c r="AK576" i="2"/>
  <c r="AI576" i="2" s="1"/>
  <c r="X575" i="2"/>
  <c r="BF575" i="2"/>
  <c r="BR575" i="2"/>
  <c r="BP575" i="2" s="1"/>
  <c r="Q574" i="2"/>
  <c r="S574" i="2" s="1"/>
  <c r="B558" i="7"/>
  <c r="B555" i="5"/>
  <c r="I558" i="7"/>
  <c r="F558" i="7" s="1"/>
  <c r="H558" i="7" s="1"/>
  <c r="J558" i="7" s="1"/>
  <c r="K558" i="7" s="1"/>
  <c r="I555" i="5"/>
  <c r="F555" i="5" s="1"/>
  <c r="H555" i="5" s="1"/>
  <c r="J555" i="5" s="1"/>
  <c r="K555" i="5" s="1"/>
  <c r="AJ576" i="2" l="1"/>
  <c r="M574" i="2"/>
  <c r="AE575" i="2"/>
  <c r="AB575" i="2" s="1"/>
  <c r="AD575" i="2" s="1"/>
  <c r="AF575" i="2" s="1"/>
  <c r="AG575" i="2" s="1"/>
  <c r="AV575" i="2"/>
  <c r="AT575" i="2" s="1"/>
  <c r="BQ575" i="2"/>
  <c r="BI575" i="2"/>
  <c r="BK575" i="2" s="1"/>
  <c r="BM575" i="2" s="1"/>
  <c r="BN575" i="2" s="1"/>
  <c r="BH576" i="2" s="1"/>
  <c r="BL576" i="2" s="1"/>
  <c r="AM576" i="2"/>
  <c r="AO576" i="2" s="1"/>
  <c r="AQ576" i="2" s="1"/>
  <c r="AR576" i="2" s="1"/>
  <c r="AL577" i="2" s="1"/>
  <c r="AP577" i="2" s="1"/>
  <c r="U574" i="2"/>
  <c r="V574" i="2" s="1"/>
  <c r="BT575" i="2"/>
  <c r="BV575" i="2" s="1"/>
  <c r="AX575" i="2"/>
  <c r="AZ575" i="2" s="1"/>
  <c r="D559" i="7"/>
  <c r="B559" i="7" s="1"/>
  <c r="D556" i="5"/>
  <c r="C556" i="5" s="1"/>
  <c r="E559" i="7"/>
  <c r="E556" i="5"/>
  <c r="AU575" i="2" l="1"/>
  <c r="BX575" i="2"/>
  <c r="BY575" i="2" s="1"/>
  <c r="BS576" i="2" s="1"/>
  <c r="BW576" i="2" s="1"/>
  <c r="BG576" i="2"/>
  <c r="BE576" i="2" s="1"/>
  <c r="Z576" i="2"/>
  <c r="X576" i="2" s="1"/>
  <c r="AA576" i="2"/>
  <c r="AE576" i="2" s="1"/>
  <c r="AB576" i="2" s="1"/>
  <c r="AD576" i="2" s="1"/>
  <c r="O575" i="2"/>
  <c r="N575" i="2" s="1"/>
  <c r="P575" i="2"/>
  <c r="BB575" i="2"/>
  <c r="BC575" i="2" s="1"/>
  <c r="AW576" i="2" s="1"/>
  <c r="BA576" i="2" s="1"/>
  <c r="AK577" i="2"/>
  <c r="AJ577" i="2" s="1"/>
  <c r="AM577" i="2"/>
  <c r="AO577" i="2" s="1"/>
  <c r="AI577" i="2"/>
  <c r="Y576" i="2"/>
  <c r="BI576" i="2"/>
  <c r="BK576" i="2" s="1"/>
  <c r="BM576" i="2" s="1"/>
  <c r="BN576" i="2" s="1"/>
  <c r="BH577" i="2" s="1"/>
  <c r="BL577" i="2" s="1"/>
  <c r="BF576" i="2"/>
  <c r="C559" i="7"/>
  <c r="B556" i="5"/>
  <c r="I559" i="7"/>
  <c r="F559" i="7" s="1"/>
  <c r="H559" i="7" s="1"/>
  <c r="J559" i="7" s="1"/>
  <c r="K559" i="7" s="1"/>
  <c r="I556" i="5"/>
  <c r="F556" i="5" s="1"/>
  <c r="H556" i="5" s="1"/>
  <c r="J556" i="5" s="1"/>
  <c r="K556" i="5" s="1"/>
  <c r="BR576" i="2" l="1"/>
  <c r="BQ576" i="2" s="1"/>
  <c r="T575" i="2"/>
  <c r="Q575" i="2" s="1"/>
  <c r="S575" i="2" s="1"/>
  <c r="U575" i="2" s="1"/>
  <c r="V575" i="2" s="1"/>
  <c r="P576" i="2" s="1"/>
  <c r="T576" i="2" s="1"/>
  <c r="M575" i="2"/>
  <c r="AV576" i="2"/>
  <c r="AU576" i="2" s="1"/>
  <c r="AQ577" i="2"/>
  <c r="AR577" i="2" s="1"/>
  <c r="AL578" i="2" s="1"/>
  <c r="AP578" i="2" s="1"/>
  <c r="AF576" i="2"/>
  <c r="AG576" i="2" s="1"/>
  <c r="BT576" i="2"/>
  <c r="BV576" i="2" s="1"/>
  <c r="BX576" i="2" s="1"/>
  <c r="BY576" i="2" s="1"/>
  <c r="BS577" i="2" s="1"/>
  <c r="BW577" i="2" s="1"/>
  <c r="BG577" i="2"/>
  <c r="BE577" i="2" s="1"/>
  <c r="AX576" i="2"/>
  <c r="AZ576" i="2" s="1"/>
  <c r="BB576" i="2" s="1"/>
  <c r="BC576" i="2" s="1"/>
  <c r="AW577" i="2" s="1"/>
  <c r="BA577" i="2" s="1"/>
  <c r="AT576" i="2"/>
  <c r="D560" i="7"/>
  <c r="C560" i="7" s="1"/>
  <c r="D557" i="5"/>
  <c r="C557" i="5" s="1"/>
  <c r="E560" i="7"/>
  <c r="E557" i="5"/>
  <c r="BP576" i="2" l="1"/>
  <c r="Z577" i="2"/>
  <c r="Y577" i="2" s="1"/>
  <c r="AA577" i="2"/>
  <c r="AE577" i="2" s="1"/>
  <c r="AB577" i="2" s="1"/>
  <c r="AD577" i="2" s="1"/>
  <c r="O576" i="2"/>
  <c r="N576" i="2" s="1"/>
  <c r="AK578" i="2"/>
  <c r="AI578" i="2" s="1"/>
  <c r="BR577" i="2"/>
  <c r="BP577" i="2" s="1"/>
  <c r="BI577" i="2"/>
  <c r="BK577" i="2" s="1"/>
  <c r="BM577" i="2" s="1"/>
  <c r="BN577" i="2" s="1"/>
  <c r="BH578" i="2" s="1"/>
  <c r="BL578" i="2" s="1"/>
  <c r="BF577" i="2"/>
  <c r="AV577" i="2"/>
  <c r="AT577" i="2" s="1"/>
  <c r="Q576" i="2"/>
  <c r="S576" i="2" s="1"/>
  <c r="B560" i="7"/>
  <c r="B557" i="5"/>
  <c r="I560" i="7"/>
  <c r="F560" i="7" s="1"/>
  <c r="H560" i="7" s="1"/>
  <c r="J560" i="7" s="1"/>
  <c r="K560" i="7" s="1"/>
  <c r="I557" i="5"/>
  <c r="F557" i="5" s="1"/>
  <c r="H557" i="5" s="1"/>
  <c r="J557" i="5" s="1"/>
  <c r="K557" i="5" s="1"/>
  <c r="AJ578" i="2" l="1"/>
  <c r="AU577" i="2"/>
  <c r="X577" i="2"/>
  <c r="M576" i="2"/>
  <c r="AM578" i="2"/>
  <c r="AO578" i="2" s="1"/>
  <c r="AQ578" i="2" s="1"/>
  <c r="AR578" i="2" s="1"/>
  <c r="AL579" i="2" s="1"/>
  <c r="AP579" i="2" s="1"/>
  <c r="AF577" i="2"/>
  <c r="AG577" i="2" s="1"/>
  <c r="U576" i="2"/>
  <c r="V576" i="2" s="1"/>
  <c r="BQ577" i="2"/>
  <c r="BT577" i="2"/>
  <c r="BV577" i="2" s="1"/>
  <c r="BG578" i="2"/>
  <c r="BE578" i="2" s="1"/>
  <c r="AX577" i="2"/>
  <c r="AZ577" i="2" s="1"/>
  <c r="D561" i="7"/>
  <c r="B561" i="7" s="1"/>
  <c r="D558" i="5"/>
  <c r="C558" i="5" s="1"/>
  <c r="E561" i="7"/>
  <c r="E558" i="5"/>
  <c r="BX577" i="2" l="1"/>
  <c r="BY577" i="2" s="1"/>
  <c r="BS578" i="2" s="1"/>
  <c r="BW578" i="2" s="1"/>
  <c r="Z578" i="2"/>
  <c r="AA578" i="2"/>
  <c r="O577" i="2"/>
  <c r="M577" i="2" s="1"/>
  <c r="P577" i="2"/>
  <c r="T577" i="2" s="1"/>
  <c r="BB577" i="2"/>
  <c r="BC577" i="2" s="1"/>
  <c r="AW578" i="2" s="1"/>
  <c r="BA578" i="2" s="1"/>
  <c r="AK579" i="2"/>
  <c r="AJ579" i="2" s="1"/>
  <c r="AM579" i="2"/>
  <c r="AO579" i="2" s="1"/>
  <c r="AQ579" i="2" s="1"/>
  <c r="AR579" i="2" s="1"/>
  <c r="AL580" i="2" s="1"/>
  <c r="AP580" i="2" s="1"/>
  <c r="Y578" i="2"/>
  <c r="X578" i="2"/>
  <c r="BI578" i="2"/>
  <c r="BK578" i="2" s="1"/>
  <c r="BM578" i="2" s="1"/>
  <c r="BN578" i="2" s="1"/>
  <c r="BH579" i="2" s="1"/>
  <c r="BL579" i="2" s="1"/>
  <c r="BF578" i="2"/>
  <c r="B558" i="5"/>
  <c r="C561" i="7"/>
  <c r="I561" i="7"/>
  <c r="F561" i="7" s="1"/>
  <c r="H561" i="7" s="1"/>
  <c r="J561" i="7" s="1"/>
  <c r="K561" i="7" s="1"/>
  <c r="I558" i="5"/>
  <c r="F558" i="5" s="1"/>
  <c r="H558" i="5" s="1"/>
  <c r="J558" i="5" s="1"/>
  <c r="K558" i="5" s="1"/>
  <c r="AI579" i="2" l="1"/>
  <c r="AE578" i="2"/>
  <c r="AB578" i="2" s="1"/>
  <c r="AD578" i="2" s="1"/>
  <c r="AF578" i="2" s="1"/>
  <c r="AG578" i="2" s="1"/>
  <c r="AA579" i="2" s="1"/>
  <c r="AE579" i="2" s="1"/>
  <c r="N577" i="2"/>
  <c r="AK580" i="2"/>
  <c r="AI580" i="2" s="1"/>
  <c r="BR578" i="2"/>
  <c r="BQ578" i="2" s="1"/>
  <c r="AV578" i="2"/>
  <c r="AU578" i="2" s="1"/>
  <c r="BP578" i="2"/>
  <c r="Q577" i="2"/>
  <c r="S577" i="2" s="1"/>
  <c r="U577" i="2" s="1"/>
  <c r="V577" i="2" s="1"/>
  <c r="P578" i="2" s="1"/>
  <c r="T578" i="2" s="1"/>
  <c r="BT578" i="2"/>
  <c r="BV578" i="2" s="1"/>
  <c r="BG579" i="2"/>
  <c r="BE579" i="2" s="1"/>
  <c r="AX578" i="2"/>
  <c r="AZ578" i="2" s="1"/>
  <c r="D562" i="7"/>
  <c r="C562" i="7" s="1"/>
  <c r="D559" i="5"/>
  <c r="C559" i="5" s="1"/>
  <c r="E562" i="7"/>
  <c r="E559" i="5"/>
  <c r="AJ580" i="2" l="1"/>
  <c r="AT578" i="2"/>
  <c r="BX578" i="2"/>
  <c r="BY578" i="2" s="1"/>
  <c r="BB578" i="2"/>
  <c r="BC578" i="2" s="1"/>
  <c r="AW579" i="2" s="1"/>
  <c r="BA579" i="2" s="1"/>
  <c r="AM580" i="2"/>
  <c r="AO580" i="2" s="1"/>
  <c r="AQ580" i="2" s="1"/>
  <c r="AR580" i="2" s="1"/>
  <c r="AL581" i="2" s="1"/>
  <c r="AP581" i="2" s="1"/>
  <c r="Z579" i="2"/>
  <c r="Y579" i="2" s="1"/>
  <c r="O578" i="2"/>
  <c r="N578" i="2" s="1"/>
  <c r="BI579" i="2"/>
  <c r="BK579" i="2" s="1"/>
  <c r="BM579" i="2" s="1"/>
  <c r="BN579" i="2" s="1"/>
  <c r="BH580" i="2" s="1"/>
  <c r="BL580" i="2" s="1"/>
  <c r="BF579" i="2"/>
  <c r="AB579" i="2"/>
  <c r="AD579" i="2" s="1"/>
  <c r="AF579" i="2" s="1"/>
  <c r="AG579" i="2" s="1"/>
  <c r="AA580" i="2" s="1"/>
  <c r="AE580" i="2" s="1"/>
  <c r="Q578" i="2"/>
  <c r="S578" i="2" s="1"/>
  <c r="B562" i="7"/>
  <c r="B559" i="5"/>
  <c r="I562" i="7"/>
  <c r="F562" i="7" s="1"/>
  <c r="H562" i="7" s="1"/>
  <c r="J562" i="7" s="1"/>
  <c r="K562" i="7" s="1"/>
  <c r="I559" i="5"/>
  <c r="F559" i="5" s="1"/>
  <c r="H559" i="5" s="1"/>
  <c r="J559" i="5" s="1"/>
  <c r="K559" i="5" s="1"/>
  <c r="X579" i="2" l="1"/>
  <c r="AV579" i="2"/>
  <c r="AT579" i="2" s="1"/>
  <c r="BR579" i="2"/>
  <c r="BP579" i="2" s="1"/>
  <c r="BS579" i="2"/>
  <c r="BW579" i="2" s="1"/>
  <c r="BQ579" i="2"/>
  <c r="AK581" i="2"/>
  <c r="AJ581" i="2" s="1"/>
  <c r="M578" i="2"/>
  <c r="U578" i="2"/>
  <c r="V578" i="2" s="1"/>
  <c r="P579" i="2" s="1"/>
  <c r="T579" i="2" s="1"/>
  <c r="BG580" i="2"/>
  <c r="BE580" i="2" s="1"/>
  <c r="AX579" i="2"/>
  <c r="AZ579" i="2" s="1"/>
  <c r="AM581" i="2"/>
  <c r="AO581" i="2" s="1"/>
  <c r="Z580" i="2"/>
  <c r="X580" i="2" s="1"/>
  <c r="D563" i="7"/>
  <c r="B563" i="7" s="1"/>
  <c r="D560" i="5"/>
  <c r="C560" i="5" s="1"/>
  <c r="E563" i="7"/>
  <c r="E560" i="5"/>
  <c r="C563" i="7" l="1"/>
  <c r="Y580" i="2"/>
  <c r="AI581" i="2"/>
  <c r="AU579" i="2"/>
  <c r="O579" i="2"/>
  <c r="M579" i="2" s="1"/>
  <c r="BT579" i="2"/>
  <c r="BV579" i="2" s="1"/>
  <c r="BX579" i="2" s="1"/>
  <c r="BY579" i="2" s="1"/>
  <c r="BB579" i="2"/>
  <c r="BC579" i="2" s="1"/>
  <c r="AQ581" i="2"/>
  <c r="AR581" i="2" s="1"/>
  <c r="AL582" i="2" s="1"/>
  <c r="AP582" i="2" s="1"/>
  <c r="BI580" i="2"/>
  <c r="BK580" i="2" s="1"/>
  <c r="BM580" i="2" s="1"/>
  <c r="BN580" i="2" s="1"/>
  <c r="BH581" i="2" s="1"/>
  <c r="BL581" i="2" s="1"/>
  <c r="BF580" i="2"/>
  <c r="Q579" i="2"/>
  <c r="S579" i="2" s="1"/>
  <c r="B560" i="5"/>
  <c r="I563" i="7"/>
  <c r="F563" i="7" s="1"/>
  <c r="H563" i="7" s="1"/>
  <c r="J563" i="7" s="1"/>
  <c r="K563" i="7" s="1"/>
  <c r="I560" i="5"/>
  <c r="F560" i="5" s="1"/>
  <c r="H560" i="5" s="1"/>
  <c r="J560" i="5" s="1"/>
  <c r="K560" i="5" s="1"/>
  <c r="N579" i="2" l="1"/>
  <c r="AK582" i="2"/>
  <c r="AI582" i="2" s="1"/>
  <c r="BS580" i="2"/>
  <c r="BW580" i="2" s="1"/>
  <c r="BT580" i="2" s="1"/>
  <c r="BV580" i="2" s="1"/>
  <c r="BX580" i="2" s="1"/>
  <c r="BY580" i="2" s="1"/>
  <c r="BS581" i="2" s="1"/>
  <c r="BW581" i="2" s="1"/>
  <c r="BR580" i="2"/>
  <c r="BQ580" i="2" s="1"/>
  <c r="AV580" i="2"/>
  <c r="AU580" i="2" s="1"/>
  <c r="AW580" i="2"/>
  <c r="BA580" i="2" s="1"/>
  <c r="AT580" i="2"/>
  <c r="AB580" i="2"/>
  <c r="AD580" i="2" s="1"/>
  <c r="AF580" i="2" s="1"/>
  <c r="AG580" i="2" s="1"/>
  <c r="AA581" i="2" s="1"/>
  <c r="AE581" i="2" s="1"/>
  <c r="U579" i="2"/>
  <c r="V579" i="2" s="1"/>
  <c r="P580" i="2" s="1"/>
  <c r="T580" i="2" s="1"/>
  <c r="AJ582" i="2"/>
  <c r="BP580" i="2"/>
  <c r="BG581" i="2"/>
  <c r="BE581" i="2" s="1"/>
  <c r="D564" i="7"/>
  <c r="C564" i="7" s="1"/>
  <c r="D561" i="5"/>
  <c r="C561" i="5" s="1"/>
  <c r="E564" i="7"/>
  <c r="E561" i="5"/>
  <c r="AX580" i="2" l="1"/>
  <c r="AZ580" i="2" s="1"/>
  <c r="BB580" i="2" s="1"/>
  <c r="BC580" i="2" s="1"/>
  <c r="AW581" i="2" s="1"/>
  <c r="BA581" i="2" s="1"/>
  <c r="AM582" i="2"/>
  <c r="AO582" i="2" s="1"/>
  <c r="AQ582" i="2" s="1"/>
  <c r="AR582" i="2" s="1"/>
  <c r="AL583" i="2" s="1"/>
  <c r="AP583" i="2" s="1"/>
  <c r="O580" i="2"/>
  <c r="AB581" i="2"/>
  <c r="AD581" i="2" s="1"/>
  <c r="AF581" i="2" s="1"/>
  <c r="AG581" i="2" s="1"/>
  <c r="AA582" i="2" s="1"/>
  <c r="AE582" i="2" s="1"/>
  <c r="Z581" i="2"/>
  <c r="Y581" i="2" s="1"/>
  <c r="BR581" i="2"/>
  <c r="BP581" i="2" s="1"/>
  <c r="BI581" i="2"/>
  <c r="BK581" i="2" s="1"/>
  <c r="BM581" i="2" s="1"/>
  <c r="BN581" i="2" s="1"/>
  <c r="BH582" i="2" s="1"/>
  <c r="BL582" i="2" s="1"/>
  <c r="BF581" i="2"/>
  <c r="B564" i="7"/>
  <c r="B561" i="5"/>
  <c r="I564" i="7"/>
  <c r="F564" i="7" s="1"/>
  <c r="H564" i="7" s="1"/>
  <c r="J564" i="7" s="1"/>
  <c r="K564" i="7" s="1"/>
  <c r="I561" i="5"/>
  <c r="F561" i="5" s="1"/>
  <c r="H561" i="5" s="1"/>
  <c r="J561" i="5" s="1"/>
  <c r="K561" i="5" s="1"/>
  <c r="AK583" i="2" l="1"/>
  <c r="AJ583" i="2" s="1"/>
  <c r="AV581" i="2"/>
  <c r="AT581" i="2" s="1"/>
  <c r="AI583" i="2"/>
  <c r="BQ581" i="2"/>
  <c r="X581" i="2"/>
  <c r="N580" i="2"/>
  <c r="M580" i="2"/>
  <c r="Q580" i="2"/>
  <c r="S580" i="2" s="1"/>
  <c r="U580" i="2" s="1"/>
  <c r="V580" i="2" s="1"/>
  <c r="P581" i="2" s="1"/>
  <c r="T581" i="2" s="1"/>
  <c r="BG582" i="2"/>
  <c r="BF582" i="2" s="1"/>
  <c r="AX581" i="2"/>
  <c r="AZ581" i="2" s="1"/>
  <c r="AM583" i="2"/>
  <c r="AO583" i="2" s="1"/>
  <c r="Z582" i="2"/>
  <c r="X582" i="2" s="1"/>
  <c r="D565" i="7"/>
  <c r="B565" i="7" s="1"/>
  <c r="D562" i="5"/>
  <c r="C562" i="5" s="1"/>
  <c r="E565" i="7"/>
  <c r="E562" i="5"/>
  <c r="AU581" i="2" l="1"/>
  <c r="BT581" i="2"/>
  <c r="BV581" i="2" s="1"/>
  <c r="BX581" i="2" s="1"/>
  <c r="BY581" i="2" s="1"/>
  <c r="BS582" i="2" s="1"/>
  <c r="BW582" i="2" s="1"/>
  <c r="BB581" i="2"/>
  <c r="BC581" i="2" s="1"/>
  <c r="AW582" i="2" s="1"/>
  <c r="BA582" i="2" s="1"/>
  <c r="AQ583" i="2"/>
  <c r="AR583" i="2" s="1"/>
  <c r="AL584" i="2" s="1"/>
  <c r="AP584" i="2" s="1"/>
  <c r="O581" i="2"/>
  <c r="N581" i="2" s="1"/>
  <c r="Y582" i="2"/>
  <c r="BE582" i="2"/>
  <c r="BI582" i="2"/>
  <c r="BK582" i="2" s="1"/>
  <c r="AB582" i="2"/>
  <c r="AD582" i="2" s="1"/>
  <c r="C565" i="7"/>
  <c r="B562" i="5"/>
  <c r="I565" i="7"/>
  <c r="F565" i="7" s="1"/>
  <c r="H565" i="7" s="1"/>
  <c r="J565" i="7" s="1"/>
  <c r="K565" i="7" s="1"/>
  <c r="I562" i="5"/>
  <c r="F562" i="5" s="1"/>
  <c r="H562" i="5" s="1"/>
  <c r="AK584" i="2" l="1"/>
  <c r="AJ584" i="2" s="1"/>
  <c r="BR582" i="2"/>
  <c r="BQ582" i="2" s="1"/>
  <c r="BM582" i="2"/>
  <c r="BN582" i="2" s="1"/>
  <c r="AV582" i="2"/>
  <c r="AU582" i="2" s="1"/>
  <c r="Q581" i="2"/>
  <c r="S581" i="2" s="1"/>
  <c r="U581" i="2" s="1"/>
  <c r="V581" i="2" s="1"/>
  <c r="P582" i="2" s="1"/>
  <c r="T582" i="2" s="1"/>
  <c r="M581" i="2"/>
  <c r="AF582" i="2"/>
  <c r="AG582" i="2" s="1"/>
  <c r="AA583" i="2" s="1"/>
  <c r="AE583" i="2" s="1"/>
  <c r="BT582" i="2"/>
  <c r="BV582" i="2" s="1"/>
  <c r="BX582" i="2" s="1"/>
  <c r="BY582" i="2" s="1"/>
  <c r="BS583" i="2" s="1"/>
  <c r="BW583" i="2" s="1"/>
  <c r="AX582" i="2"/>
  <c r="AZ582" i="2" s="1"/>
  <c r="BB582" i="2" s="1"/>
  <c r="BC582" i="2" s="1"/>
  <c r="AW583" i="2" s="1"/>
  <c r="BA583" i="2" s="1"/>
  <c r="D566" i="7"/>
  <c r="C566" i="7" s="1"/>
  <c r="E566" i="7"/>
  <c r="J562" i="5"/>
  <c r="K562" i="5" s="1"/>
  <c r="AT582" i="2" l="1"/>
  <c r="AI584" i="2"/>
  <c r="BP582" i="2"/>
  <c r="BG583" i="2"/>
  <c r="BE583" i="2" s="1"/>
  <c r="BH583" i="2"/>
  <c r="BL583" i="2" s="1"/>
  <c r="BF583" i="2"/>
  <c r="AM584" i="2"/>
  <c r="AO584" i="2" s="1"/>
  <c r="AQ584" i="2" s="1"/>
  <c r="AR584" i="2" s="1"/>
  <c r="O582" i="2"/>
  <c r="N582" i="2" s="1"/>
  <c r="Z583" i="2"/>
  <c r="BR583" i="2"/>
  <c r="BP583" i="2" s="1"/>
  <c r="AV583" i="2"/>
  <c r="AT583" i="2" s="1"/>
  <c r="AB583" i="2"/>
  <c r="AD583" i="2" s="1"/>
  <c r="AF583" i="2" s="1"/>
  <c r="AG583" i="2" s="1"/>
  <c r="AA584" i="2" s="1"/>
  <c r="AE584" i="2" s="1"/>
  <c r="Q582" i="2"/>
  <c r="S582" i="2" s="1"/>
  <c r="U582" i="2" s="1"/>
  <c r="V582" i="2" s="1"/>
  <c r="P583" i="2" s="1"/>
  <c r="T583" i="2" s="1"/>
  <c r="B566" i="7"/>
  <c r="E563" i="5"/>
  <c r="I563" i="5" s="1"/>
  <c r="F563" i="5" s="1"/>
  <c r="H563" i="5" s="1"/>
  <c r="D563" i="5"/>
  <c r="C563" i="5" s="1"/>
  <c r="I566" i="7"/>
  <c r="F566" i="7" s="1"/>
  <c r="H566" i="7" s="1"/>
  <c r="J566" i="7" s="1"/>
  <c r="K566" i="7" s="1"/>
  <c r="AU583" i="2" l="1"/>
  <c r="M582" i="2"/>
  <c r="BQ583" i="2"/>
  <c r="BI583" i="2"/>
  <c r="BK583" i="2" s="1"/>
  <c r="BM583" i="2" s="1"/>
  <c r="BN583" i="2" s="1"/>
  <c r="BH584" i="2" s="1"/>
  <c r="BL584" i="2" s="1"/>
  <c r="AK585" i="2"/>
  <c r="AJ585" i="2" s="1"/>
  <c r="AL585" i="2"/>
  <c r="AP585" i="2" s="1"/>
  <c r="AM585" i="2" s="1"/>
  <c r="AO585" i="2" s="1"/>
  <c r="AI585" i="2"/>
  <c r="Y583" i="2"/>
  <c r="X583" i="2"/>
  <c r="BT583" i="2"/>
  <c r="BV583" i="2" s="1"/>
  <c r="AX583" i="2"/>
  <c r="AZ583" i="2" s="1"/>
  <c r="Z584" i="2"/>
  <c r="X584" i="2" s="1"/>
  <c r="O583" i="2"/>
  <c r="M583" i="2" s="1"/>
  <c r="B563" i="5"/>
  <c r="D567" i="7"/>
  <c r="B567" i="7" s="1"/>
  <c r="E567" i="7"/>
  <c r="J563" i="5"/>
  <c r="K563" i="5" s="1"/>
  <c r="Y584" i="2" l="1"/>
  <c r="BX583" i="2"/>
  <c r="BY583" i="2" s="1"/>
  <c r="BS584" i="2" s="1"/>
  <c r="BW584" i="2" s="1"/>
  <c r="BG584" i="2"/>
  <c r="BF584" i="2" s="1"/>
  <c r="BB583" i="2"/>
  <c r="BC583" i="2" s="1"/>
  <c r="AQ585" i="2"/>
  <c r="AR585" i="2" s="1"/>
  <c r="AL586" i="2" s="1"/>
  <c r="AP586" i="2" s="1"/>
  <c r="N583" i="2"/>
  <c r="BE584" i="2"/>
  <c r="BI584" i="2"/>
  <c r="BK584" i="2" s="1"/>
  <c r="Q583" i="2"/>
  <c r="S583" i="2" s="1"/>
  <c r="C567" i="7"/>
  <c r="E564" i="5"/>
  <c r="I564" i="5" s="1"/>
  <c r="F564" i="5" s="1"/>
  <c r="H564" i="5" s="1"/>
  <c r="D564" i="5"/>
  <c r="C564" i="5" s="1"/>
  <c r="I567" i="7"/>
  <c r="F567" i="7" s="1"/>
  <c r="H567" i="7" s="1"/>
  <c r="J567" i="7" s="1"/>
  <c r="K567" i="7" s="1"/>
  <c r="BR584" i="2" l="1"/>
  <c r="BQ584" i="2" s="1"/>
  <c r="AK586" i="2"/>
  <c r="AI586" i="2" s="1"/>
  <c r="BM584" i="2"/>
  <c r="BN584" i="2" s="1"/>
  <c r="AV584" i="2"/>
  <c r="AU584" i="2" s="1"/>
  <c r="AW584" i="2"/>
  <c r="AB584" i="2"/>
  <c r="AD584" i="2" s="1"/>
  <c r="AF584" i="2" s="1"/>
  <c r="AG584" i="2" s="1"/>
  <c r="AA585" i="2" s="1"/>
  <c r="AE585" i="2" s="1"/>
  <c r="U583" i="2"/>
  <c r="V583" i="2" s="1"/>
  <c r="P584" i="2" s="1"/>
  <c r="T584" i="2" s="1"/>
  <c r="BT584" i="2"/>
  <c r="BV584" i="2" s="1"/>
  <c r="BX584" i="2" s="1"/>
  <c r="BY584" i="2" s="1"/>
  <c r="BS585" i="2" s="1"/>
  <c r="BW585" i="2" s="1"/>
  <c r="B564" i="5"/>
  <c r="D568" i="7"/>
  <c r="C568" i="7" s="1"/>
  <c r="E568" i="7"/>
  <c r="J564" i="5"/>
  <c r="K564" i="5" s="1"/>
  <c r="AT584" i="2" l="1"/>
  <c r="BP584" i="2"/>
  <c r="AJ586" i="2"/>
  <c r="BA584" i="2"/>
  <c r="AX584" i="2" s="1"/>
  <c r="AZ584" i="2" s="1"/>
  <c r="BB584" i="2" s="1"/>
  <c r="BC584" i="2" s="1"/>
  <c r="AW585" i="2" s="1"/>
  <c r="BA585" i="2" s="1"/>
  <c r="BG585" i="2"/>
  <c r="BE585" i="2" s="1"/>
  <c r="BH585" i="2"/>
  <c r="BL585" i="2" s="1"/>
  <c r="AM586" i="2"/>
  <c r="AO586" i="2" s="1"/>
  <c r="AQ586" i="2" s="1"/>
  <c r="AR586" i="2" s="1"/>
  <c r="AL587" i="2" s="1"/>
  <c r="AP587" i="2" s="1"/>
  <c r="O584" i="2"/>
  <c r="Z585" i="2"/>
  <c r="Y585" i="2" s="1"/>
  <c r="BF585" i="2"/>
  <c r="BR585" i="2"/>
  <c r="BP585" i="2" s="1"/>
  <c r="AB585" i="2"/>
  <c r="AD585" i="2" s="1"/>
  <c r="AF585" i="2" s="1"/>
  <c r="AG585" i="2" s="1"/>
  <c r="AA586" i="2" s="1"/>
  <c r="AE586" i="2" s="1"/>
  <c r="Q584" i="2"/>
  <c r="S584" i="2" s="1"/>
  <c r="B568" i="7"/>
  <c r="E565" i="5"/>
  <c r="I565" i="5" s="1"/>
  <c r="F565" i="5" s="1"/>
  <c r="H565" i="5" s="1"/>
  <c r="D565" i="5"/>
  <c r="C565" i="5" s="1"/>
  <c r="I568" i="7"/>
  <c r="F568" i="7" s="1"/>
  <c r="H568" i="7" s="1"/>
  <c r="J568" i="7" s="1"/>
  <c r="K568" i="7" s="1"/>
  <c r="BQ585" i="2" l="1"/>
  <c r="AV585" i="2"/>
  <c r="AT585" i="2" s="1"/>
  <c r="BI585" i="2"/>
  <c r="BK585" i="2" s="1"/>
  <c r="BM585" i="2" s="1"/>
  <c r="BN585" i="2" s="1"/>
  <c r="BH586" i="2" s="1"/>
  <c r="BL586" i="2" s="1"/>
  <c r="AK587" i="2"/>
  <c r="AJ587" i="2" s="1"/>
  <c r="X585" i="2"/>
  <c r="N584" i="2"/>
  <c r="M584" i="2"/>
  <c r="U584" i="2"/>
  <c r="V584" i="2" s="1"/>
  <c r="BT585" i="2"/>
  <c r="BV585" i="2" s="1"/>
  <c r="AX585" i="2"/>
  <c r="AZ585" i="2" s="1"/>
  <c r="AM587" i="2"/>
  <c r="AO587" i="2" s="1"/>
  <c r="Z586" i="2"/>
  <c r="X586" i="2" s="1"/>
  <c r="B565" i="5"/>
  <c r="D569" i="7"/>
  <c r="B569" i="7" s="1"/>
  <c r="E569" i="7"/>
  <c r="J565" i="5"/>
  <c r="K565" i="5" s="1"/>
  <c r="AU585" i="2" l="1"/>
  <c r="AI587" i="2"/>
  <c r="Y586" i="2"/>
  <c r="BX585" i="2"/>
  <c r="BY585" i="2" s="1"/>
  <c r="BS586" i="2" s="1"/>
  <c r="BW586" i="2" s="1"/>
  <c r="BG586" i="2"/>
  <c r="BF586" i="2" s="1"/>
  <c r="O585" i="2"/>
  <c r="M585" i="2" s="1"/>
  <c r="P585" i="2"/>
  <c r="T585" i="2" s="1"/>
  <c r="BB585" i="2"/>
  <c r="BC585" i="2" s="1"/>
  <c r="AW586" i="2" s="1"/>
  <c r="BA586" i="2" s="1"/>
  <c r="AQ587" i="2"/>
  <c r="AR587" i="2" s="1"/>
  <c r="N585" i="2"/>
  <c r="BE586" i="2"/>
  <c r="BI586" i="2"/>
  <c r="BK586" i="2" s="1"/>
  <c r="AB586" i="2"/>
  <c r="AD586" i="2" s="1"/>
  <c r="C569" i="7"/>
  <c r="E566" i="5"/>
  <c r="I566" i="5" s="1"/>
  <c r="F566" i="5" s="1"/>
  <c r="H566" i="5" s="1"/>
  <c r="D566" i="5"/>
  <c r="C566" i="5" s="1"/>
  <c r="I569" i="7"/>
  <c r="F569" i="7" s="1"/>
  <c r="H569" i="7" s="1"/>
  <c r="J569" i="7" s="1"/>
  <c r="K569" i="7" s="1"/>
  <c r="AV586" i="2" l="1"/>
  <c r="AU586" i="2" s="1"/>
  <c r="BR586" i="2"/>
  <c r="BQ586" i="2" s="1"/>
  <c r="BM586" i="2"/>
  <c r="BN586" i="2" s="1"/>
  <c r="AK588" i="2"/>
  <c r="AI588" i="2" s="1"/>
  <c r="AL588" i="2"/>
  <c r="AP588" i="2" s="1"/>
  <c r="AT586" i="2"/>
  <c r="AF586" i="2"/>
  <c r="AG586" i="2" s="1"/>
  <c r="AA587" i="2" s="1"/>
  <c r="AE587" i="2" s="1"/>
  <c r="Q585" i="2"/>
  <c r="S585" i="2" s="1"/>
  <c r="U585" i="2" s="1"/>
  <c r="V585" i="2" s="1"/>
  <c r="P586" i="2" s="1"/>
  <c r="T586" i="2" s="1"/>
  <c r="BT586" i="2"/>
  <c r="BV586" i="2" s="1"/>
  <c r="BX586" i="2" s="1"/>
  <c r="BY586" i="2" s="1"/>
  <c r="BS587" i="2" s="1"/>
  <c r="BW587" i="2" s="1"/>
  <c r="AX586" i="2"/>
  <c r="AZ586" i="2" s="1"/>
  <c r="B566" i="5"/>
  <c r="D570" i="7"/>
  <c r="C570" i="7" s="1"/>
  <c r="E570" i="7"/>
  <c r="J566" i="5"/>
  <c r="K566" i="5" s="1"/>
  <c r="AJ588" i="2" l="1"/>
  <c r="BP586" i="2"/>
  <c r="BG587" i="2"/>
  <c r="BE587" i="2" s="1"/>
  <c r="BH587" i="2"/>
  <c r="BB586" i="2"/>
  <c r="BC586" i="2" s="1"/>
  <c r="AM588" i="2"/>
  <c r="AO588" i="2" s="1"/>
  <c r="AQ588" i="2" s="1"/>
  <c r="AR588" i="2" s="1"/>
  <c r="AL589" i="2" s="1"/>
  <c r="AP589" i="2" s="1"/>
  <c r="Z587" i="2"/>
  <c r="Y587" i="2" s="1"/>
  <c r="BF587" i="2"/>
  <c r="O586" i="2"/>
  <c r="N586" i="2" s="1"/>
  <c r="BR587" i="2"/>
  <c r="BP587" i="2" s="1"/>
  <c r="AB587" i="2"/>
  <c r="AD587" i="2" s="1"/>
  <c r="AF587" i="2" s="1"/>
  <c r="AG587" i="2" s="1"/>
  <c r="AA588" i="2" s="1"/>
  <c r="AE588" i="2" s="1"/>
  <c r="Q586" i="2"/>
  <c r="S586" i="2" s="1"/>
  <c r="U586" i="2" s="1"/>
  <c r="V586" i="2" s="1"/>
  <c r="P587" i="2" s="1"/>
  <c r="T587" i="2" s="1"/>
  <c r="B570" i="7"/>
  <c r="E567" i="5"/>
  <c r="I567" i="5" s="1"/>
  <c r="F567" i="5" s="1"/>
  <c r="H567" i="5" s="1"/>
  <c r="D567" i="5"/>
  <c r="C567" i="5" s="1"/>
  <c r="I570" i="7"/>
  <c r="F570" i="7" s="1"/>
  <c r="H570" i="7" s="1"/>
  <c r="J570" i="7" s="1"/>
  <c r="K570" i="7" s="1"/>
  <c r="X587" i="2" l="1"/>
  <c r="BL587" i="2"/>
  <c r="BI587" i="2" s="1"/>
  <c r="BK587" i="2" s="1"/>
  <c r="BM587" i="2" s="1"/>
  <c r="BN587" i="2" s="1"/>
  <c r="BH588" i="2" s="1"/>
  <c r="BL588" i="2" s="1"/>
  <c r="BQ587" i="2"/>
  <c r="AV587" i="2"/>
  <c r="AT587" i="2" s="1"/>
  <c r="AW587" i="2"/>
  <c r="BA587" i="2" s="1"/>
  <c r="AX587" i="2" s="1"/>
  <c r="AZ587" i="2" s="1"/>
  <c r="AU587" i="2"/>
  <c r="AK589" i="2"/>
  <c r="AJ589" i="2" s="1"/>
  <c r="M586" i="2"/>
  <c r="BT587" i="2"/>
  <c r="BV587" i="2" s="1"/>
  <c r="Z588" i="2"/>
  <c r="X588" i="2" s="1"/>
  <c r="O587" i="2"/>
  <c r="M587" i="2" s="1"/>
  <c r="B567" i="5"/>
  <c r="D571" i="7"/>
  <c r="B571" i="7" s="1"/>
  <c r="E571" i="7"/>
  <c r="J567" i="5"/>
  <c r="K567" i="5" s="1"/>
  <c r="Y588" i="2" l="1"/>
  <c r="AI589" i="2"/>
  <c r="N587" i="2"/>
  <c r="BX587" i="2"/>
  <c r="BY587" i="2" s="1"/>
  <c r="BS588" i="2" s="1"/>
  <c r="BW588" i="2" s="1"/>
  <c r="BG588" i="2"/>
  <c r="BF588" i="2" s="1"/>
  <c r="BB587" i="2"/>
  <c r="BC587" i="2" s="1"/>
  <c r="AW588" i="2" s="1"/>
  <c r="BA588" i="2" s="1"/>
  <c r="AM589" i="2"/>
  <c r="AO589" i="2" s="1"/>
  <c r="AQ589" i="2" s="1"/>
  <c r="AR589" i="2" s="1"/>
  <c r="AL590" i="2" s="1"/>
  <c r="AP590" i="2" s="1"/>
  <c r="BE588" i="2"/>
  <c r="BI588" i="2"/>
  <c r="BK588" i="2" s="1"/>
  <c r="AB588" i="2"/>
  <c r="AD588" i="2" s="1"/>
  <c r="Q587" i="2"/>
  <c r="S587" i="2" s="1"/>
  <c r="C571" i="7"/>
  <c r="E568" i="5"/>
  <c r="I568" i="5" s="1"/>
  <c r="F568" i="5" s="1"/>
  <c r="H568" i="5" s="1"/>
  <c r="J568" i="5" s="1"/>
  <c r="K568" i="5" s="1"/>
  <c r="D568" i="5"/>
  <c r="C568" i="5" s="1"/>
  <c r="I571" i="7"/>
  <c r="F571" i="7" s="1"/>
  <c r="H571" i="7" s="1"/>
  <c r="J571" i="7" s="1"/>
  <c r="K571" i="7" s="1"/>
  <c r="BR588" i="2" l="1"/>
  <c r="BQ588" i="2" s="1"/>
  <c r="BM588" i="2"/>
  <c r="BN588" i="2" s="1"/>
  <c r="AV588" i="2"/>
  <c r="AU588" i="2" s="1"/>
  <c r="AK590" i="2"/>
  <c r="AI590" i="2" s="1"/>
  <c r="AF588" i="2"/>
  <c r="AG588" i="2" s="1"/>
  <c r="AA589" i="2" s="1"/>
  <c r="AE589" i="2" s="1"/>
  <c r="U587" i="2"/>
  <c r="V587" i="2" s="1"/>
  <c r="P588" i="2" s="1"/>
  <c r="T588" i="2" s="1"/>
  <c r="AJ590" i="2"/>
  <c r="BT588" i="2"/>
  <c r="BV588" i="2" s="1"/>
  <c r="BX588" i="2" s="1"/>
  <c r="BY588" i="2" s="1"/>
  <c r="BS589" i="2" s="1"/>
  <c r="BW589" i="2" s="1"/>
  <c r="BP588" i="2"/>
  <c r="B568" i="5"/>
  <c r="D572" i="7"/>
  <c r="C572" i="7" s="1"/>
  <c r="D569" i="5"/>
  <c r="C569" i="5" s="1"/>
  <c r="E572" i="7"/>
  <c r="E569" i="5"/>
  <c r="AT588" i="2" l="1"/>
  <c r="BG589" i="2"/>
  <c r="BE589" i="2" s="1"/>
  <c r="BH589" i="2"/>
  <c r="BL589" i="2" s="1"/>
  <c r="Z589" i="2"/>
  <c r="Y589" i="2" s="1"/>
  <c r="AX588" i="2"/>
  <c r="AZ588" i="2" s="1"/>
  <c r="BB588" i="2" s="1"/>
  <c r="BC588" i="2" s="1"/>
  <c r="AW589" i="2" s="1"/>
  <c r="BA589" i="2" s="1"/>
  <c r="AM590" i="2"/>
  <c r="AO590" i="2" s="1"/>
  <c r="AQ590" i="2" s="1"/>
  <c r="AR590" i="2" s="1"/>
  <c r="AL591" i="2" s="1"/>
  <c r="AP591" i="2" s="1"/>
  <c r="BF589" i="2"/>
  <c r="O588" i="2"/>
  <c r="N588" i="2" s="1"/>
  <c r="BR589" i="2"/>
  <c r="BP589" i="2" s="1"/>
  <c r="AB589" i="2"/>
  <c r="AD589" i="2" s="1"/>
  <c r="AF589" i="2" s="1"/>
  <c r="AG589" i="2" s="1"/>
  <c r="AA590" i="2" s="1"/>
  <c r="AE590" i="2" s="1"/>
  <c r="Q588" i="2"/>
  <c r="S588" i="2" s="1"/>
  <c r="B572" i="7"/>
  <c r="B569" i="5"/>
  <c r="I572" i="7"/>
  <c r="F572" i="7" s="1"/>
  <c r="H572" i="7" s="1"/>
  <c r="J572" i="7" s="1"/>
  <c r="K572" i="7" s="1"/>
  <c r="I569" i="5"/>
  <c r="F569" i="5" s="1"/>
  <c r="H569" i="5" s="1"/>
  <c r="J569" i="5" s="1"/>
  <c r="K569" i="5" s="1"/>
  <c r="X589" i="2" l="1"/>
  <c r="M588" i="2"/>
  <c r="BQ589" i="2"/>
  <c r="BI589" i="2"/>
  <c r="BK589" i="2" s="1"/>
  <c r="BM589" i="2" s="1"/>
  <c r="BN589" i="2" s="1"/>
  <c r="BH590" i="2" s="1"/>
  <c r="BL590" i="2" s="1"/>
  <c r="AV589" i="2"/>
  <c r="AT589" i="2" s="1"/>
  <c r="AK591" i="2"/>
  <c r="AJ591" i="2" s="1"/>
  <c r="AI591" i="2"/>
  <c r="U588" i="2"/>
  <c r="V588" i="2" s="1"/>
  <c r="BT589" i="2"/>
  <c r="BV589" i="2" s="1"/>
  <c r="AM591" i="2"/>
  <c r="AO591" i="2" s="1"/>
  <c r="Z590" i="2"/>
  <c r="X590" i="2" s="1"/>
  <c r="D573" i="7"/>
  <c r="B573" i="7" s="1"/>
  <c r="D570" i="5"/>
  <c r="C570" i="5" s="1"/>
  <c r="E573" i="7"/>
  <c r="E570" i="5"/>
  <c r="AU589" i="2" l="1"/>
  <c r="Y590" i="2"/>
  <c r="BX589" i="2"/>
  <c r="BY589" i="2" s="1"/>
  <c r="BS590" i="2" s="1"/>
  <c r="BW590" i="2" s="1"/>
  <c r="BG590" i="2"/>
  <c r="BF590" i="2" s="1"/>
  <c r="O589" i="2"/>
  <c r="N589" i="2" s="1"/>
  <c r="P589" i="2"/>
  <c r="T589" i="2" s="1"/>
  <c r="AX589" i="2"/>
  <c r="AZ589" i="2" s="1"/>
  <c r="BB589" i="2" s="1"/>
  <c r="BC589" i="2" s="1"/>
  <c r="AW590" i="2" s="1"/>
  <c r="BA590" i="2" s="1"/>
  <c r="AQ591" i="2"/>
  <c r="AR591" i="2" s="1"/>
  <c r="AL592" i="2" s="1"/>
  <c r="AP592" i="2" s="1"/>
  <c r="M589" i="2"/>
  <c r="BE590" i="2"/>
  <c r="BI590" i="2"/>
  <c r="BK590" i="2" s="1"/>
  <c r="C573" i="7"/>
  <c r="B570" i="5"/>
  <c r="I573" i="7"/>
  <c r="F573" i="7" s="1"/>
  <c r="H573" i="7" s="1"/>
  <c r="J573" i="7" s="1"/>
  <c r="K573" i="7" s="1"/>
  <c r="I570" i="5"/>
  <c r="F570" i="5" s="1"/>
  <c r="H570" i="5" s="1"/>
  <c r="J570" i="5" s="1"/>
  <c r="K570" i="5" s="1"/>
  <c r="AK592" i="2" l="1"/>
  <c r="AJ592" i="2"/>
  <c r="AI592" i="2"/>
  <c r="BR590" i="2"/>
  <c r="BQ590" i="2" s="1"/>
  <c r="BM590" i="2"/>
  <c r="BN590" i="2" s="1"/>
  <c r="AV590" i="2"/>
  <c r="AU590" i="2" s="1"/>
  <c r="AB590" i="2"/>
  <c r="AD590" i="2" s="1"/>
  <c r="AF590" i="2" s="1"/>
  <c r="AG590" i="2" s="1"/>
  <c r="AA591" i="2" s="1"/>
  <c r="AE591" i="2" s="1"/>
  <c r="Q589" i="2"/>
  <c r="S589" i="2" s="1"/>
  <c r="U589" i="2" s="1"/>
  <c r="V589" i="2" s="1"/>
  <c r="P590" i="2" s="1"/>
  <c r="T590" i="2" s="1"/>
  <c r="BT590" i="2"/>
  <c r="BV590" i="2" s="1"/>
  <c r="BX590" i="2" s="1"/>
  <c r="BY590" i="2" s="1"/>
  <c r="BS591" i="2" s="1"/>
  <c r="BW591" i="2" s="1"/>
  <c r="AX590" i="2"/>
  <c r="AZ590" i="2" s="1"/>
  <c r="BB590" i="2" s="1"/>
  <c r="BC590" i="2" s="1"/>
  <c r="AW591" i="2" s="1"/>
  <c r="BA591" i="2" s="1"/>
  <c r="AM592" i="2"/>
  <c r="AO592" i="2" s="1"/>
  <c r="D574" i="7"/>
  <c r="C574" i="7" s="1"/>
  <c r="D571" i="5"/>
  <c r="C571" i="5" s="1"/>
  <c r="E574" i="7"/>
  <c r="E571" i="5"/>
  <c r="AT590" i="2" l="1"/>
  <c r="BP590" i="2"/>
  <c r="BG591" i="2"/>
  <c r="BE591" i="2" s="1"/>
  <c r="BH591" i="2"/>
  <c r="AQ592" i="2"/>
  <c r="AR592" i="2" s="1"/>
  <c r="AL593" i="2" s="1"/>
  <c r="AP593" i="2" s="1"/>
  <c r="Z591" i="2"/>
  <c r="Y591" i="2" s="1"/>
  <c r="X591" i="2"/>
  <c r="O590" i="2"/>
  <c r="N590" i="2" s="1"/>
  <c r="BR591" i="2"/>
  <c r="BP591" i="2" s="1"/>
  <c r="AV591" i="2"/>
  <c r="AT591" i="2" s="1"/>
  <c r="AB591" i="2"/>
  <c r="AD591" i="2" s="1"/>
  <c r="AF591" i="2" s="1"/>
  <c r="AG591" i="2" s="1"/>
  <c r="AA592" i="2" s="1"/>
  <c r="AE592" i="2" s="1"/>
  <c r="B574" i="7"/>
  <c r="B571" i="5"/>
  <c r="I574" i="7"/>
  <c r="F574" i="7" s="1"/>
  <c r="H574" i="7" s="1"/>
  <c r="J574" i="7" s="1"/>
  <c r="K574" i="7" s="1"/>
  <c r="I571" i="5"/>
  <c r="F571" i="5" s="1"/>
  <c r="H571" i="5" s="1"/>
  <c r="J571" i="5" s="1"/>
  <c r="K571" i="5" s="1"/>
  <c r="BL591" i="2" l="1"/>
  <c r="BI591" i="2" s="1"/>
  <c r="BK591" i="2" s="1"/>
  <c r="BM591" i="2" s="1"/>
  <c r="BN591" i="2" s="1"/>
  <c r="BQ591" i="2"/>
  <c r="BF591" i="2"/>
  <c r="AK593" i="2"/>
  <c r="AJ593" i="2" s="1"/>
  <c r="M590" i="2"/>
  <c r="Q590" i="2"/>
  <c r="S590" i="2" s="1"/>
  <c r="U590" i="2" s="1"/>
  <c r="V590" i="2" s="1"/>
  <c r="P591" i="2" s="1"/>
  <c r="T591" i="2" s="1"/>
  <c r="AU591" i="2"/>
  <c r="BT591" i="2"/>
  <c r="BV591" i="2" s="1"/>
  <c r="AM593" i="2"/>
  <c r="AO593" i="2" s="1"/>
  <c r="AQ593" i="2" s="1"/>
  <c r="AR593" i="2" s="1"/>
  <c r="AL594" i="2" s="1"/>
  <c r="AP594" i="2" s="1"/>
  <c r="AI593" i="2"/>
  <c r="Z592" i="2"/>
  <c r="X592" i="2"/>
  <c r="Y592" i="2"/>
  <c r="D575" i="7"/>
  <c r="B575" i="7" s="1"/>
  <c r="D572" i="5"/>
  <c r="C572" i="5" s="1"/>
  <c r="E575" i="7"/>
  <c r="E572" i="5"/>
  <c r="BH592" i="2" l="1"/>
  <c r="BL592" i="2" s="1"/>
  <c r="BG592" i="2"/>
  <c r="BF592" i="2" s="1"/>
  <c r="BX591" i="2"/>
  <c r="BY591" i="2" s="1"/>
  <c r="BS592" i="2" s="1"/>
  <c r="BW592" i="2" s="1"/>
  <c r="AX591" i="2"/>
  <c r="AZ591" i="2" s="1"/>
  <c r="BB591" i="2" s="1"/>
  <c r="BC591" i="2" s="1"/>
  <c r="AW592" i="2" s="1"/>
  <c r="BA592" i="2" s="1"/>
  <c r="O591" i="2"/>
  <c r="M591" i="2" s="1"/>
  <c r="BE592" i="2"/>
  <c r="AK594" i="2"/>
  <c r="AI594" i="2" s="1"/>
  <c r="C575" i="7"/>
  <c r="B572" i="5"/>
  <c r="I575" i="7"/>
  <c r="F575" i="7" s="1"/>
  <c r="H575" i="7" s="1"/>
  <c r="J575" i="7" s="1"/>
  <c r="K575" i="7" s="1"/>
  <c r="I572" i="5"/>
  <c r="F572" i="5" s="1"/>
  <c r="H572" i="5" s="1"/>
  <c r="J572" i="5" s="1"/>
  <c r="K572" i="5" s="1"/>
  <c r="N591" i="2" l="1"/>
  <c r="AJ594" i="2"/>
  <c r="BR592" i="2"/>
  <c r="BQ592" i="2" s="1"/>
  <c r="BI592" i="2"/>
  <c r="BK592" i="2" s="1"/>
  <c r="BM592" i="2" s="1"/>
  <c r="BN592" i="2" s="1"/>
  <c r="BH593" i="2" s="1"/>
  <c r="BL593" i="2" s="1"/>
  <c r="AV592" i="2"/>
  <c r="AU592" i="2" s="1"/>
  <c r="Q591" i="2"/>
  <c r="S591" i="2" s="1"/>
  <c r="U591" i="2" s="1"/>
  <c r="V591" i="2" s="1"/>
  <c r="P592" i="2" s="1"/>
  <c r="T592" i="2" s="1"/>
  <c r="AT592" i="2"/>
  <c r="AB592" i="2"/>
  <c r="AD592" i="2" s="1"/>
  <c r="AF592" i="2" s="1"/>
  <c r="AG592" i="2" s="1"/>
  <c r="AA593" i="2" s="1"/>
  <c r="AE593" i="2" s="1"/>
  <c r="BT592" i="2"/>
  <c r="BV592" i="2" s="1"/>
  <c r="BX592" i="2" s="1"/>
  <c r="BY592" i="2" s="1"/>
  <c r="BS593" i="2" s="1"/>
  <c r="BW593" i="2" s="1"/>
  <c r="BP592" i="2"/>
  <c r="AM594" i="2"/>
  <c r="AO594" i="2" s="1"/>
  <c r="D576" i="7"/>
  <c r="C576" i="7" s="1"/>
  <c r="D573" i="5"/>
  <c r="C573" i="5" s="1"/>
  <c r="E576" i="7"/>
  <c r="E573" i="5"/>
  <c r="BG593" i="2" l="1"/>
  <c r="BE593" i="2" s="1"/>
  <c r="AX592" i="2"/>
  <c r="AZ592" i="2" s="1"/>
  <c r="BB592" i="2" s="1"/>
  <c r="BC592" i="2" s="1"/>
  <c r="AW593" i="2" s="1"/>
  <c r="BA593" i="2" s="1"/>
  <c r="AQ594" i="2"/>
  <c r="AR594" i="2" s="1"/>
  <c r="AL595" i="2" s="1"/>
  <c r="AP595" i="2" s="1"/>
  <c r="O592" i="2"/>
  <c r="Z593" i="2"/>
  <c r="Y593" i="2" s="1"/>
  <c r="BR593" i="2"/>
  <c r="BP593" i="2" s="1"/>
  <c r="AB593" i="2"/>
  <c r="AD593" i="2" s="1"/>
  <c r="AF593" i="2" s="1"/>
  <c r="AG593" i="2" s="1"/>
  <c r="AA594" i="2" s="1"/>
  <c r="AE594" i="2" s="1"/>
  <c r="Q592" i="2"/>
  <c r="S592" i="2" s="1"/>
  <c r="B576" i="7"/>
  <c r="B573" i="5"/>
  <c r="I576" i="7"/>
  <c r="F576" i="7" s="1"/>
  <c r="H576" i="7" s="1"/>
  <c r="J576" i="7" s="1"/>
  <c r="K576" i="7" s="1"/>
  <c r="I573" i="5"/>
  <c r="F573" i="5" s="1"/>
  <c r="H573" i="5" s="1"/>
  <c r="J573" i="5" s="1"/>
  <c r="K573" i="5" s="1"/>
  <c r="BQ593" i="2" l="1"/>
  <c r="BF593" i="2"/>
  <c r="AK595" i="2"/>
  <c r="AJ595" i="2" s="1"/>
  <c r="BI593" i="2"/>
  <c r="BK593" i="2" s="1"/>
  <c r="BM593" i="2" s="1"/>
  <c r="BN593" i="2" s="1"/>
  <c r="BH594" i="2" s="1"/>
  <c r="BL594" i="2" s="1"/>
  <c r="AV593" i="2"/>
  <c r="AT593" i="2" s="1"/>
  <c r="X593" i="2"/>
  <c r="N592" i="2"/>
  <c r="M592" i="2"/>
  <c r="U592" i="2"/>
  <c r="V592" i="2" s="1"/>
  <c r="AU593" i="2"/>
  <c r="BT593" i="2"/>
  <c r="BV593" i="2" s="1"/>
  <c r="Z594" i="2"/>
  <c r="X594" i="2" s="1"/>
  <c r="D577" i="7"/>
  <c r="B577" i="7" s="1"/>
  <c r="D574" i="5"/>
  <c r="C574" i="5" s="1"/>
  <c r="E577" i="7"/>
  <c r="E574" i="5"/>
  <c r="C577" i="7" l="1"/>
  <c r="AI595" i="2"/>
  <c r="BX593" i="2"/>
  <c r="BY593" i="2" s="1"/>
  <c r="BS594" i="2" s="1"/>
  <c r="BW594" i="2" s="1"/>
  <c r="BG594" i="2"/>
  <c r="BF594" i="2" s="1"/>
  <c r="AX593" i="2"/>
  <c r="AZ593" i="2" s="1"/>
  <c r="BB593" i="2" s="1"/>
  <c r="BC593" i="2" s="1"/>
  <c r="AW594" i="2" s="1"/>
  <c r="BA594" i="2" s="1"/>
  <c r="O593" i="2"/>
  <c r="M593" i="2" s="1"/>
  <c r="P593" i="2"/>
  <c r="T593" i="2" s="1"/>
  <c r="AM595" i="2"/>
  <c r="AO595" i="2" s="1"/>
  <c r="AQ595" i="2" s="1"/>
  <c r="AR595" i="2" s="1"/>
  <c r="AL596" i="2" s="1"/>
  <c r="AP596" i="2" s="1"/>
  <c r="Y594" i="2"/>
  <c r="BE594" i="2"/>
  <c r="BI594" i="2"/>
  <c r="BK594" i="2" s="1"/>
  <c r="B574" i="5"/>
  <c r="I577" i="7"/>
  <c r="F577" i="7" s="1"/>
  <c r="H577" i="7" s="1"/>
  <c r="J577" i="7" s="1"/>
  <c r="K577" i="7" s="1"/>
  <c r="I574" i="5"/>
  <c r="F574" i="5" s="1"/>
  <c r="H574" i="5" s="1"/>
  <c r="J574" i="5" s="1"/>
  <c r="K574" i="5" s="1"/>
  <c r="N593" i="2" l="1"/>
  <c r="BR594" i="2"/>
  <c r="BQ594" i="2" s="1"/>
  <c r="BM594" i="2"/>
  <c r="BN594" i="2" s="1"/>
  <c r="AV594" i="2"/>
  <c r="AU594" i="2" s="1"/>
  <c r="AK596" i="2"/>
  <c r="AI596" i="2" s="1"/>
  <c r="AB594" i="2"/>
  <c r="AD594" i="2" s="1"/>
  <c r="AF594" i="2" s="1"/>
  <c r="AG594" i="2" s="1"/>
  <c r="AA595" i="2" s="1"/>
  <c r="AE595" i="2" s="1"/>
  <c r="Q593" i="2"/>
  <c r="S593" i="2" s="1"/>
  <c r="U593" i="2" s="1"/>
  <c r="V593" i="2" s="1"/>
  <c r="P594" i="2" s="1"/>
  <c r="T594" i="2" s="1"/>
  <c r="BT594" i="2"/>
  <c r="BV594" i="2" s="1"/>
  <c r="BX594" i="2" s="1"/>
  <c r="BY594" i="2" s="1"/>
  <c r="BS595" i="2" s="1"/>
  <c r="BW595" i="2" s="1"/>
  <c r="AM596" i="2"/>
  <c r="AO596" i="2" s="1"/>
  <c r="D578" i="7"/>
  <c r="C578" i="7" s="1"/>
  <c r="D575" i="5"/>
  <c r="C575" i="5" s="1"/>
  <c r="E578" i="7"/>
  <c r="E575" i="5"/>
  <c r="AJ596" i="2" l="1"/>
  <c r="AT594" i="2"/>
  <c r="BP594" i="2"/>
  <c r="BG595" i="2"/>
  <c r="BE595" i="2" s="1"/>
  <c r="BH595" i="2"/>
  <c r="BL595" i="2" s="1"/>
  <c r="AX594" i="2"/>
  <c r="AZ594" i="2" s="1"/>
  <c r="BB594" i="2" s="1"/>
  <c r="BC594" i="2" s="1"/>
  <c r="AW595" i="2" s="1"/>
  <c r="BA595" i="2" s="1"/>
  <c r="AQ596" i="2"/>
  <c r="AR596" i="2" s="1"/>
  <c r="AL597" i="2" s="1"/>
  <c r="AP597" i="2" s="1"/>
  <c r="Z595" i="2"/>
  <c r="Y595" i="2" s="1"/>
  <c r="O594" i="2"/>
  <c r="N594" i="2" s="1"/>
  <c r="BR595" i="2"/>
  <c r="BP595" i="2" s="1"/>
  <c r="Q594" i="2"/>
  <c r="S594" i="2" s="1"/>
  <c r="B578" i="7"/>
  <c r="B575" i="5"/>
  <c r="I578" i="7"/>
  <c r="F578" i="7" s="1"/>
  <c r="H578" i="7" s="1"/>
  <c r="J578" i="7" s="1"/>
  <c r="K578" i="7" s="1"/>
  <c r="I575" i="5"/>
  <c r="F575" i="5" s="1"/>
  <c r="H575" i="5" s="1"/>
  <c r="J575" i="5" s="1"/>
  <c r="K575" i="5" s="1"/>
  <c r="BF595" i="2" l="1"/>
  <c r="AK597" i="2"/>
  <c r="AJ597" i="2" s="1"/>
  <c r="BI595" i="2"/>
  <c r="BK595" i="2" s="1"/>
  <c r="BM595" i="2" s="1"/>
  <c r="BN595" i="2" s="1"/>
  <c r="BH596" i="2" s="1"/>
  <c r="BL596" i="2" s="1"/>
  <c r="AV595" i="2"/>
  <c r="AT595" i="2" s="1"/>
  <c r="BQ595" i="2"/>
  <c r="AI597" i="2"/>
  <c r="X595" i="2"/>
  <c r="M594" i="2"/>
  <c r="AB595" i="2"/>
  <c r="AD595" i="2" s="1"/>
  <c r="AF595" i="2" s="1"/>
  <c r="AG595" i="2" s="1"/>
  <c r="U594" i="2"/>
  <c r="V594" i="2" s="1"/>
  <c r="AM597" i="2"/>
  <c r="AO597" i="2" s="1"/>
  <c r="D579" i="7"/>
  <c r="B579" i="7" s="1"/>
  <c r="D576" i="5"/>
  <c r="C576" i="5" s="1"/>
  <c r="E579" i="7"/>
  <c r="E576" i="5"/>
  <c r="C579" i="7" l="1"/>
  <c r="AU595" i="2"/>
  <c r="BT595" i="2"/>
  <c r="BV595" i="2" s="1"/>
  <c r="BX595" i="2" s="1"/>
  <c r="BY595" i="2" s="1"/>
  <c r="BS596" i="2" s="1"/>
  <c r="BW596" i="2" s="1"/>
  <c r="BG596" i="2"/>
  <c r="BF596" i="2" s="1"/>
  <c r="AX595" i="2"/>
  <c r="AZ595" i="2" s="1"/>
  <c r="BB595" i="2" s="1"/>
  <c r="BC595" i="2" s="1"/>
  <c r="Z596" i="2"/>
  <c r="Y596" i="2" s="1"/>
  <c r="AA596" i="2"/>
  <c r="P595" i="2"/>
  <c r="T595" i="2" s="1"/>
  <c r="O595" i="2"/>
  <c r="M595" i="2" s="1"/>
  <c r="AQ597" i="2"/>
  <c r="AR597" i="2" s="1"/>
  <c r="AL598" i="2" s="1"/>
  <c r="AP598" i="2" s="1"/>
  <c r="X596" i="2"/>
  <c r="N595" i="2"/>
  <c r="B576" i="5"/>
  <c r="I579" i="7"/>
  <c r="F579" i="7" s="1"/>
  <c r="H579" i="7" s="1"/>
  <c r="J579" i="7" s="1"/>
  <c r="K579" i="7" s="1"/>
  <c r="I576" i="5"/>
  <c r="F576" i="5" s="1"/>
  <c r="H576" i="5" s="1"/>
  <c r="J576" i="5" s="1"/>
  <c r="K576" i="5" s="1"/>
  <c r="AE596" i="2" l="1"/>
  <c r="AB596" i="2" s="1"/>
  <c r="AD596" i="2" s="1"/>
  <c r="AF596" i="2" s="1"/>
  <c r="AG596" i="2" s="1"/>
  <c r="BE596" i="2"/>
  <c r="BR596" i="2"/>
  <c r="BQ596" i="2" s="1"/>
  <c r="BI596" i="2"/>
  <c r="BK596" i="2" s="1"/>
  <c r="BM596" i="2" s="1"/>
  <c r="BN596" i="2" s="1"/>
  <c r="BH597" i="2" s="1"/>
  <c r="BL597" i="2" s="1"/>
  <c r="AV596" i="2"/>
  <c r="AU596" i="2" s="1"/>
  <c r="AW596" i="2"/>
  <c r="AK598" i="2"/>
  <c r="AI598" i="2" s="1"/>
  <c r="Q595" i="2"/>
  <c r="S595" i="2" s="1"/>
  <c r="U595" i="2" s="1"/>
  <c r="V595" i="2" s="1"/>
  <c r="P596" i="2" s="1"/>
  <c r="T596" i="2" s="1"/>
  <c r="BT596" i="2"/>
  <c r="BV596" i="2" s="1"/>
  <c r="BX596" i="2" s="1"/>
  <c r="BY596" i="2" s="1"/>
  <c r="BS597" i="2" s="1"/>
  <c r="BW597" i="2" s="1"/>
  <c r="D580" i="7"/>
  <c r="C580" i="7" s="1"/>
  <c r="D577" i="5"/>
  <c r="C577" i="5" s="1"/>
  <c r="E580" i="7"/>
  <c r="E577" i="5"/>
  <c r="AJ598" i="2" l="1"/>
  <c r="AT596" i="2"/>
  <c r="BA596" i="2"/>
  <c r="AX596" i="2" s="1"/>
  <c r="AZ596" i="2" s="1"/>
  <c r="BB596" i="2" s="1"/>
  <c r="BC596" i="2" s="1"/>
  <c r="BP596" i="2"/>
  <c r="BG597" i="2"/>
  <c r="BE597" i="2" s="1"/>
  <c r="Z597" i="2"/>
  <c r="Y597" i="2" s="1"/>
  <c r="AA597" i="2"/>
  <c r="AM598" i="2"/>
  <c r="AO598" i="2" s="1"/>
  <c r="AQ598" i="2" s="1"/>
  <c r="AR598" i="2" s="1"/>
  <c r="AL599" i="2" s="1"/>
  <c r="AP599" i="2" s="1"/>
  <c r="O596" i="2"/>
  <c r="N596" i="2" s="1"/>
  <c r="X597" i="2"/>
  <c r="BR597" i="2"/>
  <c r="BP597" i="2" s="1"/>
  <c r="BI597" i="2"/>
  <c r="BK597" i="2" s="1"/>
  <c r="Q596" i="2"/>
  <c r="S596" i="2" s="1"/>
  <c r="U596" i="2" s="1"/>
  <c r="V596" i="2" s="1"/>
  <c r="P597" i="2" s="1"/>
  <c r="T597" i="2" s="1"/>
  <c r="B580" i="7"/>
  <c r="B577" i="5"/>
  <c r="I580" i="7"/>
  <c r="F580" i="7" s="1"/>
  <c r="H580" i="7" s="1"/>
  <c r="J580" i="7" s="1"/>
  <c r="K580" i="7" s="1"/>
  <c r="I577" i="5"/>
  <c r="F577" i="5" s="1"/>
  <c r="H577" i="5" s="1"/>
  <c r="J577" i="5" s="1"/>
  <c r="K577" i="5" s="1"/>
  <c r="AE597" i="2" l="1"/>
  <c r="AB597" i="2" s="1"/>
  <c r="AD597" i="2" s="1"/>
  <c r="AF597" i="2" s="1"/>
  <c r="AG597" i="2" s="1"/>
  <c r="M596" i="2"/>
  <c r="BQ597" i="2"/>
  <c r="BF597" i="2"/>
  <c r="BM597" i="2"/>
  <c r="BN597" i="2" s="1"/>
  <c r="BH598" i="2" s="1"/>
  <c r="BL598" i="2" s="1"/>
  <c r="AV597" i="2"/>
  <c r="AT597" i="2" s="1"/>
  <c r="AW597" i="2"/>
  <c r="AK599" i="2"/>
  <c r="AJ599" i="2" s="1"/>
  <c r="AU597" i="2"/>
  <c r="BT597" i="2"/>
  <c r="BV597" i="2" s="1"/>
  <c r="AM599" i="2"/>
  <c r="AO599" i="2" s="1"/>
  <c r="O597" i="2"/>
  <c r="M597" i="2" s="1"/>
  <c r="D581" i="7"/>
  <c r="B581" i="7" s="1"/>
  <c r="D578" i="5"/>
  <c r="C578" i="5" s="1"/>
  <c r="E581" i="7"/>
  <c r="E578" i="5"/>
  <c r="AI599" i="2" l="1"/>
  <c r="N597" i="2"/>
  <c r="AA598" i="2"/>
  <c r="AE598" i="2" s="1"/>
  <c r="AB598" i="2" s="1"/>
  <c r="AD598" i="2" s="1"/>
  <c r="Z598" i="2"/>
  <c r="X598" i="2" s="1"/>
  <c r="BA597" i="2"/>
  <c r="AX597" i="2" s="1"/>
  <c r="AZ597" i="2" s="1"/>
  <c r="BB597" i="2" s="1"/>
  <c r="BC597" i="2" s="1"/>
  <c r="AW598" i="2" s="1"/>
  <c r="BA598" i="2" s="1"/>
  <c r="BG598" i="2"/>
  <c r="BF598" i="2" s="1"/>
  <c r="BX597" i="2"/>
  <c r="BY597" i="2" s="1"/>
  <c r="BS598" i="2" s="1"/>
  <c r="BW598" i="2" s="1"/>
  <c r="AQ599" i="2"/>
  <c r="AR599" i="2" s="1"/>
  <c r="AL600" i="2" s="1"/>
  <c r="AP600" i="2" s="1"/>
  <c r="BE598" i="2"/>
  <c r="BI598" i="2"/>
  <c r="BK598" i="2" s="1"/>
  <c r="Q597" i="2"/>
  <c r="S597" i="2" s="1"/>
  <c r="C581" i="7"/>
  <c r="B578" i="5"/>
  <c r="I581" i="7"/>
  <c r="F581" i="7" s="1"/>
  <c r="H581" i="7" s="1"/>
  <c r="J581" i="7" s="1"/>
  <c r="K581" i="7" s="1"/>
  <c r="I578" i="5"/>
  <c r="F578" i="5" s="1"/>
  <c r="H578" i="5" s="1"/>
  <c r="J578" i="5" s="1"/>
  <c r="K578" i="5" s="1"/>
  <c r="Y598" i="2" l="1"/>
  <c r="AK600" i="2"/>
  <c r="AI600" i="2" s="1"/>
  <c r="BR598" i="2"/>
  <c r="BQ598" i="2" s="1"/>
  <c r="BM598" i="2"/>
  <c r="BN598" i="2" s="1"/>
  <c r="BH599" i="2" s="1"/>
  <c r="BL599" i="2" s="1"/>
  <c r="AV598" i="2"/>
  <c r="AU598" i="2" s="1"/>
  <c r="AJ600" i="2"/>
  <c r="AF598" i="2"/>
  <c r="AG598" i="2" s="1"/>
  <c r="U597" i="2"/>
  <c r="V597" i="2" s="1"/>
  <c r="P598" i="2" s="1"/>
  <c r="T598" i="2" s="1"/>
  <c r="AT598" i="2"/>
  <c r="BT598" i="2"/>
  <c r="BV598" i="2" s="1"/>
  <c r="BX598" i="2" s="1"/>
  <c r="BY598" i="2" s="1"/>
  <c r="BS599" i="2" s="1"/>
  <c r="BW599" i="2" s="1"/>
  <c r="BP598" i="2"/>
  <c r="AX598" i="2"/>
  <c r="AZ598" i="2" s="1"/>
  <c r="D582" i="7"/>
  <c r="C582" i="7" s="1"/>
  <c r="D579" i="5"/>
  <c r="C579" i="5" s="1"/>
  <c r="E582" i="7"/>
  <c r="E579" i="5"/>
  <c r="O598" i="2" l="1"/>
  <c r="N598" i="2" s="1"/>
  <c r="BG599" i="2"/>
  <c r="Z599" i="2"/>
  <c r="Y599" i="2" s="1"/>
  <c r="AA599" i="2"/>
  <c r="AE599" i="2" s="1"/>
  <c r="AB599" i="2" s="1"/>
  <c r="AD599" i="2" s="1"/>
  <c r="AF599" i="2" s="1"/>
  <c r="AG599" i="2" s="1"/>
  <c r="AA600" i="2" s="1"/>
  <c r="AE600" i="2" s="1"/>
  <c r="BB598" i="2"/>
  <c r="BC598" i="2" s="1"/>
  <c r="AM600" i="2"/>
  <c r="AO600" i="2" s="1"/>
  <c r="AQ600" i="2" s="1"/>
  <c r="AR600" i="2" s="1"/>
  <c r="AL601" i="2" s="1"/>
  <c r="AP601" i="2" s="1"/>
  <c r="X599" i="2"/>
  <c r="BR599" i="2"/>
  <c r="BP599" i="2" s="1"/>
  <c r="BI599" i="2"/>
  <c r="BK599" i="2" s="1"/>
  <c r="Q598" i="2"/>
  <c r="S598" i="2" s="1"/>
  <c r="U598" i="2" s="1"/>
  <c r="V598" i="2" s="1"/>
  <c r="P599" i="2" s="1"/>
  <c r="T599" i="2" s="1"/>
  <c r="M598" i="2"/>
  <c r="B582" i="7"/>
  <c r="B579" i="5"/>
  <c r="I582" i="7"/>
  <c r="F582" i="7" s="1"/>
  <c r="H582" i="7" s="1"/>
  <c r="J582" i="7" s="1"/>
  <c r="K582" i="7" s="1"/>
  <c r="I579" i="5"/>
  <c r="F579" i="5" s="1"/>
  <c r="H579" i="5" s="1"/>
  <c r="J579" i="5" s="1"/>
  <c r="K579" i="5" s="1"/>
  <c r="BE599" i="2" l="1"/>
  <c r="BF599" i="2"/>
  <c r="BM599" i="2"/>
  <c r="BN599" i="2" s="1"/>
  <c r="BH600" i="2" s="1"/>
  <c r="BL600" i="2" s="1"/>
  <c r="AV599" i="2"/>
  <c r="AT599" i="2" s="1"/>
  <c r="AW599" i="2"/>
  <c r="BA599" i="2" s="1"/>
  <c r="AK601" i="2"/>
  <c r="AJ601" i="2" s="1"/>
  <c r="AU599" i="2"/>
  <c r="BQ599" i="2"/>
  <c r="BT599" i="2"/>
  <c r="BV599" i="2" s="1"/>
  <c r="AM601" i="2"/>
  <c r="AO601" i="2" s="1"/>
  <c r="Z600" i="2"/>
  <c r="X600" i="2" s="1"/>
  <c r="O599" i="2"/>
  <c r="M599" i="2" s="1"/>
  <c r="D583" i="7"/>
  <c r="B583" i="7" s="1"/>
  <c r="D580" i="5"/>
  <c r="C580" i="5" s="1"/>
  <c r="E583" i="7"/>
  <c r="E580" i="5"/>
  <c r="AI601" i="2" l="1"/>
  <c r="BG600" i="2"/>
  <c r="BF600" i="2" s="1"/>
  <c r="BX599" i="2"/>
  <c r="BY599" i="2" s="1"/>
  <c r="BS600" i="2" s="1"/>
  <c r="BW600" i="2" s="1"/>
  <c r="AX599" i="2"/>
  <c r="AZ599" i="2" s="1"/>
  <c r="BB599" i="2" s="1"/>
  <c r="BC599" i="2" s="1"/>
  <c r="AW600" i="2" s="1"/>
  <c r="BA600" i="2" s="1"/>
  <c r="AQ601" i="2"/>
  <c r="AR601" i="2" s="1"/>
  <c r="N599" i="2"/>
  <c r="Y600" i="2"/>
  <c r="BE600" i="2"/>
  <c r="BI600" i="2"/>
  <c r="BK600" i="2" s="1"/>
  <c r="Q599" i="2"/>
  <c r="S599" i="2" s="1"/>
  <c r="C583" i="7"/>
  <c r="B580" i="5"/>
  <c r="I583" i="7"/>
  <c r="F583" i="7" s="1"/>
  <c r="H583" i="7" s="1"/>
  <c r="J583" i="7" s="1"/>
  <c r="K583" i="7" s="1"/>
  <c r="I580" i="5"/>
  <c r="F580" i="5" s="1"/>
  <c r="H580" i="5" s="1"/>
  <c r="J580" i="5" s="1"/>
  <c r="K580" i="5" s="1"/>
  <c r="BR600" i="2" l="1"/>
  <c r="BQ600" i="2" s="1"/>
  <c r="BM600" i="2"/>
  <c r="BN600" i="2" s="1"/>
  <c r="AK602" i="2"/>
  <c r="AI602" i="2" s="1"/>
  <c r="AL602" i="2"/>
  <c r="AP602" i="2" s="1"/>
  <c r="AV600" i="2"/>
  <c r="AU600" i="2" s="1"/>
  <c r="AB600" i="2"/>
  <c r="AD600" i="2" s="1"/>
  <c r="AF600" i="2" s="1"/>
  <c r="AG600" i="2" s="1"/>
  <c r="AA601" i="2" s="1"/>
  <c r="AE601" i="2" s="1"/>
  <c r="U599" i="2"/>
  <c r="V599" i="2" s="1"/>
  <c r="P600" i="2" s="1"/>
  <c r="T600" i="2" s="1"/>
  <c r="AJ602" i="2"/>
  <c r="BT600" i="2"/>
  <c r="BV600" i="2" s="1"/>
  <c r="D584" i="7"/>
  <c r="C584" i="7" s="1"/>
  <c r="D581" i="5"/>
  <c r="C581" i="5" s="1"/>
  <c r="E584" i="7"/>
  <c r="E581" i="5"/>
  <c r="BP600" i="2" l="1"/>
  <c r="AT600" i="2"/>
  <c r="O600" i="2"/>
  <c r="N600" i="2" s="1"/>
  <c r="BX600" i="2"/>
  <c r="BY600" i="2" s="1"/>
  <c r="BG601" i="2"/>
  <c r="BE601" i="2" s="1"/>
  <c r="BH601" i="2"/>
  <c r="BL601" i="2" s="1"/>
  <c r="AX600" i="2"/>
  <c r="AZ600" i="2" s="1"/>
  <c r="BB600" i="2" s="1"/>
  <c r="BC600" i="2" s="1"/>
  <c r="AM602" i="2"/>
  <c r="AO602" i="2" s="1"/>
  <c r="AQ602" i="2" s="1"/>
  <c r="AR602" i="2" s="1"/>
  <c r="AL603" i="2" s="1"/>
  <c r="AP603" i="2" s="1"/>
  <c r="BF601" i="2"/>
  <c r="Z601" i="2"/>
  <c r="Y601" i="2" s="1"/>
  <c r="AB601" i="2"/>
  <c r="AD601" i="2" s="1"/>
  <c r="AF601" i="2" s="1"/>
  <c r="AG601" i="2" s="1"/>
  <c r="AA602" i="2" s="1"/>
  <c r="AE602" i="2" s="1"/>
  <c r="X601" i="2"/>
  <c r="Q600" i="2"/>
  <c r="S600" i="2" s="1"/>
  <c r="B584" i="7"/>
  <c r="B581" i="5"/>
  <c r="I584" i="7"/>
  <c r="F584" i="7" s="1"/>
  <c r="H584" i="7" s="1"/>
  <c r="J584" i="7" s="1"/>
  <c r="K584" i="7" s="1"/>
  <c r="I581" i="5"/>
  <c r="F581" i="5" s="1"/>
  <c r="H581" i="5" s="1"/>
  <c r="J581" i="5" s="1"/>
  <c r="K581" i="5" s="1"/>
  <c r="M600" i="2" l="1"/>
  <c r="BR601" i="2"/>
  <c r="BP601" i="2" s="1"/>
  <c r="BS601" i="2"/>
  <c r="BW601" i="2" s="1"/>
  <c r="BI601" i="2"/>
  <c r="BK601" i="2" s="1"/>
  <c r="BM601" i="2" s="1"/>
  <c r="BN601" i="2" s="1"/>
  <c r="BH602" i="2" s="1"/>
  <c r="BL602" i="2" s="1"/>
  <c r="AV601" i="2"/>
  <c r="AT601" i="2" s="1"/>
  <c r="AW601" i="2"/>
  <c r="BA601" i="2" s="1"/>
  <c r="AK603" i="2"/>
  <c r="AJ603" i="2" s="1"/>
  <c r="AI603" i="2"/>
  <c r="AU601" i="2"/>
  <c r="U600" i="2"/>
  <c r="V600" i="2" s="1"/>
  <c r="BQ601" i="2"/>
  <c r="AM603" i="2"/>
  <c r="AO603" i="2" s="1"/>
  <c r="Z602" i="2"/>
  <c r="X602" i="2" s="1"/>
  <c r="D585" i="7"/>
  <c r="B585" i="7" s="1"/>
  <c r="D582" i="5"/>
  <c r="C582" i="5" s="1"/>
  <c r="E585" i="7"/>
  <c r="E582" i="5"/>
  <c r="BT601" i="2" l="1"/>
  <c r="BV601" i="2" s="1"/>
  <c r="BX601" i="2" s="1"/>
  <c r="BY601" i="2" s="1"/>
  <c r="BS602" i="2" s="1"/>
  <c r="BW602" i="2" s="1"/>
  <c r="BG602" i="2"/>
  <c r="BF602" i="2" s="1"/>
  <c r="O601" i="2"/>
  <c r="M601" i="2" s="1"/>
  <c r="P601" i="2"/>
  <c r="T601" i="2" s="1"/>
  <c r="AX601" i="2"/>
  <c r="AZ601" i="2" s="1"/>
  <c r="BB601" i="2" s="1"/>
  <c r="BC601" i="2" s="1"/>
  <c r="AW602" i="2" s="1"/>
  <c r="BA602" i="2" s="1"/>
  <c r="AQ603" i="2"/>
  <c r="AR603" i="2" s="1"/>
  <c r="AL604" i="2" s="1"/>
  <c r="AP604" i="2" s="1"/>
  <c r="N601" i="2"/>
  <c r="Y602" i="2"/>
  <c r="BI602" i="2"/>
  <c r="BK602" i="2" s="1"/>
  <c r="AB602" i="2"/>
  <c r="AD602" i="2" s="1"/>
  <c r="C585" i="7"/>
  <c r="B582" i="5"/>
  <c r="I585" i="7"/>
  <c r="F585" i="7" s="1"/>
  <c r="H585" i="7" s="1"/>
  <c r="J585" i="7" s="1"/>
  <c r="K585" i="7" s="1"/>
  <c r="I582" i="5"/>
  <c r="F582" i="5" s="1"/>
  <c r="H582" i="5" s="1"/>
  <c r="J582" i="5" s="1"/>
  <c r="K582" i="5" s="1"/>
  <c r="BE602" i="2" l="1"/>
  <c r="AK604" i="2"/>
  <c r="AI604" i="2" s="1"/>
  <c r="BR602" i="2"/>
  <c r="BQ602" i="2" s="1"/>
  <c r="BM602" i="2"/>
  <c r="BN602" i="2" s="1"/>
  <c r="BH603" i="2" s="1"/>
  <c r="BL603" i="2" s="1"/>
  <c r="AV602" i="2"/>
  <c r="AU602" i="2" s="1"/>
  <c r="AF602" i="2"/>
  <c r="AG602" i="2" s="1"/>
  <c r="AA603" i="2" s="1"/>
  <c r="AE603" i="2" s="1"/>
  <c r="Q601" i="2"/>
  <c r="S601" i="2" s="1"/>
  <c r="U601" i="2" s="1"/>
  <c r="V601" i="2" s="1"/>
  <c r="P602" i="2" s="1"/>
  <c r="T602" i="2" s="1"/>
  <c r="BT602" i="2"/>
  <c r="BV602" i="2" s="1"/>
  <c r="BX602" i="2" s="1"/>
  <c r="BY602" i="2" s="1"/>
  <c r="BS603" i="2" s="1"/>
  <c r="BW603" i="2" s="1"/>
  <c r="BP602" i="2"/>
  <c r="AX602" i="2"/>
  <c r="AZ602" i="2" s="1"/>
  <c r="AM604" i="2"/>
  <c r="AO604" i="2" s="1"/>
  <c r="D586" i="7"/>
  <c r="C586" i="7" s="1"/>
  <c r="D583" i="5"/>
  <c r="C583" i="5" s="1"/>
  <c r="E586" i="7"/>
  <c r="E583" i="5"/>
  <c r="AT602" i="2" l="1"/>
  <c r="AJ604" i="2"/>
  <c r="BG603" i="2"/>
  <c r="BE603" i="2" s="1"/>
  <c r="BB602" i="2"/>
  <c r="BC602" i="2" s="1"/>
  <c r="AW603" i="2" s="1"/>
  <c r="BA603" i="2" s="1"/>
  <c r="AQ604" i="2"/>
  <c r="AR604" i="2" s="1"/>
  <c r="AL605" i="2" s="1"/>
  <c r="AP605" i="2" s="1"/>
  <c r="Z603" i="2"/>
  <c r="Y603" i="2" s="1"/>
  <c r="O602" i="2"/>
  <c r="N602" i="2" s="1"/>
  <c r="BR603" i="2"/>
  <c r="BP603" i="2" s="1"/>
  <c r="AB603" i="2"/>
  <c r="AD603" i="2" s="1"/>
  <c r="AF603" i="2" s="1"/>
  <c r="AG603" i="2" s="1"/>
  <c r="AA604" i="2" s="1"/>
  <c r="AE604" i="2" s="1"/>
  <c r="Q602" i="2"/>
  <c r="S602" i="2" s="1"/>
  <c r="B586" i="7"/>
  <c r="B583" i="5"/>
  <c r="I586" i="7"/>
  <c r="F586" i="7" s="1"/>
  <c r="H586" i="7" s="1"/>
  <c r="J586" i="7" s="1"/>
  <c r="K586" i="7" s="1"/>
  <c r="I583" i="5"/>
  <c r="F583" i="5" s="1"/>
  <c r="H583" i="5" s="1"/>
  <c r="J583" i="5" s="1"/>
  <c r="K583" i="5" s="1"/>
  <c r="M602" i="2" l="1"/>
  <c r="X603" i="2"/>
  <c r="AV603" i="2"/>
  <c r="AT603" i="2" s="1"/>
  <c r="BQ603" i="2"/>
  <c r="AK605" i="2"/>
  <c r="AJ605" i="2" s="1"/>
  <c r="BF603" i="2"/>
  <c r="BI603" i="2"/>
  <c r="BK603" i="2" s="1"/>
  <c r="BM603" i="2" s="1"/>
  <c r="BN603" i="2" s="1"/>
  <c r="BH604" i="2" s="1"/>
  <c r="BL604" i="2" s="1"/>
  <c r="AU603" i="2"/>
  <c r="U602" i="2"/>
  <c r="V602" i="2" s="1"/>
  <c r="BT603" i="2"/>
  <c r="BV603" i="2" s="1"/>
  <c r="AM605" i="2"/>
  <c r="AO605" i="2" s="1"/>
  <c r="Z604" i="2"/>
  <c r="X604" i="2" s="1"/>
  <c r="D587" i="7"/>
  <c r="B587" i="7" s="1"/>
  <c r="D584" i="5"/>
  <c r="C584" i="5" s="1"/>
  <c r="E587" i="7"/>
  <c r="E584" i="5"/>
  <c r="Y604" i="2" l="1"/>
  <c r="AI605" i="2"/>
  <c r="BX603" i="2"/>
  <c r="BY603" i="2" s="1"/>
  <c r="BS604" i="2" s="1"/>
  <c r="BW604" i="2" s="1"/>
  <c r="BG604" i="2"/>
  <c r="BF604" i="2" s="1"/>
  <c r="O603" i="2"/>
  <c r="M603" i="2" s="1"/>
  <c r="P603" i="2"/>
  <c r="AX603" i="2"/>
  <c r="AZ603" i="2" s="1"/>
  <c r="BB603" i="2" s="1"/>
  <c r="BC603" i="2" s="1"/>
  <c r="AW604" i="2" s="1"/>
  <c r="BA604" i="2" s="1"/>
  <c r="AQ605" i="2"/>
  <c r="AR605" i="2" s="1"/>
  <c r="BI604" i="2"/>
  <c r="BK604" i="2" s="1"/>
  <c r="BM604" i="2" s="1"/>
  <c r="BN604" i="2" s="1"/>
  <c r="BH605" i="2" s="1"/>
  <c r="BL605" i="2" s="1"/>
  <c r="AB604" i="2"/>
  <c r="AD604" i="2" s="1"/>
  <c r="C587" i="7"/>
  <c r="B584" i="5"/>
  <c r="I587" i="7"/>
  <c r="F587" i="7" s="1"/>
  <c r="H587" i="7" s="1"/>
  <c r="J587" i="7" s="1"/>
  <c r="K587" i="7" s="1"/>
  <c r="I584" i="5"/>
  <c r="F584" i="5" s="1"/>
  <c r="H584" i="5" s="1"/>
  <c r="J584" i="5" s="1"/>
  <c r="K584" i="5" s="1"/>
  <c r="T603" i="2" l="1"/>
  <c r="Q603" i="2" s="1"/>
  <c r="S603" i="2" s="1"/>
  <c r="U603" i="2" s="1"/>
  <c r="V603" i="2" s="1"/>
  <c r="P604" i="2" s="1"/>
  <c r="T604" i="2" s="1"/>
  <c r="BE604" i="2"/>
  <c r="N603" i="2"/>
  <c r="BR604" i="2"/>
  <c r="BQ604" i="2" s="1"/>
  <c r="AK606" i="2"/>
  <c r="AI606" i="2" s="1"/>
  <c r="AL606" i="2"/>
  <c r="AP606" i="2" s="1"/>
  <c r="AV604" i="2"/>
  <c r="AU604" i="2" s="1"/>
  <c r="AJ606" i="2"/>
  <c r="AT604" i="2"/>
  <c r="AF604" i="2"/>
  <c r="AG604" i="2" s="1"/>
  <c r="BT604" i="2"/>
  <c r="BV604" i="2" s="1"/>
  <c r="BX604" i="2" s="1"/>
  <c r="BY604" i="2" s="1"/>
  <c r="BS605" i="2" s="1"/>
  <c r="BW605" i="2" s="1"/>
  <c r="BG605" i="2"/>
  <c r="BE605" i="2" s="1"/>
  <c r="AX604" i="2"/>
  <c r="AZ604" i="2" s="1"/>
  <c r="D588" i="7"/>
  <c r="C588" i="7" s="1"/>
  <c r="D585" i="5"/>
  <c r="C585" i="5" s="1"/>
  <c r="E588" i="7"/>
  <c r="E585" i="5"/>
  <c r="O604" i="2" l="1"/>
  <c r="N604" i="2" s="1"/>
  <c r="BP604" i="2"/>
  <c r="Z605" i="2"/>
  <c r="Y605" i="2" s="1"/>
  <c r="AA605" i="2"/>
  <c r="BB604" i="2"/>
  <c r="BC604" i="2" s="1"/>
  <c r="AM606" i="2"/>
  <c r="AO606" i="2" s="1"/>
  <c r="AQ606" i="2" s="1"/>
  <c r="AR606" i="2" s="1"/>
  <c r="AL607" i="2" s="1"/>
  <c r="AP607" i="2" s="1"/>
  <c r="X605" i="2"/>
  <c r="BF605" i="2"/>
  <c r="BR605" i="2"/>
  <c r="BP605" i="2" s="1"/>
  <c r="BQ605" i="2"/>
  <c r="BI605" i="2"/>
  <c r="BK605" i="2" s="1"/>
  <c r="Q604" i="2"/>
  <c r="S604" i="2" s="1"/>
  <c r="U604" i="2" s="1"/>
  <c r="V604" i="2" s="1"/>
  <c r="P605" i="2" s="1"/>
  <c r="T605" i="2" s="1"/>
  <c r="M604" i="2"/>
  <c r="B588" i="7"/>
  <c r="B585" i="5"/>
  <c r="I588" i="7"/>
  <c r="F588" i="7" s="1"/>
  <c r="H588" i="7" s="1"/>
  <c r="J588" i="7" s="1"/>
  <c r="K588" i="7" s="1"/>
  <c r="I585" i="5"/>
  <c r="F585" i="5" s="1"/>
  <c r="H585" i="5" s="1"/>
  <c r="J585" i="5" s="1"/>
  <c r="K585" i="5" s="1"/>
  <c r="AE605" i="2" l="1"/>
  <c r="AB605" i="2" s="1"/>
  <c r="AD605" i="2" s="1"/>
  <c r="AF605" i="2" s="1"/>
  <c r="AG605" i="2" s="1"/>
  <c r="BM605" i="2"/>
  <c r="BN605" i="2" s="1"/>
  <c r="BH606" i="2" s="1"/>
  <c r="BL606" i="2" s="1"/>
  <c r="AV605" i="2"/>
  <c r="AT605" i="2" s="1"/>
  <c r="AW605" i="2"/>
  <c r="BA605" i="2" s="1"/>
  <c r="AK607" i="2"/>
  <c r="AJ607" i="2" s="1"/>
  <c r="BT605" i="2"/>
  <c r="BV605" i="2" s="1"/>
  <c r="AM607" i="2"/>
  <c r="AO607" i="2" s="1"/>
  <c r="O605" i="2"/>
  <c r="M605" i="2" s="1"/>
  <c r="D589" i="7"/>
  <c r="B589" i="7" s="1"/>
  <c r="D586" i="5"/>
  <c r="C586" i="5" s="1"/>
  <c r="E589" i="7"/>
  <c r="E586" i="5"/>
  <c r="AU605" i="2" l="1"/>
  <c r="AI607" i="2"/>
  <c r="AA606" i="2"/>
  <c r="AE606" i="2" s="1"/>
  <c r="Z606" i="2"/>
  <c r="Y606" i="2" s="1"/>
  <c r="BX605" i="2"/>
  <c r="BY605" i="2" s="1"/>
  <c r="BS606" i="2" s="1"/>
  <c r="BW606" i="2" s="1"/>
  <c r="BG606" i="2"/>
  <c r="BF606" i="2" s="1"/>
  <c r="AX605" i="2"/>
  <c r="AZ605" i="2" s="1"/>
  <c r="BB605" i="2" s="1"/>
  <c r="BC605" i="2" s="1"/>
  <c r="AW606" i="2" s="1"/>
  <c r="BA606" i="2" s="1"/>
  <c r="AQ607" i="2"/>
  <c r="AR607" i="2" s="1"/>
  <c r="AL608" i="2" s="1"/>
  <c r="AP608" i="2" s="1"/>
  <c r="N605" i="2"/>
  <c r="BI606" i="2"/>
  <c r="BK606" i="2" s="1"/>
  <c r="C589" i="7"/>
  <c r="B586" i="5"/>
  <c r="I589" i="7"/>
  <c r="F589" i="7" s="1"/>
  <c r="H589" i="7" s="1"/>
  <c r="J589" i="7" s="1"/>
  <c r="K589" i="7" s="1"/>
  <c r="I586" i="5"/>
  <c r="F586" i="5" s="1"/>
  <c r="H586" i="5" s="1"/>
  <c r="J586" i="5" s="1"/>
  <c r="K586" i="5" s="1"/>
  <c r="X606" i="2" l="1"/>
  <c r="AB606" i="2"/>
  <c r="AD606" i="2" s="1"/>
  <c r="AF606" i="2" s="1"/>
  <c r="AG606" i="2" s="1"/>
  <c r="AA607" i="2" s="1"/>
  <c r="AE607" i="2" s="1"/>
  <c r="BE606" i="2"/>
  <c r="AK608" i="2"/>
  <c r="AI608" i="2" s="1"/>
  <c r="BR606" i="2"/>
  <c r="BQ606" i="2" s="1"/>
  <c r="BM606" i="2"/>
  <c r="BN606" i="2" s="1"/>
  <c r="AV606" i="2"/>
  <c r="AU606" i="2" s="1"/>
  <c r="Q605" i="2"/>
  <c r="S605" i="2" s="1"/>
  <c r="U605" i="2" s="1"/>
  <c r="V605" i="2" s="1"/>
  <c r="P606" i="2" s="1"/>
  <c r="T606" i="2" s="1"/>
  <c r="BT606" i="2"/>
  <c r="BV606" i="2" s="1"/>
  <c r="BX606" i="2" s="1"/>
  <c r="BY606" i="2" s="1"/>
  <c r="BS607" i="2" s="1"/>
  <c r="BW607" i="2" s="1"/>
  <c r="AX606" i="2"/>
  <c r="AZ606" i="2" s="1"/>
  <c r="AM608" i="2"/>
  <c r="AO608" i="2" s="1"/>
  <c r="D590" i="7"/>
  <c r="C590" i="7" s="1"/>
  <c r="D587" i="5"/>
  <c r="C587" i="5" s="1"/>
  <c r="E590" i="7"/>
  <c r="E587" i="5"/>
  <c r="AT606" i="2" l="1"/>
  <c r="AJ608" i="2"/>
  <c r="BP606" i="2"/>
  <c r="BG607" i="2"/>
  <c r="BE607" i="2" s="1"/>
  <c r="BH607" i="2"/>
  <c r="BL607" i="2" s="1"/>
  <c r="BB606" i="2"/>
  <c r="BC606" i="2" s="1"/>
  <c r="AQ608" i="2"/>
  <c r="AR608" i="2" s="1"/>
  <c r="AL609" i="2" s="1"/>
  <c r="AP609" i="2" s="1"/>
  <c r="BF607" i="2"/>
  <c r="Z607" i="2"/>
  <c r="O606" i="2"/>
  <c r="N606" i="2" s="1"/>
  <c r="BR607" i="2"/>
  <c r="BP607" i="2" s="1"/>
  <c r="AB607" i="2"/>
  <c r="AD607" i="2" s="1"/>
  <c r="AF607" i="2" s="1"/>
  <c r="AG607" i="2" s="1"/>
  <c r="AA608" i="2" s="1"/>
  <c r="AE608" i="2" s="1"/>
  <c r="Q606" i="2"/>
  <c r="S606" i="2" s="1"/>
  <c r="B590" i="7"/>
  <c r="B587" i="5"/>
  <c r="I590" i="7"/>
  <c r="F590" i="7" s="1"/>
  <c r="H590" i="7" s="1"/>
  <c r="J590" i="7" s="1"/>
  <c r="K590" i="7" s="1"/>
  <c r="I587" i="5"/>
  <c r="F587" i="5" s="1"/>
  <c r="H587" i="5" s="1"/>
  <c r="J587" i="5" s="1"/>
  <c r="K587" i="5" s="1"/>
  <c r="M606" i="2" l="1"/>
  <c r="AK609" i="2"/>
  <c r="AJ609" i="2" s="1"/>
  <c r="BQ607" i="2"/>
  <c r="BI607" i="2"/>
  <c r="BK607" i="2" s="1"/>
  <c r="BM607" i="2" s="1"/>
  <c r="BN607" i="2" s="1"/>
  <c r="BH608" i="2" s="1"/>
  <c r="BL608" i="2" s="1"/>
  <c r="AV607" i="2"/>
  <c r="AT607" i="2" s="1"/>
  <c r="AW607" i="2"/>
  <c r="AU607" i="2"/>
  <c r="Y607" i="2"/>
  <c r="X607" i="2"/>
  <c r="AI609" i="2"/>
  <c r="U606" i="2"/>
  <c r="V606" i="2" s="1"/>
  <c r="AM609" i="2"/>
  <c r="AO609" i="2" s="1"/>
  <c r="Z608" i="2"/>
  <c r="X608" i="2"/>
  <c r="Y608" i="2"/>
  <c r="D591" i="7"/>
  <c r="B591" i="7" s="1"/>
  <c r="D588" i="5"/>
  <c r="C588" i="5" s="1"/>
  <c r="E591" i="7"/>
  <c r="E588" i="5"/>
  <c r="BA607" i="2" l="1"/>
  <c r="AX607" i="2" s="1"/>
  <c r="AZ607" i="2" s="1"/>
  <c r="BB607" i="2" s="1"/>
  <c r="BC607" i="2" s="1"/>
  <c r="BT607" i="2"/>
  <c r="BV607" i="2" s="1"/>
  <c r="BX607" i="2" s="1"/>
  <c r="BY607" i="2" s="1"/>
  <c r="BS608" i="2" s="1"/>
  <c r="BW608" i="2" s="1"/>
  <c r="BG608" i="2"/>
  <c r="BF608" i="2" s="1"/>
  <c r="O607" i="2"/>
  <c r="M607" i="2" s="1"/>
  <c r="P607" i="2"/>
  <c r="AQ609" i="2"/>
  <c r="AR609" i="2" s="1"/>
  <c r="C591" i="7"/>
  <c r="B588" i="5"/>
  <c r="I591" i="7"/>
  <c r="F591" i="7" s="1"/>
  <c r="H591" i="7" s="1"/>
  <c r="J591" i="7" s="1"/>
  <c r="K591" i="7" s="1"/>
  <c r="I588" i="5"/>
  <c r="F588" i="5" s="1"/>
  <c r="H588" i="5" s="1"/>
  <c r="J588" i="5" s="1"/>
  <c r="K588" i="5" s="1"/>
  <c r="N607" i="2" l="1"/>
  <c r="T607" i="2"/>
  <c r="Q607" i="2" s="1"/>
  <c r="S607" i="2" s="1"/>
  <c r="U607" i="2" s="1"/>
  <c r="V607" i="2" s="1"/>
  <c r="P608" i="2" s="1"/>
  <c r="T608" i="2" s="1"/>
  <c r="BE608" i="2"/>
  <c r="BR608" i="2"/>
  <c r="BQ608" i="2" s="1"/>
  <c r="BI608" i="2"/>
  <c r="BK608" i="2" s="1"/>
  <c r="BM608" i="2" s="1"/>
  <c r="BN608" i="2" s="1"/>
  <c r="BH609" i="2" s="1"/>
  <c r="BL609" i="2" s="1"/>
  <c r="AV608" i="2"/>
  <c r="AU608" i="2" s="1"/>
  <c r="AW608" i="2"/>
  <c r="BA608" i="2" s="1"/>
  <c r="AK610" i="2"/>
  <c r="AJ610" i="2" s="1"/>
  <c r="AL610" i="2"/>
  <c r="AP610" i="2" s="1"/>
  <c r="AB608" i="2"/>
  <c r="AD608" i="2" s="1"/>
  <c r="AF608" i="2" s="1"/>
  <c r="AG608" i="2" s="1"/>
  <c r="AA609" i="2" s="1"/>
  <c r="AE609" i="2" s="1"/>
  <c r="BT608" i="2"/>
  <c r="BV608" i="2" s="1"/>
  <c r="BX608" i="2" s="1"/>
  <c r="BY608" i="2" s="1"/>
  <c r="BS609" i="2" s="1"/>
  <c r="BW609" i="2" s="1"/>
  <c r="BP608" i="2"/>
  <c r="D592" i="7"/>
  <c r="C592" i="7" s="1"/>
  <c r="D589" i="5"/>
  <c r="C589" i="5" s="1"/>
  <c r="E592" i="7"/>
  <c r="E589" i="5"/>
  <c r="AT608" i="2" l="1"/>
  <c r="AI610" i="2"/>
  <c r="AX608" i="2"/>
  <c r="AZ608" i="2" s="1"/>
  <c r="BB608" i="2" s="1"/>
  <c r="BC608" i="2" s="1"/>
  <c r="AW609" i="2" s="1"/>
  <c r="BA609" i="2" s="1"/>
  <c r="BG609" i="2"/>
  <c r="BE609" i="2" s="1"/>
  <c r="AM610" i="2"/>
  <c r="AO610" i="2" s="1"/>
  <c r="AQ610" i="2" s="1"/>
  <c r="AR610" i="2" s="1"/>
  <c r="AL611" i="2" s="1"/>
  <c r="AP611" i="2" s="1"/>
  <c r="BF609" i="2"/>
  <c r="O608" i="2"/>
  <c r="N608" i="2" s="1"/>
  <c r="Z609" i="2"/>
  <c r="Y609" i="2" s="1"/>
  <c r="BR609" i="2"/>
  <c r="BP609" i="2" s="1"/>
  <c r="Q608" i="2"/>
  <c r="S608" i="2" s="1"/>
  <c r="B592" i="7"/>
  <c r="B589" i="5"/>
  <c r="I592" i="7"/>
  <c r="F592" i="7" s="1"/>
  <c r="H592" i="7" s="1"/>
  <c r="J592" i="7" s="1"/>
  <c r="K592" i="7" s="1"/>
  <c r="I589" i="5"/>
  <c r="F589" i="5" s="1"/>
  <c r="H589" i="5" s="1"/>
  <c r="J589" i="5" s="1"/>
  <c r="K589" i="5" s="1"/>
  <c r="AV609" i="2" l="1"/>
  <c r="BI609" i="2"/>
  <c r="BK609" i="2" s="1"/>
  <c r="AK611" i="2"/>
  <c r="AJ611" i="2" s="1"/>
  <c r="X609" i="2"/>
  <c r="M608" i="2"/>
  <c r="AB609" i="2"/>
  <c r="AD609" i="2" s="1"/>
  <c r="AF609" i="2" s="1"/>
  <c r="AG609" i="2" s="1"/>
  <c r="AA610" i="2" s="1"/>
  <c r="AE610" i="2" s="1"/>
  <c r="U608" i="2"/>
  <c r="V608" i="2" s="1"/>
  <c r="P609" i="2" s="1"/>
  <c r="T609" i="2" s="1"/>
  <c r="BQ609" i="2"/>
  <c r="BT609" i="2"/>
  <c r="BV609" i="2" s="1"/>
  <c r="AX609" i="2"/>
  <c r="AZ609" i="2" s="1"/>
  <c r="D593" i="7"/>
  <c r="B593" i="7" s="1"/>
  <c r="D590" i="5"/>
  <c r="C590" i="5" s="1"/>
  <c r="E593" i="7"/>
  <c r="E590" i="5"/>
  <c r="AI611" i="2" l="1"/>
  <c r="AT609" i="2"/>
  <c r="AU609" i="2"/>
  <c r="O609" i="2"/>
  <c r="N609" i="2" s="1"/>
  <c r="BX609" i="2"/>
  <c r="BY609" i="2" s="1"/>
  <c r="BS610" i="2" s="1"/>
  <c r="BW610" i="2" s="1"/>
  <c r="BM609" i="2"/>
  <c r="BN609" i="2" s="1"/>
  <c r="BH610" i="2" s="1"/>
  <c r="BL610" i="2" s="1"/>
  <c r="Z610" i="2"/>
  <c r="X610" i="2" s="1"/>
  <c r="BB609" i="2"/>
  <c r="BC609" i="2" s="1"/>
  <c r="AW610" i="2" s="1"/>
  <c r="BA610" i="2" s="1"/>
  <c r="AM611" i="2"/>
  <c r="AO611" i="2" s="1"/>
  <c r="AQ611" i="2" s="1"/>
  <c r="AR611" i="2" s="1"/>
  <c r="AL612" i="2" s="1"/>
  <c r="AP612" i="2" s="1"/>
  <c r="M609" i="2"/>
  <c r="AB610" i="2"/>
  <c r="AD610" i="2" s="1"/>
  <c r="C593" i="7"/>
  <c r="B590" i="5"/>
  <c r="I593" i="7"/>
  <c r="F593" i="7" s="1"/>
  <c r="H593" i="7" s="1"/>
  <c r="J593" i="7" s="1"/>
  <c r="K593" i="7" s="1"/>
  <c r="I590" i="5"/>
  <c r="F590" i="5" s="1"/>
  <c r="H590" i="5" s="1"/>
  <c r="Y610" i="2" l="1"/>
  <c r="AV610" i="2"/>
  <c r="AU610" i="2" s="1"/>
  <c r="BR610" i="2"/>
  <c r="BQ610" i="2" s="1"/>
  <c r="BI610" i="2"/>
  <c r="BK610" i="2" s="1"/>
  <c r="BG610" i="2"/>
  <c r="BF610" i="2" s="1"/>
  <c r="AK612" i="2"/>
  <c r="AI612" i="2" s="1"/>
  <c r="AF610" i="2"/>
  <c r="AG610" i="2" s="1"/>
  <c r="Q609" i="2"/>
  <c r="S609" i="2" s="1"/>
  <c r="U609" i="2" s="1"/>
  <c r="V609" i="2" s="1"/>
  <c r="P610" i="2" s="1"/>
  <c r="T610" i="2" s="1"/>
  <c r="BT610" i="2"/>
  <c r="BV610" i="2" s="1"/>
  <c r="BX610" i="2" s="1"/>
  <c r="BY610" i="2" s="1"/>
  <c r="BS611" i="2" s="1"/>
  <c r="BW611" i="2" s="1"/>
  <c r="AX610" i="2"/>
  <c r="AZ610" i="2" s="1"/>
  <c r="AM612" i="2"/>
  <c r="AO612" i="2" s="1"/>
  <c r="D594" i="7"/>
  <c r="C594" i="7" s="1"/>
  <c r="E594" i="7"/>
  <c r="J590" i="5"/>
  <c r="K590" i="5" s="1"/>
  <c r="AT610" i="2" l="1"/>
  <c r="AJ612" i="2"/>
  <c r="BP610" i="2"/>
  <c r="BE610" i="2"/>
  <c r="BM610" i="2"/>
  <c r="BN610" i="2" s="1"/>
  <c r="BH611" i="2" s="1"/>
  <c r="BL611" i="2" s="1"/>
  <c r="Z611" i="2"/>
  <c r="Y611" i="2" s="1"/>
  <c r="AA611" i="2"/>
  <c r="AE611" i="2" s="1"/>
  <c r="BB610" i="2"/>
  <c r="BC610" i="2" s="1"/>
  <c r="AQ612" i="2"/>
  <c r="AR612" i="2" s="1"/>
  <c r="AL613" i="2" s="1"/>
  <c r="AP613" i="2" s="1"/>
  <c r="X611" i="2"/>
  <c r="O610" i="2"/>
  <c r="N610" i="2" s="1"/>
  <c r="BR611" i="2"/>
  <c r="BP611" i="2" s="1"/>
  <c r="B594" i="7"/>
  <c r="E591" i="5"/>
  <c r="I591" i="5" s="1"/>
  <c r="F591" i="5" s="1"/>
  <c r="H591" i="5" s="1"/>
  <c r="J591" i="5" s="1"/>
  <c r="K591" i="5" s="1"/>
  <c r="D591" i="5"/>
  <c r="C591" i="5" s="1"/>
  <c r="I594" i="7"/>
  <c r="F594" i="7" s="1"/>
  <c r="H594" i="7" s="1"/>
  <c r="J594" i="7" s="1"/>
  <c r="K594" i="7" s="1"/>
  <c r="AB611" i="2" l="1"/>
  <c r="AD611" i="2" s="1"/>
  <c r="AF611" i="2" s="1"/>
  <c r="AG611" i="2" s="1"/>
  <c r="AA612" i="2" s="1"/>
  <c r="AE612" i="2" s="1"/>
  <c r="AV611" i="2"/>
  <c r="AU611" i="2" s="1"/>
  <c r="AK613" i="2"/>
  <c r="AJ613" i="2" s="1"/>
  <c r="BI611" i="2"/>
  <c r="BK611" i="2" s="1"/>
  <c r="BG611" i="2"/>
  <c r="BE611" i="2" s="1"/>
  <c r="AT611" i="2"/>
  <c r="AW611" i="2"/>
  <c r="BQ611" i="2"/>
  <c r="Q610" i="2"/>
  <c r="S610" i="2" s="1"/>
  <c r="U610" i="2" s="1"/>
  <c r="V610" i="2" s="1"/>
  <c r="P611" i="2" s="1"/>
  <c r="T611" i="2" s="1"/>
  <c r="M610" i="2"/>
  <c r="AM613" i="2"/>
  <c r="AO613" i="2" s="1"/>
  <c r="B591" i="5"/>
  <c r="D595" i="7"/>
  <c r="B595" i="7" s="1"/>
  <c r="D592" i="5"/>
  <c r="B592" i="5" s="1"/>
  <c r="E595" i="7"/>
  <c r="E592" i="5"/>
  <c r="Z612" i="2" l="1"/>
  <c r="X612" i="2" s="1"/>
  <c r="Y612" i="2"/>
  <c r="AI613" i="2"/>
  <c r="BA611" i="2"/>
  <c r="AX611" i="2" s="1"/>
  <c r="AZ611" i="2" s="1"/>
  <c r="BB611" i="2" s="1"/>
  <c r="BC611" i="2" s="1"/>
  <c r="AW612" i="2" s="1"/>
  <c r="BA612" i="2" s="1"/>
  <c r="BF611" i="2"/>
  <c r="O611" i="2"/>
  <c r="M611" i="2" s="1"/>
  <c r="BT611" i="2"/>
  <c r="BV611" i="2" s="1"/>
  <c r="BX611" i="2" s="1"/>
  <c r="BY611" i="2" s="1"/>
  <c r="BS612" i="2" s="1"/>
  <c r="BW612" i="2" s="1"/>
  <c r="BM611" i="2"/>
  <c r="BN611" i="2" s="1"/>
  <c r="BH612" i="2" s="1"/>
  <c r="BL612" i="2" s="1"/>
  <c r="AQ613" i="2"/>
  <c r="AR613" i="2" s="1"/>
  <c r="AL614" i="2" s="1"/>
  <c r="AP614" i="2" s="1"/>
  <c r="AB612" i="2"/>
  <c r="AD612" i="2" s="1"/>
  <c r="Q611" i="2"/>
  <c r="S611" i="2" s="1"/>
  <c r="C595" i="7"/>
  <c r="C592" i="5"/>
  <c r="I595" i="7"/>
  <c r="F595" i="7" s="1"/>
  <c r="H595" i="7" s="1"/>
  <c r="J595" i="7" s="1"/>
  <c r="K595" i="7" s="1"/>
  <c r="I592" i="5"/>
  <c r="F592" i="5" s="1"/>
  <c r="H592" i="5" s="1"/>
  <c r="N611" i="2" l="1"/>
  <c r="AK614" i="2"/>
  <c r="AJ614" i="2" s="1"/>
  <c r="BR612" i="2"/>
  <c r="BQ612" i="2" s="1"/>
  <c r="BG612" i="2"/>
  <c r="BF612" i="2" s="1"/>
  <c r="BI612" i="2"/>
  <c r="BK612" i="2" s="1"/>
  <c r="BE612" i="2"/>
  <c r="AV612" i="2"/>
  <c r="AU612" i="2" s="1"/>
  <c r="AF612" i="2"/>
  <c r="AG612" i="2" s="1"/>
  <c r="U611" i="2"/>
  <c r="V611" i="2" s="1"/>
  <c r="BT612" i="2"/>
  <c r="BV612" i="2" s="1"/>
  <c r="BX612" i="2" s="1"/>
  <c r="BY612" i="2" s="1"/>
  <c r="BS613" i="2" s="1"/>
  <c r="BW613" i="2" s="1"/>
  <c r="BP612" i="2"/>
  <c r="AM614" i="2"/>
  <c r="AO614" i="2" s="1"/>
  <c r="D596" i="7"/>
  <c r="C596" i="7" s="1"/>
  <c r="E596" i="7"/>
  <c r="J592" i="5"/>
  <c r="K592" i="5" s="1"/>
  <c r="AI614" i="2" l="1"/>
  <c r="AT612" i="2"/>
  <c r="BM612" i="2"/>
  <c r="BN612" i="2" s="1"/>
  <c r="BH613" i="2" s="1"/>
  <c r="BL613" i="2" s="1"/>
  <c r="Z613" i="2"/>
  <c r="Y613" i="2" s="1"/>
  <c r="AA613" i="2"/>
  <c r="O612" i="2"/>
  <c r="N612" i="2" s="1"/>
  <c r="P612" i="2"/>
  <c r="T612" i="2" s="1"/>
  <c r="AX612" i="2"/>
  <c r="AZ612" i="2" s="1"/>
  <c r="BB612" i="2" s="1"/>
  <c r="BC612" i="2" s="1"/>
  <c r="AW613" i="2" s="1"/>
  <c r="BA613" i="2" s="1"/>
  <c r="AQ614" i="2"/>
  <c r="AR614" i="2" s="1"/>
  <c r="AL615" i="2" s="1"/>
  <c r="AP615" i="2" s="1"/>
  <c r="M612" i="2"/>
  <c r="BR613" i="2"/>
  <c r="BP613" i="2" s="1"/>
  <c r="X613" i="2"/>
  <c r="B596" i="7"/>
  <c r="E593" i="5"/>
  <c r="I593" i="5" s="1"/>
  <c r="F593" i="5" s="1"/>
  <c r="H593" i="5" s="1"/>
  <c r="J593" i="5" s="1"/>
  <c r="K593" i="5" s="1"/>
  <c r="D593" i="5"/>
  <c r="C593" i="5" s="1"/>
  <c r="I596" i="7"/>
  <c r="F596" i="7" s="1"/>
  <c r="H596" i="7" s="1"/>
  <c r="J596" i="7" s="1"/>
  <c r="K596" i="7" s="1"/>
  <c r="Q612" i="2" l="1"/>
  <c r="S612" i="2" s="1"/>
  <c r="U612" i="2" s="1"/>
  <c r="V612" i="2" s="1"/>
  <c r="AE613" i="2"/>
  <c r="AB613" i="2" s="1"/>
  <c r="AD613" i="2" s="1"/>
  <c r="AF613" i="2" s="1"/>
  <c r="AG613" i="2" s="1"/>
  <c r="BQ613" i="2"/>
  <c r="AK615" i="2"/>
  <c r="AJ615" i="2" s="1"/>
  <c r="BI613" i="2"/>
  <c r="BK613" i="2" s="1"/>
  <c r="BG613" i="2"/>
  <c r="BE613" i="2" s="1"/>
  <c r="AV613" i="2"/>
  <c r="AU613" i="2" s="1"/>
  <c r="AT613" i="2"/>
  <c r="AX613" i="2"/>
  <c r="AZ613" i="2" s="1"/>
  <c r="B593" i="5"/>
  <c r="D597" i="7"/>
  <c r="B597" i="7" s="1"/>
  <c r="D594" i="5"/>
  <c r="B594" i="5" s="1"/>
  <c r="E597" i="7"/>
  <c r="E594" i="5"/>
  <c r="AI615" i="2" l="1"/>
  <c r="AA614" i="2"/>
  <c r="AE614" i="2" s="1"/>
  <c r="AB614" i="2" s="1"/>
  <c r="AD614" i="2" s="1"/>
  <c r="Z614" i="2"/>
  <c r="X614" i="2" s="1"/>
  <c r="BF613" i="2"/>
  <c r="BT613" i="2"/>
  <c r="BV613" i="2" s="1"/>
  <c r="BX613" i="2" s="1"/>
  <c r="BY613" i="2" s="1"/>
  <c r="BS614" i="2" s="1"/>
  <c r="BW614" i="2" s="1"/>
  <c r="BM613" i="2"/>
  <c r="BN613" i="2" s="1"/>
  <c r="BH614" i="2" s="1"/>
  <c r="BL614" i="2" s="1"/>
  <c r="O613" i="2"/>
  <c r="M613" i="2" s="1"/>
  <c r="P613" i="2"/>
  <c r="T613" i="2" s="1"/>
  <c r="BB613" i="2"/>
  <c r="BC613" i="2" s="1"/>
  <c r="AM615" i="2"/>
  <c r="AO615" i="2" s="1"/>
  <c r="AQ615" i="2" s="1"/>
  <c r="AR615" i="2" s="1"/>
  <c r="AL616" i="2" s="1"/>
  <c r="AP616" i="2" s="1"/>
  <c r="N613" i="2"/>
  <c r="C597" i="7"/>
  <c r="C594" i="5"/>
  <c r="I597" i="7"/>
  <c r="F597" i="7" s="1"/>
  <c r="H597" i="7" s="1"/>
  <c r="J597" i="7" s="1"/>
  <c r="K597" i="7" s="1"/>
  <c r="I594" i="5"/>
  <c r="F594" i="5" s="1"/>
  <c r="H594" i="5" s="1"/>
  <c r="J594" i="5" s="1"/>
  <c r="K594" i="5" s="1"/>
  <c r="Y614" i="2" l="1"/>
  <c r="BR614" i="2"/>
  <c r="BQ614" i="2" s="1"/>
  <c r="BG614" i="2"/>
  <c r="BF614" i="2" s="1"/>
  <c r="AV614" i="2"/>
  <c r="AU614" i="2" s="1"/>
  <c r="AW614" i="2"/>
  <c r="BA614" i="2" s="1"/>
  <c r="AK616" i="2"/>
  <c r="AI616" i="2" s="1"/>
  <c r="AF614" i="2"/>
  <c r="AG614" i="2" s="1"/>
  <c r="Q613" i="2"/>
  <c r="S613" i="2" s="1"/>
  <c r="U613" i="2" s="1"/>
  <c r="V613" i="2" s="1"/>
  <c r="P614" i="2" s="1"/>
  <c r="T614" i="2" s="1"/>
  <c r="BT614" i="2"/>
  <c r="BV614" i="2" s="1"/>
  <c r="BX614" i="2" s="1"/>
  <c r="BY614" i="2" s="1"/>
  <c r="BS615" i="2" s="1"/>
  <c r="BW615" i="2" s="1"/>
  <c r="BP614" i="2"/>
  <c r="D598" i="7"/>
  <c r="C598" i="7" s="1"/>
  <c r="D595" i="5"/>
  <c r="C595" i="5" s="1"/>
  <c r="E598" i="7"/>
  <c r="E595" i="5"/>
  <c r="BE614" i="2" l="1"/>
  <c r="AJ616" i="2"/>
  <c r="AX614" i="2"/>
  <c r="AZ614" i="2" s="1"/>
  <c r="BB614" i="2" s="1"/>
  <c r="BC614" i="2" s="1"/>
  <c r="AT614" i="2"/>
  <c r="BI614" i="2"/>
  <c r="BK614" i="2" s="1"/>
  <c r="BM614" i="2" s="1"/>
  <c r="BN614" i="2" s="1"/>
  <c r="BH615" i="2" s="1"/>
  <c r="BL615" i="2" s="1"/>
  <c r="Z615" i="2"/>
  <c r="Y615" i="2" s="1"/>
  <c r="AA615" i="2"/>
  <c r="AE615" i="2" s="1"/>
  <c r="AM616" i="2"/>
  <c r="AO616" i="2" s="1"/>
  <c r="AQ616" i="2" s="1"/>
  <c r="AR616" i="2" s="1"/>
  <c r="AL617" i="2" s="1"/>
  <c r="AP617" i="2" s="1"/>
  <c r="O614" i="2"/>
  <c r="N614" i="2" s="1"/>
  <c r="BR615" i="2"/>
  <c r="BP615" i="2" s="1"/>
  <c r="X615" i="2"/>
  <c r="Q614" i="2"/>
  <c r="S614" i="2" s="1"/>
  <c r="B598" i="7"/>
  <c r="B595" i="5"/>
  <c r="I598" i="7"/>
  <c r="F598" i="7" s="1"/>
  <c r="H598" i="7" s="1"/>
  <c r="J598" i="7" s="1"/>
  <c r="K598" i="7" s="1"/>
  <c r="I595" i="5"/>
  <c r="F595" i="5" s="1"/>
  <c r="H595" i="5" s="1"/>
  <c r="J595" i="5" s="1"/>
  <c r="K595" i="5" s="1"/>
  <c r="BQ615" i="2" l="1"/>
  <c r="BG615" i="2"/>
  <c r="BE615" i="2" s="1"/>
  <c r="BF615" i="2"/>
  <c r="AV615" i="2"/>
  <c r="AT615" i="2" s="1"/>
  <c r="AW615" i="2"/>
  <c r="BA615" i="2" s="1"/>
  <c r="AK617" i="2"/>
  <c r="AJ617" i="2" s="1"/>
  <c r="M614" i="2"/>
  <c r="AB615" i="2"/>
  <c r="AD615" i="2" s="1"/>
  <c r="AF615" i="2" s="1"/>
  <c r="AG615" i="2" s="1"/>
  <c r="AA616" i="2" s="1"/>
  <c r="AE616" i="2" s="1"/>
  <c r="U614" i="2"/>
  <c r="V614" i="2" s="1"/>
  <c r="P615" i="2" s="1"/>
  <c r="T615" i="2" s="1"/>
  <c r="BT615" i="2"/>
  <c r="BV615" i="2" s="1"/>
  <c r="D599" i="7"/>
  <c r="B599" i="7" s="1"/>
  <c r="D596" i="5"/>
  <c r="B596" i="5" s="1"/>
  <c r="E599" i="7"/>
  <c r="E596" i="5"/>
  <c r="AU615" i="2" l="1"/>
  <c r="AI617" i="2"/>
  <c r="BX615" i="2"/>
  <c r="BY615" i="2" s="1"/>
  <c r="BS616" i="2" s="1"/>
  <c r="BW616" i="2" s="1"/>
  <c r="BI615" i="2"/>
  <c r="BK615" i="2" s="1"/>
  <c r="BM615" i="2" s="1"/>
  <c r="BN615" i="2" s="1"/>
  <c r="BH616" i="2" s="1"/>
  <c r="BL616" i="2" s="1"/>
  <c r="O615" i="2"/>
  <c r="M615" i="2" s="1"/>
  <c r="AX615" i="2"/>
  <c r="AZ615" i="2" s="1"/>
  <c r="BB615" i="2" s="1"/>
  <c r="BC615" i="2" s="1"/>
  <c r="AW616" i="2" s="1"/>
  <c r="BA616" i="2" s="1"/>
  <c r="AM617" i="2"/>
  <c r="AO617" i="2" s="1"/>
  <c r="AQ617" i="2" s="1"/>
  <c r="AR617" i="2" s="1"/>
  <c r="AL618" i="2" s="1"/>
  <c r="AP618" i="2" s="1"/>
  <c r="N615" i="2"/>
  <c r="Z616" i="2"/>
  <c r="X616" i="2" s="1"/>
  <c r="Q615" i="2"/>
  <c r="S615" i="2" s="1"/>
  <c r="C599" i="7"/>
  <c r="C596" i="5"/>
  <c r="I599" i="7"/>
  <c r="F599" i="7" s="1"/>
  <c r="H599" i="7" s="1"/>
  <c r="J599" i="7" s="1"/>
  <c r="K599" i="7" s="1"/>
  <c r="I596" i="5"/>
  <c r="F596" i="5" s="1"/>
  <c r="H596" i="5" s="1"/>
  <c r="J596" i="5" s="1"/>
  <c r="K596" i="5" s="1"/>
  <c r="Y616" i="2" l="1"/>
  <c r="BR616" i="2"/>
  <c r="BQ616" i="2" s="1"/>
  <c r="BG616" i="2"/>
  <c r="BF616" i="2" s="1"/>
  <c r="AV616" i="2"/>
  <c r="AU616" i="2" s="1"/>
  <c r="AK618" i="2"/>
  <c r="AI618" i="2" s="1"/>
  <c r="AB616" i="2"/>
  <c r="AD616" i="2" s="1"/>
  <c r="AF616" i="2" s="1"/>
  <c r="AG616" i="2" s="1"/>
  <c r="AA617" i="2" s="1"/>
  <c r="AE617" i="2" s="1"/>
  <c r="U615" i="2"/>
  <c r="V615" i="2" s="1"/>
  <c r="AJ618" i="2"/>
  <c r="BT616" i="2"/>
  <c r="BV616" i="2" s="1"/>
  <c r="BX616" i="2" s="1"/>
  <c r="BY616" i="2" s="1"/>
  <c r="BS617" i="2" s="1"/>
  <c r="BW617" i="2" s="1"/>
  <c r="BP616" i="2"/>
  <c r="AX616" i="2"/>
  <c r="AZ616" i="2" s="1"/>
  <c r="D600" i="7"/>
  <c r="C600" i="7" s="1"/>
  <c r="D597" i="5"/>
  <c r="C597" i="5" s="1"/>
  <c r="E600" i="7"/>
  <c r="E597" i="5"/>
  <c r="AT616" i="2" l="1"/>
  <c r="BE616" i="2"/>
  <c r="BI616" i="2"/>
  <c r="BK616" i="2" s="1"/>
  <c r="BM616" i="2" s="1"/>
  <c r="BN616" i="2" s="1"/>
  <c r="BH617" i="2" s="1"/>
  <c r="BL617" i="2" s="1"/>
  <c r="O616" i="2"/>
  <c r="N616" i="2" s="1"/>
  <c r="P616" i="2"/>
  <c r="BB616" i="2"/>
  <c r="BC616" i="2" s="1"/>
  <c r="AM618" i="2"/>
  <c r="AO618" i="2" s="1"/>
  <c r="AQ618" i="2" s="1"/>
  <c r="AR618" i="2" s="1"/>
  <c r="AL619" i="2" s="1"/>
  <c r="AP619" i="2" s="1"/>
  <c r="Z617" i="2"/>
  <c r="Y617" i="2" s="1"/>
  <c r="BR617" i="2"/>
  <c r="BP617" i="2" s="1"/>
  <c r="AB617" i="2"/>
  <c r="AD617" i="2" s="1"/>
  <c r="AF617" i="2" s="1"/>
  <c r="AG617" i="2" s="1"/>
  <c r="AA618" i="2" s="1"/>
  <c r="AE618" i="2" s="1"/>
  <c r="X617" i="2"/>
  <c r="B600" i="7"/>
  <c r="B597" i="5"/>
  <c r="I600" i="7"/>
  <c r="F600" i="7" s="1"/>
  <c r="H600" i="7" s="1"/>
  <c r="J600" i="7" s="1"/>
  <c r="K600" i="7" s="1"/>
  <c r="I597" i="5"/>
  <c r="F597" i="5" s="1"/>
  <c r="H597" i="5" s="1"/>
  <c r="J597" i="5" s="1"/>
  <c r="K597" i="5" s="1"/>
  <c r="M616" i="2" l="1"/>
  <c r="T616" i="2"/>
  <c r="Q616" i="2" s="1"/>
  <c r="S616" i="2" s="1"/>
  <c r="U616" i="2" s="1"/>
  <c r="V616" i="2" s="1"/>
  <c r="BQ617" i="2"/>
  <c r="BI617" i="2"/>
  <c r="BK617" i="2" s="1"/>
  <c r="BG617" i="2"/>
  <c r="BE617" i="2" s="1"/>
  <c r="AV617" i="2"/>
  <c r="AU617" i="2" s="1"/>
  <c r="AW617" i="2"/>
  <c r="BA617" i="2" s="1"/>
  <c r="AX617" i="2" s="1"/>
  <c r="AZ617" i="2" s="1"/>
  <c r="AT617" i="2"/>
  <c r="AK619" i="2"/>
  <c r="AJ619" i="2" s="1"/>
  <c r="Z618" i="2"/>
  <c r="X618" i="2" s="1"/>
  <c r="Y618" i="2"/>
  <c r="D601" i="7"/>
  <c r="B601" i="7" s="1"/>
  <c r="D598" i="5"/>
  <c r="B598" i="5" s="1"/>
  <c r="E601" i="7"/>
  <c r="E598" i="5"/>
  <c r="AI619" i="2" l="1"/>
  <c r="BF617" i="2"/>
  <c r="BT617" i="2"/>
  <c r="BV617" i="2" s="1"/>
  <c r="BX617" i="2" s="1"/>
  <c r="BY617" i="2" s="1"/>
  <c r="BS618" i="2" s="1"/>
  <c r="BW618" i="2" s="1"/>
  <c r="BM617" i="2"/>
  <c r="BN617" i="2" s="1"/>
  <c r="BH618" i="2" s="1"/>
  <c r="BL618" i="2" s="1"/>
  <c r="AM619" i="2"/>
  <c r="AO619" i="2" s="1"/>
  <c r="AQ619" i="2" s="1"/>
  <c r="AR619" i="2" s="1"/>
  <c r="O617" i="2"/>
  <c r="M617" i="2" s="1"/>
  <c r="P617" i="2"/>
  <c r="T617" i="2" s="1"/>
  <c r="BB617" i="2"/>
  <c r="BC617" i="2" s="1"/>
  <c r="AW618" i="2" s="1"/>
  <c r="BA618" i="2" s="1"/>
  <c r="AB618" i="2"/>
  <c r="AD618" i="2" s="1"/>
  <c r="C601" i="7"/>
  <c r="C598" i="5"/>
  <c r="I601" i="7"/>
  <c r="F601" i="7" s="1"/>
  <c r="H601" i="7" s="1"/>
  <c r="J601" i="7" s="1"/>
  <c r="K601" i="7" s="1"/>
  <c r="I598" i="5"/>
  <c r="F598" i="5" s="1"/>
  <c r="H598" i="5" s="1"/>
  <c r="J598" i="5" s="1"/>
  <c r="K598" i="5" s="1"/>
  <c r="N617" i="2" l="1"/>
  <c r="BR618" i="2"/>
  <c r="BQ618" i="2" s="1"/>
  <c r="BI618" i="2"/>
  <c r="BK618" i="2" s="1"/>
  <c r="BG618" i="2"/>
  <c r="BF618" i="2" s="1"/>
  <c r="AK620" i="2"/>
  <c r="AI620" i="2" s="1"/>
  <c r="AL620" i="2"/>
  <c r="AJ620" i="2"/>
  <c r="AV618" i="2"/>
  <c r="AU618" i="2" s="1"/>
  <c r="AF618" i="2"/>
  <c r="AG618" i="2" s="1"/>
  <c r="AA619" i="2" s="1"/>
  <c r="AE619" i="2" s="1"/>
  <c r="Q617" i="2"/>
  <c r="S617" i="2" s="1"/>
  <c r="U617" i="2" s="1"/>
  <c r="V617" i="2" s="1"/>
  <c r="P618" i="2" s="1"/>
  <c r="T618" i="2" s="1"/>
  <c r="BT618" i="2"/>
  <c r="BV618" i="2" s="1"/>
  <c r="BX618" i="2" s="1"/>
  <c r="BY618" i="2" s="1"/>
  <c r="BS619" i="2" s="1"/>
  <c r="BW619" i="2" s="1"/>
  <c r="BP618" i="2"/>
  <c r="AX618" i="2"/>
  <c r="AZ618" i="2" s="1"/>
  <c r="BB618" i="2" s="1"/>
  <c r="BC618" i="2" s="1"/>
  <c r="AW619" i="2" s="1"/>
  <c r="BA619" i="2" s="1"/>
  <c r="AT618" i="2"/>
  <c r="D602" i="7"/>
  <c r="C602" i="7" s="1"/>
  <c r="D599" i="5"/>
  <c r="C599" i="5" s="1"/>
  <c r="E602" i="7"/>
  <c r="E599" i="5"/>
  <c r="AP620" i="2" l="1"/>
  <c r="AM620" i="2" s="1"/>
  <c r="AO620" i="2" s="1"/>
  <c r="AQ620" i="2" s="1"/>
  <c r="AR620" i="2" s="1"/>
  <c r="BE618" i="2"/>
  <c r="BM618" i="2"/>
  <c r="BN618" i="2" s="1"/>
  <c r="BH619" i="2" s="1"/>
  <c r="BL619" i="2" s="1"/>
  <c r="Z619" i="2"/>
  <c r="Y619" i="2" s="1"/>
  <c r="O618" i="2"/>
  <c r="N618" i="2" s="1"/>
  <c r="BR619" i="2"/>
  <c r="BP619" i="2" s="1"/>
  <c r="AV619" i="2"/>
  <c r="AT619" i="2" s="1"/>
  <c r="AB619" i="2"/>
  <c r="AD619" i="2" s="1"/>
  <c r="AF619" i="2" s="1"/>
  <c r="AG619" i="2" s="1"/>
  <c r="AA620" i="2" s="1"/>
  <c r="AE620" i="2" s="1"/>
  <c r="B602" i="7"/>
  <c r="B599" i="5"/>
  <c r="I602" i="7"/>
  <c r="F602" i="7" s="1"/>
  <c r="H602" i="7" s="1"/>
  <c r="J602" i="7" s="1"/>
  <c r="K602" i="7" s="1"/>
  <c r="I599" i="5"/>
  <c r="F599" i="5" s="1"/>
  <c r="H599" i="5" s="1"/>
  <c r="J599" i="5" s="1"/>
  <c r="K599" i="5" s="1"/>
  <c r="X619" i="2" l="1"/>
  <c r="AU619" i="2"/>
  <c r="BI619" i="2"/>
  <c r="BK619" i="2" s="1"/>
  <c r="BG619" i="2"/>
  <c r="BE619" i="2" s="1"/>
  <c r="AK621" i="2"/>
  <c r="AJ621" i="2" s="1"/>
  <c r="AL621" i="2"/>
  <c r="BQ619" i="2"/>
  <c r="Q618" i="2"/>
  <c r="S618" i="2" s="1"/>
  <c r="U618" i="2" s="1"/>
  <c r="V618" i="2" s="1"/>
  <c r="M618" i="2"/>
  <c r="AI621" i="2"/>
  <c r="BT619" i="2"/>
  <c r="BV619" i="2" s="1"/>
  <c r="AX619" i="2"/>
  <c r="AZ619" i="2" s="1"/>
  <c r="Z620" i="2"/>
  <c r="X620" i="2" s="1"/>
  <c r="D603" i="7"/>
  <c r="B603" i="7" s="1"/>
  <c r="D600" i="5"/>
  <c r="B600" i="5" s="1"/>
  <c r="E603" i="7"/>
  <c r="E600" i="5"/>
  <c r="AP621" i="2" l="1"/>
  <c r="AM621" i="2" s="1"/>
  <c r="AO621" i="2" s="1"/>
  <c r="AQ621" i="2" s="1"/>
  <c r="AR621" i="2" s="1"/>
  <c r="BF619" i="2"/>
  <c r="BX619" i="2"/>
  <c r="BY619" i="2" s="1"/>
  <c r="BS620" i="2" s="1"/>
  <c r="BW620" i="2" s="1"/>
  <c r="BM619" i="2"/>
  <c r="BN619" i="2" s="1"/>
  <c r="BH620" i="2" s="1"/>
  <c r="BL620" i="2" s="1"/>
  <c r="O619" i="2"/>
  <c r="N619" i="2" s="1"/>
  <c r="P619" i="2"/>
  <c r="T619" i="2" s="1"/>
  <c r="BB619" i="2"/>
  <c r="BC619" i="2" s="1"/>
  <c r="AW620" i="2" s="1"/>
  <c r="BA620" i="2" s="1"/>
  <c r="Y620" i="2"/>
  <c r="C603" i="7"/>
  <c r="C600" i="5"/>
  <c r="I603" i="7"/>
  <c r="F603" i="7" s="1"/>
  <c r="H603" i="7" s="1"/>
  <c r="J603" i="7" s="1"/>
  <c r="K603" i="7" s="1"/>
  <c r="I600" i="5"/>
  <c r="F600" i="5" s="1"/>
  <c r="H600" i="5" s="1"/>
  <c r="J600" i="5" s="1"/>
  <c r="K600" i="5" s="1"/>
  <c r="M619" i="2" l="1"/>
  <c r="AV620" i="2"/>
  <c r="AU620" i="2" s="1"/>
  <c r="BR620" i="2"/>
  <c r="BQ620" i="2" s="1"/>
  <c r="BI620" i="2"/>
  <c r="BK620" i="2" s="1"/>
  <c r="BG620" i="2"/>
  <c r="BF620" i="2" s="1"/>
  <c r="AT620" i="2"/>
  <c r="AK622" i="2"/>
  <c r="AI622" i="2" s="1"/>
  <c r="AL622" i="2"/>
  <c r="AP622" i="2" s="1"/>
  <c r="AB620" i="2"/>
  <c r="AD620" i="2" s="1"/>
  <c r="AF620" i="2" s="1"/>
  <c r="AG620" i="2" s="1"/>
  <c r="AA621" i="2" s="1"/>
  <c r="AE621" i="2" s="1"/>
  <c r="Q619" i="2"/>
  <c r="S619" i="2" s="1"/>
  <c r="U619" i="2" s="1"/>
  <c r="V619" i="2" s="1"/>
  <c r="P620" i="2" s="1"/>
  <c r="T620" i="2" s="1"/>
  <c r="BT620" i="2"/>
  <c r="BV620" i="2" s="1"/>
  <c r="BX620" i="2" s="1"/>
  <c r="BY620" i="2" s="1"/>
  <c r="BS621" i="2" s="1"/>
  <c r="BW621" i="2" s="1"/>
  <c r="BP620" i="2"/>
  <c r="AX620" i="2"/>
  <c r="AZ620" i="2" s="1"/>
  <c r="D604" i="7"/>
  <c r="C604" i="7" s="1"/>
  <c r="D601" i="5"/>
  <c r="C601" i="5" s="1"/>
  <c r="E604" i="7"/>
  <c r="E601" i="5"/>
  <c r="AJ622" i="2" l="1"/>
  <c r="BE620" i="2"/>
  <c r="BM620" i="2"/>
  <c r="BN620" i="2" s="1"/>
  <c r="BH621" i="2" s="1"/>
  <c r="BL621" i="2" s="1"/>
  <c r="BB620" i="2"/>
  <c r="BC620" i="2" s="1"/>
  <c r="AM622" i="2"/>
  <c r="AO622" i="2" s="1"/>
  <c r="AQ622" i="2" s="1"/>
  <c r="AR622" i="2" s="1"/>
  <c r="AL623" i="2" s="1"/>
  <c r="AP623" i="2" s="1"/>
  <c r="Z621" i="2"/>
  <c r="Y621" i="2" s="1"/>
  <c r="O620" i="2"/>
  <c r="N620" i="2" s="1"/>
  <c r="BR621" i="2"/>
  <c r="BP621" i="2" s="1"/>
  <c r="AB621" i="2"/>
  <c r="AD621" i="2" s="1"/>
  <c r="X621" i="2"/>
  <c r="B604" i="7"/>
  <c r="B601" i="5"/>
  <c r="I604" i="7"/>
  <c r="F604" i="7" s="1"/>
  <c r="H604" i="7" s="1"/>
  <c r="J604" i="7" s="1"/>
  <c r="K604" i="7" s="1"/>
  <c r="I601" i="5"/>
  <c r="F601" i="5" s="1"/>
  <c r="H601" i="5" s="1"/>
  <c r="J601" i="5" s="1"/>
  <c r="K601" i="5" s="1"/>
  <c r="BQ621" i="2" l="1"/>
  <c r="BI621" i="2"/>
  <c r="BK621" i="2" s="1"/>
  <c r="BG621" i="2"/>
  <c r="BE621" i="2" s="1"/>
  <c r="AV621" i="2"/>
  <c r="AT621" i="2" s="1"/>
  <c r="AW621" i="2"/>
  <c r="BA621" i="2" s="1"/>
  <c r="AX621" i="2" s="1"/>
  <c r="AZ621" i="2" s="1"/>
  <c r="AK623" i="2"/>
  <c r="AJ623" i="2" s="1"/>
  <c r="Q620" i="2"/>
  <c r="S620" i="2" s="1"/>
  <c r="U620" i="2" s="1"/>
  <c r="V620" i="2" s="1"/>
  <c r="M620" i="2"/>
  <c r="AF621" i="2"/>
  <c r="AG621" i="2" s="1"/>
  <c r="AA622" i="2" s="1"/>
  <c r="AE622" i="2" s="1"/>
  <c r="BT621" i="2"/>
  <c r="BV621" i="2" s="1"/>
  <c r="AM623" i="2"/>
  <c r="AO623" i="2" s="1"/>
  <c r="D605" i="7"/>
  <c r="B605" i="7" s="1"/>
  <c r="D602" i="5"/>
  <c r="B602" i="5" s="1"/>
  <c r="E605" i="7"/>
  <c r="E602" i="5"/>
  <c r="AU621" i="2" l="1"/>
  <c r="BF621" i="2"/>
  <c r="AI623" i="2"/>
  <c r="Z622" i="2"/>
  <c r="X622" i="2" s="1"/>
  <c r="BX621" i="2"/>
  <c r="BY621" i="2" s="1"/>
  <c r="BS622" i="2" s="1"/>
  <c r="BW622" i="2" s="1"/>
  <c r="BM621" i="2"/>
  <c r="BN621" i="2" s="1"/>
  <c r="BH622" i="2" s="1"/>
  <c r="BL622" i="2" s="1"/>
  <c r="O621" i="2"/>
  <c r="M621" i="2" s="1"/>
  <c r="P621" i="2"/>
  <c r="T621" i="2" s="1"/>
  <c r="BB621" i="2"/>
  <c r="BC621" i="2" s="1"/>
  <c r="AQ623" i="2"/>
  <c r="AR623" i="2" s="1"/>
  <c r="AL624" i="2" s="1"/>
  <c r="AP624" i="2" s="1"/>
  <c r="AB622" i="2"/>
  <c r="AD622" i="2" s="1"/>
  <c r="C605" i="7"/>
  <c r="C602" i="5"/>
  <c r="I605" i="7"/>
  <c r="F605" i="7" s="1"/>
  <c r="H605" i="7" s="1"/>
  <c r="J605" i="7" s="1"/>
  <c r="K605" i="7" s="1"/>
  <c r="I602" i="5"/>
  <c r="F602" i="5" s="1"/>
  <c r="H602" i="5" s="1"/>
  <c r="J602" i="5" s="1"/>
  <c r="K602" i="5" s="1"/>
  <c r="Y622" i="2" l="1"/>
  <c r="N621" i="2"/>
  <c r="AK624" i="2"/>
  <c r="AI624" i="2" s="1"/>
  <c r="BR622" i="2"/>
  <c r="BQ622" i="2" s="1"/>
  <c r="BI622" i="2"/>
  <c r="BK622" i="2" s="1"/>
  <c r="BM622" i="2" s="1"/>
  <c r="BN622" i="2" s="1"/>
  <c r="BG622" i="2"/>
  <c r="BF622" i="2" s="1"/>
  <c r="AV622" i="2"/>
  <c r="AU622" i="2" s="1"/>
  <c r="AW622" i="2"/>
  <c r="AF622" i="2"/>
  <c r="AG622" i="2" s="1"/>
  <c r="Q621" i="2"/>
  <c r="S621" i="2" s="1"/>
  <c r="U621" i="2" s="1"/>
  <c r="V621" i="2" s="1"/>
  <c r="P622" i="2" s="1"/>
  <c r="T622" i="2" s="1"/>
  <c r="AJ624" i="2"/>
  <c r="BT622" i="2"/>
  <c r="BV622" i="2" s="1"/>
  <c r="BX622" i="2" s="1"/>
  <c r="BY622" i="2" s="1"/>
  <c r="BS623" i="2" s="1"/>
  <c r="BW623" i="2" s="1"/>
  <c r="BP622" i="2"/>
  <c r="D606" i="7"/>
  <c r="C606" i="7" s="1"/>
  <c r="D603" i="5"/>
  <c r="C603" i="5" s="1"/>
  <c r="E606" i="7"/>
  <c r="E603" i="5"/>
  <c r="AT622" i="2" l="1"/>
  <c r="BA622" i="2"/>
  <c r="AX622" i="2" s="1"/>
  <c r="AZ622" i="2" s="1"/>
  <c r="BB622" i="2" s="1"/>
  <c r="BC622" i="2" s="1"/>
  <c r="AW623" i="2" s="1"/>
  <c r="BA623" i="2" s="1"/>
  <c r="BE622" i="2"/>
  <c r="BG623" i="2"/>
  <c r="BE623" i="2" s="1"/>
  <c r="BH623" i="2"/>
  <c r="BL623" i="2" s="1"/>
  <c r="BF623" i="2"/>
  <c r="Z623" i="2"/>
  <c r="Y623" i="2" s="1"/>
  <c r="AA623" i="2"/>
  <c r="AM624" i="2"/>
  <c r="AO624" i="2" s="1"/>
  <c r="AQ624" i="2" s="1"/>
  <c r="AR624" i="2" s="1"/>
  <c r="AL625" i="2" s="1"/>
  <c r="AP625" i="2" s="1"/>
  <c r="O622" i="2"/>
  <c r="N622" i="2" s="1"/>
  <c r="BR623" i="2"/>
  <c r="BP623" i="2" s="1"/>
  <c r="X623" i="2"/>
  <c r="Q622" i="2"/>
  <c r="S622" i="2" s="1"/>
  <c r="U622" i="2" s="1"/>
  <c r="V622" i="2" s="1"/>
  <c r="P623" i="2" s="1"/>
  <c r="T623" i="2" s="1"/>
  <c r="M622" i="2"/>
  <c r="B606" i="7"/>
  <c r="B603" i="5"/>
  <c r="I606" i="7"/>
  <c r="F606" i="7" s="1"/>
  <c r="H606" i="7" s="1"/>
  <c r="J606" i="7" s="1"/>
  <c r="K606" i="7" s="1"/>
  <c r="I603" i="5"/>
  <c r="F603" i="5" s="1"/>
  <c r="H603" i="5" s="1"/>
  <c r="J603" i="5" s="1"/>
  <c r="K603" i="5" s="1"/>
  <c r="AE623" i="2" l="1"/>
  <c r="AB623" i="2" s="1"/>
  <c r="AD623" i="2" s="1"/>
  <c r="AF623" i="2" s="1"/>
  <c r="AG623" i="2" s="1"/>
  <c r="AV623" i="2"/>
  <c r="AT623" i="2" s="1"/>
  <c r="BQ623" i="2"/>
  <c r="BI623" i="2"/>
  <c r="BK623" i="2" s="1"/>
  <c r="BM623" i="2" s="1"/>
  <c r="BN623" i="2" s="1"/>
  <c r="BH624" i="2" s="1"/>
  <c r="BL624" i="2" s="1"/>
  <c r="AU623" i="2"/>
  <c r="AK625" i="2"/>
  <c r="AJ625" i="2" s="1"/>
  <c r="BT623" i="2"/>
  <c r="BV623" i="2" s="1"/>
  <c r="AX623" i="2"/>
  <c r="AZ623" i="2" s="1"/>
  <c r="AM625" i="2"/>
  <c r="AO625" i="2" s="1"/>
  <c r="O623" i="2"/>
  <c r="M623" i="2" s="1"/>
  <c r="D607" i="7"/>
  <c r="B607" i="7" s="1"/>
  <c r="D604" i="5"/>
  <c r="B604" i="5" s="1"/>
  <c r="E607" i="7"/>
  <c r="E604" i="5"/>
  <c r="N623" i="2" l="1"/>
  <c r="AI625" i="2"/>
  <c r="AA624" i="2"/>
  <c r="AE624" i="2" s="1"/>
  <c r="Z624" i="2"/>
  <c r="X624" i="2" s="1"/>
  <c r="BX623" i="2"/>
  <c r="BY623" i="2" s="1"/>
  <c r="BS624" i="2" s="1"/>
  <c r="BW624" i="2" s="1"/>
  <c r="BG624" i="2"/>
  <c r="BF624" i="2" s="1"/>
  <c r="BB623" i="2"/>
  <c r="BC623" i="2" s="1"/>
  <c r="AQ625" i="2"/>
  <c r="AR625" i="2" s="1"/>
  <c r="BI624" i="2"/>
  <c r="BK624" i="2" s="1"/>
  <c r="BM624" i="2" s="1"/>
  <c r="BN624" i="2" s="1"/>
  <c r="BH625" i="2" s="1"/>
  <c r="BL625" i="2" s="1"/>
  <c r="BE624" i="2"/>
  <c r="Y624" i="2"/>
  <c r="C607" i="7"/>
  <c r="C604" i="5"/>
  <c r="I607" i="7"/>
  <c r="F607" i="7" s="1"/>
  <c r="H607" i="7" s="1"/>
  <c r="J607" i="7" s="1"/>
  <c r="K607" i="7" s="1"/>
  <c r="I604" i="5"/>
  <c r="F604" i="5" s="1"/>
  <c r="H604" i="5" s="1"/>
  <c r="J604" i="5" s="1"/>
  <c r="K604" i="5" s="1"/>
  <c r="BR624" i="2" l="1"/>
  <c r="BQ624" i="2" s="1"/>
  <c r="AV624" i="2"/>
  <c r="AU624" i="2" s="1"/>
  <c r="AW624" i="2"/>
  <c r="BA624" i="2" s="1"/>
  <c r="AX624" i="2" s="1"/>
  <c r="AZ624" i="2" s="1"/>
  <c r="AK626" i="2"/>
  <c r="AI626" i="2" s="1"/>
  <c r="AL626" i="2"/>
  <c r="AP626" i="2" s="1"/>
  <c r="AB624" i="2"/>
  <c r="AD624" i="2" s="1"/>
  <c r="AF624" i="2" s="1"/>
  <c r="AG624" i="2" s="1"/>
  <c r="AA625" i="2" s="1"/>
  <c r="AE625" i="2" s="1"/>
  <c r="Q623" i="2"/>
  <c r="S623" i="2" s="1"/>
  <c r="U623" i="2" s="1"/>
  <c r="V623" i="2" s="1"/>
  <c r="P624" i="2" s="1"/>
  <c r="T624" i="2" s="1"/>
  <c r="BT624" i="2"/>
  <c r="BV624" i="2" s="1"/>
  <c r="BX624" i="2" s="1"/>
  <c r="BY624" i="2" s="1"/>
  <c r="BS625" i="2" s="1"/>
  <c r="BW625" i="2" s="1"/>
  <c r="BP624" i="2"/>
  <c r="BG625" i="2"/>
  <c r="BE625" i="2" s="1"/>
  <c r="D608" i="7"/>
  <c r="C608" i="7" s="1"/>
  <c r="D605" i="5"/>
  <c r="C605" i="5" s="1"/>
  <c r="E608" i="7"/>
  <c r="E605" i="5"/>
  <c r="AJ626" i="2" l="1"/>
  <c r="AT624" i="2"/>
  <c r="BB624" i="2"/>
  <c r="BC624" i="2" s="1"/>
  <c r="AM626" i="2"/>
  <c r="AO626" i="2" s="1"/>
  <c r="AQ626" i="2" s="1"/>
  <c r="AR626" i="2" s="1"/>
  <c r="AL627" i="2" s="1"/>
  <c r="AP627" i="2" s="1"/>
  <c r="Z625" i="2"/>
  <c r="Y625" i="2" s="1"/>
  <c r="O624" i="2"/>
  <c r="N624" i="2" s="1"/>
  <c r="BR625" i="2"/>
  <c r="BP625" i="2" s="1"/>
  <c r="BF625" i="2"/>
  <c r="BI625" i="2"/>
  <c r="BK625" i="2" s="1"/>
  <c r="AB625" i="2"/>
  <c r="AD625" i="2" s="1"/>
  <c r="AF625" i="2" s="1"/>
  <c r="AG625" i="2" s="1"/>
  <c r="AA626" i="2" s="1"/>
  <c r="AE626" i="2" s="1"/>
  <c r="X625" i="2"/>
  <c r="Q624" i="2"/>
  <c r="S624" i="2" s="1"/>
  <c r="B608" i="7"/>
  <c r="B605" i="5"/>
  <c r="I608" i="7"/>
  <c r="F608" i="7" s="1"/>
  <c r="H608" i="7" s="1"/>
  <c r="J608" i="7" s="1"/>
  <c r="K608" i="7" s="1"/>
  <c r="I605" i="5"/>
  <c r="F605" i="5" s="1"/>
  <c r="H605" i="5" s="1"/>
  <c r="J605" i="5" s="1"/>
  <c r="K605" i="5" s="1"/>
  <c r="M624" i="2" l="1"/>
  <c r="BQ625" i="2"/>
  <c r="BM625" i="2"/>
  <c r="BN625" i="2" s="1"/>
  <c r="BH626" i="2" s="1"/>
  <c r="BL626" i="2" s="1"/>
  <c r="AV625" i="2"/>
  <c r="AT625" i="2" s="1"/>
  <c r="AW625" i="2"/>
  <c r="BA625" i="2" s="1"/>
  <c r="AK627" i="2"/>
  <c r="AJ627" i="2" s="1"/>
  <c r="U624" i="2"/>
  <c r="V624" i="2" s="1"/>
  <c r="AI627" i="2"/>
  <c r="BT625" i="2"/>
  <c r="BV625" i="2" s="1"/>
  <c r="AM627" i="2"/>
  <c r="AO627" i="2" s="1"/>
  <c r="Z626" i="2"/>
  <c r="X626" i="2" s="1"/>
  <c r="D609" i="7"/>
  <c r="B609" i="7" s="1"/>
  <c r="D606" i="5"/>
  <c r="B606" i="5" s="1"/>
  <c r="E609" i="7"/>
  <c r="E606" i="5"/>
  <c r="AU625" i="2" l="1"/>
  <c r="BG626" i="2"/>
  <c r="BF626" i="2" s="1"/>
  <c r="BX625" i="2"/>
  <c r="BY625" i="2" s="1"/>
  <c r="BS626" i="2" s="1"/>
  <c r="BW626" i="2" s="1"/>
  <c r="O625" i="2"/>
  <c r="M625" i="2" s="1"/>
  <c r="P625" i="2"/>
  <c r="T625" i="2" s="1"/>
  <c r="Q625" i="2" s="1"/>
  <c r="S625" i="2" s="1"/>
  <c r="AX625" i="2"/>
  <c r="AZ625" i="2" s="1"/>
  <c r="BB625" i="2" s="1"/>
  <c r="BC625" i="2" s="1"/>
  <c r="AW626" i="2" s="1"/>
  <c r="BA626" i="2" s="1"/>
  <c r="AQ627" i="2"/>
  <c r="AR627" i="2" s="1"/>
  <c r="AL628" i="2" s="1"/>
  <c r="AP628" i="2" s="1"/>
  <c r="N625" i="2"/>
  <c r="Y626" i="2"/>
  <c r="BI626" i="2"/>
  <c r="BK626" i="2" s="1"/>
  <c r="BM626" i="2" s="1"/>
  <c r="BN626" i="2" s="1"/>
  <c r="BH627" i="2" s="1"/>
  <c r="BL627" i="2" s="1"/>
  <c r="BE626" i="2"/>
  <c r="AB626" i="2"/>
  <c r="AD626" i="2" s="1"/>
  <c r="C609" i="7"/>
  <c r="C606" i="5"/>
  <c r="I609" i="7"/>
  <c r="F609" i="7" s="1"/>
  <c r="H609" i="7" s="1"/>
  <c r="J609" i="7" s="1"/>
  <c r="K609" i="7" s="1"/>
  <c r="I606" i="5"/>
  <c r="F606" i="5" s="1"/>
  <c r="H606" i="5" s="1"/>
  <c r="J606" i="5" s="1"/>
  <c r="K606" i="5" s="1"/>
  <c r="BR626" i="2" l="1"/>
  <c r="BQ626" i="2" s="1"/>
  <c r="AK628" i="2"/>
  <c r="AI628" i="2" s="1"/>
  <c r="AV626" i="2"/>
  <c r="AU626" i="2" s="1"/>
  <c r="AJ628" i="2"/>
  <c r="AF626" i="2"/>
  <c r="AG626" i="2" s="1"/>
  <c r="AA627" i="2" s="1"/>
  <c r="AE627" i="2" s="1"/>
  <c r="U625" i="2"/>
  <c r="V625" i="2" s="1"/>
  <c r="P626" i="2" s="1"/>
  <c r="T626" i="2" s="1"/>
  <c r="BT626" i="2"/>
  <c r="BV626" i="2" s="1"/>
  <c r="BX626" i="2" s="1"/>
  <c r="BY626" i="2" s="1"/>
  <c r="BS627" i="2" s="1"/>
  <c r="BW627" i="2" s="1"/>
  <c r="BG627" i="2"/>
  <c r="BE627" i="2" s="1"/>
  <c r="D610" i="7"/>
  <c r="D607" i="5"/>
  <c r="C607" i="5" s="1"/>
  <c r="E610" i="7"/>
  <c r="E607" i="5"/>
  <c r="BP626" i="2" l="1"/>
  <c r="AT626" i="2"/>
  <c r="BF627" i="2"/>
  <c r="AX626" i="2"/>
  <c r="AZ626" i="2" s="1"/>
  <c r="BB626" i="2" s="1"/>
  <c r="BC626" i="2" s="1"/>
  <c r="AW627" i="2" s="1"/>
  <c r="BA627" i="2" s="1"/>
  <c r="AM628" i="2"/>
  <c r="AO628" i="2" s="1"/>
  <c r="AQ628" i="2" s="1"/>
  <c r="AR628" i="2" s="1"/>
  <c r="AL629" i="2" s="1"/>
  <c r="AP629" i="2" s="1"/>
  <c r="O626" i="2"/>
  <c r="N626" i="2" s="1"/>
  <c r="Z627" i="2"/>
  <c r="Y627" i="2" s="1"/>
  <c r="BR627" i="2"/>
  <c r="BP627" i="2" s="1"/>
  <c r="BI627" i="2"/>
  <c r="BK627" i="2" s="1"/>
  <c r="AB627" i="2"/>
  <c r="AD627" i="2" s="1"/>
  <c r="AF627" i="2" s="1"/>
  <c r="AG627" i="2" s="1"/>
  <c r="AA628" i="2" s="1"/>
  <c r="AE628" i="2" s="1"/>
  <c r="X627" i="2"/>
  <c r="Q626" i="2"/>
  <c r="S626" i="2" s="1"/>
  <c r="U626" i="2" s="1"/>
  <c r="V626" i="2" s="1"/>
  <c r="P627" i="2" s="1"/>
  <c r="T627" i="2" s="1"/>
  <c r="B610" i="7"/>
  <c r="C610" i="7"/>
  <c r="B607" i="5"/>
  <c r="I610" i="7"/>
  <c r="I607" i="5"/>
  <c r="F607" i="5" s="1"/>
  <c r="H607" i="5" s="1"/>
  <c r="J607" i="5" s="1"/>
  <c r="K607" i="5" s="1"/>
  <c r="M626" i="2" l="1"/>
  <c r="BQ627" i="2"/>
  <c r="BM627" i="2"/>
  <c r="BN627" i="2" s="1"/>
  <c r="BH628" i="2" s="1"/>
  <c r="BL628" i="2" s="1"/>
  <c r="AV627" i="2"/>
  <c r="AT627" i="2" s="1"/>
  <c r="AK629" i="2"/>
  <c r="AJ629" i="2" s="1"/>
  <c r="AX627" i="2"/>
  <c r="AZ627" i="2" s="1"/>
  <c r="AM629" i="2"/>
  <c r="AO629" i="2" s="1"/>
  <c r="Z628" i="2"/>
  <c r="X628" i="2" s="1"/>
  <c r="O627" i="2"/>
  <c r="M627" i="2" s="1"/>
  <c r="D608" i="5"/>
  <c r="B608" i="5" s="1"/>
  <c r="F610" i="7"/>
  <c r="H610" i="7" s="1"/>
  <c r="E608" i="5"/>
  <c r="AU627" i="2" l="1"/>
  <c r="Y628" i="2"/>
  <c r="AI629" i="2"/>
  <c r="BT627" i="2"/>
  <c r="BV627" i="2" s="1"/>
  <c r="BX627" i="2" s="1"/>
  <c r="BY627" i="2" s="1"/>
  <c r="BS628" i="2" s="1"/>
  <c r="BW628" i="2" s="1"/>
  <c r="BG628" i="2"/>
  <c r="BF628" i="2" s="1"/>
  <c r="BB627" i="2"/>
  <c r="BC627" i="2" s="1"/>
  <c r="AW628" i="2" s="1"/>
  <c r="BA628" i="2" s="1"/>
  <c r="AQ629" i="2"/>
  <c r="AR629" i="2" s="1"/>
  <c r="AL630" i="2" s="1"/>
  <c r="AP630" i="2" s="1"/>
  <c r="N627" i="2"/>
  <c r="BI628" i="2"/>
  <c r="BK628" i="2" s="1"/>
  <c r="BM628" i="2" s="1"/>
  <c r="BN628" i="2" s="1"/>
  <c r="BH629" i="2" s="1"/>
  <c r="BL629" i="2" s="1"/>
  <c r="Q627" i="2"/>
  <c r="S627" i="2" s="1"/>
  <c r="C608" i="5"/>
  <c r="J610" i="7"/>
  <c r="I608" i="5"/>
  <c r="F608" i="5" s="1"/>
  <c r="H608" i="5" s="1"/>
  <c r="J608" i="5" s="1"/>
  <c r="K608" i="5" s="1"/>
  <c r="BE628" i="2" l="1"/>
  <c r="AK630" i="2"/>
  <c r="AI630" i="2" s="1"/>
  <c r="BR628" i="2"/>
  <c r="BQ628" i="2" s="1"/>
  <c r="AV628" i="2"/>
  <c r="AU628" i="2" s="1"/>
  <c r="AB628" i="2"/>
  <c r="AD628" i="2" s="1"/>
  <c r="AF628" i="2" s="1"/>
  <c r="AG628" i="2" s="1"/>
  <c r="AA629" i="2" s="1"/>
  <c r="AE629" i="2" s="1"/>
  <c r="U627" i="2"/>
  <c r="V627" i="2" s="1"/>
  <c r="P628" i="2" s="1"/>
  <c r="T628" i="2" s="1"/>
  <c r="AJ630" i="2"/>
  <c r="BT628" i="2"/>
  <c r="BV628" i="2" s="1"/>
  <c r="BX628" i="2" s="1"/>
  <c r="BY628" i="2" s="1"/>
  <c r="BS629" i="2" s="1"/>
  <c r="BW629" i="2" s="1"/>
  <c r="BG629" i="2"/>
  <c r="BE629" i="2" s="1"/>
  <c r="AX628" i="2"/>
  <c r="AZ628" i="2" s="1"/>
  <c r="AM630" i="2"/>
  <c r="AO630" i="2" s="1"/>
  <c r="D609" i="5"/>
  <c r="C609" i="5" s="1"/>
  <c r="K610" i="7"/>
  <c r="E609" i="5"/>
  <c r="AT628" i="2" l="1"/>
  <c r="BF629" i="2"/>
  <c r="BP628" i="2"/>
  <c r="BB628" i="2"/>
  <c r="BC628" i="2" s="1"/>
  <c r="AQ630" i="2"/>
  <c r="AR630" i="2" s="1"/>
  <c r="AL631" i="2" s="1"/>
  <c r="AP631" i="2" s="1"/>
  <c r="O628" i="2"/>
  <c r="N628" i="2" s="1"/>
  <c r="Z629" i="2"/>
  <c r="Y629" i="2" s="1"/>
  <c r="M628" i="2"/>
  <c r="BR629" i="2"/>
  <c r="BP629" i="2" s="1"/>
  <c r="BI629" i="2"/>
  <c r="BK629" i="2" s="1"/>
  <c r="AB629" i="2"/>
  <c r="AD629" i="2" s="1"/>
  <c r="AF629" i="2" s="1"/>
  <c r="AG629" i="2" s="1"/>
  <c r="AA630" i="2" s="1"/>
  <c r="AE630" i="2" s="1"/>
  <c r="X629" i="2"/>
  <c r="D611" i="7"/>
  <c r="B611" i="7" s="1"/>
  <c r="E611" i="7"/>
  <c r="I611" i="7" s="1"/>
  <c r="F611" i="7" s="1"/>
  <c r="H611" i="7" s="1"/>
  <c r="J611" i="7" s="1"/>
  <c r="K611" i="7" s="1"/>
  <c r="B609" i="5"/>
  <c r="I609" i="5"/>
  <c r="F609" i="5" s="1"/>
  <c r="H609" i="5" s="1"/>
  <c r="J609" i="5" s="1"/>
  <c r="K609" i="5" s="1"/>
  <c r="AK631" i="2" l="1"/>
  <c r="AJ631" i="2" s="1"/>
  <c r="BM629" i="2"/>
  <c r="BN629" i="2" s="1"/>
  <c r="BH630" i="2" s="1"/>
  <c r="BL630" i="2" s="1"/>
  <c r="AV629" i="2"/>
  <c r="AT629" i="2" s="1"/>
  <c r="AW629" i="2"/>
  <c r="Q628" i="2"/>
  <c r="S628" i="2" s="1"/>
  <c r="U628" i="2" s="1"/>
  <c r="V628" i="2" s="1"/>
  <c r="P629" i="2" s="1"/>
  <c r="T629" i="2" s="1"/>
  <c r="BQ629" i="2"/>
  <c r="AM631" i="2"/>
  <c r="AO631" i="2" s="1"/>
  <c r="AQ631" i="2" s="1"/>
  <c r="AR631" i="2" s="1"/>
  <c r="AL632" i="2" s="1"/>
  <c r="AP632" i="2" s="1"/>
  <c r="Z630" i="2"/>
  <c r="X630" i="2" s="1"/>
  <c r="C611" i="7"/>
  <c r="D612" i="7"/>
  <c r="B612" i="7" s="1"/>
  <c r="E612" i="7"/>
  <c r="I612" i="7" s="1"/>
  <c r="D610" i="5"/>
  <c r="E610" i="5"/>
  <c r="C612" i="7" l="1"/>
  <c r="AI631" i="2"/>
  <c r="Y630" i="2"/>
  <c r="AU629" i="2"/>
  <c r="BA629" i="2"/>
  <c r="AX629" i="2" s="1"/>
  <c r="AZ629" i="2" s="1"/>
  <c r="BB629" i="2" s="1"/>
  <c r="BC629" i="2" s="1"/>
  <c r="AW630" i="2" s="1"/>
  <c r="BA630" i="2" s="1"/>
  <c r="BT629" i="2"/>
  <c r="BV629" i="2" s="1"/>
  <c r="BX629" i="2" s="1"/>
  <c r="BY629" i="2" s="1"/>
  <c r="BS630" i="2" s="1"/>
  <c r="BW630" i="2" s="1"/>
  <c r="BG630" i="2"/>
  <c r="BF630" i="2" s="1"/>
  <c r="O629" i="2"/>
  <c r="N629" i="2" s="1"/>
  <c r="BI630" i="2"/>
  <c r="BK630" i="2" s="1"/>
  <c r="BM630" i="2" s="1"/>
  <c r="BN630" i="2" s="1"/>
  <c r="BH631" i="2" s="1"/>
  <c r="BL631" i="2" s="1"/>
  <c r="AK632" i="2"/>
  <c r="AI632" i="2" s="1"/>
  <c r="AB630" i="2"/>
  <c r="AD630" i="2" s="1"/>
  <c r="Q629" i="2"/>
  <c r="S629" i="2" s="1"/>
  <c r="F612" i="7"/>
  <c r="H612" i="7" s="1"/>
  <c r="J612" i="7" s="1"/>
  <c r="K612" i="7" s="1"/>
  <c r="C610" i="5"/>
  <c r="B610" i="5"/>
  <c r="I610" i="5"/>
  <c r="BE630" i="2" l="1"/>
  <c r="AJ632" i="2"/>
  <c r="M629" i="2"/>
  <c r="AV630" i="2"/>
  <c r="AU630" i="2" s="1"/>
  <c r="BR630" i="2"/>
  <c r="BQ630" i="2" s="1"/>
  <c r="AF630" i="2"/>
  <c r="AG630" i="2" s="1"/>
  <c r="AA631" i="2" s="1"/>
  <c r="AE631" i="2" s="1"/>
  <c r="U629" i="2"/>
  <c r="V629" i="2" s="1"/>
  <c r="P630" i="2" s="1"/>
  <c r="T630" i="2" s="1"/>
  <c r="BT630" i="2"/>
  <c r="BV630" i="2" s="1"/>
  <c r="BX630" i="2" s="1"/>
  <c r="BY630" i="2" s="1"/>
  <c r="BS631" i="2" s="1"/>
  <c r="BW631" i="2" s="1"/>
  <c r="BG631" i="2"/>
  <c r="BE631" i="2" s="1"/>
  <c r="AX630" i="2"/>
  <c r="AZ630" i="2" s="1"/>
  <c r="E613" i="7"/>
  <c r="I613" i="7" s="1"/>
  <c r="F613" i="7" s="1"/>
  <c r="H613" i="7" s="1"/>
  <c r="J613" i="7" s="1"/>
  <c r="K613" i="7" s="1"/>
  <c r="D614" i="7" s="1"/>
  <c r="D613" i="7"/>
  <c r="C613" i="7" s="1"/>
  <c r="B613" i="7"/>
  <c r="F610" i="5"/>
  <c r="H610" i="5" s="1"/>
  <c r="J610" i="5" s="1"/>
  <c r="AT630" i="2" l="1"/>
  <c r="BP630" i="2"/>
  <c r="BF631" i="2"/>
  <c r="BB630" i="2"/>
  <c r="BC630" i="2" s="1"/>
  <c r="AM632" i="2"/>
  <c r="AO632" i="2" s="1"/>
  <c r="AQ632" i="2" s="1"/>
  <c r="AR632" i="2" s="1"/>
  <c r="AL633" i="2" s="1"/>
  <c r="AP633" i="2" s="1"/>
  <c r="Z631" i="2"/>
  <c r="Y631" i="2" s="1"/>
  <c r="O630" i="2"/>
  <c r="N630" i="2" s="1"/>
  <c r="BR631" i="2"/>
  <c r="BP631" i="2" s="1"/>
  <c r="BI631" i="2"/>
  <c r="BK631" i="2" s="1"/>
  <c r="AB631" i="2"/>
  <c r="AD631" i="2" s="1"/>
  <c r="AF631" i="2" s="1"/>
  <c r="AG631" i="2" s="1"/>
  <c r="AA632" i="2" s="1"/>
  <c r="AE632" i="2" s="1"/>
  <c r="X631" i="2"/>
  <c r="Q630" i="2"/>
  <c r="S630" i="2" s="1"/>
  <c r="B614" i="7"/>
  <c r="C614" i="7"/>
  <c r="E614" i="7"/>
  <c r="I614" i="7" s="1"/>
  <c r="F614" i="7" s="1"/>
  <c r="H614" i="7" s="1"/>
  <c r="J614" i="7" s="1"/>
  <c r="K614" i="7" s="1"/>
  <c r="K610" i="5"/>
  <c r="BQ631" i="2" l="1"/>
  <c r="BM631" i="2"/>
  <c r="BN631" i="2" s="1"/>
  <c r="BH632" i="2" s="1"/>
  <c r="BL632" i="2" s="1"/>
  <c r="AV631" i="2"/>
  <c r="AU631" i="2" s="1"/>
  <c r="AW631" i="2"/>
  <c r="BA631" i="2" s="1"/>
  <c r="AT631" i="2"/>
  <c r="AK633" i="2"/>
  <c r="AJ633" i="2" s="1"/>
  <c r="AI633" i="2"/>
  <c r="M630" i="2"/>
  <c r="U630" i="2"/>
  <c r="V630" i="2" s="1"/>
  <c r="AM633" i="2"/>
  <c r="AO633" i="2" s="1"/>
  <c r="Z632" i="2"/>
  <c r="X632" i="2" s="1"/>
  <c r="E615" i="7"/>
  <c r="I615" i="7" s="1"/>
  <c r="F615" i="7" s="1"/>
  <c r="H615" i="7" s="1"/>
  <c r="J615" i="7" s="1"/>
  <c r="K615" i="7" s="1"/>
  <c r="D615" i="7"/>
  <c r="B615" i="7" s="1"/>
  <c r="E611" i="5"/>
  <c r="I611" i="5" s="1"/>
  <c r="F611" i="5" s="1"/>
  <c r="H611" i="5" s="1"/>
  <c r="D611" i="5"/>
  <c r="C611" i="5" s="1"/>
  <c r="Y632" i="2" l="1"/>
  <c r="BG632" i="2"/>
  <c r="BF632" i="2" s="1"/>
  <c r="BT631" i="2"/>
  <c r="BV631" i="2" s="1"/>
  <c r="BX631" i="2" s="1"/>
  <c r="BY631" i="2" s="1"/>
  <c r="BS632" i="2" s="1"/>
  <c r="BW632" i="2" s="1"/>
  <c r="O631" i="2"/>
  <c r="M631" i="2" s="1"/>
  <c r="P631" i="2"/>
  <c r="AX631" i="2"/>
  <c r="AZ631" i="2" s="1"/>
  <c r="BB631" i="2" s="1"/>
  <c r="BC631" i="2" s="1"/>
  <c r="AW632" i="2" s="1"/>
  <c r="BA632" i="2" s="1"/>
  <c r="AQ633" i="2"/>
  <c r="AR633" i="2" s="1"/>
  <c r="AL634" i="2" s="1"/>
  <c r="AP634" i="2" s="1"/>
  <c r="N631" i="2"/>
  <c r="BI632" i="2"/>
  <c r="BK632" i="2" s="1"/>
  <c r="BM632" i="2" s="1"/>
  <c r="BN632" i="2" s="1"/>
  <c r="BH633" i="2" s="1"/>
  <c r="BL633" i="2" s="1"/>
  <c r="BE632" i="2"/>
  <c r="AB632" i="2"/>
  <c r="AD632" i="2" s="1"/>
  <c r="B611" i="5"/>
  <c r="C615" i="7"/>
  <c r="D616" i="7"/>
  <c r="B616" i="7" s="1"/>
  <c r="E616" i="7"/>
  <c r="I616" i="7" s="1"/>
  <c r="J611" i="5"/>
  <c r="K611" i="5" s="1"/>
  <c r="T631" i="2" l="1"/>
  <c r="Q631" i="2" s="1"/>
  <c r="S631" i="2" s="1"/>
  <c r="U631" i="2" s="1"/>
  <c r="V631" i="2" s="1"/>
  <c r="P632" i="2" s="1"/>
  <c r="T632" i="2" s="1"/>
  <c r="AK634" i="2"/>
  <c r="AJ634" i="2"/>
  <c r="AI634" i="2"/>
  <c r="BR632" i="2"/>
  <c r="BQ632" i="2" s="1"/>
  <c r="AV632" i="2"/>
  <c r="AT632" i="2" s="1"/>
  <c r="AF632" i="2"/>
  <c r="AG632" i="2" s="1"/>
  <c r="BT632" i="2"/>
  <c r="BV632" i="2" s="1"/>
  <c r="BX632" i="2" s="1"/>
  <c r="BY632" i="2" s="1"/>
  <c r="BS633" i="2" s="1"/>
  <c r="BW633" i="2" s="1"/>
  <c r="BG633" i="2"/>
  <c r="BE633" i="2" s="1"/>
  <c r="AX632" i="2"/>
  <c r="AZ632" i="2" s="1"/>
  <c r="BB632" i="2" s="1"/>
  <c r="BC632" i="2" s="1"/>
  <c r="AW633" i="2" s="1"/>
  <c r="BA633" i="2" s="1"/>
  <c r="AM634" i="2"/>
  <c r="AO634" i="2" s="1"/>
  <c r="C616" i="7"/>
  <c r="F616" i="7"/>
  <c r="H616" i="7" s="1"/>
  <c r="J616" i="7" s="1"/>
  <c r="K616" i="7" s="1"/>
  <c r="D612" i="5"/>
  <c r="C612" i="5" s="1"/>
  <c r="E612" i="5"/>
  <c r="I612" i="5" s="1"/>
  <c r="AU632" i="2" l="1"/>
  <c r="BP632" i="2"/>
  <c r="O632" i="2"/>
  <c r="N632" i="2" s="1"/>
  <c r="Z633" i="2"/>
  <c r="Y633" i="2" s="1"/>
  <c r="AA633" i="2"/>
  <c r="AE633" i="2" s="1"/>
  <c r="AQ634" i="2"/>
  <c r="AR634" i="2" s="1"/>
  <c r="AL635" i="2" s="1"/>
  <c r="AP635" i="2" s="1"/>
  <c r="BF633" i="2"/>
  <c r="BR633" i="2"/>
  <c r="BP633" i="2" s="1"/>
  <c r="AV633" i="2"/>
  <c r="AT633" i="2" s="1"/>
  <c r="Q632" i="2"/>
  <c r="S632" i="2" s="1"/>
  <c r="F612" i="5"/>
  <c r="H612" i="5" s="1"/>
  <c r="J612" i="5" s="1"/>
  <c r="K612" i="5" s="1"/>
  <c r="E617" i="7"/>
  <c r="I617" i="7" s="1"/>
  <c r="F617" i="7" s="1"/>
  <c r="H617" i="7" s="1"/>
  <c r="J617" i="7" s="1"/>
  <c r="K617" i="7" s="1"/>
  <c r="D617" i="7"/>
  <c r="C617" i="7"/>
  <c r="B617" i="7"/>
  <c r="B612" i="5"/>
  <c r="X633" i="2" l="1"/>
  <c r="AB633" i="2"/>
  <c r="AD633" i="2" s="1"/>
  <c r="AF633" i="2" s="1"/>
  <c r="AG633" i="2" s="1"/>
  <c r="AA634" i="2" s="1"/>
  <c r="AE634" i="2" s="1"/>
  <c r="M632" i="2"/>
  <c r="BI633" i="2"/>
  <c r="BK633" i="2" s="1"/>
  <c r="BM633" i="2" s="1"/>
  <c r="BN633" i="2" s="1"/>
  <c r="BH634" i="2" s="1"/>
  <c r="BL634" i="2" s="1"/>
  <c r="AK635" i="2"/>
  <c r="AJ635" i="2" s="1"/>
  <c r="U632" i="2"/>
  <c r="V632" i="2" s="1"/>
  <c r="AI635" i="2"/>
  <c r="BT633" i="2"/>
  <c r="BV633" i="2" s="1"/>
  <c r="BX633" i="2" s="1"/>
  <c r="BY633" i="2" s="1"/>
  <c r="BS634" i="2" s="1"/>
  <c r="BW634" i="2" s="1"/>
  <c r="BQ633" i="2"/>
  <c r="AX633" i="2"/>
  <c r="AZ633" i="2" s="1"/>
  <c r="AU633" i="2"/>
  <c r="AM635" i="2"/>
  <c r="AO635" i="2" s="1"/>
  <c r="E613" i="5"/>
  <c r="I613" i="5" s="1"/>
  <c r="D613" i="5"/>
  <c r="C613" i="5" s="1"/>
  <c r="D618" i="7"/>
  <c r="C618" i="7" s="1"/>
  <c r="E618" i="7"/>
  <c r="I618" i="7" s="1"/>
  <c r="B618" i="7"/>
  <c r="Z634" i="2" l="1"/>
  <c r="X634" i="2" s="1"/>
  <c r="BG634" i="2"/>
  <c r="BF634" i="2" s="1"/>
  <c r="O633" i="2"/>
  <c r="M633" i="2" s="1"/>
  <c r="P633" i="2"/>
  <c r="T633" i="2" s="1"/>
  <c r="BB633" i="2"/>
  <c r="BC633" i="2" s="1"/>
  <c r="AW634" i="2" s="1"/>
  <c r="BA634" i="2" s="1"/>
  <c r="AQ635" i="2"/>
  <c r="AR635" i="2" s="1"/>
  <c r="AL636" i="2" s="1"/>
  <c r="AP636" i="2" s="1"/>
  <c r="N633" i="2"/>
  <c r="BR634" i="2"/>
  <c r="BQ634" i="2" s="1"/>
  <c r="BI634" i="2"/>
  <c r="BK634" i="2" s="1"/>
  <c r="BM634" i="2" s="1"/>
  <c r="BN634" i="2" s="1"/>
  <c r="BH635" i="2" s="1"/>
  <c r="BL635" i="2" s="1"/>
  <c r="Y634" i="2"/>
  <c r="AB634" i="2"/>
  <c r="AD634" i="2" s="1"/>
  <c r="B613" i="5"/>
  <c r="F618" i="7"/>
  <c r="H618" i="7" s="1"/>
  <c r="J618" i="7" s="1"/>
  <c r="K618" i="7" s="1"/>
  <c r="E619" i="7" s="1"/>
  <c r="I619" i="7" s="1"/>
  <c r="F619" i="7" s="1"/>
  <c r="H619" i="7" s="1"/>
  <c r="J619" i="7" s="1"/>
  <c r="K619" i="7" s="1"/>
  <c r="F613" i="5"/>
  <c r="H613" i="5" s="1"/>
  <c r="J613" i="5" s="1"/>
  <c r="K613" i="5" s="1"/>
  <c r="E614" i="5" s="1"/>
  <c r="I614" i="5" s="1"/>
  <c r="BE634" i="2" l="1"/>
  <c r="AV634" i="2"/>
  <c r="AU634" i="2" s="1"/>
  <c r="AK636" i="2"/>
  <c r="AI636" i="2" s="1"/>
  <c r="BP634" i="2"/>
  <c r="AF634" i="2"/>
  <c r="AG634" i="2" s="1"/>
  <c r="AA635" i="2" s="1"/>
  <c r="AE635" i="2" s="1"/>
  <c r="Q633" i="2"/>
  <c r="S633" i="2" s="1"/>
  <c r="U633" i="2" s="1"/>
  <c r="V633" i="2" s="1"/>
  <c r="P634" i="2" s="1"/>
  <c r="T634" i="2" s="1"/>
  <c r="BG635" i="2"/>
  <c r="BE635" i="2" s="1"/>
  <c r="AX634" i="2"/>
  <c r="AZ634" i="2" s="1"/>
  <c r="BB634" i="2" s="1"/>
  <c r="BC634" i="2" s="1"/>
  <c r="AW635" i="2" s="1"/>
  <c r="BA635" i="2" s="1"/>
  <c r="AM636" i="2"/>
  <c r="AO636" i="2" s="1"/>
  <c r="D619" i="7"/>
  <c r="B619" i="7" s="1"/>
  <c r="D614" i="5"/>
  <c r="C614" i="5" s="1"/>
  <c r="C619" i="7"/>
  <c r="F614" i="5"/>
  <c r="H614" i="5" s="1"/>
  <c r="J614" i="5" s="1"/>
  <c r="K614" i="5" s="1"/>
  <c r="E615" i="5" s="1"/>
  <c r="I615" i="5" s="1"/>
  <c r="D620" i="7"/>
  <c r="B620" i="7" s="1"/>
  <c r="E620" i="7"/>
  <c r="I620" i="7" s="1"/>
  <c r="F620" i="7" s="1"/>
  <c r="H620" i="7" s="1"/>
  <c r="J620" i="7" s="1"/>
  <c r="K620" i="7" s="1"/>
  <c r="AT634" i="2" l="1"/>
  <c r="B614" i="5"/>
  <c r="AJ636" i="2"/>
  <c r="BF635" i="2"/>
  <c r="BT634" i="2"/>
  <c r="BV634" i="2" s="1"/>
  <c r="BX634" i="2" s="1"/>
  <c r="BY634" i="2" s="1"/>
  <c r="BS635" i="2" s="1"/>
  <c r="BW635" i="2" s="1"/>
  <c r="AQ636" i="2"/>
  <c r="AR636" i="2" s="1"/>
  <c r="Z635" i="2"/>
  <c r="Y635" i="2" s="1"/>
  <c r="O634" i="2"/>
  <c r="N634" i="2" s="1"/>
  <c r="BI635" i="2"/>
  <c r="BK635" i="2" s="1"/>
  <c r="AV635" i="2"/>
  <c r="AT635" i="2" s="1"/>
  <c r="AB635" i="2"/>
  <c r="AD635" i="2" s="1"/>
  <c r="AF635" i="2" s="1"/>
  <c r="AG635" i="2" s="1"/>
  <c r="AA636" i="2" s="1"/>
  <c r="AE636" i="2" s="1"/>
  <c r="X635" i="2"/>
  <c r="Q634" i="2"/>
  <c r="S634" i="2" s="1"/>
  <c r="D615" i="5"/>
  <c r="C615" i="5" s="1"/>
  <c r="C620" i="7"/>
  <c r="E621" i="7"/>
  <c r="I621" i="7" s="1"/>
  <c r="F621" i="7" s="1"/>
  <c r="H621" i="7" s="1"/>
  <c r="J621" i="7" s="1"/>
  <c r="K621" i="7" s="1"/>
  <c r="D621" i="7"/>
  <c r="C621" i="7"/>
  <c r="B621" i="7"/>
  <c r="F615" i="5"/>
  <c r="H615" i="5" s="1"/>
  <c r="J615" i="5" s="1"/>
  <c r="K615" i="5" s="1"/>
  <c r="AU635" i="2" l="1"/>
  <c r="BR635" i="2"/>
  <c r="BP635" i="2" s="1"/>
  <c r="BM635" i="2"/>
  <c r="BN635" i="2" s="1"/>
  <c r="BH636" i="2" s="1"/>
  <c r="BL636" i="2" s="1"/>
  <c r="AK637" i="2"/>
  <c r="AJ637" i="2" s="1"/>
  <c r="AL637" i="2"/>
  <c r="AP637" i="2" s="1"/>
  <c r="AM637" i="2" s="1"/>
  <c r="AO637" i="2" s="1"/>
  <c r="M634" i="2"/>
  <c r="AI637" i="2"/>
  <c r="U634" i="2"/>
  <c r="V634" i="2" s="1"/>
  <c r="BT635" i="2"/>
  <c r="BV635" i="2" s="1"/>
  <c r="AX635" i="2"/>
  <c r="AZ635" i="2" s="1"/>
  <c r="Z636" i="2"/>
  <c r="X636" i="2" s="1"/>
  <c r="B615" i="5"/>
  <c r="D616" i="5"/>
  <c r="C616" i="5" s="1"/>
  <c r="E616" i="5"/>
  <c r="I616" i="5" s="1"/>
  <c r="F616" i="5" s="1"/>
  <c r="H616" i="5" s="1"/>
  <c r="J616" i="5" s="1"/>
  <c r="K616" i="5" s="1"/>
  <c r="D622" i="7"/>
  <c r="C622" i="7" s="1"/>
  <c r="E622" i="7"/>
  <c r="I622" i="7" s="1"/>
  <c r="B616" i="5"/>
  <c r="Y636" i="2" l="1"/>
  <c r="BQ635" i="2"/>
  <c r="BX635" i="2"/>
  <c r="BY635" i="2" s="1"/>
  <c r="BS636" i="2" s="1"/>
  <c r="BW636" i="2" s="1"/>
  <c r="BG636" i="2"/>
  <c r="BE636" i="2" s="1"/>
  <c r="O635" i="2"/>
  <c r="M635" i="2" s="1"/>
  <c r="P635" i="2"/>
  <c r="T635" i="2" s="1"/>
  <c r="BB635" i="2"/>
  <c r="BC635" i="2" s="1"/>
  <c r="AW636" i="2" s="1"/>
  <c r="BA636" i="2" s="1"/>
  <c r="AQ637" i="2"/>
  <c r="AR637" i="2" s="1"/>
  <c r="AL638" i="2" s="1"/>
  <c r="AP638" i="2" s="1"/>
  <c r="N635" i="2"/>
  <c r="BI636" i="2"/>
  <c r="BK636" i="2" s="1"/>
  <c r="BM636" i="2" s="1"/>
  <c r="BN636" i="2" s="1"/>
  <c r="BH637" i="2" s="1"/>
  <c r="BL637" i="2" s="1"/>
  <c r="BF636" i="2"/>
  <c r="AB636" i="2"/>
  <c r="AD636" i="2" s="1"/>
  <c r="D617" i="5"/>
  <c r="C617" i="5" s="1"/>
  <c r="B622" i="7"/>
  <c r="F622" i="7"/>
  <c r="H622" i="7" s="1"/>
  <c r="J622" i="7" s="1"/>
  <c r="K622" i="7" s="1"/>
  <c r="D623" i="7" s="1"/>
  <c r="E617" i="5"/>
  <c r="I617" i="5" s="1"/>
  <c r="B617" i="5" l="1"/>
  <c r="BR636" i="2"/>
  <c r="BQ636" i="2" s="1"/>
  <c r="AK638" i="2"/>
  <c r="AI638" i="2" s="1"/>
  <c r="AV636" i="2"/>
  <c r="AU636" i="2" s="1"/>
  <c r="AF636" i="2"/>
  <c r="AG636" i="2" s="1"/>
  <c r="AA637" i="2" s="1"/>
  <c r="AE637" i="2" s="1"/>
  <c r="Q635" i="2"/>
  <c r="S635" i="2" s="1"/>
  <c r="U635" i="2" s="1"/>
  <c r="V635" i="2" s="1"/>
  <c r="P636" i="2" s="1"/>
  <c r="T636" i="2" s="1"/>
  <c r="F617" i="5"/>
  <c r="H617" i="5" s="1"/>
  <c r="J617" i="5" s="1"/>
  <c r="K617" i="5" s="1"/>
  <c r="D618" i="5" s="1"/>
  <c r="C618" i="5" s="1"/>
  <c r="BG637" i="2"/>
  <c r="BE637" i="2" s="1"/>
  <c r="AX636" i="2"/>
  <c r="AZ636" i="2" s="1"/>
  <c r="E623" i="7"/>
  <c r="I623" i="7" s="1"/>
  <c r="F623" i="7" s="1"/>
  <c r="H623" i="7" s="1"/>
  <c r="J623" i="7" s="1"/>
  <c r="K623" i="7" s="1"/>
  <c r="D624" i="7" s="1"/>
  <c r="C624" i="7" s="1"/>
  <c r="B623" i="7"/>
  <c r="C623" i="7"/>
  <c r="AJ638" i="2" l="1"/>
  <c r="AT636" i="2"/>
  <c r="E618" i="5"/>
  <c r="I618" i="5" s="1"/>
  <c r="BP636" i="2"/>
  <c r="BF637" i="2"/>
  <c r="BT636" i="2"/>
  <c r="BV636" i="2" s="1"/>
  <c r="BX636" i="2" s="1"/>
  <c r="BY636" i="2" s="1"/>
  <c r="BS637" i="2" s="1"/>
  <c r="BW637" i="2" s="1"/>
  <c r="BB636" i="2"/>
  <c r="BC636" i="2" s="1"/>
  <c r="AW637" i="2" s="1"/>
  <c r="BA637" i="2" s="1"/>
  <c r="AM638" i="2"/>
  <c r="AO638" i="2" s="1"/>
  <c r="AQ638" i="2" s="1"/>
  <c r="AR638" i="2" s="1"/>
  <c r="AL639" i="2" s="1"/>
  <c r="AP639" i="2" s="1"/>
  <c r="Z637" i="2"/>
  <c r="Y637" i="2" s="1"/>
  <c r="O636" i="2"/>
  <c r="N636" i="2" s="1"/>
  <c r="AB637" i="2"/>
  <c r="AD637" i="2" s="1"/>
  <c r="AF637" i="2" s="1"/>
  <c r="AG637" i="2" s="1"/>
  <c r="AA638" i="2" s="1"/>
  <c r="AE638" i="2" s="1"/>
  <c r="X637" i="2"/>
  <c r="E624" i="7"/>
  <c r="I624" i="7" s="1"/>
  <c r="F624" i="7" s="1"/>
  <c r="H624" i="7" s="1"/>
  <c r="J624" i="7" s="1"/>
  <c r="K624" i="7" s="1"/>
  <c r="D625" i="7" s="1"/>
  <c r="C625" i="7" s="1"/>
  <c r="B624" i="7"/>
  <c r="F618" i="5"/>
  <c r="H618" i="5" s="1"/>
  <c r="J618" i="5" s="1"/>
  <c r="K618" i="5" s="1"/>
  <c r="B618" i="5"/>
  <c r="AV637" i="2" l="1"/>
  <c r="AT637" i="2" s="1"/>
  <c r="BR637" i="2"/>
  <c r="BP637" i="2" s="1"/>
  <c r="BI637" i="2"/>
  <c r="BK637" i="2" s="1"/>
  <c r="BM637" i="2" s="1"/>
  <c r="BN637" i="2" s="1"/>
  <c r="BH638" i="2" s="1"/>
  <c r="BL638" i="2" s="1"/>
  <c r="AK639" i="2"/>
  <c r="AJ639" i="2" s="1"/>
  <c r="Q636" i="2"/>
  <c r="S636" i="2" s="1"/>
  <c r="U636" i="2" s="1"/>
  <c r="V636" i="2" s="1"/>
  <c r="P637" i="2" s="1"/>
  <c r="T637" i="2" s="1"/>
  <c r="M636" i="2"/>
  <c r="AI639" i="2"/>
  <c r="AX637" i="2"/>
  <c r="AZ637" i="2" s="1"/>
  <c r="AM639" i="2"/>
  <c r="AO639" i="2" s="1"/>
  <c r="Z638" i="2"/>
  <c r="X638" i="2" s="1"/>
  <c r="E625" i="7"/>
  <c r="I625" i="7" s="1"/>
  <c r="F625" i="7" s="1"/>
  <c r="H625" i="7" s="1"/>
  <c r="J625" i="7" s="1"/>
  <c r="K625" i="7" s="1"/>
  <c r="E626" i="7" s="1"/>
  <c r="I626" i="7" s="1"/>
  <c r="B625" i="7"/>
  <c r="D619" i="5"/>
  <c r="C619" i="5" s="1"/>
  <c r="E619" i="5"/>
  <c r="I619" i="5" s="1"/>
  <c r="AU637" i="2" l="1"/>
  <c r="Y638" i="2"/>
  <c r="BQ637" i="2"/>
  <c r="BT637" i="2"/>
  <c r="BV637" i="2" s="1"/>
  <c r="BX637" i="2" s="1"/>
  <c r="BY637" i="2" s="1"/>
  <c r="BS638" i="2" s="1"/>
  <c r="BW638" i="2" s="1"/>
  <c r="BG638" i="2"/>
  <c r="BF638" i="2" s="1"/>
  <c r="BB637" i="2"/>
  <c r="BC637" i="2" s="1"/>
  <c r="AW638" i="2" s="1"/>
  <c r="BA638" i="2" s="1"/>
  <c r="AQ639" i="2"/>
  <c r="AR639" i="2" s="1"/>
  <c r="O637" i="2"/>
  <c r="M637" i="2" s="1"/>
  <c r="BI638" i="2"/>
  <c r="BK638" i="2" s="1"/>
  <c r="BM638" i="2" s="1"/>
  <c r="BN638" i="2" s="1"/>
  <c r="BH639" i="2" s="1"/>
  <c r="BL639" i="2" s="1"/>
  <c r="Q637" i="2"/>
  <c r="S637" i="2" s="1"/>
  <c r="D626" i="7"/>
  <c r="C626" i="7" s="1"/>
  <c r="F619" i="5"/>
  <c r="H619" i="5" s="1"/>
  <c r="J619" i="5" s="1"/>
  <c r="K619" i="5" s="1"/>
  <c r="E620" i="5" s="1"/>
  <c r="I620" i="5" s="1"/>
  <c r="F626" i="7"/>
  <c r="H626" i="7" s="1"/>
  <c r="J626" i="7" s="1"/>
  <c r="K626" i="7" s="1"/>
  <c r="B619" i="5"/>
  <c r="B626" i="7" l="1"/>
  <c r="N637" i="2"/>
  <c r="BE638" i="2"/>
  <c r="BR638" i="2"/>
  <c r="BP638" i="2" s="1"/>
  <c r="AV638" i="2"/>
  <c r="AU638" i="2" s="1"/>
  <c r="AK640" i="2"/>
  <c r="AI640" i="2" s="1"/>
  <c r="AL640" i="2"/>
  <c r="AP640" i="2" s="1"/>
  <c r="AB638" i="2"/>
  <c r="AD638" i="2" s="1"/>
  <c r="AF638" i="2" s="1"/>
  <c r="AG638" i="2" s="1"/>
  <c r="AA639" i="2" s="1"/>
  <c r="AE639" i="2" s="1"/>
  <c r="U637" i="2"/>
  <c r="V637" i="2" s="1"/>
  <c r="P638" i="2" s="1"/>
  <c r="T638" i="2" s="1"/>
  <c r="AJ640" i="2"/>
  <c r="BT638" i="2"/>
  <c r="BV638" i="2" s="1"/>
  <c r="BG639" i="2"/>
  <c r="BE639" i="2" s="1"/>
  <c r="AX638" i="2"/>
  <c r="AZ638" i="2" s="1"/>
  <c r="D620" i="5"/>
  <c r="C620" i="5" s="1"/>
  <c r="E627" i="7"/>
  <c r="I627" i="7" s="1"/>
  <c r="F627" i="7" s="1"/>
  <c r="H627" i="7" s="1"/>
  <c r="J627" i="7" s="1"/>
  <c r="K627" i="7" s="1"/>
  <c r="D627" i="7"/>
  <c r="C627" i="7" s="1"/>
  <c r="F620" i="5"/>
  <c r="H620" i="5" s="1"/>
  <c r="J620" i="5" s="1"/>
  <c r="K620" i="5" s="1"/>
  <c r="AT638" i="2" l="1"/>
  <c r="B620" i="5"/>
  <c r="BQ638" i="2"/>
  <c r="BF639" i="2"/>
  <c r="BX638" i="2"/>
  <c r="BY638" i="2" s="1"/>
  <c r="BB638" i="2"/>
  <c r="BC638" i="2" s="1"/>
  <c r="AM640" i="2"/>
  <c r="AO640" i="2" s="1"/>
  <c r="AQ640" i="2" s="1"/>
  <c r="AR640" i="2" s="1"/>
  <c r="AL641" i="2" s="1"/>
  <c r="AP641" i="2" s="1"/>
  <c r="O638" i="2"/>
  <c r="N638" i="2" s="1"/>
  <c r="Z639" i="2"/>
  <c r="Y639" i="2" s="1"/>
  <c r="BI639" i="2"/>
  <c r="BK639" i="2" s="1"/>
  <c r="AB639" i="2"/>
  <c r="AD639" i="2" s="1"/>
  <c r="AF639" i="2" s="1"/>
  <c r="AG639" i="2" s="1"/>
  <c r="AA640" i="2" s="1"/>
  <c r="AE640" i="2" s="1"/>
  <c r="D621" i="5"/>
  <c r="C621" i="5" s="1"/>
  <c r="B627" i="7"/>
  <c r="E621" i="5"/>
  <c r="I621" i="5" s="1"/>
  <c r="D628" i="7"/>
  <c r="B628" i="7" s="1"/>
  <c r="E628" i="7"/>
  <c r="I628" i="7" s="1"/>
  <c r="X639" i="2" l="1"/>
  <c r="B621" i="5"/>
  <c r="M638" i="2"/>
  <c r="BR639" i="2"/>
  <c r="BP639" i="2" s="1"/>
  <c r="BS639" i="2"/>
  <c r="BW639" i="2" s="1"/>
  <c r="BM639" i="2"/>
  <c r="BN639" i="2" s="1"/>
  <c r="BH640" i="2" s="1"/>
  <c r="BL640" i="2" s="1"/>
  <c r="AV639" i="2"/>
  <c r="AT639" i="2" s="1"/>
  <c r="AW639" i="2"/>
  <c r="AK641" i="2"/>
  <c r="AJ641" i="2" s="1"/>
  <c r="BQ639" i="2"/>
  <c r="Q638" i="2"/>
  <c r="S638" i="2" s="1"/>
  <c r="U638" i="2" s="1"/>
  <c r="V638" i="2" s="1"/>
  <c r="P639" i="2" s="1"/>
  <c r="T639" i="2" s="1"/>
  <c r="Z640" i="2"/>
  <c r="X640" i="2" s="1"/>
  <c r="Y640" i="2"/>
  <c r="F621" i="5"/>
  <c r="H621" i="5" s="1"/>
  <c r="J621" i="5" s="1"/>
  <c r="K621" i="5" s="1"/>
  <c r="D622" i="5" s="1"/>
  <c r="C622" i="5" s="1"/>
  <c r="C628" i="7"/>
  <c r="F628" i="7"/>
  <c r="H628" i="7" s="1"/>
  <c r="J628" i="7" s="1"/>
  <c r="K628" i="7" s="1"/>
  <c r="AU639" i="2" l="1"/>
  <c r="AI641" i="2"/>
  <c r="BA639" i="2"/>
  <c r="AX639" i="2" s="1"/>
  <c r="AZ639" i="2" s="1"/>
  <c r="BB639" i="2" s="1"/>
  <c r="BC639" i="2" s="1"/>
  <c r="BT639" i="2"/>
  <c r="BV639" i="2" s="1"/>
  <c r="BX639" i="2" s="1"/>
  <c r="BY639" i="2" s="1"/>
  <c r="BS640" i="2" s="1"/>
  <c r="BW640" i="2" s="1"/>
  <c r="BG640" i="2"/>
  <c r="BF640" i="2" s="1"/>
  <c r="AM641" i="2"/>
  <c r="AO641" i="2" s="1"/>
  <c r="AQ641" i="2" s="1"/>
  <c r="AR641" i="2" s="1"/>
  <c r="AL642" i="2" s="1"/>
  <c r="AP642" i="2" s="1"/>
  <c r="O639" i="2"/>
  <c r="N639" i="2" s="1"/>
  <c r="BI640" i="2"/>
  <c r="BK640" i="2" s="1"/>
  <c r="BM640" i="2" s="1"/>
  <c r="BN640" i="2" s="1"/>
  <c r="BH641" i="2" s="1"/>
  <c r="BL641" i="2" s="1"/>
  <c r="BE640" i="2"/>
  <c r="E622" i="5"/>
  <c r="I622" i="5" s="1"/>
  <c r="F622" i="5" s="1"/>
  <c r="H622" i="5" s="1"/>
  <c r="B622" i="5"/>
  <c r="E629" i="7"/>
  <c r="I629" i="7" s="1"/>
  <c r="F629" i="7" s="1"/>
  <c r="H629" i="7" s="1"/>
  <c r="J629" i="7" s="1"/>
  <c r="K629" i="7" s="1"/>
  <c r="D629" i="7"/>
  <c r="C629" i="7" s="1"/>
  <c r="J622" i="5" l="1"/>
  <c r="K622" i="5" s="1"/>
  <c r="D623" i="5" s="1"/>
  <c r="C623" i="5" s="1"/>
  <c r="BR640" i="2"/>
  <c r="BQ640" i="2" s="1"/>
  <c r="AV640" i="2"/>
  <c r="AU640" i="2" s="1"/>
  <c r="AW640" i="2"/>
  <c r="AK642" i="2"/>
  <c r="AJ642" i="2" s="1"/>
  <c r="M639" i="2"/>
  <c r="AT640" i="2"/>
  <c r="AB640" i="2"/>
  <c r="AD640" i="2" s="1"/>
  <c r="AF640" i="2" s="1"/>
  <c r="AG640" i="2" s="1"/>
  <c r="AA641" i="2" s="1"/>
  <c r="AE641" i="2" s="1"/>
  <c r="Q639" i="2"/>
  <c r="S639" i="2" s="1"/>
  <c r="U639" i="2" s="1"/>
  <c r="V639" i="2" s="1"/>
  <c r="P640" i="2" s="1"/>
  <c r="T640" i="2" s="1"/>
  <c r="BT640" i="2"/>
  <c r="BV640" i="2" s="1"/>
  <c r="BX640" i="2" s="1"/>
  <c r="BY640" i="2" s="1"/>
  <c r="BS641" i="2" s="1"/>
  <c r="BW641" i="2" s="1"/>
  <c r="BP640" i="2"/>
  <c r="BG641" i="2"/>
  <c r="BE641" i="2" s="1"/>
  <c r="B629" i="7"/>
  <c r="D630" i="7"/>
  <c r="E630" i="7"/>
  <c r="I630" i="7" s="1"/>
  <c r="F630" i="7" s="1"/>
  <c r="H630" i="7" s="1"/>
  <c r="J630" i="7" s="1"/>
  <c r="K630" i="7" s="1"/>
  <c r="B630" i="7"/>
  <c r="C630" i="7"/>
  <c r="E623" i="5" l="1"/>
  <c r="I623" i="5" s="1"/>
  <c r="AI642" i="2"/>
  <c r="BA640" i="2"/>
  <c r="AX640" i="2" s="1"/>
  <c r="AZ640" i="2" s="1"/>
  <c r="BB640" i="2" s="1"/>
  <c r="BC640" i="2" s="1"/>
  <c r="AM642" i="2"/>
  <c r="AO642" i="2" s="1"/>
  <c r="AQ642" i="2" s="1"/>
  <c r="AR642" i="2" s="1"/>
  <c r="Z641" i="2"/>
  <c r="Y641" i="2" s="1"/>
  <c r="O640" i="2"/>
  <c r="N640" i="2" s="1"/>
  <c r="BF641" i="2"/>
  <c r="BR641" i="2"/>
  <c r="BP641" i="2" s="1"/>
  <c r="AB641" i="2"/>
  <c r="AD641" i="2" s="1"/>
  <c r="AF641" i="2" s="1"/>
  <c r="AG641" i="2" s="1"/>
  <c r="AA642" i="2" s="1"/>
  <c r="AE642" i="2" s="1"/>
  <c r="Q640" i="2"/>
  <c r="S640" i="2" s="1"/>
  <c r="F623" i="5"/>
  <c r="H623" i="5" s="1"/>
  <c r="J623" i="5" s="1"/>
  <c r="K623" i="5" s="1"/>
  <c r="E631" i="7"/>
  <c r="I631" i="7" s="1"/>
  <c r="F631" i="7" s="1"/>
  <c r="H631" i="7" s="1"/>
  <c r="J631" i="7" s="1"/>
  <c r="K631" i="7" s="1"/>
  <c r="D631" i="7"/>
  <c r="C631" i="7" s="1"/>
  <c r="B623" i="5"/>
  <c r="X641" i="2" l="1"/>
  <c r="M640" i="2"/>
  <c r="BI641" i="2"/>
  <c r="BK641" i="2" s="1"/>
  <c r="BM641" i="2" s="1"/>
  <c r="BN641" i="2" s="1"/>
  <c r="BH642" i="2" s="1"/>
  <c r="BL642" i="2" s="1"/>
  <c r="AV641" i="2"/>
  <c r="AT641" i="2" s="1"/>
  <c r="AW641" i="2"/>
  <c r="AL643" i="2"/>
  <c r="AK643" i="2"/>
  <c r="AJ643" i="2" s="1"/>
  <c r="U640" i="2"/>
  <c r="V640" i="2" s="1"/>
  <c r="BQ641" i="2"/>
  <c r="BT641" i="2"/>
  <c r="BV641" i="2" s="1"/>
  <c r="Z642" i="2"/>
  <c r="X642" i="2" s="1"/>
  <c r="B631" i="7"/>
  <c r="D624" i="5"/>
  <c r="C624" i="5" s="1"/>
  <c r="E624" i="5"/>
  <c r="I624" i="5" s="1"/>
  <c r="D632" i="7"/>
  <c r="C632" i="7" s="1"/>
  <c r="E632" i="7"/>
  <c r="I632" i="7" s="1"/>
  <c r="AI643" i="2" l="1"/>
  <c r="Y642" i="2"/>
  <c r="AU641" i="2"/>
  <c r="AP643" i="2"/>
  <c r="AM643" i="2" s="1"/>
  <c r="AO643" i="2" s="1"/>
  <c r="AQ643" i="2" s="1"/>
  <c r="AR643" i="2" s="1"/>
  <c r="BA641" i="2"/>
  <c r="AX641" i="2" s="1"/>
  <c r="AZ641" i="2" s="1"/>
  <c r="BB641" i="2" s="1"/>
  <c r="BC641" i="2" s="1"/>
  <c r="AW642" i="2" s="1"/>
  <c r="BA642" i="2" s="1"/>
  <c r="BX641" i="2"/>
  <c r="BY641" i="2" s="1"/>
  <c r="BS642" i="2" s="1"/>
  <c r="BW642" i="2" s="1"/>
  <c r="BG642" i="2"/>
  <c r="BF642" i="2" s="1"/>
  <c r="O641" i="2"/>
  <c r="M641" i="2" s="1"/>
  <c r="P641" i="2"/>
  <c r="BI642" i="2"/>
  <c r="BK642" i="2" s="1"/>
  <c r="BM642" i="2" s="1"/>
  <c r="BN642" i="2" s="1"/>
  <c r="BH643" i="2" s="1"/>
  <c r="BL643" i="2" s="1"/>
  <c r="AB642" i="2"/>
  <c r="AD642" i="2" s="1"/>
  <c r="F624" i="5"/>
  <c r="H624" i="5" s="1"/>
  <c r="J624" i="5" s="1"/>
  <c r="K624" i="5" s="1"/>
  <c r="D625" i="5" s="1"/>
  <c r="C625" i="5" s="1"/>
  <c r="B632" i="7"/>
  <c r="F632" i="7"/>
  <c r="H632" i="7" s="1"/>
  <c r="J632" i="7" s="1"/>
  <c r="K632" i="7" s="1"/>
  <c r="E633" i="7" s="1"/>
  <c r="I633" i="7" s="1"/>
  <c r="F633" i="7" s="1"/>
  <c r="H633" i="7" s="1"/>
  <c r="J633" i="7" s="1"/>
  <c r="K633" i="7" s="1"/>
  <c r="B624" i="5"/>
  <c r="N641" i="2" l="1"/>
  <c r="T641" i="2"/>
  <c r="Q641" i="2" s="1"/>
  <c r="S641" i="2" s="1"/>
  <c r="U641" i="2" s="1"/>
  <c r="V641" i="2" s="1"/>
  <c r="P642" i="2" s="1"/>
  <c r="T642" i="2" s="1"/>
  <c r="BE642" i="2"/>
  <c r="BR642" i="2"/>
  <c r="BQ642" i="2" s="1"/>
  <c r="AV642" i="2"/>
  <c r="AU642" i="2" s="1"/>
  <c r="AK644" i="2"/>
  <c r="AI644" i="2" s="1"/>
  <c r="AL644" i="2"/>
  <c r="AP644" i="2" s="1"/>
  <c r="AF642" i="2"/>
  <c r="AG642" i="2" s="1"/>
  <c r="AA643" i="2" s="1"/>
  <c r="AE643" i="2" s="1"/>
  <c r="BT642" i="2"/>
  <c r="BV642" i="2" s="1"/>
  <c r="BX642" i="2" s="1"/>
  <c r="BY642" i="2" s="1"/>
  <c r="BS643" i="2" s="1"/>
  <c r="BW643" i="2" s="1"/>
  <c r="BG643" i="2"/>
  <c r="BE643" i="2" s="1"/>
  <c r="AX642" i="2"/>
  <c r="AZ642" i="2" s="1"/>
  <c r="BB642" i="2" s="1"/>
  <c r="BC642" i="2" s="1"/>
  <c r="AW643" i="2" s="1"/>
  <c r="BA643" i="2" s="1"/>
  <c r="AT642" i="2"/>
  <c r="E625" i="5"/>
  <c r="I625" i="5" s="1"/>
  <c r="D633" i="7"/>
  <c r="C633" i="7" s="1"/>
  <c r="E634" i="7"/>
  <c r="I634" i="7" s="1"/>
  <c r="B625" i="5"/>
  <c r="AJ644" i="2" l="1"/>
  <c r="D634" i="7"/>
  <c r="B634" i="7" s="1"/>
  <c r="B633" i="7"/>
  <c r="BP642" i="2"/>
  <c r="BF643" i="2"/>
  <c r="AM644" i="2"/>
  <c r="AO644" i="2" s="1"/>
  <c r="AQ644" i="2" s="1"/>
  <c r="AR644" i="2" s="1"/>
  <c r="AL645" i="2" s="1"/>
  <c r="AP645" i="2" s="1"/>
  <c r="Z643" i="2"/>
  <c r="Y643" i="2" s="1"/>
  <c r="O642" i="2"/>
  <c r="N642" i="2" s="1"/>
  <c r="BR643" i="2"/>
  <c r="BP643" i="2" s="1"/>
  <c r="BI643" i="2"/>
  <c r="BK643" i="2" s="1"/>
  <c r="AV643" i="2"/>
  <c r="AT643" i="2" s="1"/>
  <c r="AB643" i="2"/>
  <c r="AD643" i="2" s="1"/>
  <c r="AF643" i="2" s="1"/>
  <c r="AG643" i="2" s="1"/>
  <c r="AA644" i="2" s="1"/>
  <c r="AE644" i="2" s="1"/>
  <c r="Q642" i="2"/>
  <c r="S642" i="2" s="1"/>
  <c r="F625" i="5"/>
  <c r="H625" i="5" s="1"/>
  <c r="J625" i="5" s="1"/>
  <c r="K625" i="5" s="1"/>
  <c r="D626" i="5" s="1"/>
  <c r="C626" i="5" s="1"/>
  <c r="C634" i="7"/>
  <c r="F634" i="7"/>
  <c r="H634" i="7" s="1"/>
  <c r="J634" i="7" s="1"/>
  <c r="K634" i="7" s="1"/>
  <c r="X643" i="2" l="1"/>
  <c r="AU643" i="2"/>
  <c r="BM643" i="2"/>
  <c r="BN643" i="2" s="1"/>
  <c r="BH644" i="2" s="1"/>
  <c r="BL644" i="2" s="1"/>
  <c r="AK645" i="2"/>
  <c r="AJ645" i="2" s="1"/>
  <c r="M642" i="2"/>
  <c r="U642" i="2"/>
  <c r="V642" i="2" s="1"/>
  <c r="BQ643" i="2"/>
  <c r="BT643" i="2"/>
  <c r="BV643" i="2" s="1"/>
  <c r="AX643" i="2"/>
  <c r="AZ643" i="2" s="1"/>
  <c r="Z644" i="2"/>
  <c r="X644" i="2" s="1"/>
  <c r="E626" i="5"/>
  <c r="I626" i="5" s="1"/>
  <c r="F626" i="5" s="1"/>
  <c r="H626" i="5" s="1"/>
  <c r="J626" i="5" s="1"/>
  <c r="K626" i="5" s="1"/>
  <c r="B626" i="5"/>
  <c r="E635" i="7"/>
  <c r="I635" i="7" s="1"/>
  <c r="F635" i="7" s="1"/>
  <c r="H635" i="7" s="1"/>
  <c r="J635" i="7" s="1"/>
  <c r="K635" i="7" s="1"/>
  <c r="D635" i="7"/>
  <c r="C635" i="7" s="1"/>
  <c r="AI645" i="2" l="1"/>
  <c r="BX643" i="2"/>
  <c r="BY643" i="2" s="1"/>
  <c r="BS644" i="2" s="1"/>
  <c r="BW644" i="2" s="1"/>
  <c r="BG644" i="2"/>
  <c r="BF644" i="2" s="1"/>
  <c r="AM645" i="2"/>
  <c r="AO645" i="2" s="1"/>
  <c r="AQ645" i="2" s="1"/>
  <c r="AR645" i="2" s="1"/>
  <c r="AL646" i="2" s="1"/>
  <c r="AP646" i="2" s="1"/>
  <c r="O643" i="2"/>
  <c r="M643" i="2" s="1"/>
  <c r="P643" i="2"/>
  <c r="T643" i="2" s="1"/>
  <c r="N643" i="2"/>
  <c r="BB643" i="2"/>
  <c r="BC643" i="2" s="1"/>
  <c r="AW644" i="2" s="1"/>
  <c r="BA644" i="2" s="1"/>
  <c r="Y644" i="2"/>
  <c r="BI644" i="2"/>
  <c r="BK644" i="2" s="1"/>
  <c r="BM644" i="2" s="1"/>
  <c r="BN644" i="2" s="1"/>
  <c r="BH645" i="2" s="1"/>
  <c r="BL645" i="2" s="1"/>
  <c r="BE644" i="2"/>
  <c r="AB644" i="2"/>
  <c r="AD644" i="2" s="1"/>
  <c r="B635" i="7"/>
  <c r="D636" i="7"/>
  <c r="C636" i="7" s="1"/>
  <c r="E636" i="7"/>
  <c r="I636" i="7" s="1"/>
  <c r="B636" i="7"/>
  <c r="D627" i="5"/>
  <c r="C627" i="5" s="1"/>
  <c r="E627" i="5"/>
  <c r="I627" i="5" s="1"/>
  <c r="AV644" i="2" l="1"/>
  <c r="AU644" i="2" s="1"/>
  <c r="BR644" i="2"/>
  <c r="BQ644" i="2" s="1"/>
  <c r="AK646" i="2"/>
  <c r="AI646" i="2" s="1"/>
  <c r="AT644" i="2"/>
  <c r="AF644" i="2"/>
  <c r="AG644" i="2" s="1"/>
  <c r="AA645" i="2" s="1"/>
  <c r="AE645" i="2" s="1"/>
  <c r="Q643" i="2"/>
  <c r="S643" i="2" s="1"/>
  <c r="U643" i="2" s="1"/>
  <c r="V643" i="2" s="1"/>
  <c r="P644" i="2" s="1"/>
  <c r="T644" i="2" s="1"/>
  <c r="AJ646" i="2"/>
  <c r="BT644" i="2"/>
  <c r="BV644" i="2" s="1"/>
  <c r="BX644" i="2" s="1"/>
  <c r="BY644" i="2" s="1"/>
  <c r="BS645" i="2" s="1"/>
  <c r="BW645" i="2" s="1"/>
  <c r="BG645" i="2"/>
  <c r="BE645" i="2" s="1"/>
  <c r="AM646" i="2"/>
  <c r="AO646" i="2" s="1"/>
  <c r="F627" i="5"/>
  <c r="H627" i="5" s="1"/>
  <c r="J627" i="5" s="1"/>
  <c r="K627" i="5" s="1"/>
  <c r="E628" i="5" s="1"/>
  <c r="I628" i="5" s="1"/>
  <c r="F636" i="7"/>
  <c r="H636" i="7" s="1"/>
  <c r="J636" i="7" s="1"/>
  <c r="K636" i="7" s="1"/>
  <c r="D637" i="7" s="1"/>
  <c r="C637" i="7" s="1"/>
  <c r="B627" i="5"/>
  <c r="BP644" i="2" l="1"/>
  <c r="BF645" i="2"/>
  <c r="AX644" i="2"/>
  <c r="AZ644" i="2" s="1"/>
  <c r="BB644" i="2" s="1"/>
  <c r="BC644" i="2" s="1"/>
  <c r="AW645" i="2" s="1"/>
  <c r="BA645" i="2" s="1"/>
  <c r="AQ646" i="2"/>
  <c r="AR646" i="2" s="1"/>
  <c r="AL647" i="2" s="1"/>
  <c r="AP647" i="2" s="1"/>
  <c r="Z645" i="2"/>
  <c r="Y645" i="2" s="1"/>
  <c r="O644" i="2"/>
  <c r="N644" i="2" s="1"/>
  <c r="BR645" i="2"/>
  <c r="BP645" i="2" s="1"/>
  <c r="BI645" i="2"/>
  <c r="BK645" i="2" s="1"/>
  <c r="AB645" i="2"/>
  <c r="AD645" i="2" s="1"/>
  <c r="AF645" i="2" s="1"/>
  <c r="AG645" i="2" s="1"/>
  <c r="AA646" i="2" s="1"/>
  <c r="AE646" i="2" s="1"/>
  <c r="X645" i="2"/>
  <c r="E637" i="7"/>
  <c r="I637" i="7" s="1"/>
  <c r="F637" i="7" s="1"/>
  <c r="H637" i="7" s="1"/>
  <c r="J637" i="7" s="1"/>
  <c r="K637" i="7" s="1"/>
  <c r="D638" i="7" s="1"/>
  <c r="B638" i="7" s="1"/>
  <c r="D628" i="5"/>
  <c r="C628" i="5" s="1"/>
  <c r="B637" i="7"/>
  <c r="F628" i="5"/>
  <c r="H628" i="5" s="1"/>
  <c r="J628" i="5" s="1"/>
  <c r="K628" i="5" s="1"/>
  <c r="BQ645" i="2" l="1"/>
  <c r="AK647" i="2"/>
  <c r="AJ647" i="2" s="1"/>
  <c r="BM645" i="2"/>
  <c r="BN645" i="2" s="1"/>
  <c r="BH646" i="2" s="1"/>
  <c r="BL646" i="2" s="1"/>
  <c r="AV645" i="2"/>
  <c r="AT645" i="2" s="1"/>
  <c r="Q644" i="2"/>
  <c r="S644" i="2" s="1"/>
  <c r="U644" i="2" s="1"/>
  <c r="V644" i="2" s="1"/>
  <c r="M644" i="2"/>
  <c r="BT645" i="2"/>
  <c r="BV645" i="2" s="1"/>
  <c r="AX645" i="2"/>
  <c r="AZ645" i="2" s="1"/>
  <c r="AM647" i="2"/>
  <c r="AO647" i="2" s="1"/>
  <c r="Z646" i="2"/>
  <c r="X646" i="2" s="1"/>
  <c r="E638" i="7"/>
  <c r="I638" i="7" s="1"/>
  <c r="F638" i="7" s="1"/>
  <c r="H638" i="7" s="1"/>
  <c r="J638" i="7" s="1"/>
  <c r="K638" i="7" s="1"/>
  <c r="B628" i="5"/>
  <c r="C638" i="7"/>
  <c r="D629" i="5"/>
  <c r="C629" i="5" s="1"/>
  <c r="E629" i="5"/>
  <c r="I629" i="5" s="1"/>
  <c r="AU645" i="2" l="1"/>
  <c r="Y646" i="2"/>
  <c r="AI647" i="2"/>
  <c r="O645" i="2"/>
  <c r="N645" i="2" s="1"/>
  <c r="BX645" i="2"/>
  <c r="BY645" i="2" s="1"/>
  <c r="BS646" i="2" s="1"/>
  <c r="BW646" i="2" s="1"/>
  <c r="BG646" i="2"/>
  <c r="BF646" i="2" s="1"/>
  <c r="P645" i="2"/>
  <c r="BB645" i="2"/>
  <c r="BC645" i="2" s="1"/>
  <c r="AQ647" i="2"/>
  <c r="AR647" i="2" s="1"/>
  <c r="BI646" i="2"/>
  <c r="BK646" i="2" s="1"/>
  <c r="BM646" i="2" s="1"/>
  <c r="BN646" i="2" s="1"/>
  <c r="BH647" i="2" s="1"/>
  <c r="BL647" i="2" s="1"/>
  <c r="BE646" i="2"/>
  <c r="AB646" i="2"/>
  <c r="AD646" i="2" s="1"/>
  <c r="F629" i="5"/>
  <c r="H629" i="5" s="1"/>
  <c r="J629" i="5" s="1"/>
  <c r="K629" i="5" s="1"/>
  <c r="E639" i="7"/>
  <c r="I639" i="7" s="1"/>
  <c r="F639" i="7" s="1"/>
  <c r="H639" i="7" s="1"/>
  <c r="J639" i="7" s="1"/>
  <c r="K639" i="7" s="1"/>
  <c r="D639" i="7"/>
  <c r="C639" i="7" s="1"/>
  <c r="B629" i="5"/>
  <c r="T645" i="2" l="1"/>
  <c r="Q645" i="2" s="1"/>
  <c r="S645" i="2" s="1"/>
  <c r="U645" i="2" s="1"/>
  <c r="V645" i="2" s="1"/>
  <c r="P646" i="2" s="1"/>
  <c r="T646" i="2" s="1"/>
  <c r="M645" i="2"/>
  <c r="BR646" i="2"/>
  <c r="BQ646" i="2" s="1"/>
  <c r="AV646" i="2"/>
  <c r="AU646" i="2" s="1"/>
  <c r="AW646" i="2"/>
  <c r="BA646" i="2" s="1"/>
  <c r="AX646" i="2" s="1"/>
  <c r="AZ646" i="2" s="1"/>
  <c r="AK648" i="2"/>
  <c r="AI648" i="2" s="1"/>
  <c r="AL648" i="2"/>
  <c r="AP648" i="2" s="1"/>
  <c r="AJ648" i="2"/>
  <c r="AT646" i="2"/>
  <c r="AF646" i="2"/>
  <c r="AG646" i="2" s="1"/>
  <c r="AA647" i="2" s="1"/>
  <c r="AE647" i="2" s="1"/>
  <c r="BT646" i="2"/>
  <c r="BV646" i="2" s="1"/>
  <c r="BX646" i="2" s="1"/>
  <c r="BY646" i="2" s="1"/>
  <c r="BS647" i="2" s="1"/>
  <c r="BW647" i="2" s="1"/>
  <c r="BG647" i="2"/>
  <c r="BE647" i="2" s="1"/>
  <c r="B639" i="7"/>
  <c r="D640" i="7"/>
  <c r="C640" i="7" s="1"/>
  <c r="E640" i="7"/>
  <c r="I640" i="7" s="1"/>
  <c r="B640" i="7"/>
  <c r="D630" i="5"/>
  <c r="C630" i="5" s="1"/>
  <c r="E630" i="5"/>
  <c r="I630" i="5" s="1"/>
  <c r="BP646" i="2" l="1"/>
  <c r="O646" i="2"/>
  <c r="N646" i="2" s="1"/>
  <c r="BB646" i="2"/>
  <c r="BC646" i="2" s="1"/>
  <c r="AM648" i="2"/>
  <c r="AO648" i="2" s="1"/>
  <c r="AQ648" i="2" s="1"/>
  <c r="AR648" i="2" s="1"/>
  <c r="AL649" i="2" s="1"/>
  <c r="AP649" i="2" s="1"/>
  <c r="Z647" i="2"/>
  <c r="Y647" i="2" s="1"/>
  <c r="BR647" i="2"/>
  <c r="BP647" i="2" s="1"/>
  <c r="BF647" i="2"/>
  <c r="BI647" i="2"/>
  <c r="BK647" i="2" s="1"/>
  <c r="AB647" i="2"/>
  <c r="AD647" i="2" s="1"/>
  <c r="X647" i="2"/>
  <c r="Q646" i="2"/>
  <c r="S646" i="2" s="1"/>
  <c r="F630" i="5"/>
  <c r="H630" i="5" s="1"/>
  <c r="J630" i="5" s="1"/>
  <c r="K630" i="5" s="1"/>
  <c r="F640" i="7"/>
  <c r="H640" i="7" s="1"/>
  <c r="J640" i="7" s="1"/>
  <c r="K640" i="7" s="1"/>
  <c r="B630" i="5"/>
  <c r="M646" i="2" l="1"/>
  <c r="BQ647" i="2"/>
  <c r="BM647" i="2"/>
  <c r="BN647" i="2" s="1"/>
  <c r="BH648" i="2" s="1"/>
  <c r="BL648" i="2" s="1"/>
  <c r="AV647" i="2"/>
  <c r="AT647" i="2" s="1"/>
  <c r="AW647" i="2"/>
  <c r="BA647" i="2" s="1"/>
  <c r="AK649" i="2"/>
  <c r="AJ649" i="2" s="1"/>
  <c r="AU647" i="2"/>
  <c r="AF647" i="2"/>
  <c r="AG647" i="2" s="1"/>
  <c r="U646" i="2"/>
  <c r="V646" i="2" s="1"/>
  <c r="AM649" i="2"/>
  <c r="AO649" i="2" s="1"/>
  <c r="AI649" i="2"/>
  <c r="E641" i="7"/>
  <c r="I641" i="7" s="1"/>
  <c r="F641" i="7" s="1"/>
  <c r="H641" i="7" s="1"/>
  <c r="J641" i="7" s="1"/>
  <c r="K641" i="7" s="1"/>
  <c r="D641" i="7"/>
  <c r="C641" i="7"/>
  <c r="B641" i="7"/>
  <c r="D631" i="5"/>
  <c r="C631" i="5" s="1"/>
  <c r="E631" i="5"/>
  <c r="I631" i="5" s="1"/>
  <c r="F631" i="5" s="1"/>
  <c r="H631" i="5" s="1"/>
  <c r="B631" i="5" l="1"/>
  <c r="BG648" i="2"/>
  <c r="BF648" i="2" s="1"/>
  <c r="BT647" i="2"/>
  <c r="BV647" i="2" s="1"/>
  <c r="BX647" i="2" s="1"/>
  <c r="BY647" i="2" s="1"/>
  <c r="BS648" i="2" s="1"/>
  <c r="BW648" i="2" s="1"/>
  <c r="Z648" i="2"/>
  <c r="X648" i="2" s="1"/>
  <c r="AA648" i="2"/>
  <c r="O647" i="2"/>
  <c r="M647" i="2" s="1"/>
  <c r="P647" i="2"/>
  <c r="AX647" i="2"/>
  <c r="AZ647" i="2" s="1"/>
  <c r="BB647" i="2" s="1"/>
  <c r="BC647" i="2" s="1"/>
  <c r="AW648" i="2" s="1"/>
  <c r="BA648" i="2" s="1"/>
  <c r="AQ649" i="2"/>
  <c r="AR649" i="2" s="1"/>
  <c r="AL650" i="2" s="1"/>
  <c r="AP650" i="2" s="1"/>
  <c r="Y648" i="2"/>
  <c r="N647" i="2"/>
  <c r="BI648" i="2"/>
  <c r="BK648" i="2" s="1"/>
  <c r="BM648" i="2" s="1"/>
  <c r="BN648" i="2" s="1"/>
  <c r="BH649" i="2" s="1"/>
  <c r="BL649" i="2" s="1"/>
  <c r="BE648" i="2"/>
  <c r="D642" i="7"/>
  <c r="E642" i="7"/>
  <c r="I642" i="7" s="1"/>
  <c r="F642" i="7" s="1"/>
  <c r="H642" i="7" s="1"/>
  <c r="J642" i="7" s="1"/>
  <c r="K642" i="7" s="1"/>
  <c r="B642" i="7"/>
  <c r="C642" i="7"/>
  <c r="J631" i="5"/>
  <c r="K631" i="5" s="1"/>
  <c r="T647" i="2" l="1"/>
  <c r="Q647" i="2" s="1"/>
  <c r="S647" i="2" s="1"/>
  <c r="U647" i="2" s="1"/>
  <c r="V647" i="2" s="1"/>
  <c r="P648" i="2" s="1"/>
  <c r="T648" i="2" s="1"/>
  <c r="AE648" i="2"/>
  <c r="AB648" i="2" s="1"/>
  <c r="AD648" i="2" s="1"/>
  <c r="AF648" i="2" s="1"/>
  <c r="AG648" i="2" s="1"/>
  <c r="AK650" i="2"/>
  <c r="AI650" i="2" s="1"/>
  <c r="BR648" i="2"/>
  <c r="BQ648" i="2" s="1"/>
  <c r="AV648" i="2"/>
  <c r="AU648" i="2" s="1"/>
  <c r="BT648" i="2"/>
  <c r="BV648" i="2" s="1"/>
  <c r="BX648" i="2" s="1"/>
  <c r="BY648" i="2" s="1"/>
  <c r="BS649" i="2" s="1"/>
  <c r="BW649" i="2" s="1"/>
  <c r="BG649" i="2"/>
  <c r="BE649" i="2" s="1"/>
  <c r="E643" i="7"/>
  <c r="I643" i="7" s="1"/>
  <c r="F643" i="7" s="1"/>
  <c r="H643" i="7" s="1"/>
  <c r="J643" i="7" s="1"/>
  <c r="K643" i="7" s="1"/>
  <c r="D643" i="7"/>
  <c r="C643" i="7" s="1"/>
  <c r="B643" i="7"/>
  <c r="D632" i="5"/>
  <c r="C632" i="5" s="1"/>
  <c r="E632" i="5"/>
  <c r="I632" i="5" s="1"/>
  <c r="BP648" i="2" l="1"/>
  <c r="AT648" i="2"/>
  <c r="AJ650" i="2"/>
  <c r="Z649" i="2"/>
  <c r="Y649" i="2" s="1"/>
  <c r="AA649" i="2"/>
  <c r="AE649" i="2" s="1"/>
  <c r="AB649" i="2" s="1"/>
  <c r="AD649" i="2" s="1"/>
  <c r="AF649" i="2" s="1"/>
  <c r="AG649" i="2" s="1"/>
  <c r="AA650" i="2" s="1"/>
  <c r="AE650" i="2" s="1"/>
  <c r="AX648" i="2"/>
  <c r="AZ648" i="2" s="1"/>
  <c r="BB648" i="2" s="1"/>
  <c r="BC648" i="2" s="1"/>
  <c r="AW649" i="2" s="1"/>
  <c r="BA649" i="2" s="1"/>
  <c r="AM650" i="2"/>
  <c r="AO650" i="2" s="1"/>
  <c r="AQ650" i="2" s="1"/>
  <c r="AR650" i="2" s="1"/>
  <c r="AL651" i="2" s="1"/>
  <c r="AP651" i="2" s="1"/>
  <c r="O648" i="2"/>
  <c r="N648" i="2" s="1"/>
  <c r="BF649" i="2"/>
  <c r="BR649" i="2"/>
  <c r="BP649" i="2" s="1"/>
  <c r="BI649" i="2"/>
  <c r="BK649" i="2" s="1"/>
  <c r="X649" i="2"/>
  <c r="Q648" i="2"/>
  <c r="S648" i="2" s="1"/>
  <c r="D644" i="7"/>
  <c r="C644" i="7" s="1"/>
  <c r="E644" i="7"/>
  <c r="I644" i="7" s="1"/>
  <c r="F632" i="5"/>
  <c r="H632" i="5" s="1"/>
  <c r="J632" i="5" s="1"/>
  <c r="K632" i="5" s="1"/>
  <c r="B632" i="5"/>
  <c r="B644" i="7" l="1"/>
  <c r="M648" i="2"/>
  <c r="BQ649" i="2"/>
  <c r="BM649" i="2"/>
  <c r="BN649" i="2" s="1"/>
  <c r="BH650" i="2" s="1"/>
  <c r="BL650" i="2" s="1"/>
  <c r="AK651" i="2"/>
  <c r="AJ651" i="2" s="1"/>
  <c r="AV649" i="2"/>
  <c r="AT649" i="2" s="1"/>
  <c r="AI651" i="2"/>
  <c r="U648" i="2"/>
  <c r="V648" i="2" s="1"/>
  <c r="BT649" i="2"/>
  <c r="BV649" i="2" s="1"/>
  <c r="AX649" i="2"/>
  <c r="AZ649" i="2" s="1"/>
  <c r="Z650" i="2"/>
  <c r="X650" i="2" s="1"/>
  <c r="D633" i="5"/>
  <c r="C633" i="5" s="1"/>
  <c r="E633" i="5"/>
  <c r="I633" i="5" s="1"/>
  <c r="F633" i="5" s="1"/>
  <c r="H633" i="5" s="1"/>
  <c r="J633" i="5" s="1"/>
  <c r="K633" i="5" s="1"/>
  <c r="F644" i="7"/>
  <c r="H644" i="7" s="1"/>
  <c r="J644" i="7" s="1"/>
  <c r="K644" i="7" s="1"/>
  <c r="B633" i="5" l="1"/>
  <c r="Y650" i="2"/>
  <c r="AU649" i="2"/>
  <c r="BX649" i="2"/>
  <c r="BY649" i="2" s="1"/>
  <c r="BS650" i="2" s="1"/>
  <c r="BW650" i="2" s="1"/>
  <c r="BG650" i="2"/>
  <c r="BF650" i="2" s="1"/>
  <c r="O649" i="2"/>
  <c r="M649" i="2" s="1"/>
  <c r="P649" i="2"/>
  <c r="BB649" i="2"/>
  <c r="BC649" i="2" s="1"/>
  <c r="AM651" i="2"/>
  <c r="AO651" i="2" s="1"/>
  <c r="AQ651" i="2" s="1"/>
  <c r="AR651" i="2" s="1"/>
  <c r="AL652" i="2" s="1"/>
  <c r="AP652" i="2" s="1"/>
  <c r="N649" i="2"/>
  <c r="BI650" i="2"/>
  <c r="BK650" i="2" s="1"/>
  <c r="AB650" i="2"/>
  <c r="AD650" i="2" s="1"/>
  <c r="E645" i="7"/>
  <c r="I645" i="7" s="1"/>
  <c r="F645" i="7" s="1"/>
  <c r="H645" i="7" s="1"/>
  <c r="J645" i="7" s="1"/>
  <c r="K645" i="7" s="1"/>
  <c r="D645" i="7"/>
  <c r="C645" i="7" s="1"/>
  <c r="D634" i="5"/>
  <c r="C634" i="5" s="1"/>
  <c r="E634" i="5"/>
  <c r="I634" i="5" s="1"/>
  <c r="T649" i="2" l="1"/>
  <c r="Q649" i="2" s="1"/>
  <c r="S649" i="2" s="1"/>
  <c r="U649" i="2" s="1"/>
  <c r="V649" i="2" s="1"/>
  <c r="P650" i="2" s="1"/>
  <c r="T650" i="2" s="1"/>
  <c r="BE650" i="2"/>
  <c r="BR650" i="2"/>
  <c r="BQ650" i="2" s="1"/>
  <c r="BM650" i="2"/>
  <c r="BN650" i="2" s="1"/>
  <c r="BH651" i="2" s="1"/>
  <c r="BL651" i="2" s="1"/>
  <c r="AV650" i="2"/>
  <c r="AU650" i="2" s="1"/>
  <c r="AW650" i="2"/>
  <c r="BA650" i="2" s="1"/>
  <c r="AX650" i="2" s="1"/>
  <c r="AZ650" i="2" s="1"/>
  <c r="AK652" i="2"/>
  <c r="AI652" i="2" s="1"/>
  <c r="AT650" i="2"/>
  <c r="AF650" i="2"/>
  <c r="AG650" i="2" s="1"/>
  <c r="AA651" i="2" s="1"/>
  <c r="AE651" i="2" s="1"/>
  <c r="BT650" i="2"/>
  <c r="BV650" i="2" s="1"/>
  <c r="BX650" i="2" s="1"/>
  <c r="BY650" i="2" s="1"/>
  <c r="BS651" i="2" s="1"/>
  <c r="BW651" i="2" s="1"/>
  <c r="BP650" i="2"/>
  <c r="B645" i="7"/>
  <c r="D646" i="7"/>
  <c r="B646" i="7" s="1"/>
  <c r="E646" i="7"/>
  <c r="I646" i="7" s="1"/>
  <c r="F634" i="5"/>
  <c r="H634" i="5" s="1"/>
  <c r="J634" i="5" s="1"/>
  <c r="K634" i="5" s="1"/>
  <c r="B634" i="5"/>
  <c r="AJ652" i="2" l="1"/>
  <c r="O650" i="2"/>
  <c r="N650" i="2" s="1"/>
  <c r="BG651" i="2"/>
  <c r="BE651" i="2" s="1"/>
  <c r="Z651" i="2"/>
  <c r="Y651" i="2" s="1"/>
  <c r="BB650" i="2"/>
  <c r="BC650" i="2" s="1"/>
  <c r="AM652" i="2"/>
  <c r="AO652" i="2" s="1"/>
  <c r="AQ652" i="2" s="1"/>
  <c r="AR652" i="2" s="1"/>
  <c r="AL653" i="2" s="1"/>
  <c r="AP653" i="2" s="1"/>
  <c r="BF651" i="2"/>
  <c r="M650" i="2"/>
  <c r="BR651" i="2"/>
  <c r="BP651" i="2" s="1"/>
  <c r="AB651" i="2"/>
  <c r="AD651" i="2" s="1"/>
  <c r="AF651" i="2" s="1"/>
  <c r="AG651" i="2" s="1"/>
  <c r="AA652" i="2" s="1"/>
  <c r="AE652" i="2" s="1"/>
  <c r="C646" i="7"/>
  <c r="D635" i="5"/>
  <c r="B635" i="5" s="1"/>
  <c r="E635" i="5"/>
  <c r="I635" i="5" s="1"/>
  <c r="F635" i="5" s="1"/>
  <c r="H635" i="5" s="1"/>
  <c r="J635" i="5" s="1"/>
  <c r="K635" i="5" s="1"/>
  <c r="E636" i="5" s="1"/>
  <c r="I636" i="5" s="1"/>
  <c r="F636" i="5" s="1"/>
  <c r="H636" i="5" s="1"/>
  <c r="F646" i="7"/>
  <c r="H646" i="7" s="1"/>
  <c r="J646" i="7" s="1"/>
  <c r="K646" i="7" s="1"/>
  <c r="C635" i="5" l="1"/>
  <c r="X651" i="2"/>
  <c r="BQ651" i="2"/>
  <c r="BI651" i="2"/>
  <c r="BK651" i="2" s="1"/>
  <c r="BM651" i="2" s="1"/>
  <c r="BN651" i="2" s="1"/>
  <c r="BH652" i="2" s="1"/>
  <c r="BL652" i="2" s="1"/>
  <c r="AV651" i="2"/>
  <c r="AT651" i="2" s="1"/>
  <c r="AW651" i="2"/>
  <c r="BA651" i="2" s="1"/>
  <c r="AX651" i="2" s="1"/>
  <c r="AZ651" i="2" s="1"/>
  <c r="AK653" i="2"/>
  <c r="AJ653" i="2" s="1"/>
  <c r="AI653" i="2"/>
  <c r="AU651" i="2"/>
  <c r="Q650" i="2"/>
  <c r="S650" i="2" s="1"/>
  <c r="U650" i="2" s="1"/>
  <c r="V650" i="2" s="1"/>
  <c r="P651" i="2" s="1"/>
  <c r="T651" i="2" s="1"/>
  <c r="BT651" i="2"/>
  <c r="BV651" i="2" s="1"/>
  <c r="AM653" i="2"/>
  <c r="AO653" i="2" s="1"/>
  <c r="Z652" i="2"/>
  <c r="X652" i="2" s="1"/>
  <c r="D636" i="5"/>
  <c r="B636" i="5" s="1"/>
  <c r="J636" i="5"/>
  <c r="K636" i="5" s="1"/>
  <c r="E637" i="5" s="1"/>
  <c r="I637" i="5" s="1"/>
  <c r="F637" i="5" s="1"/>
  <c r="H637" i="5" s="1"/>
  <c r="J637" i="5" s="1"/>
  <c r="K637" i="5" s="1"/>
  <c r="D647" i="7"/>
  <c r="C647" i="7" s="1"/>
  <c r="E647" i="7"/>
  <c r="I647" i="7" s="1"/>
  <c r="F647" i="7" s="1"/>
  <c r="H647" i="7" s="1"/>
  <c r="J647" i="7" s="1"/>
  <c r="K647" i="7" s="1"/>
  <c r="Y652" i="2" l="1"/>
  <c r="C636" i="5"/>
  <c r="BX651" i="2"/>
  <c r="BY651" i="2" s="1"/>
  <c r="BS652" i="2" s="1"/>
  <c r="BW652" i="2" s="1"/>
  <c r="BG652" i="2"/>
  <c r="BF652" i="2" s="1"/>
  <c r="BB651" i="2"/>
  <c r="BC651" i="2" s="1"/>
  <c r="AQ653" i="2"/>
  <c r="AR653" i="2" s="1"/>
  <c r="O651" i="2"/>
  <c r="M651" i="2" s="1"/>
  <c r="BI652" i="2"/>
  <c r="BK652" i="2" s="1"/>
  <c r="AB652" i="2"/>
  <c r="AD652" i="2" s="1"/>
  <c r="D637" i="5"/>
  <c r="B637" i="5" s="1"/>
  <c r="B647" i="7"/>
  <c r="E648" i="7"/>
  <c r="I648" i="7" s="1"/>
  <c r="D648" i="7"/>
  <c r="C648" i="7" s="1"/>
  <c r="E638" i="5"/>
  <c r="I638" i="5" s="1"/>
  <c r="F638" i="5" s="1"/>
  <c r="H638" i="5" s="1"/>
  <c r="J638" i="5" s="1"/>
  <c r="K638" i="5" s="1"/>
  <c r="N651" i="2" l="1"/>
  <c r="D638" i="5"/>
  <c r="C637" i="5"/>
  <c r="BE652" i="2"/>
  <c r="BR652" i="2"/>
  <c r="BQ652" i="2" s="1"/>
  <c r="BM652" i="2"/>
  <c r="BN652" i="2" s="1"/>
  <c r="AV652" i="2"/>
  <c r="AT652" i="2" s="1"/>
  <c r="AW652" i="2"/>
  <c r="BA652" i="2" s="1"/>
  <c r="AX652" i="2" s="1"/>
  <c r="AZ652" i="2" s="1"/>
  <c r="AK654" i="2"/>
  <c r="AJ654" i="2" s="1"/>
  <c r="AL654" i="2"/>
  <c r="AP654" i="2" s="1"/>
  <c r="Q651" i="2"/>
  <c r="S651" i="2" s="1"/>
  <c r="U651" i="2" s="1"/>
  <c r="V651" i="2" s="1"/>
  <c r="P652" i="2" s="1"/>
  <c r="T652" i="2" s="1"/>
  <c r="AF652" i="2"/>
  <c r="AG652" i="2" s="1"/>
  <c r="BT652" i="2"/>
  <c r="BV652" i="2" s="1"/>
  <c r="BX652" i="2" s="1"/>
  <c r="BY652" i="2" s="1"/>
  <c r="BS653" i="2" s="1"/>
  <c r="BW653" i="2" s="1"/>
  <c r="BP652" i="2"/>
  <c r="F648" i="7"/>
  <c r="H648" i="7" s="1"/>
  <c r="J648" i="7" s="1"/>
  <c r="K648" i="7" s="1"/>
  <c r="E649" i="7" s="1"/>
  <c r="I649" i="7" s="1"/>
  <c r="F649" i="7" s="1"/>
  <c r="H649" i="7" s="1"/>
  <c r="J649" i="7" s="1"/>
  <c r="K649" i="7" s="1"/>
  <c r="E650" i="7" s="1"/>
  <c r="I650" i="7" s="1"/>
  <c r="B648" i="7"/>
  <c r="D639" i="5"/>
  <c r="B639" i="5" s="1"/>
  <c r="E639" i="5"/>
  <c r="I639" i="5" s="1"/>
  <c r="AU652" i="2" l="1"/>
  <c r="B638" i="5"/>
  <c r="C638" i="5"/>
  <c r="AI654" i="2"/>
  <c r="O652" i="2"/>
  <c r="N652" i="2" s="1"/>
  <c r="BG653" i="2"/>
  <c r="BE653" i="2" s="1"/>
  <c r="BH653" i="2"/>
  <c r="BL653" i="2" s="1"/>
  <c r="BF653" i="2"/>
  <c r="Z653" i="2"/>
  <c r="Y653" i="2" s="1"/>
  <c r="AA653" i="2"/>
  <c r="BB652" i="2"/>
  <c r="BC652" i="2" s="1"/>
  <c r="AW653" i="2" s="1"/>
  <c r="BA653" i="2" s="1"/>
  <c r="AM654" i="2"/>
  <c r="AO654" i="2" s="1"/>
  <c r="AQ654" i="2" s="1"/>
  <c r="AR654" i="2" s="1"/>
  <c r="AL655" i="2" s="1"/>
  <c r="AP655" i="2" s="1"/>
  <c r="M652" i="2"/>
  <c r="BR653" i="2"/>
  <c r="BP653" i="2" s="1"/>
  <c r="X653" i="2"/>
  <c r="Q652" i="2"/>
  <c r="S652" i="2" s="1"/>
  <c r="F639" i="5"/>
  <c r="H639" i="5" s="1"/>
  <c r="J639" i="5" s="1"/>
  <c r="K639" i="5" s="1"/>
  <c r="E640" i="5" s="1"/>
  <c r="I640" i="5" s="1"/>
  <c r="C639" i="5"/>
  <c r="D649" i="7"/>
  <c r="F650" i="7"/>
  <c r="H650" i="7" s="1"/>
  <c r="J650" i="7" s="1"/>
  <c r="K650" i="7" s="1"/>
  <c r="AE653" i="2" l="1"/>
  <c r="AB653" i="2" s="1"/>
  <c r="AD653" i="2" s="1"/>
  <c r="AF653" i="2" s="1"/>
  <c r="AG653" i="2" s="1"/>
  <c r="BI653" i="2"/>
  <c r="BK653" i="2" s="1"/>
  <c r="BM653" i="2" s="1"/>
  <c r="BN653" i="2" s="1"/>
  <c r="BH654" i="2" s="1"/>
  <c r="BL654" i="2" s="1"/>
  <c r="AV653" i="2"/>
  <c r="AU653" i="2" s="1"/>
  <c r="AK655" i="2"/>
  <c r="AJ655" i="2" s="1"/>
  <c r="U652" i="2"/>
  <c r="V652" i="2" s="1"/>
  <c r="BQ653" i="2"/>
  <c r="D640" i="5"/>
  <c r="C640" i="5" s="1"/>
  <c r="B649" i="7"/>
  <c r="D650" i="7"/>
  <c r="C649" i="7"/>
  <c r="E651" i="7"/>
  <c r="I651" i="7" s="1"/>
  <c r="F651" i="7" s="1"/>
  <c r="H651" i="7" s="1"/>
  <c r="J651" i="7" s="1"/>
  <c r="K651" i="7" s="1"/>
  <c r="F640" i="5"/>
  <c r="H640" i="5" s="1"/>
  <c r="J640" i="5" s="1"/>
  <c r="K640" i="5" s="1"/>
  <c r="D641" i="5" l="1"/>
  <c r="AT653" i="2"/>
  <c r="AI655" i="2"/>
  <c r="AA654" i="2"/>
  <c r="AE654" i="2" s="1"/>
  <c r="Z654" i="2"/>
  <c r="X654" i="2" s="1"/>
  <c r="BT653" i="2"/>
  <c r="BV653" i="2" s="1"/>
  <c r="BX653" i="2" s="1"/>
  <c r="BY653" i="2" s="1"/>
  <c r="BS654" i="2" s="1"/>
  <c r="BW654" i="2" s="1"/>
  <c r="BG654" i="2"/>
  <c r="BF654" i="2" s="1"/>
  <c r="O653" i="2"/>
  <c r="M653" i="2" s="1"/>
  <c r="P653" i="2"/>
  <c r="T653" i="2" s="1"/>
  <c r="AX653" i="2"/>
  <c r="AZ653" i="2" s="1"/>
  <c r="BB653" i="2" s="1"/>
  <c r="BC653" i="2" s="1"/>
  <c r="AW654" i="2" s="1"/>
  <c r="BA654" i="2" s="1"/>
  <c r="AM655" i="2"/>
  <c r="AO655" i="2" s="1"/>
  <c r="AQ655" i="2" s="1"/>
  <c r="AR655" i="2" s="1"/>
  <c r="AL656" i="2" s="1"/>
  <c r="AP656" i="2" s="1"/>
  <c r="N653" i="2"/>
  <c r="BI654" i="2"/>
  <c r="BK654" i="2" s="1"/>
  <c r="B640" i="5"/>
  <c r="C650" i="7"/>
  <c r="B650" i="7"/>
  <c r="D651" i="7"/>
  <c r="D652" i="7" s="1"/>
  <c r="C652" i="7" s="1"/>
  <c r="E652" i="7"/>
  <c r="I652" i="7" s="1"/>
  <c r="E641" i="5"/>
  <c r="C641" i="5"/>
  <c r="B641" i="5"/>
  <c r="Y654" i="2" l="1"/>
  <c r="BE654" i="2"/>
  <c r="BR654" i="2"/>
  <c r="BQ654" i="2" s="1"/>
  <c r="BM654" i="2"/>
  <c r="BN654" i="2" s="1"/>
  <c r="AK656" i="2"/>
  <c r="AI656" i="2" s="1"/>
  <c r="AV654" i="2"/>
  <c r="AT654" i="2" s="1"/>
  <c r="AB654" i="2"/>
  <c r="AD654" i="2" s="1"/>
  <c r="AF654" i="2" s="1"/>
  <c r="AG654" i="2" s="1"/>
  <c r="AA655" i="2" s="1"/>
  <c r="AE655" i="2" s="1"/>
  <c r="Q653" i="2"/>
  <c r="S653" i="2" s="1"/>
  <c r="U653" i="2" s="1"/>
  <c r="V653" i="2" s="1"/>
  <c r="P654" i="2" s="1"/>
  <c r="T654" i="2" s="1"/>
  <c r="AJ656" i="2"/>
  <c r="BT654" i="2"/>
  <c r="BV654" i="2" s="1"/>
  <c r="BX654" i="2" s="1"/>
  <c r="BY654" i="2" s="1"/>
  <c r="BS655" i="2" s="1"/>
  <c r="BW655" i="2" s="1"/>
  <c r="AX654" i="2"/>
  <c r="AZ654" i="2" s="1"/>
  <c r="AM656" i="2"/>
  <c r="AO656" i="2" s="1"/>
  <c r="F652" i="7"/>
  <c r="H652" i="7" s="1"/>
  <c r="J652" i="7" s="1"/>
  <c r="K652" i="7" s="1"/>
  <c r="E653" i="7" s="1"/>
  <c r="I653" i="7" s="1"/>
  <c r="F653" i="7" s="1"/>
  <c r="H653" i="7" s="1"/>
  <c r="J653" i="7" s="1"/>
  <c r="K653" i="7" s="1"/>
  <c r="C651" i="7"/>
  <c r="B651" i="7"/>
  <c r="B652" i="7"/>
  <c r="I641" i="5"/>
  <c r="F641" i="5" s="1"/>
  <c r="H641" i="5" s="1"/>
  <c r="J641" i="5" s="1"/>
  <c r="K641" i="5" s="1"/>
  <c r="AU654" i="2" l="1"/>
  <c r="BP654" i="2"/>
  <c r="BG655" i="2"/>
  <c r="BE655" i="2" s="1"/>
  <c r="BH655" i="2"/>
  <c r="BL655" i="2" s="1"/>
  <c r="BB654" i="2"/>
  <c r="BC654" i="2" s="1"/>
  <c r="AQ656" i="2"/>
  <c r="AR656" i="2" s="1"/>
  <c r="AL657" i="2" s="1"/>
  <c r="AP657" i="2" s="1"/>
  <c r="BF655" i="2"/>
  <c r="Z655" i="2"/>
  <c r="Y655" i="2" s="1"/>
  <c r="O654" i="2"/>
  <c r="N654" i="2" s="1"/>
  <c r="BR655" i="2"/>
  <c r="BP655" i="2" s="1"/>
  <c r="AB655" i="2"/>
  <c r="AD655" i="2" s="1"/>
  <c r="AF655" i="2" s="1"/>
  <c r="AG655" i="2" s="1"/>
  <c r="AA656" i="2" s="1"/>
  <c r="AE656" i="2" s="1"/>
  <c r="X655" i="2"/>
  <c r="D653" i="7"/>
  <c r="C653" i="7" s="1"/>
  <c r="D642" i="5"/>
  <c r="B642" i="5" s="1"/>
  <c r="E642" i="5"/>
  <c r="I642" i="5" s="1"/>
  <c r="D654" i="7"/>
  <c r="B654" i="7" s="1"/>
  <c r="E654" i="7"/>
  <c r="I654" i="7" s="1"/>
  <c r="B653" i="7" l="1"/>
  <c r="BQ655" i="2"/>
  <c r="BI655" i="2"/>
  <c r="BK655" i="2" s="1"/>
  <c r="BM655" i="2" s="1"/>
  <c r="BN655" i="2" s="1"/>
  <c r="BH656" i="2" s="1"/>
  <c r="BL656" i="2" s="1"/>
  <c r="AV655" i="2"/>
  <c r="AU655" i="2" s="1"/>
  <c r="AW655" i="2"/>
  <c r="AK657" i="2"/>
  <c r="AJ657" i="2" s="1"/>
  <c r="AI657" i="2"/>
  <c r="Q654" i="2"/>
  <c r="S654" i="2" s="1"/>
  <c r="U654" i="2" s="1"/>
  <c r="V654" i="2" s="1"/>
  <c r="M654" i="2"/>
  <c r="BT655" i="2"/>
  <c r="BV655" i="2" s="1"/>
  <c r="AM657" i="2"/>
  <c r="AO657" i="2" s="1"/>
  <c r="Z656" i="2"/>
  <c r="X656" i="2" s="1"/>
  <c r="C654" i="7"/>
  <c r="C642" i="5"/>
  <c r="F642" i="5"/>
  <c r="H642" i="5" s="1"/>
  <c r="J642" i="5" s="1"/>
  <c r="K642" i="5" s="1"/>
  <c r="E643" i="5" s="1"/>
  <c r="I643" i="5" s="1"/>
  <c r="F654" i="7"/>
  <c r="H654" i="7" s="1"/>
  <c r="J654" i="7" s="1"/>
  <c r="K654" i="7" s="1"/>
  <c r="Y656" i="2" l="1"/>
  <c r="AT655" i="2"/>
  <c r="BA655" i="2"/>
  <c r="AX655" i="2" s="1"/>
  <c r="AZ655" i="2" s="1"/>
  <c r="BB655" i="2" s="1"/>
  <c r="BC655" i="2" s="1"/>
  <c r="BX655" i="2"/>
  <c r="BY655" i="2" s="1"/>
  <c r="BS656" i="2" s="1"/>
  <c r="BW656" i="2" s="1"/>
  <c r="BG656" i="2"/>
  <c r="BF656" i="2" s="1"/>
  <c r="O655" i="2"/>
  <c r="P655" i="2"/>
  <c r="T655" i="2" s="1"/>
  <c r="N655" i="2"/>
  <c r="AQ657" i="2"/>
  <c r="AR657" i="2" s="1"/>
  <c r="M655" i="2"/>
  <c r="BI656" i="2"/>
  <c r="BK656" i="2" s="1"/>
  <c r="AB656" i="2"/>
  <c r="AD656" i="2" s="1"/>
  <c r="D643" i="5"/>
  <c r="C643" i="5" s="1"/>
  <c r="E655" i="7"/>
  <c r="I655" i="7" s="1"/>
  <c r="F655" i="7" s="1"/>
  <c r="H655" i="7" s="1"/>
  <c r="J655" i="7" s="1"/>
  <c r="K655" i="7" s="1"/>
  <c r="D655" i="7"/>
  <c r="C655" i="7" s="1"/>
  <c r="F643" i="5"/>
  <c r="H643" i="5" s="1"/>
  <c r="J643" i="5" s="1"/>
  <c r="K643" i="5" s="1"/>
  <c r="BE656" i="2" l="1"/>
  <c r="BR656" i="2"/>
  <c r="BQ656" i="2" s="1"/>
  <c r="BM656" i="2"/>
  <c r="BN656" i="2" s="1"/>
  <c r="AV656" i="2"/>
  <c r="AT656" i="2" s="1"/>
  <c r="AW656" i="2"/>
  <c r="BA656" i="2" s="1"/>
  <c r="AK658" i="2"/>
  <c r="AI658" i="2" s="1"/>
  <c r="AL658" i="2"/>
  <c r="AP658" i="2" s="1"/>
  <c r="AJ658" i="2"/>
  <c r="AF656" i="2"/>
  <c r="AG656" i="2" s="1"/>
  <c r="AA657" i="2" s="1"/>
  <c r="AE657" i="2" s="1"/>
  <c r="Q655" i="2"/>
  <c r="S655" i="2" s="1"/>
  <c r="U655" i="2" s="1"/>
  <c r="V655" i="2" s="1"/>
  <c r="P656" i="2" s="1"/>
  <c r="T656" i="2" s="1"/>
  <c r="AU656" i="2"/>
  <c r="BT656" i="2"/>
  <c r="BV656" i="2" s="1"/>
  <c r="BX656" i="2" s="1"/>
  <c r="BY656" i="2" s="1"/>
  <c r="BS657" i="2" s="1"/>
  <c r="BW657" i="2" s="1"/>
  <c r="BP656" i="2"/>
  <c r="B643" i="5"/>
  <c r="B655" i="7"/>
  <c r="E644" i="5"/>
  <c r="I644" i="5" s="1"/>
  <c r="D644" i="5"/>
  <c r="B644" i="5" s="1"/>
  <c r="D656" i="7"/>
  <c r="B656" i="7" s="1"/>
  <c r="E656" i="7"/>
  <c r="I656" i="7" s="1"/>
  <c r="BG657" i="2" l="1"/>
  <c r="BH657" i="2"/>
  <c r="AX656" i="2"/>
  <c r="AZ656" i="2" s="1"/>
  <c r="BB656" i="2" s="1"/>
  <c r="BC656" i="2" s="1"/>
  <c r="AW657" i="2" s="1"/>
  <c r="BA657" i="2" s="1"/>
  <c r="AM658" i="2"/>
  <c r="AO658" i="2" s="1"/>
  <c r="AQ658" i="2" s="1"/>
  <c r="AR658" i="2" s="1"/>
  <c r="AL659" i="2" s="1"/>
  <c r="AP659" i="2" s="1"/>
  <c r="Z657" i="2"/>
  <c r="Y657" i="2" s="1"/>
  <c r="O656" i="2"/>
  <c r="N656" i="2" s="1"/>
  <c r="BR657" i="2"/>
  <c r="BP657" i="2" s="1"/>
  <c r="AB657" i="2"/>
  <c r="AD657" i="2" s="1"/>
  <c r="AF657" i="2" s="1"/>
  <c r="AG657" i="2" s="1"/>
  <c r="AA658" i="2" s="1"/>
  <c r="AE658" i="2" s="1"/>
  <c r="X657" i="2"/>
  <c r="Q656" i="2"/>
  <c r="S656" i="2" s="1"/>
  <c r="C656" i="7"/>
  <c r="C644" i="5"/>
  <c r="F656" i="7"/>
  <c r="H656" i="7" s="1"/>
  <c r="J656" i="7" s="1"/>
  <c r="K656" i="7" s="1"/>
  <c r="F644" i="5"/>
  <c r="H644" i="5" s="1"/>
  <c r="J644" i="5" s="1"/>
  <c r="K644" i="5" s="1"/>
  <c r="BL657" i="2" l="1"/>
  <c r="BI657" i="2" s="1"/>
  <c r="BK657" i="2" s="1"/>
  <c r="BM657" i="2" s="1"/>
  <c r="BN657" i="2" s="1"/>
  <c r="BH658" i="2" s="1"/>
  <c r="BL658" i="2" s="1"/>
  <c r="BQ657" i="2"/>
  <c r="BE657" i="2"/>
  <c r="BF657" i="2"/>
  <c r="AK659" i="2"/>
  <c r="AJ659" i="2" s="1"/>
  <c r="AV657" i="2"/>
  <c r="AU657" i="2" s="1"/>
  <c r="M656" i="2"/>
  <c r="U656" i="2"/>
  <c r="V656" i="2" s="1"/>
  <c r="BT657" i="2"/>
  <c r="BV657" i="2" s="1"/>
  <c r="AM659" i="2"/>
  <c r="AO659" i="2" s="1"/>
  <c r="Z658" i="2"/>
  <c r="X658" i="2" s="1"/>
  <c r="E657" i="7"/>
  <c r="I657" i="7" s="1"/>
  <c r="F657" i="7" s="1"/>
  <c r="H657" i="7" s="1"/>
  <c r="J657" i="7" s="1"/>
  <c r="K657" i="7" s="1"/>
  <c r="D657" i="7"/>
  <c r="C657" i="7" s="1"/>
  <c r="E645" i="5"/>
  <c r="I645" i="5" s="1"/>
  <c r="D645" i="5"/>
  <c r="B645" i="5" s="1"/>
  <c r="B657" i="7" l="1"/>
  <c r="Y658" i="2"/>
  <c r="AI659" i="2"/>
  <c r="AT657" i="2"/>
  <c r="BG658" i="2"/>
  <c r="BF658" i="2" s="1"/>
  <c r="BX657" i="2"/>
  <c r="BY657" i="2" s="1"/>
  <c r="BS658" i="2" s="1"/>
  <c r="BW658" i="2" s="1"/>
  <c r="AX657" i="2"/>
  <c r="AZ657" i="2" s="1"/>
  <c r="BB657" i="2" s="1"/>
  <c r="BC657" i="2" s="1"/>
  <c r="AW658" i="2" s="1"/>
  <c r="BA658" i="2" s="1"/>
  <c r="O657" i="2"/>
  <c r="M657" i="2" s="1"/>
  <c r="P657" i="2"/>
  <c r="T657" i="2" s="1"/>
  <c r="AQ659" i="2"/>
  <c r="AR659" i="2" s="1"/>
  <c r="AL660" i="2" s="1"/>
  <c r="AP660" i="2" s="1"/>
  <c r="BI658" i="2"/>
  <c r="BK658" i="2" s="1"/>
  <c r="BM658" i="2" s="1"/>
  <c r="BN658" i="2" s="1"/>
  <c r="BH659" i="2" s="1"/>
  <c r="BL659" i="2" s="1"/>
  <c r="AB658" i="2"/>
  <c r="AD658" i="2" s="1"/>
  <c r="C645" i="5"/>
  <c r="D658" i="7"/>
  <c r="C658" i="7" s="1"/>
  <c r="E658" i="7"/>
  <c r="I658" i="7" s="1"/>
  <c r="F645" i="5"/>
  <c r="H645" i="5" s="1"/>
  <c r="J645" i="5" s="1"/>
  <c r="K645" i="5" s="1"/>
  <c r="B658" i="7" l="1"/>
  <c r="BR658" i="2"/>
  <c r="BQ658" i="2" s="1"/>
  <c r="N657" i="2"/>
  <c r="BE658" i="2"/>
  <c r="AK660" i="2"/>
  <c r="AI660" i="2" s="1"/>
  <c r="AV658" i="2"/>
  <c r="AT658" i="2" s="1"/>
  <c r="AF658" i="2"/>
  <c r="AG658" i="2" s="1"/>
  <c r="AA659" i="2" s="1"/>
  <c r="AE659" i="2" s="1"/>
  <c r="Q657" i="2"/>
  <c r="S657" i="2" s="1"/>
  <c r="U657" i="2" s="1"/>
  <c r="V657" i="2" s="1"/>
  <c r="P658" i="2" s="1"/>
  <c r="T658" i="2" s="1"/>
  <c r="AJ660" i="2"/>
  <c r="BT658" i="2"/>
  <c r="BV658" i="2" s="1"/>
  <c r="BX658" i="2" s="1"/>
  <c r="BY658" i="2" s="1"/>
  <c r="BS659" i="2" s="1"/>
  <c r="BW659" i="2" s="1"/>
  <c r="BG659" i="2"/>
  <c r="BE659" i="2" s="1"/>
  <c r="AX658" i="2"/>
  <c r="AZ658" i="2" s="1"/>
  <c r="E646" i="5"/>
  <c r="I646" i="5" s="1"/>
  <c r="F646" i="5" s="1"/>
  <c r="H646" i="5" s="1"/>
  <c r="J646" i="5" s="1"/>
  <c r="K646" i="5" s="1"/>
  <c r="D646" i="5"/>
  <c r="C646" i="5" s="1"/>
  <c r="F658" i="7"/>
  <c r="H658" i="7" s="1"/>
  <c r="J658" i="7" s="1"/>
  <c r="K658" i="7" s="1"/>
  <c r="B646" i="5" l="1"/>
  <c r="BP658" i="2"/>
  <c r="AU658" i="2"/>
  <c r="BF659" i="2"/>
  <c r="BB658" i="2"/>
  <c r="BC658" i="2" s="1"/>
  <c r="AW659" i="2" s="1"/>
  <c r="BA659" i="2" s="1"/>
  <c r="AM660" i="2"/>
  <c r="AO660" i="2" s="1"/>
  <c r="AQ660" i="2" s="1"/>
  <c r="AR660" i="2" s="1"/>
  <c r="AL661" i="2" s="1"/>
  <c r="AP661" i="2" s="1"/>
  <c r="Z659" i="2"/>
  <c r="Y659" i="2" s="1"/>
  <c r="O658" i="2"/>
  <c r="N658" i="2" s="1"/>
  <c r="BR659" i="2"/>
  <c r="BP659" i="2" s="1"/>
  <c r="BI659" i="2"/>
  <c r="BK659" i="2" s="1"/>
  <c r="AB659" i="2"/>
  <c r="AD659" i="2" s="1"/>
  <c r="AF659" i="2" s="1"/>
  <c r="AG659" i="2" s="1"/>
  <c r="AA660" i="2" s="1"/>
  <c r="AE660" i="2" s="1"/>
  <c r="X659" i="2"/>
  <c r="D647" i="5"/>
  <c r="C647" i="5" s="1"/>
  <c r="E647" i="5"/>
  <c r="I647" i="5" s="1"/>
  <c r="B647" i="5"/>
  <c r="E659" i="7"/>
  <c r="I659" i="7" s="1"/>
  <c r="F659" i="7" s="1"/>
  <c r="H659" i="7" s="1"/>
  <c r="J659" i="7" s="1"/>
  <c r="K659" i="7" s="1"/>
  <c r="D659" i="7"/>
  <c r="C659" i="7"/>
  <c r="B659" i="7"/>
  <c r="M658" i="2" l="1"/>
  <c r="BQ659" i="2"/>
  <c r="AV659" i="2"/>
  <c r="AU659" i="2" s="1"/>
  <c r="BM659" i="2"/>
  <c r="BN659" i="2" s="1"/>
  <c r="BH660" i="2" s="1"/>
  <c r="BL660" i="2" s="1"/>
  <c r="AK661" i="2"/>
  <c r="AJ661" i="2" s="1"/>
  <c r="Q658" i="2"/>
  <c r="S658" i="2" s="1"/>
  <c r="U658" i="2" s="1"/>
  <c r="V658" i="2" s="1"/>
  <c r="P659" i="2" s="1"/>
  <c r="T659" i="2" s="1"/>
  <c r="BT659" i="2"/>
  <c r="BV659" i="2" s="1"/>
  <c r="AX659" i="2"/>
  <c r="AZ659" i="2" s="1"/>
  <c r="BB659" i="2" s="1"/>
  <c r="BC659" i="2" s="1"/>
  <c r="AW660" i="2" s="1"/>
  <c r="BA660" i="2" s="1"/>
  <c r="Z660" i="2"/>
  <c r="X660" i="2" s="1"/>
  <c r="D660" i="7"/>
  <c r="E660" i="7"/>
  <c r="I660" i="7" s="1"/>
  <c r="F660" i="7" s="1"/>
  <c r="H660" i="7" s="1"/>
  <c r="J660" i="7" s="1"/>
  <c r="K660" i="7" s="1"/>
  <c r="B660" i="7"/>
  <c r="C660" i="7"/>
  <c r="F647" i="5"/>
  <c r="H647" i="5" s="1"/>
  <c r="J647" i="5" s="1"/>
  <c r="K647" i="5" s="1"/>
  <c r="AT659" i="2" l="1"/>
  <c r="Y660" i="2"/>
  <c r="AI661" i="2"/>
  <c r="BX659" i="2"/>
  <c r="BY659" i="2" s="1"/>
  <c r="BS660" i="2" s="1"/>
  <c r="BW660" i="2" s="1"/>
  <c r="BG660" i="2"/>
  <c r="BF660" i="2" s="1"/>
  <c r="AM661" i="2"/>
  <c r="AO661" i="2" s="1"/>
  <c r="AQ661" i="2" s="1"/>
  <c r="AR661" i="2" s="1"/>
  <c r="AL662" i="2" s="1"/>
  <c r="AP662" i="2" s="1"/>
  <c r="BE660" i="2"/>
  <c r="O659" i="2"/>
  <c r="N659" i="2" s="1"/>
  <c r="BI660" i="2"/>
  <c r="BK660" i="2" s="1"/>
  <c r="AV660" i="2"/>
  <c r="AT660" i="2" s="1"/>
  <c r="AB660" i="2"/>
  <c r="AD660" i="2" s="1"/>
  <c r="D648" i="5"/>
  <c r="C648" i="5" s="1"/>
  <c r="E648" i="5"/>
  <c r="I648" i="5" s="1"/>
  <c r="E661" i="7"/>
  <c r="I661" i="7" s="1"/>
  <c r="F661" i="7" s="1"/>
  <c r="H661" i="7" s="1"/>
  <c r="J661" i="7" s="1"/>
  <c r="K661" i="7" s="1"/>
  <c r="D661" i="7"/>
  <c r="B661" i="7" s="1"/>
  <c r="AU660" i="2" l="1"/>
  <c r="BR660" i="2"/>
  <c r="BQ660" i="2" s="1"/>
  <c r="BM660" i="2"/>
  <c r="BN660" i="2" s="1"/>
  <c r="BH661" i="2" s="1"/>
  <c r="BL661" i="2" s="1"/>
  <c r="AK662" i="2"/>
  <c r="AI662" i="2" s="1"/>
  <c r="M659" i="2"/>
  <c r="AF660" i="2"/>
  <c r="AG660" i="2" s="1"/>
  <c r="Q659" i="2"/>
  <c r="S659" i="2" s="1"/>
  <c r="U659" i="2" s="1"/>
  <c r="V659" i="2" s="1"/>
  <c r="P660" i="2" s="1"/>
  <c r="T660" i="2" s="1"/>
  <c r="BT660" i="2"/>
  <c r="BV660" i="2" s="1"/>
  <c r="BX660" i="2" s="1"/>
  <c r="BY660" i="2" s="1"/>
  <c r="BS661" i="2" s="1"/>
  <c r="BW661" i="2" s="1"/>
  <c r="BP660" i="2"/>
  <c r="AX660" i="2"/>
  <c r="AZ660" i="2" s="1"/>
  <c r="C661" i="7"/>
  <c r="F648" i="5"/>
  <c r="H648" i="5" s="1"/>
  <c r="J648" i="5" s="1"/>
  <c r="K648" i="5" s="1"/>
  <c r="D649" i="5" s="1"/>
  <c r="B648" i="5"/>
  <c r="D662" i="7"/>
  <c r="C662" i="7" s="1"/>
  <c r="E662" i="7"/>
  <c r="I662" i="7" s="1"/>
  <c r="AJ662" i="2" l="1"/>
  <c r="B662" i="7"/>
  <c r="BG661" i="2"/>
  <c r="BE661" i="2" s="1"/>
  <c r="Z661" i="2"/>
  <c r="Y661" i="2" s="1"/>
  <c r="AA661" i="2"/>
  <c r="BB660" i="2"/>
  <c r="BC660" i="2" s="1"/>
  <c r="AW661" i="2" s="1"/>
  <c r="BA661" i="2" s="1"/>
  <c r="AM662" i="2"/>
  <c r="AO662" i="2" s="1"/>
  <c r="AQ662" i="2" s="1"/>
  <c r="AR662" i="2" s="1"/>
  <c r="AL663" i="2" s="1"/>
  <c r="AP663" i="2" s="1"/>
  <c r="O660" i="2"/>
  <c r="N660" i="2" s="1"/>
  <c r="BR661" i="2"/>
  <c r="BP661" i="2" s="1"/>
  <c r="BI661" i="2"/>
  <c r="BK661" i="2" s="1"/>
  <c r="X661" i="2"/>
  <c r="Q660" i="2"/>
  <c r="S660" i="2" s="1"/>
  <c r="E649" i="5"/>
  <c r="I649" i="5" s="1"/>
  <c r="F649" i="5" s="1"/>
  <c r="H649" i="5" s="1"/>
  <c r="J649" i="5" s="1"/>
  <c r="K649" i="5" s="1"/>
  <c r="C649" i="5"/>
  <c r="B649" i="5"/>
  <c r="F662" i="7"/>
  <c r="H662" i="7" s="1"/>
  <c r="J662" i="7" s="1"/>
  <c r="K662" i="7" s="1"/>
  <c r="D663" i="7" s="1"/>
  <c r="AE661" i="2" l="1"/>
  <c r="AB661" i="2" s="1"/>
  <c r="AD661" i="2" s="1"/>
  <c r="AF661" i="2" s="1"/>
  <c r="AG661" i="2" s="1"/>
  <c r="M660" i="2"/>
  <c r="BQ661" i="2"/>
  <c r="BF661" i="2"/>
  <c r="BM661" i="2"/>
  <c r="BN661" i="2" s="1"/>
  <c r="BH662" i="2" s="1"/>
  <c r="BL662" i="2" s="1"/>
  <c r="AV661" i="2"/>
  <c r="AU661" i="2" s="1"/>
  <c r="AK663" i="2"/>
  <c r="AJ663" i="2" s="1"/>
  <c r="U660" i="2"/>
  <c r="V660" i="2" s="1"/>
  <c r="O661" i="2" s="1"/>
  <c r="N661" i="2" s="1"/>
  <c r="AI663" i="2"/>
  <c r="AT661" i="2"/>
  <c r="BT661" i="2"/>
  <c r="BV661" i="2" s="1"/>
  <c r="AX661" i="2"/>
  <c r="AZ661" i="2" s="1"/>
  <c r="AM663" i="2"/>
  <c r="AO663" i="2" s="1"/>
  <c r="C663" i="7"/>
  <c r="B663" i="7"/>
  <c r="D650" i="5"/>
  <c r="B650" i="5" s="1"/>
  <c r="E650" i="5"/>
  <c r="I650" i="5" s="1"/>
  <c r="E663" i="7"/>
  <c r="I663" i="7" s="1"/>
  <c r="F663" i="7" s="1"/>
  <c r="H663" i="7" s="1"/>
  <c r="J663" i="7" s="1"/>
  <c r="K663" i="7" s="1"/>
  <c r="E664" i="7" s="1"/>
  <c r="I664" i="7" s="1"/>
  <c r="F664" i="7" s="1"/>
  <c r="H664" i="7" s="1"/>
  <c r="J664" i="7" s="1"/>
  <c r="K664" i="7" s="1"/>
  <c r="C650" i="5" l="1"/>
  <c r="F650" i="5"/>
  <c r="H650" i="5" s="1"/>
  <c r="J650" i="5" s="1"/>
  <c r="K650" i="5" s="1"/>
  <c r="E651" i="5" s="1"/>
  <c r="I651" i="5" s="1"/>
  <c r="F651" i="5" s="1"/>
  <c r="H651" i="5" s="1"/>
  <c r="J651" i="5" s="1"/>
  <c r="K651" i="5" s="1"/>
  <c r="D652" i="5" s="1"/>
  <c r="AA662" i="2"/>
  <c r="AE662" i="2" s="1"/>
  <c r="Z662" i="2"/>
  <c r="X662" i="2" s="1"/>
  <c r="BX661" i="2"/>
  <c r="BY661" i="2" s="1"/>
  <c r="BS662" i="2" s="1"/>
  <c r="BW662" i="2" s="1"/>
  <c r="BG662" i="2"/>
  <c r="BF662" i="2" s="1"/>
  <c r="M661" i="2"/>
  <c r="P661" i="2"/>
  <c r="BB661" i="2"/>
  <c r="BC661" i="2" s="1"/>
  <c r="AQ663" i="2"/>
  <c r="AR663" i="2" s="1"/>
  <c r="AL664" i="2" s="1"/>
  <c r="AP664" i="2" s="1"/>
  <c r="D664" i="7"/>
  <c r="C664" i="7" s="1"/>
  <c r="E665" i="7"/>
  <c r="I665" i="7" s="1"/>
  <c r="F665" i="7" s="1"/>
  <c r="H665" i="7" s="1"/>
  <c r="J665" i="7" s="1"/>
  <c r="K665" i="7" s="1"/>
  <c r="D651" i="5" l="1"/>
  <c r="B651" i="5" s="1"/>
  <c r="Y662" i="2"/>
  <c r="T661" i="2"/>
  <c r="Q661" i="2" s="1"/>
  <c r="S661" i="2" s="1"/>
  <c r="U661" i="2" s="1"/>
  <c r="V661" i="2" s="1"/>
  <c r="P662" i="2" s="1"/>
  <c r="T662" i="2" s="1"/>
  <c r="BE662" i="2"/>
  <c r="AJ664" i="2"/>
  <c r="BR662" i="2"/>
  <c r="BQ662" i="2" s="1"/>
  <c r="BI662" i="2"/>
  <c r="BK662" i="2" s="1"/>
  <c r="BM662" i="2" s="1"/>
  <c r="BN662" i="2" s="1"/>
  <c r="BH663" i="2" s="1"/>
  <c r="BL663" i="2" s="1"/>
  <c r="AV662" i="2"/>
  <c r="AT662" i="2" s="1"/>
  <c r="AW662" i="2"/>
  <c r="AK664" i="2"/>
  <c r="AI664" i="2" s="1"/>
  <c r="AU662" i="2"/>
  <c r="BP662" i="2"/>
  <c r="AB662" i="2"/>
  <c r="AD662" i="2" s="1"/>
  <c r="AF662" i="2" s="1"/>
  <c r="AG662" i="2" s="1"/>
  <c r="AA663" i="2" s="1"/>
  <c r="AE663" i="2" s="1"/>
  <c r="BT662" i="2"/>
  <c r="BV662" i="2" s="1"/>
  <c r="AM664" i="2"/>
  <c r="AO664" i="2" s="1"/>
  <c r="C651" i="5"/>
  <c r="D665" i="7"/>
  <c r="C665" i="7" s="1"/>
  <c r="B664" i="7"/>
  <c r="C652" i="5"/>
  <c r="B652" i="5"/>
  <c r="E652" i="5"/>
  <c r="I652" i="5" s="1"/>
  <c r="E666" i="7"/>
  <c r="I666" i="7" s="1"/>
  <c r="D666" i="7" l="1"/>
  <c r="C666" i="7" s="1"/>
  <c r="BA662" i="2"/>
  <c r="AX662" i="2" s="1"/>
  <c r="AZ662" i="2" s="1"/>
  <c r="BB662" i="2" s="1"/>
  <c r="BC662" i="2" s="1"/>
  <c r="AW663" i="2" s="1"/>
  <c r="BA663" i="2" s="1"/>
  <c r="BX662" i="2"/>
  <c r="BY662" i="2" s="1"/>
  <c r="BS663" i="2" s="1"/>
  <c r="BW663" i="2" s="1"/>
  <c r="BG663" i="2"/>
  <c r="BE663" i="2" s="1"/>
  <c r="O662" i="2"/>
  <c r="N662" i="2" s="1"/>
  <c r="AQ664" i="2"/>
  <c r="AR664" i="2" s="1"/>
  <c r="AL665" i="2" s="1"/>
  <c r="AP665" i="2" s="1"/>
  <c r="Z663" i="2"/>
  <c r="Y663" i="2" s="1"/>
  <c r="M662" i="2"/>
  <c r="BI663" i="2"/>
  <c r="BK663" i="2" s="1"/>
  <c r="AB663" i="2"/>
  <c r="AD663" i="2" s="1"/>
  <c r="AF663" i="2" s="1"/>
  <c r="AG663" i="2" s="1"/>
  <c r="AA664" i="2" s="1"/>
  <c r="AE664" i="2" s="1"/>
  <c r="X663" i="2"/>
  <c r="Q662" i="2"/>
  <c r="S662" i="2" s="1"/>
  <c r="B665" i="7"/>
  <c r="B666" i="7"/>
  <c r="F652" i="5"/>
  <c r="H652" i="5" s="1"/>
  <c r="J652" i="5" s="1"/>
  <c r="K652" i="5" s="1"/>
  <c r="F666" i="7"/>
  <c r="H666" i="7" s="1"/>
  <c r="J666" i="7" s="1"/>
  <c r="K666" i="7" s="1"/>
  <c r="BF663" i="2" l="1"/>
  <c r="BR663" i="2"/>
  <c r="BP663" i="2" s="1"/>
  <c r="BM663" i="2"/>
  <c r="BN663" i="2" s="1"/>
  <c r="BH664" i="2" s="1"/>
  <c r="BL664" i="2" s="1"/>
  <c r="AK665" i="2"/>
  <c r="AJ665" i="2" s="1"/>
  <c r="AV663" i="2"/>
  <c r="AU663" i="2" s="1"/>
  <c r="U662" i="2"/>
  <c r="V662" i="2" s="1"/>
  <c r="AI665" i="2"/>
  <c r="AT663" i="2"/>
  <c r="BT663" i="2"/>
  <c r="BV663" i="2" s="1"/>
  <c r="AX663" i="2"/>
  <c r="AZ663" i="2" s="1"/>
  <c r="AM665" i="2"/>
  <c r="AO665" i="2" s="1"/>
  <c r="Z664" i="2"/>
  <c r="X664" i="2" s="1"/>
  <c r="E653" i="5"/>
  <c r="I653" i="5" s="1"/>
  <c r="F653" i="5" s="1"/>
  <c r="H653" i="5" s="1"/>
  <c r="J653" i="5" s="1"/>
  <c r="K653" i="5" s="1"/>
  <c r="D653" i="5"/>
  <c r="B653" i="5" s="1"/>
  <c r="E667" i="7"/>
  <c r="I667" i="7" s="1"/>
  <c r="F667" i="7" s="1"/>
  <c r="H667" i="7" s="1"/>
  <c r="J667" i="7" s="1"/>
  <c r="K667" i="7" s="1"/>
  <c r="D667" i="7"/>
  <c r="B667" i="7" s="1"/>
  <c r="Y664" i="2" l="1"/>
  <c r="BQ663" i="2"/>
  <c r="BX663" i="2"/>
  <c r="BY663" i="2" s="1"/>
  <c r="BS664" i="2" s="1"/>
  <c r="BW664" i="2" s="1"/>
  <c r="BG664" i="2"/>
  <c r="BF664" i="2" s="1"/>
  <c r="O663" i="2"/>
  <c r="M663" i="2" s="1"/>
  <c r="P663" i="2"/>
  <c r="BB663" i="2"/>
  <c r="BC663" i="2" s="1"/>
  <c r="AV664" i="2" s="1"/>
  <c r="AT664" i="2" s="1"/>
  <c r="AQ665" i="2"/>
  <c r="AR665" i="2" s="1"/>
  <c r="N663" i="2"/>
  <c r="AB664" i="2"/>
  <c r="AD664" i="2" s="1"/>
  <c r="C653" i="5"/>
  <c r="C667" i="7"/>
  <c r="E654" i="5"/>
  <c r="I654" i="5" s="1"/>
  <c r="D654" i="5"/>
  <c r="B654" i="5" s="1"/>
  <c r="D668" i="7"/>
  <c r="E668" i="7"/>
  <c r="I668" i="7" s="1"/>
  <c r="F668" i="7" s="1"/>
  <c r="H668" i="7" s="1"/>
  <c r="J668" i="7" s="1"/>
  <c r="K668" i="7" s="1"/>
  <c r="B668" i="7"/>
  <c r="C668" i="7"/>
  <c r="F654" i="5" l="1"/>
  <c r="H654" i="5" s="1"/>
  <c r="J654" i="5" s="1"/>
  <c r="K654" i="5" s="1"/>
  <c r="D655" i="5" s="1"/>
  <c r="B655" i="5" s="1"/>
  <c r="T663" i="2"/>
  <c r="Q663" i="2" s="1"/>
  <c r="S663" i="2" s="1"/>
  <c r="U663" i="2" s="1"/>
  <c r="V663" i="2" s="1"/>
  <c r="P664" i="2" s="1"/>
  <c r="T664" i="2" s="1"/>
  <c r="BR664" i="2"/>
  <c r="BQ664" i="2" s="1"/>
  <c r="BE664" i="2"/>
  <c r="BI664" i="2"/>
  <c r="BK664" i="2" s="1"/>
  <c r="BM664" i="2" s="1"/>
  <c r="BN664" i="2" s="1"/>
  <c r="BH665" i="2" s="1"/>
  <c r="BL665" i="2" s="1"/>
  <c r="AU664" i="2"/>
  <c r="AW664" i="2"/>
  <c r="AK666" i="2"/>
  <c r="AI666" i="2" s="1"/>
  <c r="AL666" i="2"/>
  <c r="AP666" i="2" s="1"/>
  <c r="AJ666" i="2"/>
  <c r="BP664" i="2"/>
  <c r="AF664" i="2"/>
  <c r="AG664" i="2" s="1"/>
  <c r="BT664" i="2"/>
  <c r="BV664" i="2" s="1"/>
  <c r="C654" i="5"/>
  <c r="E669" i="7"/>
  <c r="I669" i="7" s="1"/>
  <c r="F669" i="7" s="1"/>
  <c r="H669" i="7" s="1"/>
  <c r="J669" i="7" s="1"/>
  <c r="K669" i="7" s="1"/>
  <c r="D669" i="7"/>
  <c r="B669" i="7" s="1"/>
  <c r="E655" i="5" l="1"/>
  <c r="I655" i="5" s="1"/>
  <c r="F655" i="5" s="1"/>
  <c r="H655" i="5" s="1"/>
  <c r="J655" i="5" s="1"/>
  <c r="K655" i="5" s="1"/>
  <c r="E656" i="5" s="1"/>
  <c r="I656" i="5" s="1"/>
  <c r="F656" i="5" s="1"/>
  <c r="H656" i="5" s="1"/>
  <c r="J656" i="5" s="1"/>
  <c r="K656" i="5" s="1"/>
  <c r="BA664" i="2"/>
  <c r="AX664" i="2" s="1"/>
  <c r="AZ664" i="2" s="1"/>
  <c r="BB664" i="2" s="1"/>
  <c r="BC664" i="2" s="1"/>
  <c r="AW665" i="2" s="1"/>
  <c r="BA665" i="2" s="1"/>
  <c r="BX664" i="2"/>
  <c r="BY664" i="2" s="1"/>
  <c r="BS665" i="2" s="1"/>
  <c r="BW665" i="2" s="1"/>
  <c r="BG665" i="2"/>
  <c r="BE665" i="2" s="1"/>
  <c r="Z665" i="2"/>
  <c r="Y665" i="2" s="1"/>
  <c r="AA665" i="2"/>
  <c r="AE665" i="2" s="1"/>
  <c r="O664" i="2"/>
  <c r="N664" i="2" s="1"/>
  <c r="AM666" i="2"/>
  <c r="AO666" i="2" s="1"/>
  <c r="AQ666" i="2" s="1"/>
  <c r="AR666" i="2" s="1"/>
  <c r="AL667" i="2" s="1"/>
  <c r="AP667" i="2" s="1"/>
  <c r="BF665" i="2"/>
  <c r="BI665" i="2"/>
  <c r="BK665" i="2" s="1"/>
  <c r="X665" i="2"/>
  <c r="C655" i="5"/>
  <c r="C669" i="7"/>
  <c r="D670" i="7"/>
  <c r="E670" i="7"/>
  <c r="I670" i="7" s="1"/>
  <c r="F670" i="7" s="1"/>
  <c r="H670" i="7" s="1"/>
  <c r="J670" i="7" s="1"/>
  <c r="K670" i="7" s="1"/>
  <c r="B670" i="7"/>
  <c r="C670" i="7"/>
  <c r="M664" i="2" l="1"/>
  <c r="AB665" i="2"/>
  <c r="AD665" i="2" s="1"/>
  <c r="AF665" i="2" s="1"/>
  <c r="AG665" i="2" s="1"/>
  <c r="AA666" i="2" s="1"/>
  <c r="AE666" i="2" s="1"/>
  <c r="BR665" i="2"/>
  <c r="BP665" i="2" s="1"/>
  <c r="BM665" i="2"/>
  <c r="BN665" i="2" s="1"/>
  <c r="BH666" i="2" s="1"/>
  <c r="BL666" i="2" s="1"/>
  <c r="AV665" i="2"/>
  <c r="AU665" i="2" s="1"/>
  <c r="AK667" i="2"/>
  <c r="AJ667" i="2" s="1"/>
  <c r="BQ665" i="2"/>
  <c r="Q664" i="2"/>
  <c r="S664" i="2" s="1"/>
  <c r="U664" i="2" s="1"/>
  <c r="V664" i="2" s="1"/>
  <c r="P665" i="2" s="1"/>
  <c r="T665" i="2" s="1"/>
  <c r="D656" i="5"/>
  <c r="C656" i="5" s="1"/>
  <c r="E657" i="5"/>
  <c r="I657" i="5" s="1"/>
  <c r="E671" i="7"/>
  <c r="I671" i="7" s="1"/>
  <c r="F671" i="7" s="1"/>
  <c r="H671" i="7" s="1"/>
  <c r="J671" i="7" s="1"/>
  <c r="K671" i="7" s="1"/>
  <c r="D671" i="7"/>
  <c r="B671" i="7" s="1"/>
  <c r="Z666" i="2" l="1"/>
  <c r="X666" i="2" s="1"/>
  <c r="AI667" i="2"/>
  <c r="AT665" i="2"/>
  <c r="Y666" i="2"/>
  <c r="BG666" i="2"/>
  <c r="BF666" i="2" s="1"/>
  <c r="BT665" i="2"/>
  <c r="BV665" i="2" s="1"/>
  <c r="BX665" i="2" s="1"/>
  <c r="BY665" i="2" s="1"/>
  <c r="BS666" i="2" s="1"/>
  <c r="BW666" i="2" s="1"/>
  <c r="BE666" i="2"/>
  <c r="AX665" i="2"/>
  <c r="AZ665" i="2" s="1"/>
  <c r="BB665" i="2" s="1"/>
  <c r="BC665" i="2" s="1"/>
  <c r="AW666" i="2" s="1"/>
  <c r="BA666" i="2" s="1"/>
  <c r="AM667" i="2"/>
  <c r="AO667" i="2" s="1"/>
  <c r="AQ667" i="2" s="1"/>
  <c r="AR667" i="2" s="1"/>
  <c r="AL668" i="2" s="1"/>
  <c r="AP668" i="2" s="1"/>
  <c r="O665" i="2"/>
  <c r="M665" i="2" s="1"/>
  <c r="BI666" i="2"/>
  <c r="BK666" i="2" s="1"/>
  <c r="Q665" i="2"/>
  <c r="S665" i="2" s="1"/>
  <c r="C671" i="7"/>
  <c r="D657" i="5"/>
  <c r="B656" i="5"/>
  <c r="D672" i="7"/>
  <c r="C672" i="7" s="1"/>
  <c r="E672" i="7"/>
  <c r="I672" i="7" s="1"/>
  <c r="F657" i="5"/>
  <c r="H657" i="5" s="1"/>
  <c r="J657" i="5" s="1"/>
  <c r="K657" i="5" s="1"/>
  <c r="B672" i="7" l="1"/>
  <c r="N665" i="2"/>
  <c r="BR666" i="2"/>
  <c r="BQ666" i="2" s="1"/>
  <c r="BM666" i="2"/>
  <c r="BN666" i="2" s="1"/>
  <c r="BH667" i="2" s="1"/>
  <c r="BL667" i="2" s="1"/>
  <c r="AV666" i="2"/>
  <c r="AT666" i="2" s="1"/>
  <c r="AK668" i="2"/>
  <c r="AI668" i="2" s="1"/>
  <c r="AB666" i="2"/>
  <c r="AD666" i="2" s="1"/>
  <c r="AF666" i="2" s="1"/>
  <c r="AG666" i="2" s="1"/>
  <c r="AA667" i="2" s="1"/>
  <c r="AE667" i="2" s="1"/>
  <c r="U665" i="2"/>
  <c r="V665" i="2" s="1"/>
  <c r="P666" i="2" s="1"/>
  <c r="T666" i="2" s="1"/>
  <c r="AM668" i="2"/>
  <c r="AO668" i="2" s="1"/>
  <c r="C657" i="5"/>
  <c r="B657" i="5"/>
  <c r="F672" i="7"/>
  <c r="H672" i="7" s="1"/>
  <c r="J672" i="7" s="1"/>
  <c r="K672" i="7" s="1"/>
  <c r="E673" i="7" s="1"/>
  <c r="I673" i="7" s="1"/>
  <c r="F673" i="7" s="1"/>
  <c r="H673" i="7" s="1"/>
  <c r="J673" i="7" s="1"/>
  <c r="K673" i="7" s="1"/>
  <c r="E658" i="5"/>
  <c r="I658" i="5" s="1"/>
  <c r="D658" i="5"/>
  <c r="B658" i="5" s="1"/>
  <c r="AU666" i="2" l="1"/>
  <c r="AJ668" i="2"/>
  <c r="BP666" i="2"/>
  <c r="BT666" i="2"/>
  <c r="BV666" i="2" s="1"/>
  <c r="BX666" i="2" s="1"/>
  <c r="BY666" i="2" s="1"/>
  <c r="BS667" i="2" s="1"/>
  <c r="BW667" i="2" s="1"/>
  <c r="BG667" i="2"/>
  <c r="BE667" i="2" s="1"/>
  <c r="AX666" i="2"/>
  <c r="AZ666" i="2" s="1"/>
  <c r="BB666" i="2" s="1"/>
  <c r="BC666" i="2" s="1"/>
  <c r="AW667" i="2" s="1"/>
  <c r="BA667" i="2" s="1"/>
  <c r="O666" i="2"/>
  <c r="N666" i="2" s="1"/>
  <c r="AQ668" i="2"/>
  <c r="AR668" i="2" s="1"/>
  <c r="Z667" i="2"/>
  <c r="Y667" i="2" s="1"/>
  <c r="BI667" i="2"/>
  <c r="BK667" i="2" s="1"/>
  <c r="AB667" i="2"/>
  <c r="AD667" i="2" s="1"/>
  <c r="AF667" i="2" s="1"/>
  <c r="AG667" i="2" s="1"/>
  <c r="AA668" i="2" s="1"/>
  <c r="AE668" i="2" s="1"/>
  <c r="X667" i="2"/>
  <c r="Q666" i="2"/>
  <c r="S666" i="2" s="1"/>
  <c r="C658" i="5"/>
  <c r="D673" i="7"/>
  <c r="B673" i="7" s="1"/>
  <c r="F658" i="5"/>
  <c r="H658" i="5" s="1"/>
  <c r="J658" i="5" s="1"/>
  <c r="K658" i="5" s="1"/>
  <c r="D674" i="7"/>
  <c r="C674" i="7" s="1"/>
  <c r="E674" i="7"/>
  <c r="I674" i="7" s="1"/>
  <c r="BF667" i="2" l="1"/>
  <c r="M666" i="2"/>
  <c r="BR667" i="2"/>
  <c r="BP667" i="2" s="1"/>
  <c r="BM667" i="2"/>
  <c r="BN667" i="2" s="1"/>
  <c r="BH668" i="2" s="1"/>
  <c r="BL668" i="2" s="1"/>
  <c r="AV667" i="2"/>
  <c r="AU667" i="2" s="1"/>
  <c r="AK669" i="2"/>
  <c r="AJ669" i="2" s="1"/>
  <c r="AL669" i="2"/>
  <c r="AI669" i="2"/>
  <c r="AT667" i="2"/>
  <c r="U666" i="2"/>
  <c r="V666" i="2" s="1"/>
  <c r="BT667" i="2"/>
  <c r="BV667" i="2" s="1"/>
  <c r="Z668" i="2"/>
  <c r="X668" i="2" s="1"/>
  <c r="B674" i="7"/>
  <c r="C673" i="7"/>
  <c r="F674" i="7"/>
  <c r="H674" i="7" s="1"/>
  <c r="J674" i="7" s="1"/>
  <c r="K674" i="7" s="1"/>
  <c r="D659" i="5"/>
  <c r="B659" i="5" s="1"/>
  <c r="E659" i="5"/>
  <c r="I659" i="5" s="1"/>
  <c r="AP669" i="2" l="1"/>
  <c r="AM669" i="2" s="1"/>
  <c r="AO669" i="2" s="1"/>
  <c r="AQ669" i="2" s="1"/>
  <c r="AR669" i="2" s="1"/>
  <c r="AL670" i="2" s="1"/>
  <c r="AP670" i="2" s="1"/>
  <c r="BQ667" i="2"/>
  <c r="BX667" i="2"/>
  <c r="BY667" i="2" s="1"/>
  <c r="BS668" i="2" s="1"/>
  <c r="BW668" i="2" s="1"/>
  <c r="BG668" i="2"/>
  <c r="BF668" i="2" s="1"/>
  <c r="P667" i="2"/>
  <c r="O667" i="2"/>
  <c r="M667" i="2" s="1"/>
  <c r="AX667" i="2"/>
  <c r="AZ667" i="2" s="1"/>
  <c r="BB667" i="2" s="1"/>
  <c r="BC667" i="2" s="1"/>
  <c r="AW668" i="2" s="1"/>
  <c r="BA668" i="2" s="1"/>
  <c r="BE668" i="2"/>
  <c r="Y668" i="2"/>
  <c r="AB668" i="2"/>
  <c r="AD668" i="2" s="1"/>
  <c r="E675" i="7"/>
  <c r="I675" i="7" s="1"/>
  <c r="F675" i="7" s="1"/>
  <c r="H675" i="7" s="1"/>
  <c r="J675" i="7" s="1"/>
  <c r="K675" i="7" s="1"/>
  <c r="E676" i="7" s="1"/>
  <c r="I676" i="7" s="1"/>
  <c r="D675" i="7"/>
  <c r="C675" i="7" s="1"/>
  <c r="C659" i="5"/>
  <c r="F659" i="5"/>
  <c r="H659" i="5" s="1"/>
  <c r="J659" i="5" s="1"/>
  <c r="K659" i="5" s="1"/>
  <c r="T667" i="2" l="1"/>
  <c r="Q667" i="2" s="1"/>
  <c r="S667" i="2" s="1"/>
  <c r="U667" i="2" s="1"/>
  <c r="V667" i="2" s="1"/>
  <c r="P668" i="2" s="1"/>
  <c r="T668" i="2" s="1"/>
  <c r="BR668" i="2"/>
  <c r="BQ668" i="2" s="1"/>
  <c r="N667" i="2"/>
  <c r="AK670" i="2"/>
  <c r="AI670" i="2" s="1"/>
  <c r="BI668" i="2"/>
  <c r="BK668" i="2" s="1"/>
  <c r="BM668" i="2" s="1"/>
  <c r="BN668" i="2" s="1"/>
  <c r="BH669" i="2" s="1"/>
  <c r="BL669" i="2" s="1"/>
  <c r="AV668" i="2"/>
  <c r="AT668" i="2" s="1"/>
  <c r="AU668" i="2"/>
  <c r="BP668" i="2"/>
  <c r="AJ670" i="2"/>
  <c r="AF668" i="2"/>
  <c r="AG668" i="2" s="1"/>
  <c r="BT668" i="2"/>
  <c r="BV668" i="2" s="1"/>
  <c r="AX668" i="2"/>
  <c r="AZ668" i="2" s="1"/>
  <c r="AM670" i="2"/>
  <c r="AO670" i="2" s="1"/>
  <c r="B675" i="7"/>
  <c r="D676" i="7"/>
  <c r="C676" i="7" s="1"/>
  <c r="F676" i="7"/>
  <c r="H676" i="7" s="1"/>
  <c r="J676" i="7" s="1"/>
  <c r="K676" i="7" s="1"/>
  <c r="D660" i="5"/>
  <c r="B660" i="5" s="1"/>
  <c r="E660" i="5"/>
  <c r="I660" i="5" s="1"/>
  <c r="BX668" i="2" l="1"/>
  <c r="BY668" i="2" s="1"/>
  <c r="BG669" i="2"/>
  <c r="BE669" i="2" s="1"/>
  <c r="Z669" i="2"/>
  <c r="Y669" i="2" s="1"/>
  <c r="AA669" i="2"/>
  <c r="O668" i="2"/>
  <c r="N668" i="2" s="1"/>
  <c r="BB668" i="2"/>
  <c r="BC668" i="2" s="1"/>
  <c r="AW669" i="2" s="1"/>
  <c r="BA669" i="2" s="1"/>
  <c r="AQ670" i="2"/>
  <c r="AR670" i="2" s="1"/>
  <c r="AL671" i="2" s="1"/>
  <c r="AP671" i="2" s="1"/>
  <c r="X669" i="2"/>
  <c r="M668" i="2"/>
  <c r="BI669" i="2"/>
  <c r="BK669" i="2" s="1"/>
  <c r="Q668" i="2"/>
  <c r="S668" i="2" s="1"/>
  <c r="C660" i="5"/>
  <c r="D677" i="7"/>
  <c r="B677" i="7" s="1"/>
  <c r="B676" i="7"/>
  <c r="C677" i="7"/>
  <c r="F660" i="5"/>
  <c r="H660" i="5" s="1"/>
  <c r="J660" i="5" s="1"/>
  <c r="K660" i="5" s="1"/>
  <c r="D661" i="5" s="1"/>
  <c r="E677" i="7"/>
  <c r="I677" i="7" s="1"/>
  <c r="F677" i="7" s="1"/>
  <c r="H677" i="7" s="1"/>
  <c r="J677" i="7" s="1"/>
  <c r="K677" i="7" s="1"/>
  <c r="D678" i="7" s="1"/>
  <c r="AE669" i="2" l="1"/>
  <c r="AB669" i="2" s="1"/>
  <c r="AD669" i="2" s="1"/>
  <c r="AF669" i="2" s="1"/>
  <c r="AG669" i="2" s="1"/>
  <c r="AA670" i="2" s="1"/>
  <c r="AE670" i="2" s="1"/>
  <c r="BF669" i="2"/>
  <c r="AK671" i="2"/>
  <c r="AJ671" i="2" s="1"/>
  <c r="BR669" i="2"/>
  <c r="BP669" i="2" s="1"/>
  <c r="BS669" i="2"/>
  <c r="BQ669" i="2"/>
  <c r="BM669" i="2"/>
  <c r="BN669" i="2" s="1"/>
  <c r="BH670" i="2" s="1"/>
  <c r="BL670" i="2" s="1"/>
  <c r="AV669" i="2"/>
  <c r="AU669" i="2" s="1"/>
  <c r="U668" i="2"/>
  <c r="V668" i="2" s="1"/>
  <c r="AX669" i="2"/>
  <c r="AZ669" i="2" s="1"/>
  <c r="BB669" i="2" s="1"/>
  <c r="BC669" i="2" s="1"/>
  <c r="AW670" i="2" s="1"/>
  <c r="BA670" i="2" s="1"/>
  <c r="AT669" i="2"/>
  <c r="AM671" i="2"/>
  <c r="AO671" i="2" s="1"/>
  <c r="E678" i="7"/>
  <c r="I678" i="7" s="1"/>
  <c r="E661" i="5"/>
  <c r="I661" i="5" s="1"/>
  <c r="C678" i="7"/>
  <c r="B678" i="7"/>
  <c r="C661" i="5"/>
  <c r="B661" i="5"/>
  <c r="AI671" i="2" l="1"/>
  <c r="BW669" i="2"/>
  <c r="BT669" i="2" s="1"/>
  <c r="BV669" i="2" s="1"/>
  <c r="BX669" i="2" s="1"/>
  <c r="BY669" i="2" s="1"/>
  <c r="BS670" i="2" s="1"/>
  <c r="BW670" i="2" s="1"/>
  <c r="Z670" i="2"/>
  <c r="X670" i="2" s="1"/>
  <c r="BG670" i="2"/>
  <c r="BF670" i="2" s="1"/>
  <c r="O669" i="2"/>
  <c r="M669" i="2" s="1"/>
  <c r="P669" i="2"/>
  <c r="T669" i="2" s="1"/>
  <c r="AQ671" i="2"/>
  <c r="AR671" i="2" s="1"/>
  <c r="N669" i="2"/>
  <c r="BI670" i="2"/>
  <c r="BK670" i="2" s="1"/>
  <c r="AV670" i="2"/>
  <c r="AT670" i="2" s="1"/>
  <c r="Y670" i="2"/>
  <c r="AB670" i="2"/>
  <c r="AD670" i="2" s="1"/>
  <c r="F661" i="5"/>
  <c r="H661" i="5" s="1"/>
  <c r="J661" i="5" s="1"/>
  <c r="K661" i="5" s="1"/>
  <c r="D662" i="5" s="1"/>
  <c r="C662" i="5" s="1"/>
  <c r="F678" i="7"/>
  <c r="H678" i="7" s="1"/>
  <c r="J678" i="7" s="1"/>
  <c r="K678" i="7" s="1"/>
  <c r="E679" i="7" s="1"/>
  <c r="I679" i="7" s="1"/>
  <c r="F679" i="7" s="1"/>
  <c r="H679" i="7" s="1"/>
  <c r="J679" i="7" s="1"/>
  <c r="K679" i="7" s="1"/>
  <c r="BE670" i="2" l="1"/>
  <c r="E662" i="5"/>
  <c r="I662" i="5" s="1"/>
  <c r="F662" i="5" s="1"/>
  <c r="H662" i="5" s="1"/>
  <c r="J662" i="5" s="1"/>
  <c r="K662" i="5" s="1"/>
  <c r="BR670" i="2"/>
  <c r="BQ670" i="2" s="1"/>
  <c r="BM670" i="2"/>
  <c r="BN670" i="2" s="1"/>
  <c r="BH671" i="2" s="1"/>
  <c r="BL671" i="2" s="1"/>
  <c r="AK672" i="2"/>
  <c r="AI672" i="2" s="1"/>
  <c r="AL672" i="2"/>
  <c r="AP672" i="2" s="1"/>
  <c r="AJ672" i="2"/>
  <c r="AU670" i="2"/>
  <c r="BP670" i="2"/>
  <c r="AF670" i="2"/>
  <c r="AG670" i="2" s="1"/>
  <c r="Q669" i="2"/>
  <c r="S669" i="2" s="1"/>
  <c r="U669" i="2" s="1"/>
  <c r="V669" i="2" s="1"/>
  <c r="P670" i="2" s="1"/>
  <c r="T670" i="2" s="1"/>
  <c r="BT670" i="2"/>
  <c r="BV670" i="2" s="1"/>
  <c r="AX670" i="2"/>
  <c r="AZ670" i="2" s="1"/>
  <c r="B662" i="5"/>
  <c r="B679" i="7"/>
  <c r="D679" i="7"/>
  <c r="C679" i="7"/>
  <c r="D680" i="7"/>
  <c r="C680" i="7" s="1"/>
  <c r="E680" i="7"/>
  <c r="I680" i="7" s="1"/>
  <c r="B680" i="7"/>
  <c r="BX670" i="2" l="1"/>
  <c r="BY670" i="2" s="1"/>
  <c r="BS671" i="2" s="1"/>
  <c r="BW671" i="2" s="1"/>
  <c r="BG671" i="2"/>
  <c r="BE671" i="2" s="1"/>
  <c r="Z671" i="2"/>
  <c r="Y671" i="2" s="1"/>
  <c r="AA671" i="2"/>
  <c r="BB670" i="2"/>
  <c r="BC670" i="2" s="1"/>
  <c r="AM672" i="2"/>
  <c r="AO672" i="2" s="1"/>
  <c r="AQ672" i="2" s="1"/>
  <c r="AR672" i="2" s="1"/>
  <c r="AL673" i="2" s="1"/>
  <c r="AP673" i="2" s="1"/>
  <c r="O670" i="2"/>
  <c r="N670" i="2" s="1"/>
  <c r="BI671" i="2"/>
  <c r="BK671" i="2" s="1"/>
  <c r="Q670" i="2"/>
  <c r="S670" i="2" s="1"/>
  <c r="U670" i="2" s="1"/>
  <c r="V670" i="2" s="1"/>
  <c r="P671" i="2" s="1"/>
  <c r="T671" i="2" s="1"/>
  <c r="M670" i="2"/>
  <c r="D663" i="5"/>
  <c r="C663" i="5" s="1"/>
  <c r="E663" i="5"/>
  <c r="I663" i="5" s="1"/>
  <c r="B663" i="5"/>
  <c r="F680" i="7"/>
  <c r="H680" i="7" s="1"/>
  <c r="J680" i="7" s="1"/>
  <c r="K680" i="7" s="1"/>
  <c r="X671" i="2" l="1"/>
  <c r="AE671" i="2"/>
  <c r="AB671" i="2" s="1"/>
  <c r="AD671" i="2" s="1"/>
  <c r="AF671" i="2" s="1"/>
  <c r="AG671" i="2" s="1"/>
  <c r="BF671" i="2"/>
  <c r="BR671" i="2"/>
  <c r="BM671" i="2"/>
  <c r="BN671" i="2" s="1"/>
  <c r="BH672" i="2" s="1"/>
  <c r="BL672" i="2" s="1"/>
  <c r="AV671" i="2"/>
  <c r="AU671" i="2" s="1"/>
  <c r="AW671" i="2"/>
  <c r="AK673" i="2"/>
  <c r="AJ673" i="2" s="1"/>
  <c r="BT671" i="2"/>
  <c r="BV671" i="2" s="1"/>
  <c r="AM673" i="2"/>
  <c r="AO673" i="2" s="1"/>
  <c r="O671" i="2"/>
  <c r="M671" i="2" s="1"/>
  <c r="F663" i="5"/>
  <c r="H663" i="5" s="1"/>
  <c r="J663" i="5" s="1"/>
  <c r="K663" i="5" s="1"/>
  <c r="D664" i="5" s="1"/>
  <c r="B664" i="5" s="1"/>
  <c r="E681" i="7"/>
  <c r="I681" i="7" s="1"/>
  <c r="F681" i="7" s="1"/>
  <c r="H681" i="7" s="1"/>
  <c r="J681" i="7" s="1"/>
  <c r="K681" i="7" s="1"/>
  <c r="D681" i="7"/>
  <c r="C681" i="7" s="1"/>
  <c r="N671" i="2" l="1"/>
  <c r="AI673" i="2"/>
  <c r="AT671" i="2"/>
  <c r="AA672" i="2"/>
  <c r="AE672" i="2" s="1"/>
  <c r="Z672" i="2"/>
  <c r="X672" i="2" s="1"/>
  <c r="BA671" i="2"/>
  <c r="AX671" i="2" s="1"/>
  <c r="AZ671" i="2" s="1"/>
  <c r="BB671" i="2" s="1"/>
  <c r="BC671" i="2" s="1"/>
  <c r="BP671" i="2"/>
  <c r="BQ671" i="2"/>
  <c r="BG672" i="2"/>
  <c r="BF672" i="2" s="1"/>
  <c r="BX671" i="2"/>
  <c r="BY671" i="2" s="1"/>
  <c r="BS672" i="2" s="1"/>
  <c r="BW672" i="2" s="1"/>
  <c r="AQ673" i="2"/>
  <c r="AR673" i="2" s="1"/>
  <c r="BI672" i="2"/>
  <c r="BK672" i="2" s="1"/>
  <c r="Q671" i="2"/>
  <c r="S671" i="2" s="1"/>
  <c r="B681" i="7"/>
  <c r="E664" i="5"/>
  <c r="I664" i="5" s="1"/>
  <c r="C664" i="5"/>
  <c r="D682" i="7"/>
  <c r="C682" i="7" s="1"/>
  <c r="E682" i="7"/>
  <c r="I682" i="7" s="1"/>
  <c r="B682" i="7"/>
  <c r="AB672" i="2" l="1"/>
  <c r="AD672" i="2" s="1"/>
  <c r="AF672" i="2" s="1"/>
  <c r="AG672" i="2" s="1"/>
  <c r="Y672" i="2"/>
  <c r="F664" i="5"/>
  <c r="H664" i="5" s="1"/>
  <c r="J664" i="5" s="1"/>
  <c r="K664" i="5" s="1"/>
  <c r="D665" i="5" s="1"/>
  <c r="AW672" i="2"/>
  <c r="BA672" i="2" s="1"/>
  <c r="AV672" i="2"/>
  <c r="AT672" i="2" s="1"/>
  <c r="BE672" i="2"/>
  <c r="BR672" i="2"/>
  <c r="BQ672" i="2" s="1"/>
  <c r="BM672" i="2"/>
  <c r="BN672" i="2" s="1"/>
  <c r="BH673" i="2" s="1"/>
  <c r="BL673" i="2" s="1"/>
  <c r="AK674" i="2"/>
  <c r="AI674" i="2" s="1"/>
  <c r="AL674" i="2"/>
  <c r="AP674" i="2" s="1"/>
  <c r="AJ674" i="2"/>
  <c r="U671" i="2"/>
  <c r="V671" i="2" s="1"/>
  <c r="F682" i="7"/>
  <c r="H682" i="7" s="1"/>
  <c r="J682" i="7" s="1"/>
  <c r="K682" i="7" s="1"/>
  <c r="D683" i="7" s="1"/>
  <c r="C683" i="7" s="1"/>
  <c r="BP672" i="2" l="1"/>
  <c r="B665" i="5"/>
  <c r="C665" i="5"/>
  <c r="E665" i="5"/>
  <c r="I665" i="5" s="1"/>
  <c r="F665" i="5" s="1"/>
  <c r="H665" i="5" s="1"/>
  <c r="J665" i="5" s="1"/>
  <c r="K665" i="5" s="1"/>
  <c r="D666" i="5" s="1"/>
  <c r="C666" i="5" s="1"/>
  <c r="AU672" i="2"/>
  <c r="AX672" i="2"/>
  <c r="AZ672" i="2" s="1"/>
  <c r="BB672" i="2" s="1"/>
  <c r="BC672" i="2" s="1"/>
  <c r="BT672" i="2"/>
  <c r="BV672" i="2" s="1"/>
  <c r="BX672" i="2" s="1"/>
  <c r="BY672" i="2" s="1"/>
  <c r="BS673" i="2" s="1"/>
  <c r="BW673" i="2" s="1"/>
  <c r="BG673" i="2"/>
  <c r="BE673" i="2" s="1"/>
  <c r="Z673" i="2"/>
  <c r="Y673" i="2" s="1"/>
  <c r="AA673" i="2"/>
  <c r="O672" i="2"/>
  <c r="M672" i="2" s="1"/>
  <c r="P672" i="2"/>
  <c r="T672" i="2" s="1"/>
  <c r="AM674" i="2"/>
  <c r="AO674" i="2" s="1"/>
  <c r="AQ674" i="2" s="1"/>
  <c r="AR674" i="2" s="1"/>
  <c r="AL675" i="2" s="1"/>
  <c r="AP675" i="2" s="1"/>
  <c r="BI673" i="2"/>
  <c r="BK673" i="2" s="1"/>
  <c r="X673" i="2"/>
  <c r="E683" i="7"/>
  <c r="I683" i="7" s="1"/>
  <c r="F683" i="7" s="1"/>
  <c r="H683" i="7" s="1"/>
  <c r="J683" i="7" s="1"/>
  <c r="K683" i="7" s="1"/>
  <c r="D684" i="7" s="1"/>
  <c r="C684" i="7" s="1"/>
  <c r="B683" i="7"/>
  <c r="N672" i="2" l="1"/>
  <c r="E666" i="5"/>
  <c r="I666" i="5" s="1"/>
  <c r="F666" i="5" s="1"/>
  <c r="H666" i="5" s="1"/>
  <c r="J666" i="5" s="1"/>
  <c r="K666" i="5" s="1"/>
  <c r="AE673" i="2"/>
  <c r="AB673" i="2" s="1"/>
  <c r="AD673" i="2" s="1"/>
  <c r="AF673" i="2" s="1"/>
  <c r="AG673" i="2" s="1"/>
  <c r="BF673" i="2"/>
  <c r="BR673" i="2"/>
  <c r="BP673" i="2" s="1"/>
  <c r="BM673" i="2"/>
  <c r="BN673" i="2" s="1"/>
  <c r="BH674" i="2" s="1"/>
  <c r="BL674" i="2" s="1"/>
  <c r="AV673" i="2"/>
  <c r="AU673" i="2" s="1"/>
  <c r="AW673" i="2"/>
  <c r="AK675" i="2"/>
  <c r="AJ675" i="2" s="1"/>
  <c r="Q672" i="2"/>
  <c r="S672" i="2" s="1"/>
  <c r="U672" i="2" s="1"/>
  <c r="V672" i="2" s="1"/>
  <c r="P673" i="2" s="1"/>
  <c r="T673" i="2" s="1"/>
  <c r="BT673" i="2"/>
  <c r="BV673" i="2" s="1"/>
  <c r="AM675" i="2"/>
  <c r="AO675" i="2" s="1"/>
  <c r="E684" i="7"/>
  <c r="I684" i="7" s="1"/>
  <c r="F684" i="7" s="1"/>
  <c r="H684" i="7" s="1"/>
  <c r="J684" i="7" s="1"/>
  <c r="K684" i="7" s="1"/>
  <c r="D685" i="7" s="1"/>
  <c r="C685" i="7" s="1"/>
  <c r="B684" i="7"/>
  <c r="B666" i="5"/>
  <c r="AI675" i="2" l="1"/>
  <c r="AT673" i="2"/>
  <c r="AA674" i="2"/>
  <c r="AE674" i="2" s="1"/>
  <c r="Z674" i="2"/>
  <c r="X674" i="2" s="1"/>
  <c r="BA673" i="2"/>
  <c r="AX673" i="2" s="1"/>
  <c r="AZ673" i="2" s="1"/>
  <c r="BB673" i="2" s="1"/>
  <c r="BC673" i="2" s="1"/>
  <c r="BG674" i="2"/>
  <c r="BF674" i="2" s="1"/>
  <c r="BQ673" i="2"/>
  <c r="BX673" i="2"/>
  <c r="BY673" i="2" s="1"/>
  <c r="BS674" i="2" s="1"/>
  <c r="BW674" i="2" s="1"/>
  <c r="AQ675" i="2"/>
  <c r="AR675" i="2" s="1"/>
  <c r="AL676" i="2" s="1"/>
  <c r="AP676" i="2" s="1"/>
  <c r="O673" i="2"/>
  <c r="N673" i="2" s="1"/>
  <c r="BE674" i="2"/>
  <c r="BI674" i="2"/>
  <c r="BK674" i="2" s="1"/>
  <c r="E685" i="7"/>
  <c r="I685" i="7" s="1"/>
  <c r="F685" i="7" s="1"/>
  <c r="H685" i="7" s="1"/>
  <c r="J685" i="7" s="1"/>
  <c r="K685" i="7" s="1"/>
  <c r="D686" i="7" s="1"/>
  <c r="B686" i="7" s="1"/>
  <c r="B685" i="7"/>
  <c r="D667" i="5"/>
  <c r="C667" i="5" s="1"/>
  <c r="E667" i="5"/>
  <c r="I667" i="5" s="1"/>
  <c r="B667" i="5"/>
  <c r="BR674" i="2" l="1"/>
  <c r="BQ674" i="2" s="1"/>
  <c r="AB674" i="2"/>
  <c r="AD674" i="2" s="1"/>
  <c r="AF674" i="2" s="1"/>
  <c r="AG674" i="2" s="1"/>
  <c r="Y674" i="2"/>
  <c r="AK676" i="2"/>
  <c r="AI676" i="2" s="1"/>
  <c r="BM674" i="2"/>
  <c r="BN674" i="2" s="1"/>
  <c r="AV674" i="2"/>
  <c r="AT674" i="2" s="1"/>
  <c r="AW674" i="2"/>
  <c r="M673" i="2"/>
  <c r="BP674" i="2"/>
  <c r="Q673" i="2"/>
  <c r="S673" i="2" s="1"/>
  <c r="U673" i="2" s="1"/>
  <c r="V673" i="2" s="1"/>
  <c r="P674" i="2" s="1"/>
  <c r="T674" i="2" s="1"/>
  <c r="AM676" i="2"/>
  <c r="AO676" i="2" s="1"/>
  <c r="E686" i="7"/>
  <c r="I686" i="7" s="1"/>
  <c r="F686" i="7" s="1"/>
  <c r="H686" i="7" s="1"/>
  <c r="J686" i="7" s="1"/>
  <c r="K686" i="7" s="1"/>
  <c r="C686" i="7"/>
  <c r="F667" i="5"/>
  <c r="H667" i="5" s="1"/>
  <c r="J667" i="5" s="1"/>
  <c r="K667" i="5" s="1"/>
  <c r="E668" i="5" s="1"/>
  <c r="I668" i="5" s="1"/>
  <c r="AU674" i="2" l="1"/>
  <c r="AJ676" i="2"/>
  <c r="BA674" i="2"/>
  <c r="AX674" i="2" s="1"/>
  <c r="AZ674" i="2" s="1"/>
  <c r="BB674" i="2" s="1"/>
  <c r="BC674" i="2" s="1"/>
  <c r="AW675" i="2" s="1"/>
  <c r="BA675" i="2" s="1"/>
  <c r="BT674" i="2"/>
  <c r="BV674" i="2" s="1"/>
  <c r="BX674" i="2" s="1"/>
  <c r="BY674" i="2" s="1"/>
  <c r="BS675" i="2" s="1"/>
  <c r="BW675" i="2" s="1"/>
  <c r="BG675" i="2"/>
  <c r="BE675" i="2" s="1"/>
  <c r="BH675" i="2"/>
  <c r="BL675" i="2" s="1"/>
  <c r="BF675" i="2"/>
  <c r="Z675" i="2"/>
  <c r="Y675" i="2" s="1"/>
  <c r="AA675" i="2"/>
  <c r="AQ676" i="2"/>
  <c r="AR676" i="2" s="1"/>
  <c r="AL677" i="2" s="1"/>
  <c r="AP677" i="2" s="1"/>
  <c r="O674" i="2"/>
  <c r="N674" i="2" s="1"/>
  <c r="X675" i="2"/>
  <c r="Q674" i="2"/>
  <c r="S674" i="2" s="1"/>
  <c r="U674" i="2" s="1"/>
  <c r="V674" i="2" s="1"/>
  <c r="P675" i="2" s="1"/>
  <c r="T675" i="2" s="1"/>
  <c r="D668" i="5"/>
  <c r="B668" i="5" s="1"/>
  <c r="E687" i="7"/>
  <c r="I687" i="7" s="1"/>
  <c r="F687" i="7" s="1"/>
  <c r="H687" i="7" s="1"/>
  <c r="J687" i="7" s="1"/>
  <c r="K687" i="7" s="1"/>
  <c r="E688" i="7" s="1"/>
  <c r="I688" i="7" s="1"/>
  <c r="F688" i="7" s="1"/>
  <c r="H688" i="7" s="1"/>
  <c r="J688" i="7" s="1"/>
  <c r="K688" i="7" s="1"/>
  <c r="D687" i="7"/>
  <c r="C687" i="7" s="1"/>
  <c r="B687" i="7"/>
  <c r="F668" i="5"/>
  <c r="H668" i="5" s="1"/>
  <c r="J668" i="5" s="1"/>
  <c r="K668" i="5" s="1"/>
  <c r="M674" i="2" l="1"/>
  <c r="AE675" i="2"/>
  <c r="AB675" i="2" s="1"/>
  <c r="AD675" i="2" s="1"/>
  <c r="AF675" i="2" s="1"/>
  <c r="AG675" i="2" s="1"/>
  <c r="AK677" i="2"/>
  <c r="AJ677" i="2" s="1"/>
  <c r="BR675" i="2"/>
  <c r="BP675" i="2" s="1"/>
  <c r="BI675" i="2"/>
  <c r="BK675" i="2" s="1"/>
  <c r="BM675" i="2" s="1"/>
  <c r="BN675" i="2" s="1"/>
  <c r="BH676" i="2" s="1"/>
  <c r="BL676" i="2" s="1"/>
  <c r="AV675" i="2"/>
  <c r="AU675" i="2" s="1"/>
  <c r="AI677" i="2"/>
  <c r="AT675" i="2"/>
  <c r="BT675" i="2"/>
  <c r="BV675" i="2" s="1"/>
  <c r="AM677" i="2"/>
  <c r="AO677" i="2" s="1"/>
  <c r="O675" i="2"/>
  <c r="M675" i="2" s="1"/>
  <c r="D669" i="5"/>
  <c r="C669" i="5" s="1"/>
  <c r="D688" i="7"/>
  <c r="B688" i="7" s="1"/>
  <c r="C668" i="5"/>
  <c r="C688" i="7"/>
  <c r="E669" i="5"/>
  <c r="I669" i="5" s="1"/>
  <c r="F669" i="5" s="1"/>
  <c r="H669" i="5" s="1"/>
  <c r="E689" i="7"/>
  <c r="I689" i="7" s="1"/>
  <c r="F689" i="7" s="1"/>
  <c r="H689" i="7" s="1"/>
  <c r="J689" i="7" s="1"/>
  <c r="K689" i="7" s="1"/>
  <c r="D689" i="7" l="1"/>
  <c r="C689" i="7" s="1"/>
  <c r="AA676" i="2"/>
  <c r="AE676" i="2" s="1"/>
  <c r="Z676" i="2"/>
  <c r="X676" i="2" s="1"/>
  <c r="BQ675" i="2"/>
  <c r="BX675" i="2"/>
  <c r="BY675" i="2" s="1"/>
  <c r="BS676" i="2" s="1"/>
  <c r="BW676" i="2" s="1"/>
  <c r="BG676" i="2"/>
  <c r="BF676" i="2" s="1"/>
  <c r="AX675" i="2"/>
  <c r="AZ675" i="2" s="1"/>
  <c r="BB675" i="2" s="1"/>
  <c r="BC675" i="2" s="1"/>
  <c r="AW676" i="2" s="1"/>
  <c r="BA676" i="2" s="1"/>
  <c r="AQ677" i="2"/>
  <c r="AR677" i="2" s="1"/>
  <c r="N675" i="2"/>
  <c r="Q675" i="2"/>
  <c r="S675" i="2" s="1"/>
  <c r="J669" i="5"/>
  <c r="K669" i="5" s="1"/>
  <c r="E670" i="5" s="1"/>
  <c r="I670" i="5" s="1"/>
  <c r="B669" i="5"/>
  <c r="B689" i="7"/>
  <c r="E690" i="7"/>
  <c r="I690" i="7" s="1"/>
  <c r="F690" i="7" s="1"/>
  <c r="H690" i="7" s="1"/>
  <c r="J690" i="7" s="1"/>
  <c r="K690" i="7" s="1"/>
  <c r="D690" i="7" l="1"/>
  <c r="Y676" i="2"/>
  <c r="BR676" i="2"/>
  <c r="BQ676" i="2" s="1"/>
  <c r="BE676" i="2"/>
  <c r="BI676" i="2"/>
  <c r="BK676" i="2" s="1"/>
  <c r="BM676" i="2" s="1"/>
  <c r="BN676" i="2" s="1"/>
  <c r="BH677" i="2" s="1"/>
  <c r="BL677" i="2" s="1"/>
  <c r="AK678" i="2"/>
  <c r="AI678" i="2" s="1"/>
  <c r="AL678" i="2"/>
  <c r="AP678" i="2" s="1"/>
  <c r="AV676" i="2"/>
  <c r="AT676" i="2" s="1"/>
  <c r="AB676" i="2"/>
  <c r="AD676" i="2" s="1"/>
  <c r="AF676" i="2" s="1"/>
  <c r="AG676" i="2" s="1"/>
  <c r="AA677" i="2" s="1"/>
  <c r="AE677" i="2" s="1"/>
  <c r="U675" i="2"/>
  <c r="V675" i="2" s="1"/>
  <c r="P676" i="2" s="1"/>
  <c r="T676" i="2" s="1"/>
  <c r="AJ678" i="2"/>
  <c r="BT676" i="2"/>
  <c r="BV676" i="2" s="1"/>
  <c r="BX676" i="2" s="1"/>
  <c r="BY676" i="2" s="1"/>
  <c r="BS677" i="2" s="1"/>
  <c r="BW677" i="2" s="1"/>
  <c r="BP676" i="2"/>
  <c r="AX676" i="2"/>
  <c r="AZ676" i="2" s="1"/>
  <c r="D670" i="5"/>
  <c r="C670" i="5" s="1"/>
  <c r="B670" i="5"/>
  <c r="E691" i="7"/>
  <c r="I691" i="7" s="1"/>
  <c r="F691" i="7" s="1"/>
  <c r="H691" i="7" s="1"/>
  <c r="J691" i="7" s="1"/>
  <c r="K691" i="7" s="1"/>
  <c r="D691" i="7"/>
  <c r="B691" i="7" s="1"/>
  <c r="F670" i="5"/>
  <c r="H670" i="5" s="1"/>
  <c r="J670" i="5" s="1"/>
  <c r="K670" i="5" s="1"/>
  <c r="AU676" i="2" l="1"/>
  <c r="B690" i="7"/>
  <c r="C690" i="7"/>
  <c r="O676" i="2"/>
  <c r="N676" i="2" s="1"/>
  <c r="BG677" i="2"/>
  <c r="BE677" i="2" s="1"/>
  <c r="BB676" i="2"/>
  <c r="BC676" i="2" s="1"/>
  <c r="AW677" i="2" s="1"/>
  <c r="BA677" i="2" s="1"/>
  <c r="AM678" i="2"/>
  <c r="AO678" i="2" s="1"/>
  <c r="AQ678" i="2" s="1"/>
  <c r="AR678" i="2" s="1"/>
  <c r="AL679" i="2" s="1"/>
  <c r="AP679" i="2" s="1"/>
  <c r="Z677" i="2"/>
  <c r="Y677" i="2" s="1"/>
  <c r="BR677" i="2"/>
  <c r="BP677" i="2" s="1"/>
  <c r="BI677" i="2"/>
  <c r="BK677" i="2" s="1"/>
  <c r="AB677" i="2"/>
  <c r="AD677" i="2" s="1"/>
  <c r="X677" i="2"/>
  <c r="C691" i="7"/>
  <c r="D671" i="5"/>
  <c r="B671" i="5" s="1"/>
  <c r="E671" i="5"/>
  <c r="I671" i="5" s="1"/>
  <c r="D692" i="7"/>
  <c r="B692" i="7" s="1"/>
  <c r="E692" i="7"/>
  <c r="I692" i="7" s="1"/>
  <c r="M676" i="2" l="1"/>
  <c r="AV677" i="2"/>
  <c r="AU677" i="2" s="1"/>
  <c r="BQ677" i="2"/>
  <c r="BF677" i="2"/>
  <c r="BM677" i="2"/>
  <c r="BN677" i="2" s="1"/>
  <c r="BH678" i="2" s="1"/>
  <c r="BL678" i="2" s="1"/>
  <c r="AT677" i="2"/>
  <c r="AK679" i="2"/>
  <c r="AJ679" i="2" s="1"/>
  <c r="AI679" i="2"/>
  <c r="AF677" i="2"/>
  <c r="AG677" i="2" s="1"/>
  <c r="AA678" i="2" s="1"/>
  <c r="AE678" i="2" s="1"/>
  <c r="Q676" i="2"/>
  <c r="S676" i="2" s="1"/>
  <c r="U676" i="2" s="1"/>
  <c r="V676" i="2" s="1"/>
  <c r="P677" i="2" s="1"/>
  <c r="T677" i="2" s="1"/>
  <c r="BT677" i="2"/>
  <c r="BV677" i="2" s="1"/>
  <c r="AX677" i="2"/>
  <c r="AZ677" i="2" s="1"/>
  <c r="AM679" i="2"/>
  <c r="AO679" i="2" s="1"/>
  <c r="C692" i="7"/>
  <c r="F692" i="7"/>
  <c r="H692" i="7" s="1"/>
  <c r="J692" i="7" s="1"/>
  <c r="K692" i="7" s="1"/>
  <c r="C671" i="5"/>
  <c r="F671" i="5"/>
  <c r="H671" i="5" s="1"/>
  <c r="J671" i="5" s="1"/>
  <c r="K671" i="5" s="1"/>
  <c r="BX677" i="2" l="1"/>
  <c r="BY677" i="2" s="1"/>
  <c r="BS678" i="2" s="1"/>
  <c r="BW678" i="2" s="1"/>
  <c r="BG678" i="2"/>
  <c r="BF678" i="2" s="1"/>
  <c r="Z678" i="2"/>
  <c r="X678" i="2" s="1"/>
  <c r="BB677" i="2"/>
  <c r="BC677" i="2" s="1"/>
  <c r="AQ679" i="2"/>
  <c r="AR679" i="2" s="1"/>
  <c r="AL680" i="2" s="1"/>
  <c r="AP680" i="2" s="1"/>
  <c r="O677" i="2"/>
  <c r="M677" i="2" s="1"/>
  <c r="BI678" i="2"/>
  <c r="BK678" i="2" s="1"/>
  <c r="E693" i="7"/>
  <c r="I693" i="7" s="1"/>
  <c r="F693" i="7" s="1"/>
  <c r="H693" i="7" s="1"/>
  <c r="J693" i="7" s="1"/>
  <c r="K693" i="7" s="1"/>
  <c r="D694" i="7" s="1"/>
  <c r="C694" i="7" s="1"/>
  <c r="D693" i="7"/>
  <c r="C693" i="7" s="1"/>
  <c r="E672" i="5"/>
  <c r="I672" i="5" s="1"/>
  <c r="F672" i="5" s="1"/>
  <c r="H672" i="5" s="1"/>
  <c r="J672" i="5" s="1"/>
  <c r="K672" i="5" s="1"/>
  <c r="D672" i="5"/>
  <c r="C672" i="5" s="1"/>
  <c r="Y678" i="2" l="1"/>
  <c r="B672" i="5"/>
  <c r="BR678" i="2"/>
  <c r="BQ678" i="2" s="1"/>
  <c r="AK680" i="2"/>
  <c r="AI680" i="2" s="1"/>
  <c r="N677" i="2"/>
  <c r="BE678" i="2"/>
  <c r="BM678" i="2"/>
  <c r="BN678" i="2" s="1"/>
  <c r="BH679" i="2" s="1"/>
  <c r="BL679" i="2" s="1"/>
  <c r="AV678" i="2"/>
  <c r="AT678" i="2" s="1"/>
  <c r="AW678" i="2"/>
  <c r="BA678" i="2" s="1"/>
  <c r="AJ680" i="2"/>
  <c r="AB678" i="2"/>
  <c r="AD678" i="2" s="1"/>
  <c r="AF678" i="2" s="1"/>
  <c r="AG678" i="2" s="1"/>
  <c r="AA679" i="2" s="1"/>
  <c r="AE679" i="2" s="1"/>
  <c r="Q677" i="2"/>
  <c r="S677" i="2" s="1"/>
  <c r="U677" i="2" s="1"/>
  <c r="V677" i="2" s="1"/>
  <c r="P678" i="2" s="1"/>
  <c r="T678" i="2" s="1"/>
  <c r="BT678" i="2"/>
  <c r="BV678" i="2" s="1"/>
  <c r="BX678" i="2" s="1"/>
  <c r="BY678" i="2" s="1"/>
  <c r="BS679" i="2" s="1"/>
  <c r="BW679" i="2" s="1"/>
  <c r="BP678" i="2"/>
  <c r="AM680" i="2"/>
  <c r="AO680" i="2" s="1"/>
  <c r="E694" i="7"/>
  <c r="I694" i="7" s="1"/>
  <c r="F694" i="7" s="1"/>
  <c r="H694" i="7" s="1"/>
  <c r="J694" i="7" s="1"/>
  <c r="K694" i="7" s="1"/>
  <c r="B693" i="7"/>
  <c r="B694" i="7"/>
  <c r="E673" i="5"/>
  <c r="I673" i="5" s="1"/>
  <c r="F673" i="5" s="1"/>
  <c r="H673" i="5" s="1"/>
  <c r="J673" i="5" s="1"/>
  <c r="K673" i="5" s="1"/>
  <c r="D673" i="5"/>
  <c r="C673" i="5" s="1"/>
  <c r="AU678" i="2" l="1"/>
  <c r="BG679" i="2"/>
  <c r="BE679" i="2" s="1"/>
  <c r="AX678" i="2"/>
  <c r="AZ678" i="2" s="1"/>
  <c r="BB678" i="2" s="1"/>
  <c r="BC678" i="2" s="1"/>
  <c r="AW679" i="2" s="1"/>
  <c r="BA679" i="2" s="1"/>
  <c r="AQ680" i="2"/>
  <c r="AR680" i="2" s="1"/>
  <c r="AL681" i="2" s="1"/>
  <c r="AP681" i="2" s="1"/>
  <c r="Z679" i="2"/>
  <c r="Y679" i="2" s="1"/>
  <c r="O678" i="2"/>
  <c r="N678" i="2" s="1"/>
  <c r="BR679" i="2"/>
  <c r="BP679" i="2" s="1"/>
  <c r="X679" i="2"/>
  <c r="B673" i="5"/>
  <c r="E695" i="7"/>
  <c r="I695" i="7" s="1"/>
  <c r="F695" i="7" s="1"/>
  <c r="H695" i="7" s="1"/>
  <c r="J695" i="7" s="1"/>
  <c r="K695" i="7" s="1"/>
  <c r="D695" i="7"/>
  <c r="B695" i="7" s="1"/>
  <c r="D674" i="5"/>
  <c r="C674" i="5" s="1"/>
  <c r="E674" i="5"/>
  <c r="I674" i="5" s="1"/>
  <c r="BF679" i="2" l="1"/>
  <c r="M678" i="2"/>
  <c r="AK681" i="2"/>
  <c r="AJ681" i="2" s="1"/>
  <c r="BI679" i="2"/>
  <c r="BK679" i="2" s="1"/>
  <c r="BM679" i="2" s="1"/>
  <c r="BN679" i="2" s="1"/>
  <c r="BH680" i="2" s="1"/>
  <c r="BL680" i="2" s="1"/>
  <c r="AV679" i="2"/>
  <c r="AT679" i="2" s="1"/>
  <c r="AB679" i="2"/>
  <c r="AD679" i="2" s="1"/>
  <c r="AF679" i="2" s="1"/>
  <c r="AG679" i="2" s="1"/>
  <c r="Q678" i="2"/>
  <c r="S678" i="2" s="1"/>
  <c r="U678" i="2" s="1"/>
  <c r="V678" i="2" s="1"/>
  <c r="P679" i="2" s="1"/>
  <c r="T679" i="2" s="1"/>
  <c r="BQ679" i="2"/>
  <c r="BT679" i="2"/>
  <c r="BV679" i="2" s="1"/>
  <c r="AX679" i="2"/>
  <c r="AZ679" i="2" s="1"/>
  <c r="BB679" i="2" s="1"/>
  <c r="BC679" i="2" s="1"/>
  <c r="AW680" i="2" s="1"/>
  <c r="BA680" i="2" s="1"/>
  <c r="AU679" i="2"/>
  <c r="AM681" i="2"/>
  <c r="AO681" i="2" s="1"/>
  <c r="D696" i="7"/>
  <c r="B696" i="7" s="1"/>
  <c r="C695" i="7"/>
  <c r="E696" i="7"/>
  <c r="I696" i="7" s="1"/>
  <c r="F696" i="7" s="1"/>
  <c r="H696" i="7" s="1"/>
  <c r="J696" i="7" s="1"/>
  <c r="K696" i="7" s="1"/>
  <c r="E697" i="7" s="1"/>
  <c r="I697" i="7" s="1"/>
  <c r="F697" i="7" s="1"/>
  <c r="H697" i="7" s="1"/>
  <c r="J697" i="7" s="1"/>
  <c r="K697" i="7" s="1"/>
  <c r="F674" i="5"/>
  <c r="H674" i="5" s="1"/>
  <c r="J674" i="5" s="1"/>
  <c r="K674" i="5" s="1"/>
  <c r="E675" i="5" s="1"/>
  <c r="I675" i="5" s="1"/>
  <c r="B674" i="5"/>
  <c r="C696" i="7" l="1"/>
  <c r="AI681" i="2"/>
  <c r="BX679" i="2"/>
  <c r="BY679" i="2" s="1"/>
  <c r="BS680" i="2" s="1"/>
  <c r="BW680" i="2" s="1"/>
  <c r="BG680" i="2"/>
  <c r="BF680" i="2" s="1"/>
  <c r="Z680" i="2"/>
  <c r="AA680" i="2"/>
  <c r="AE680" i="2" s="1"/>
  <c r="AQ681" i="2"/>
  <c r="AR681" i="2" s="1"/>
  <c r="Y680" i="2"/>
  <c r="X680" i="2"/>
  <c r="O679" i="2"/>
  <c r="M679" i="2" s="1"/>
  <c r="BI680" i="2"/>
  <c r="BK680" i="2" s="1"/>
  <c r="AV680" i="2"/>
  <c r="AT680" i="2" s="1"/>
  <c r="D675" i="5"/>
  <c r="C675" i="5" s="1"/>
  <c r="F675" i="5"/>
  <c r="H675" i="5" s="1"/>
  <c r="J675" i="5" s="1"/>
  <c r="K675" i="5" s="1"/>
  <c r="E676" i="5" s="1"/>
  <c r="I676" i="5" s="1"/>
  <c r="D697" i="7"/>
  <c r="C697" i="7" s="1"/>
  <c r="E698" i="7"/>
  <c r="I698" i="7" s="1"/>
  <c r="D698" i="7" l="1"/>
  <c r="C698" i="7" s="1"/>
  <c r="N679" i="2"/>
  <c r="BR680" i="2"/>
  <c r="BQ680" i="2" s="1"/>
  <c r="BE680" i="2"/>
  <c r="BM680" i="2"/>
  <c r="BN680" i="2" s="1"/>
  <c r="BH681" i="2" s="1"/>
  <c r="BL681" i="2" s="1"/>
  <c r="AK682" i="2"/>
  <c r="AI682" i="2" s="1"/>
  <c r="AL682" i="2"/>
  <c r="AP682" i="2" s="1"/>
  <c r="Q679" i="2"/>
  <c r="S679" i="2" s="1"/>
  <c r="U679" i="2" s="1"/>
  <c r="V679" i="2" s="1"/>
  <c r="P680" i="2" s="1"/>
  <c r="T680" i="2" s="1"/>
  <c r="AB680" i="2"/>
  <c r="AD680" i="2" s="1"/>
  <c r="AF680" i="2" s="1"/>
  <c r="AG680" i="2" s="1"/>
  <c r="AA681" i="2" s="1"/>
  <c r="AE681" i="2" s="1"/>
  <c r="AJ682" i="2"/>
  <c r="BT680" i="2"/>
  <c r="BV680" i="2" s="1"/>
  <c r="BX680" i="2" s="1"/>
  <c r="BY680" i="2" s="1"/>
  <c r="BS681" i="2" s="1"/>
  <c r="BW681" i="2" s="1"/>
  <c r="AX680" i="2"/>
  <c r="AZ680" i="2" s="1"/>
  <c r="BB680" i="2" s="1"/>
  <c r="BC680" i="2" s="1"/>
  <c r="AW681" i="2" s="1"/>
  <c r="BA681" i="2" s="1"/>
  <c r="AU680" i="2"/>
  <c r="D676" i="5"/>
  <c r="C676" i="5" s="1"/>
  <c r="B675" i="5"/>
  <c r="B698" i="7"/>
  <c r="B697" i="7"/>
  <c r="F698" i="7"/>
  <c r="H698" i="7" s="1"/>
  <c r="J698" i="7" s="1"/>
  <c r="K698" i="7" s="1"/>
  <c r="E699" i="7" s="1"/>
  <c r="I699" i="7" s="1"/>
  <c r="F699" i="7" s="1"/>
  <c r="H699" i="7" s="1"/>
  <c r="J699" i="7" s="1"/>
  <c r="K699" i="7" s="1"/>
  <c r="F676" i="5"/>
  <c r="H676" i="5" s="1"/>
  <c r="J676" i="5" s="1"/>
  <c r="K676" i="5" s="1"/>
  <c r="BP680" i="2" l="1"/>
  <c r="BG681" i="2"/>
  <c r="AM682" i="2"/>
  <c r="AO682" i="2" s="1"/>
  <c r="AQ682" i="2" s="1"/>
  <c r="AR682" i="2" s="1"/>
  <c r="AL683" i="2" s="1"/>
  <c r="AP683" i="2" s="1"/>
  <c r="O680" i="2"/>
  <c r="N680" i="2" s="1"/>
  <c r="Z681" i="2"/>
  <c r="Y681" i="2" s="1"/>
  <c r="M680" i="2"/>
  <c r="BR681" i="2"/>
  <c r="BP681" i="2" s="1"/>
  <c r="BI681" i="2"/>
  <c r="BK681" i="2" s="1"/>
  <c r="AV681" i="2"/>
  <c r="AT681" i="2" s="1"/>
  <c r="AB681" i="2"/>
  <c r="AD681" i="2" s="1"/>
  <c r="AF681" i="2" s="1"/>
  <c r="AG681" i="2" s="1"/>
  <c r="AA682" i="2" s="1"/>
  <c r="AE682" i="2" s="1"/>
  <c r="X681" i="2"/>
  <c r="Q680" i="2"/>
  <c r="S680" i="2" s="1"/>
  <c r="B676" i="5"/>
  <c r="D699" i="7"/>
  <c r="B699" i="7" s="1"/>
  <c r="E677" i="5"/>
  <c r="I677" i="5" s="1"/>
  <c r="F677" i="5" s="1"/>
  <c r="H677" i="5" s="1"/>
  <c r="J677" i="5" s="1"/>
  <c r="K677" i="5" s="1"/>
  <c r="D677" i="5"/>
  <c r="C677" i="5" s="1"/>
  <c r="D700" i="7"/>
  <c r="B700" i="7" s="1"/>
  <c r="E700" i="7"/>
  <c r="I700" i="7" s="1"/>
  <c r="C699" i="7" l="1"/>
  <c r="BQ681" i="2"/>
  <c r="BE681" i="2"/>
  <c r="BF681" i="2"/>
  <c r="BM681" i="2"/>
  <c r="BN681" i="2" s="1"/>
  <c r="BH682" i="2" s="1"/>
  <c r="BL682" i="2" s="1"/>
  <c r="AK683" i="2"/>
  <c r="AJ683" i="2" s="1"/>
  <c r="U680" i="2"/>
  <c r="V680" i="2" s="1"/>
  <c r="BT681" i="2"/>
  <c r="BV681" i="2" s="1"/>
  <c r="AX681" i="2"/>
  <c r="AZ681" i="2" s="1"/>
  <c r="BB681" i="2" s="1"/>
  <c r="BC681" i="2" s="1"/>
  <c r="AW682" i="2" s="1"/>
  <c r="BA682" i="2" s="1"/>
  <c r="AU681" i="2"/>
  <c r="Z682" i="2"/>
  <c r="X682" i="2" s="1"/>
  <c r="Y682" i="2"/>
  <c r="B677" i="5"/>
  <c r="C700" i="7"/>
  <c r="F700" i="7"/>
  <c r="H700" i="7" s="1"/>
  <c r="J700" i="7" s="1"/>
  <c r="K700" i="7" s="1"/>
  <c r="E701" i="7" s="1"/>
  <c r="I701" i="7" s="1"/>
  <c r="F701" i="7" s="1"/>
  <c r="H701" i="7" s="1"/>
  <c r="J701" i="7" s="1"/>
  <c r="K701" i="7" s="1"/>
  <c r="E678" i="5"/>
  <c r="I678" i="5" s="1"/>
  <c r="D678" i="5"/>
  <c r="C678" i="5" s="1"/>
  <c r="B678" i="5"/>
  <c r="F678" i="5" l="1"/>
  <c r="H678" i="5" s="1"/>
  <c r="J678" i="5" s="1"/>
  <c r="K678" i="5" s="1"/>
  <c r="D679" i="5" s="1"/>
  <c r="C679" i="5" s="1"/>
  <c r="AI683" i="2"/>
  <c r="BX681" i="2"/>
  <c r="BY681" i="2" s="1"/>
  <c r="BS682" i="2" s="1"/>
  <c r="BW682" i="2" s="1"/>
  <c r="BG682" i="2"/>
  <c r="BF682" i="2" s="1"/>
  <c r="O681" i="2"/>
  <c r="M681" i="2" s="1"/>
  <c r="P681" i="2"/>
  <c r="AM683" i="2"/>
  <c r="AO683" i="2" s="1"/>
  <c r="AQ683" i="2" s="1"/>
  <c r="AR683" i="2" s="1"/>
  <c r="AL684" i="2" s="1"/>
  <c r="AP684" i="2" s="1"/>
  <c r="BE682" i="2"/>
  <c r="AV682" i="2"/>
  <c r="AT682" i="2" s="1"/>
  <c r="D701" i="7"/>
  <c r="C701" i="7" s="1"/>
  <c r="E702" i="7"/>
  <c r="I702" i="7" s="1"/>
  <c r="E679" i="5"/>
  <c r="I679" i="5" s="1"/>
  <c r="D702" i="7" l="1"/>
  <c r="B702" i="7" s="1"/>
  <c r="T681" i="2"/>
  <c r="Q681" i="2" s="1"/>
  <c r="S681" i="2" s="1"/>
  <c r="U681" i="2" s="1"/>
  <c r="V681" i="2" s="1"/>
  <c r="N681" i="2"/>
  <c r="BR682" i="2"/>
  <c r="BQ682" i="2" s="1"/>
  <c r="BI682" i="2"/>
  <c r="BK682" i="2" s="1"/>
  <c r="BM682" i="2" s="1"/>
  <c r="BN682" i="2" s="1"/>
  <c r="BH683" i="2" s="1"/>
  <c r="BL683" i="2" s="1"/>
  <c r="AJ684" i="2"/>
  <c r="AK684" i="2"/>
  <c r="AI684" i="2" s="1"/>
  <c r="AB682" i="2"/>
  <c r="AD682" i="2" s="1"/>
  <c r="AF682" i="2" s="1"/>
  <c r="AG682" i="2" s="1"/>
  <c r="AA683" i="2" s="1"/>
  <c r="AE683" i="2" s="1"/>
  <c r="BT682" i="2"/>
  <c r="BV682" i="2" s="1"/>
  <c r="BX682" i="2" s="1"/>
  <c r="BY682" i="2" s="1"/>
  <c r="BS683" i="2" s="1"/>
  <c r="BW683" i="2" s="1"/>
  <c r="BP682" i="2"/>
  <c r="AX682" i="2"/>
  <c r="AZ682" i="2" s="1"/>
  <c r="BB682" i="2" s="1"/>
  <c r="BC682" i="2" s="1"/>
  <c r="AW683" i="2" s="1"/>
  <c r="BA683" i="2" s="1"/>
  <c r="AU682" i="2"/>
  <c r="B701" i="7"/>
  <c r="F702" i="7"/>
  <c r="H702" i="7" s="1"/>
  <c r="J702" i="7" s="1"/>
  <c r="K702" i="7" s="1"/>
  <c r="C702" i="7"/>
  <c r="B679" i="5"/>
  <c r="F679" i="5"/>
  <c r="H679" i="5" s="1"/>
  <c r="J679" i="5" s="1"/>
  <c r="K679" i="5" s="1"/>
  <c r="P682" i="2" l="1"/>
  <c r="T682" i="2" s="1"/>
  <c r="Q682" i="2" s="1"/>
  <c r="S682" i="2" s="1"/>
  <c r="O682" i="2"/>
  <c r="N682" i="2" s="1"/>
  <c r="M682" i="2"/>
  <c r="BG683" i="2"/>
  <c r="BE683" i="2" s="1"/>
  <c r="AM684" i="2"/>
  <c r="AO684" i="2" s="1"/>
  <c r="AQ684" i="2" s="1"/>
  <c r="AR684" i="2" s="1"/>
  <c r="AL685" i="2" s="1"/>
  <c r="AP685" i="2" s="1"/>
  <c r="Z683" i="2"/>
  <c r="Y683" i="2" s="1"/>
  <c r="BR683" i="2"/>
  <c r="BP683" i="2" s="1"/>
  <c r="AV683" i="2"/>
  <c r="AT683" i="2" s="1"/>
  <c r="X683" i="2"/>
  <c r="D703" i="7"/>
  <c r="B703" i="7" s="1"/>
  <c r="E703" i="7"/>
  <c r="I703" i="7" s="1"/>
  <c r="F703" i="7" s="1"/>
  <c r="H703" i="7" s="1"/>
  <c r="J703" i="7" s="1"/>
  <c r="K703" i="7" s="1"/>
  <c r="D704" i="7" s="1"/>
  <c r="C704" i="7" s="1"/>
  <c r="C703" i="7"/>
  <c r="E680" i="5"/>
  <c r="I680" i="5" s="1"/>
  <c r="F680" i="5" s="1"/>
  <c r="H680" i="5" s="1"/>
  <c r="J680" i="5" s="1"/>
  <c r="K680" i="5" s="1"/>
  <c r="D680" i="5"/>
  <c r="C680" i="5" s="1"/>
  <c r="B680" i="5"/>
  <c r="BF683" i="2" l="1"/>
  <c r="BI683" i="2"/>
  <c r="BK683" i="2" s="1"/>
  <c r="AK685" i="2"/>
  <c r="AJ685" i="2" s="1"/>
  <c r="AI685" i="2"/>
  <c r="AB683" i="2"/>
  <c r="AD683" i="2" s="1"/>
  <c r="AF683" i="2" s="1"/>
  <c r="AG683" i="2" s="1"/>
  <c r="AA684" i="2" s="1"/>
  <c r="AE684" i="2" s="1"/>
  <c r="U682" i="2"/>
  <c r="V682" i="2" s="1"/>
  <c r="BQ683" i="2"/>
  <c r="AX683" i="2"/>
  <c r="AZ683" i="2" s="1"/>
  <c r="BB683" i="2" s="1"/>
  <c r="BC683" i="2" s="1"/>
  <c r="AW684" i="2" s="1"/>
  <c r="BA684" i="2" s="1"/>
  <c r="AU683" i="2"/>
  <c r="E704" i="7"/>
  <c r="I704" i="7" s="1"/>
  <c r="B704" i="7"/>
  <c r="D681" i="5"/>
  <c r="C681" i="5" s="1"/>
  <c r="E681" i="5"/>
  <c r="I681" i="5" s="1"/>
  <c r="BT683" i="2" l="1"/>
  <c r="BV683" i="2" s="1"/>
  <c r="BX683" i="2" s="1"/>
  <c r="BY683" i="2" s="1"/>
  <c r="BS684" i="2" s="1"/>
  <c r="BW684" i="2" s="1"/>
  <c r="BM683" i="2"/>
  <c r="BN683" i="2" s="1"/>
  <c r="BH684" i="2" s="1"/>
  <c r="BL684" i="2" s="1"/>
  <c r="O683" i="2"/>
  <c r="M683" i="2" s="1"/>
  <c r="P683" i="2"/>
  <c r="T683" i="2" s="1"/>
  <c r="Q683" i="2" s="1"/>
  <c r="S683" i="2" s="1"/>
  <c r="AM685" i="2"/>
  <c r="AO685" i="2" s="1"/>
  <c r="AQ685" i="2" s="1"/>
  <c r="AR685" i="2" s="1"/>
  <c r="AL686" i="2" s="1"/>
  <c r="AP686" i="2" s="1"/>
  <c r="Z684" i="2"/>
  <c r="Y684" i="2" s="1"/>
  <c r="N683" i="2"/>
  <c r="AV684" i="2"/>
  <c r="AT684" i="2" s="1"/>
  <c r="F704" i="7"/>
  <c r="H704" i="7" s="1"/>
  <c r="J704" i="7" s="1"/>
  <c r="K704" i="7" s="1"/>
  <c r="E705" i="7" s="1"/>
  <c r="I705" i="7" s="1"/>
  <c r="F705" i="7" s="1"/>
  <c r="H705" i="7" s="1"/>
  <c r="J705" i="7" s="1"/>
  <c r="K705" i="7" s="1"/>
  <c r="B681" i="5"/>
  <c r="F681" i="5"/>
  <c r="H681" i="5" s="1"/>
  <c r="J681" i="5" s="1"/>
  <c r="K681" i="5" s="1"/>
  <c r="BR684" i="2" l="1"/>
  <c r="BQ684" i="2" s="1"/>
  <c r="BG684" i="2"/>
  <c r="BF684" i="2" s="1"/>
  <c r="BI684" i="2"/>
  <c r="BK684" i="2" s="1"/>
  <c r="BE684" i="2"/>
  <c r="AK686" i="2"/>
  <c r="AJ686" i="2" s="1"/>
  <c r="X684" i="2"/>
  <c r="AB684" i="2"/>
  <c r="AD684" i="2" s="1"/>
  <c r="AF684" i="2" s="1"/>
  <c r="AG684" i="2" s="1"/>
  <c r="AA685" i="2" s="1"/>
  <c r="AE685" i="2" s="1"/>
  <c r="U683" i="2"/>
  <c r="V683" i="2" s="1"/>
  <c r="P684" i="2" s="1"/>
  <c r="T684" i="2" s="1"/>
  <c r="AI686" i="2"/>
  <c r="BT684" i="2"/>
  <c r="BV684" i="2" s="1"/>
  <c r="BX684" i="2" s="1"/>
  <c r="BY684" i="2" s="1"/>
  <c r="BS685" i="2" s="1"/>
  <c r="BW685" i="2" s="1"/>
  <c r="BP684" i="2"/>
  <c r="AX684" i="2"/>
  <c r="AZ684" i="2" s="1"/>
  <c r="BB684" i="2" s="1"/>
  <c r="BC684" i="2" s="1"/>
  <c r="AW685" i="2" s="1"/>
  <c r="BA685" i="2" s="1"/>
  <c r="AU684" i="2"/>
  <c r="AM686" i="2"/>
  <c r="AO686" i="2" s="1"/>
  <c r="D705" i="7"/>
  <c r="C705" i="7" s="1"/>
  <c r="E706" i="7"/>
  <c r="I706" i="7" s="1"/>
  <c r="B705" i="7"/>
  <c r="E682" i="5"/>
  <c r="I682" i="5" s="1"/>
  <c r="F682" i="5" s="1"/>
  <c r="H682" i="5" s="1"/>
  <c r="J682" i="5" s="1"/>
  <c r="K682" i="5" s="1"/>
  <c r="D682" i="5"/>
  <c r="C682" i="5" s="1"/>
  <c r="D706" i="7" l="1"/>
  <c r="BM684" i="2"/>
  <c r="BN684" i="2" s="1"/>
  <c r="BH685" i="2" s="1"/>
  <c r="BL685" i="2" s="1"/>
  <c r="O684" i="2"/>
  <c r="N684" i="2" s="1"/>
  <c r="AQ686" i="2"/>
  <c r="AR686" i="2" s="1"/>
  <c r="Z685" i="2"/>
  <c r="Y685" i="2" s="1"/>
  <c r="BR685" i="2"/>
  <c r="BP685" i="2" s="1"/>
  <c r="AV685" i="2"/>
  <c r="AT685" i="2" s="1"/>
  <c r="AB685" i="2"/>
  <c r="AD685" i="2" s="1"/>
  <c r="AF685" i="2" s="1"/>
  <c r="AG685" i="2" s="1"/>
  <c r="AA686" i="2" s="1"/>
  <c r="AE686" i="2" s="1"/>
  <c r="Q684" i="2"/>
  <c r="S684" i="2" s="1"/>
  <c r="U684" i="2" s="1"/>
  <c r="V684" i="2" s="1"/>
  <c r="P685" i="2" s="1"/>
  <c r="T685" i="2" s="1"/>
  <c r="F706" i="7"/>
  <c r="H706" i="7" s="1"/>
  <c r="J706" i="7" s="1"/>
  <c r="K706" i="7" s="1"/>
  <c r="E707" i="7" s="1"/>
  <c r="I707" i="7" s="1"/>
  <c r="F707" i="7" s="1"/>
  <c r="H707" i="7" s="1"/>
  <c r="J707" i="7" s="1"/>
  <c r="K707" i="7" s="1"/>
  <c r="B682" i="5"/>
  <c r="E683" i="5"/>
  <c r="I683" i="5" s="1"/>
  <c r="F683" i="5" s="1"/>
  <c r="H683" i="5" s="1"/>
  <c r="J683" i="5" s="1"/>
  <c r="K683" i="5" s="1"/>
  <c r="D683" i="5"/>
  <c r="C683" i="5" s="1"/>
  <c r="C706" i="7" l="1"/>
  <c r="B706" i="7"/>
  <c r="M684" i="2"/>
  <c r="BG685" i="2"/>
  <c r="BF685" i="2" s="1"/>
  <c r="BI685" i="2"/>
  <c r="BK685" i="2" s="1"/>
  <c r="BE685" i="2"/>
  <c r="AK687" i="2"/>
  <c r="AI687" i="2" s="1"/>
  <c r="AL687" i="2"/>
  <c r="AP687" i="2" s="1"/>
  <c r="X685" i="2"/>
  <c r="AJ687" i="2"/>
  <c r="BQ685" i="2"/>
  <c r="BT685" i="2"/>
  <c r="BV685" i="2" s="1"/>
  <c r="AX685" i="2"/>
  <c r="AZ685" i="2" s="1"/>
  <c r="BB685" i="2" s="1"/>
  <c r="BC685" i="2" s="1"/>
  <c r="AW686" i="2" s="1"/>
  <c r="BA686" i="2" s="1"/>
  <c r="AU685" i="2"/>
  <c r="Z686" i="2"/>
  <c r="X686" i="2" s="1"/>
  <c r="O685" i="2"/>
  <c r="M685" i="2" s="1"/>
  <c r="D707" i="7"/>
  <c r="C707" i="7" s="1"/>
  <c r="B683" i="5"/>
  <c r="B707" i="7"/>
  <c r="D684" i="5"/>
  <c r="C684" i="5" s="1"/>
  <c r="E684" i="5"/>
  <c r="I684" i="5" s="1"/>
  <c r="B684" i="5"/>
  <c r="D708" i="7"/>
  <c r="B708" i="7" s="1"/>
  <c r="E708" i="7"/>
  <c r="I708" i="7" s="1"/>
  <c r="BX685" i="2" l="1"/>
  <c r="BY685" i="2" s="1"/>
  <c r="BS686" i="2" s="1"/>
  <c r="BW686" i="2" s="1"/>
  <c r="BM685" i="2"/>
  <c r="BN685" i="2" s="1"/>
  <c r="BH686" i="2" s="1"/>
  <c r="BL686" i="2" s="1"/>
  <c r="AM687" i="2"/>
  <c r="AO687" i="2" s="1"/>
  <c r="AQ687" i="2" s="1"/>
  <c r="AR687" i="2" s="1"/>
  <c r="AL688" i="2" s="1"/>
  <c r="AP688" i="2" s="1"/>
  <c r="Y686" i="2"/>
  <c r="N685" i="2"/>
  <c r="AV686" i="2"/>
  <c r="AT686" i="2" s="1"/>
  <c r="C708" i="7"/>
  <c r="F708" i="7"/>
  <c r="H708" i="7" s="1"/>
  <c r="J708" i="7" s="1"/>
  <c r="K708" i="7" s="1"/>
  <c r="F684" i="5"/>
  <c r="H684" i="5" s="1"/>
  <c r="J684" i="5" s="1"/>
  <c r="K684" i="5" s="1"/>
  <c r="BR686" i="2" l="1"/>
  <c r="BQ686" i="2" s="1"/>
  <c r="BG686" i="2"/>
  <c r="BF686" i="2" s="1"/>
  <c r="BI686" i="2"/>
  <c r="BK686" i="2" s="1"/>
  <c r="BE686" i="2"/>
  <c r="AK688" i="2"/>
  <c r="AJ688" i="2" s="1"/>
  <c r="AI688" i="2"/>
  <c r="AB686" i="2"/>
  <c r="AD686" i="2" s="1"/>
  <c r="AF686" i="2" s="1"/>
  <c r="AG686" i="2" s="1"/>
  <c r="AA687" i="2" s="1"/>
  <c r="AE687" i="2" s="1"/>
  <c r="Q685" i="2"/>
  <c r="S685" i="2" s="1"/>
  <c r="U685" i="2" s="1"/>
  <c r="V685" i="2" s="1"/>
  <c r="P686" i="2" s="1"/>
  <c r="T686" i="2" s="1"/>
  <c r="BT686" i="2"/>
  <c r="BV686" i="2" s="1"/>
  <c r="BX686" i="2" s="1"/>
  <c r="BY686" i="2" s="1"/>
  <c r="BS687" i="2" s="1"/>
  <c r="BW687" i="2" s="1"/>
  <c r="AX686" i="2"/>
  <c r="AZ686" i="2" s="1"/>
  <c r="BB686" i="2" s="1"/>
  <c r="BC686" i="2" s="1"/>
  <c r="AW687" i="2" s="1"/>
  <c r="BA687" i="2" s="1"/>
  <c r="AU686" i="2"/>
  <c r="AM688" i="2"/>
  <c r="AO688" i="2" s="1"/>
  <c r="E685" i="5"/>
  <c r="I685" i="5" s="1"/>
  <c r="D685" i="5"/>
  <c r="C685" i="5" s="1"/>
  <c r="E709" i="7"/>
  <c r="I709" i="7" s="1"/>
  <c r="F709" i="7" s="1"/>
  <c r="H709" i="7" s="1"/>
  <c r="J709" i="7" s="1"/>
  <c r="K709" i="7" s="1"/>
  <c r="D709" i="7"/>
  <c r="C709" i="7" s="1"/>
  <c r="B709" i="7"/>
  <c r="BP686" i="2" l="1"/>
  <c r="BM686" i="2"/>
  <c r="BN686" i="2" s="1"/>
  <c r="BH687" i="2" s="1"/>
  <c r="BL687" i="2" s="1"/>
  <c r="AQ688" i="2"/>
  <c r="AR688" i="2" s="1"/>
  <c r="Z687" i="2"/>
  <c r="Y687" i="2" s="1"/>
  <c r="Q686" i="2"/>
  <c r="S686" i="2" s="1"/>
  <c r="U686" i="2" s="1"/>
  <c r="V686" i="2" s="1"/>
  <c r="P687" i="2" s="1"/>
  <c r="T687" i="2" s="1"/>
  <c r="O686" i="2"/>
  <c r="N686" i="2" s="1"/>
  <c r="BR687" i="2"/>
  <c r="BP687" i="2" s="1"/>
  <c r="AV687" i="2"/>
  <c r="AT687" i="2" s="1"/>
  <c r="AB687" i="2"/>
  <c r="AD687" i="2" s="1"/>
  <c r="X687" i="2"/>
  <c r="B685" i="5"/>
  <c r="D710" i="7"/>
  <c r="C710" i="7" s="1"/>
  <c r="E710" i="7"/>
  <c r="I710" i="7" s="1"/>
  <c r="F685" i="5"/>
  <c r="H685" i="5" s="1"/>
  <c r="J685" i="5" s="1"/>
  <c r="K685" i="5" s="1"/>
  <c r="BI687" i="2" l="1"/>
  <c r="BK687" i="2" s="1"/>
  <c r="BG687" i="2"/>
  <c r="BE687" i="2" s="1"/>
  <c r="AK689" i="2"/>
  <c r="AI689" i="2" s="1"/>
  <c r="AL689" i="2"/>
  <c r="AP689" i="2" s="1"/>
  <c r="AM689" i="2" s="1"/>
  <c r="AO689" i="2" s="1"/>
  <c r="AF687" i="2"/>
  <c r="AG687" i="2" s="1"/>
  <c r="M686" i="2"/>
  <c r="AJ689" i="2"/>
  <c r="BQ687" i="2"/>
  <c r="AX687" i="2"/>
  <c r="AZ687" i="2" s="1"/>
  <c r="BB687" i="2" s="1"/>
  <c r="BC687" i="2" s="1"/>
  <c r="AW688" i="2" s="1"/>
  <c r="BA688" i="2" s="1"/>
  <c r="AU687" i="2"/>
  <c r="O687" i="2"/>
  <c r="M687" i="2" s="1"/>
  <c r="B710" i="7"/>
  <c r="E686" i="5"/>
  <c r="I686" i="5" s="1"/>
  <c r="F686" i="5" s="1"/>
  <c r="H686" i="5" s="1"/>
  <c r="J686" i="5" s="1"/>
  <c r="K686" i="5" s="1"/>
  <c r="D686" i="5"/>
  <c r="C686" i="5" s="1"/>
  <c r="F710" i="7"/>
  <c r="H710" i="7" s="1"/>
  <c r="J710" i="7" s="1"/>
  <c r="K710" i="7" s="1"/>
  <c r="BF687" i="2" l="1"/>
  <c r="BT687" i="2"/>
  <c r="BV687" i="2" s="1"/>
  <c r="BX687" i="2" s="1"/>
  <c r="BY687" i="2" s="1"/>
  <c r="BS688" i="2" s="1"/>
  <c r="BW688" i="2" s="1"/>
  <c r="BM687" i="2"/>
  <c r="BN687" i="2" s="1"/>
  <c r="BH688" i="2" s="1"/>
  <c r="BL688" i="2" s="1"/>
  <c r="Z688" i="2"/>
  <c r="X688" i="2" s="1"/>
  <c r="AA688" i="2"/>
  <c r="AE688" i="2" s="1"/>
  <c r="AQ689" i="2"/>
  <c r="AR689" i="2" s="1"/>
  <c r="AL690" i="2" s="1"/>
  <c r="AP690" i="2" s="1"/>
  <c r="N687" i="2"/>
  <c r="Y688" i="2"/>
  <c r="AV688" i="2"/>
  <c r="AT688" i="2" s="1"/>
  <c r="Q687" i="2"/>
  <c r="S687" i="2" s="1"/>
  <c r="B686" i="5"/>
  <c r="E687" i="5"/>
  <c r="I687" i="5" s="1"/>
  <c r="D687" i="5"/>
  <c r="C687" i="5" s="1"/>
  <c r="E711" i="7"/>
  <c r="I711" i="7" s="1"/>
  <c r="F711" i="7" s="1"/>
  <c r="H711" i="7" s="1"/>
  <c r="J711" i="7" s="1"/>
  <c r="K711" i="7" s="1"/>
  <c r="D711" i="7"/>
  <c r="B711" i="7" s="1"/>
  <c r="BR688" i="2" l="1"/>
  <c r="BQ688" i="2" s="1"/>
  <c r="BG688" i="2"/>
  <c r="BF688" i="2" s="1"/>
  <c r="BI688" i="2"/>
  <c r="BK688" i="2" s="1"/>
  <c r="BE688" i="2"/>
  <c r="AK690" i="2"/>
  <c r="AJ690" i="2" s="1"/>
  <c r="AB688" i="2"/>
  <c r="AD688" i="2" s="1"/>
  <c r="AF688" i="2" s="1"/>
  <c r="AG688" i="2" s="1"/>
  <c r="AA689" i="2" s="1"/>
  <c r="AE689" i="2" s="1"/>
  <c r="U687" i="2"/>
  <c r="V687" i="2" s="1"/>
  <c r="P688" i="2" s="1"/>
  <c r="T688" i="2" s="1"/>
  <c r="BT688" i="2"/>
  <c r="BV688" i="2" s="1"/>
  <c r="BX688" i="2" s="1"/>
  <c r="BY688" i="2" s="1"/>
  <c r="BS689" i="2" s="1"/>
  <c r="BW689" i="2" s="1"/>
  <c r="BP688" i="2"/>
  <c r="AX688" i="2"/>
  <c r="AZ688" i="2" s="1"/>
  <c r="BB688" i="2" s="1"/>
  <c r="BC688" i="2" s="1"/>
  <c r="AW689" i="2" s="1"/>
  <c r="BA689" i="2" s="1"/>
  <c r="AU688" i="2"/>
  <c r="AM690" i="2"/>
  <c r="AO690" i="2" s="1"/>
  <c r="C711" i="7"/>
  <c r="F687" i="5"/>
  <c r="H687" i="5" s="1"/>
  <c r="J687" i="5" s="1"/>
  <c r="K687" i="5" s="1"/>
  <c r="B687" i="5"/>
  <c r="D712" i="7"/>
  <c r="B712" i="7" s="1"/>
  <c r="E712" i="7"/>
  <c r="I712" i="7" s="1"/>
  <c r="AI690" i="2" l="1"/>
  <c r="O688" i="2"/>
  <c r="N688" i="2" s="1"/>
  <c r="BM688" i="2"/>
  <c r="BN688" i="2" s="1"/>
  <c r="BH689" i="2" s="1"/>
  <c r="BL689" i="2" s="1"/>
  <c r="AQ690" i="2"/>
  <c r="AR690" i="2" s="1"/>
  <c r="Z689" i="2"/>
  <c r="Y689" i="2" s="1"/>
  <c r="M688" i="2"/>
  <c r="BR689" i="2"/>
  <c r="BP689" i="2" s="1"/>
  <c r="AV689" i="2"/>
  <c r="AT689" i="2" s="1"/>
  <c r="AB689" i="2"/>
  <c r="AD689" i="2" s="1"/>
  <c r="AF689" i="2" s="1"/>
  <c r="AG689" i="2" s="1"/>
  <c r="AA690" i="2" s="1"/>
  <c r="AE690" i="2" s="1"/>
  <c r="X689" i="2"/>
  <c r="Q688" i="2"/>
  <c r="S688" i="2" s="1"/>
  <c r="C712" i="7"/>
  <c r="E688" i="5"/>
  <c r="I688" i="5" s="1"/>
  <c r="D688" i="5"/>
  <c r="C688" i="5" s="1"/>
  <c r="F712" i="7"/>
  <c r="H712" i="7" s="1"/>
  <c r="J712" i="7" s="1"/>
  <c r="K712" i="7" s="1"/>
  <c r="AI691" i="2" l="1"/>
  <c r="BQ689" i="2"/>
  <c r="BG689" i="2"/>
  <c r="BE689" i="2" s="1"/>
  <c r="AK691" i="2"/>
  <c r="AL691" i="2"/>
  <c r="AP691" i="2" s="1"/>
  <c r="AJ691" i="2"/>
  <c r="U688" i="2"/>
  <c r="V688" i="2" s="1"/>
  <c r="BT689" i="2"/>
  <c r="BV689" i="2" s="1"/>
  <c r="AX689" i="2"/>
  <c r="AZ689" i="2" s="1"/>
  <c r="BB689" i="2" s="1"/>
  <c r="BC689" i="2" s="1"/>
  <c r="AW690" i="2" s="1"/>
  <c r="BA690" i="2" s="1"/>
  <c r="AU689" i="2"/>
  <c r="Z690" i="2"/>
  <c r="X690" i="2" s="1"/>
  <c r="B688" i="5"/>
  <c r="F688" i="5"/>
  <c r="H688" i="5" s="1"/>
  <c r="J688" i="5" s="1"/>
  <c r="K688" i="5" s="1"/>
  <c r="E713" i="7"/>
  <c r="I713" i="7" s="1"/>
  <c r="F713" i="7" s="1"/>
  <c r="H713" i="7" s="1"/>
  <c r="J713" i="7" s="1"/>
  <c r="K713" i="7" s="1"/>
  <c r="D713" i="7"/>
  <c r="C713" i="7" s="1"/>
  <c r="BF689" i="2" l="1"/>
  <c r="BX689" i="2"/>
  <c r="BY689" i="2" s="1"/>
  <c r="BS690" i="2" s="1"/>
  <c r="BW690" i="2" s="1"/>
  <c r="BI689" i="2"/>
  <c r="BK689" i="2" s="1"/>
  <c r="BM689" i="2" s="1"/>
  <c r="BN689" i="2" s="1"/>
  <c r="BH690" i="2" s="1"/>
  <c r="BL690" i="2" s="1"/>
  <c r="P689" i="2"/>
  <c r="O689" i="2"/>
  <c r="N689" i="2" s="1"/>
  <c r="AM691" i="2"/>
  <c r="AO691" i="2" s="1"/>
  <c r="AQ691" i="2" s="1"/>
  <c r="AR691" i="2" s="1"/>
  <c r="AL692" i="2" s="1"/>
  <c r="AP692" i="2" s="1"/>
  <c r="Y690" i="2"/>
  <c r="AV690" i="2"/>
  <c r="AT690" i="2" s="1"/>
  <c r="B713" i="7"/>
  <c r="D689" i="5"/>
  <c r="C689" i="5" s="1"/>
  <c r="E689" i="5"/>
  <c r="D714" i="7"/>
  <c r="C714" i="7" s="1"/>
  <c r="E714" i="7"/>
  <c r="I714" i="7" s="1"/>
  <c r="T689" i="2" l="1"/>
  <c r="Q689" i="2" s="1"/>
  <c r="S689" i="2" s="1"/>
  <c r="U689" i="2" s="1"/>
  <c r="V689" i="2" s="1"/>
  <c r="P690" i="2" s="1"/>
  <c r="T690" i="2" s="1"/>
  <c r="M689" i="2"/>
  <c r="BR690" i="2"/>
  <c r="BQ690" i="2" s="1"/>
  <c r="BG690" i="2"/>
  <c r="BF690" i="2" s="1"/>
  <c r="AK692" i="2"/>
  <c r="AJ692" i="2" s="1"/>
  <c r="AB690" i="2"/>
  <c r="AD690" i="2" s="1"/>
  <c r="AF690" i="2" s="1"/>
  <c r="AG690" i="2" s="1"/>
  <c r="AA691" i="2" s="1"/>
  <c r="AE691" i="2" s="1"/>
  <c r="AI692" i="2"/>
  <c r="BT690" i="2"/>
  <c r="BV690" i="2" s="1"/>
  <c r="BX690" i="2" s="1"/>
  <c r="BY690" i="2" s="1"/>
  <c r="BS691" i="2" s="1"/>
  <c r="BW691" i="2" s="1"/>
  <c r="BP690" i="2"/>
  <c r="AX690" i="2"/>
  <c r="AZ690" i="2" s="1"/>
  <c r="BB690" i="2" s="1"/>
  <c r="BC690" i="2" s="1"/>
  <c r="AW691" i="2" s="1"/>
  <c r="BA691" i="2" s="1"/>
  <c r="AU690" i="2"/>
  <c r="AM692" i="2"/>
  <c r="AO692" i="2" s="1"/>
  <c r="B714" i="7"/>
  <c r="B689" i="5"/>
  <c r="I689" i="5"/>
  <c r="F689" i="5" s="1"/>
  <c r="H689" i="5" s="1"/>
  <c r="J689" i="5" s="1"/>
  <c r="K689" i="5" s="1"/>
  <c r="F714" i="7"/>
  <c r="H714" i="7" s="1"/>
  <c r="J714" i="7" s="1"/>
  <c r="K714" i="7" s="1"/>
  <c r="BE690" i="2" l="1"/>
  <c r="BI690" i="2"/>
  <c r="BK690" i="2" s="1"/>
  <c r="BM690" i="2" s="1"/>
  <c r="BN690" i="2" s="1"/>
  <c r="BH691" i="2" s="1"/>
  <c r="BL691" i="2" s="1"/>
  <c r="O690" i="2"/>
  <c r="N690" i="2" s="1"/>
  <c r="AQ692" i="2"/>
  <c r="AR692" i="2" s="1"/>
  <c r="M690" i="2"/>
  <c r="Z691" i="2"/>
  <c r="Y691" i="2" s="1"/>
  <c r="BR691" i="2"/>
  <c r="BP691" i="2" s="1"/>
  <c r="AV691" i="2"/>
  <c r="AT691" i="2" s="1"/>
  <c r="AB691" i="2"/>
  <c r="AD691" i="2" s="1"/>
  <c r="AF691" i="2" s="1"/>
  <c r="AG691" i="2" s="1"/>
  <c r="AA692" i="2" s="1"/>
  <c r="AE692" i="2" s="1"/>
  <c r="X691" i="2"/>
  <c r="Q690" i="2"/>
  <c r="S690" i="2" s="1"/>
  <c r="E690" i="5"/>
  <c r="I690" i="5" s="1"/>
  <c r="D690" i="5"/>
  <c r="C690" i="5" s="1"/>
  <c r="E715" i="7"/>
  <c r="I715" i="7" s="1"/>
  <c r="F715" i="7" s="1"/>
  <c r="H715" i="7" s="1"/>
  <c r="J715" i="7" s="1"/>
  <c r="K715" i="7" s="1"/>
  <c r="D715" i="7"/>
  <c r="C715" i="7" s="1"/>
  <c r="BG691" i="2" l="1"/>
  <c r="BE691" i="2" s="1"/>
  <c r="BI691" i="2"/>
  <c r="BK691" i="2" s="1"/>
  <c r="BF691" i="2"/>
  <c r="AK693" i="2"/>
  <c r="AI693" i="2" s="1"/>
  <c r="AL693" i="2"/>
  <c r="AP693" i="2" s="1"/>
  <c r="U690" i="2"/>
  <c r="V690" i="2" s="1"/>
  <c r="AJ693" i="2"/>
  <c r="BQ691" i="2"/>
  <c r="BT691" i="2"/>
  <c r="BV691" i="2" s="1"/>
  <c r="AX691" i="2"/>
  <c r="AZ691" i="2" s="1"/>
  <c r="BB691" i="2" s="1"/>
  <c r="BC691" i="2" s="1"/>
  <c r="AW692" i="2" s="1"/>
  <c r="BA692" i="2" s="1"/>
  <c r="AU691" i="2"/>
  <c r="Z692" i="2"/>
  <c r="X692" i="2" s="1"/>
  <c r="B715" i="7"/>
  <c r="B690" i="5"/>
  <c r="F690" i="5"/>
  <c r="H690" i="5" s="1"/>
  <c r="J690" i="5" s="1"/>
  <c r="K690" i="5" s="1"/>
  <c r="D716" i="7"/>
  <c r="C716" i="7" s="1"/>
  <c r="E716" i="7"/>
  <c r="I716" i="7" s="1"/>
  <c r="BX691" i="2" l="1"/>
  <c r="BY691" i="2" s="1"/>
  <c r="BS692" i="2" s="1"/>
  <c r="BW692" i="2" s="1"/>
  <c r="BM691" i="2"/>
  <c r="BN691" i="2" s="1"/>
  <c r="BH692" i="2" s="1"/>
  <c r="BL692" i="2" s="1"/>
  <c r="P691" i="2"/>
  <c r="T691" i="2" s="1"/>
  <c r="Q691" i="2" s="1"/>
  <c r="S691" i="2" s="1"/>
  <c r="O691" i="2"/>
  <c r="N691" i="2" s="1"/>
  <c r="AM693" i="2"/>
  <c r="AO693" i="2" s="1"/>
  <c r="AQ693" i="2" s="1"/>
  <c r="AR693" i="2" s="1"/>
  <c r="AL694" i="2" s="1"/>
  <c r="AP694" i="2" s="1"/>
  <c r="Y692" i="2"/>
  <c r="AV692" i="2"/>
  <c r="AT692" i="2" s="1"/>
  <c r="AB692" i="2"/>
  <c r="AD692" i="2" s="1"/>
  <c r="B716" i="7"/>
  <c r="E691" i="5"/>
  <c r="I691" i="5" s="1"/>
  <c r="F691" i="5" s="1"/>
  <c r="H691" i="5" s="1"/>
  <c r="J691" i="5" s="1"/>
  <c r="K691" i="5" s="1"/>
  <c r="D691" i="5"/>
  <c r="C691" i="5" s="1"/>
  <c r="F716" i="7"/>
  <c r="H716" i="7" s="1"/>
  <c r="J716" i="7" s="1"/>
  <c r="K716" i="7" s="1"/>
  <c r="M691" i="2" l="1"/>
  <c r="BR692" i="2"/>
  <c r="BQ692" i="2" s="1"/>
  <c r="BG692" i="2"/>
  <c r="BF692" i="2" s="1"/>
  <c r="BI692" i="2"/>
  <c r="BK692" i="2" s="1"/>
  <c r="BE692" i="2"/>
  <c r="AK694" i="2"/>
  <c r="AJ694" i="2" s="1"/>
  <c r="AF692" i="2"/>
  <c r="AG692" i="2" s="1"/>
  <c r="AA693" i="2" s="1"/>
  <c r="AE693" i="2" s="1"/>
  <c r="U691" i="2"/>
  <c r="V691" i="2" s="1"/>
  <c r="P692" i="2" s="1"/>
  <c r="T692" i="2" s="1"/>
  <c r="BT692" i="2"/>
  <c r="BV692" i="2" s="1"/>
  <c r="BX692" i="2" s="1"/>
  <c r="BY692" i="2" s="1"/>
  <c r="BS693" i="2" s="1"/>
  <c r="BW693" i="2" s="1"/>
  <c r="BP692" i="2"/>
  <c r="AX692" i="2"/>
  <c r="AZ692" i="2" s="1"/>
  <c r="BB692" i="2" s="1"/>
  <c r="BC692" i="2" s="1"/>
  <c r="AW693" i="2" s="1"/>
  <c r="BA693" i="2" s="1"/>
  <c r="AU692" i="2"/>
  <c r="AM694" i="2"/>
  <c r="AO694" i="2" s="1"/>
  <c r="B691" i="5"/>
  <c r="E692" i="5"/>
  <c r="I692" i="5" s="1"/>
  <c r="D692" i="5"/>
  <c r="C692" i="5" s="1"/>
  <c r="E717" i="7"/>
  <c r="I717" i="7" s="1"/>
  <c r="F717" i="7" s="1"/>
  <c r="H717" i="7" s="1"/>
  <c r="J717" i="7" s="1"/>
  <c r="K717" i="7" s="1"/>
  <c r="D717" i="7"/>
  <c r="C717" i="7" s="1"/>
  <c r="AI694" i="2" l="1"/>
  <c r="BM692" i="2"/>
  <c r="BN692" i="2" s="1"/>
  <c r="BH693" i="2" s="1"/>
  <c r="BL693" i="2" s="1"/>
  <c r="AQ694" i="2"/>
  <c r="AR694" i="2" s="1"/>
  <c r="O692" i="2"/>
  <c r="N692" i="2" s="1"/>
  <c r="Z693" i="2"/>
  <c r="Y693" i="2" s="1"/>
  <c r="M692" i="2"/>
  <c r="BR693" i="2"/>
  <c r="BP693" i="2" s="1"/>
  <c r="AV693" i="2"/>
  <c r="AT693" i="2" s="1"/>
  <c r="AB693" i="2"/>
  <c r="AD693" i="2" s="1"/>
  <c r="AF693" i="2" s="1"/>
  <c r="AG693" i="2" s="1"/>
  <c r="AA694" i="2" s="1"/>
  <c r="AE694" i="2" s="1"/>
  <c r="Q692" i="2"/>
  <c r="S692" i="2" s="1"/>
  <c r="U692" i="2" s="1"/>
  <c r="V692" i="2" s="1"/>
  <c r="P693" i="2" s="1"/>
  <c r="T693" i="2" s="1"/>
  <c r="B692" i="5"/>
  <c r="B717" i="7"/>
  <c r="F692" i="5"/>
  <c r="H692" i="5" s="1"/>
  <c r="J692" i="5" s="1"/>
  <c r="K692" i="5" s="1"/>
  <c r="D718" i="7"/>
  <c r="C718" i="7" s="1"/>
  <c r="E718" i="7"/>
  <c r="I718" i="7" s="1"/>
  <c r="F718" i="7" s="1"/>
  <c r="H718" i="7" s="1"/>
  <c r="J718" i="7" s="1"/>
  <c r="K718" i="7" s="1"/>
  <c r="X693" i="2" l="1"/>
  <c r="BG693" i="2"/>
  <c r="BE693" i="2" s="1"/>
  <c r="BI693" i="2"/>
  <c r="BK693" i="2" s="1"/>
  <c r="AK695" i="2"/>
  <c r="AI695" i="2" s="1"/>
  <c r="AL695" i="2"/>
  <c r="AP695" i="2" s="1"/>
  <c r="AJ695" i="2"/>
  <c r="BQ693" i="2"/>
  <c r="BT693" i="2"/>
  <c r="BV693" i="2" s="1"/>
  <c r="AX693" i="2"/>
  <c r="AZ693" i="2" s="1"/>
  <c r="BB693" i="2" s="1"/>
  <c r="BC693" i="2" s="1"/>
  <c r="AW694" i="2" s="1"/>
  <c r="BA694" i="2" s="1"/>
  <c r="AU693" i="2"/>
  <c r="Z694" i="2"/>
  <c r="X694" i="2" s="1"/>
  <c r="O693" i="2"/>
  <c r="M693" i="2" s="1"/>
  <c r="B718" i="7"/>
  <c r="D693" i="5"/>
  <c r="C693" i="5" s="1"/>
  <c r="E693" i="5"/>
  <c r="I693" i="5" s="1"/>
  <c r="E719" i="7"/>
  <c r="I719" i="7" s="1"/>
  <c r="F719" i="7" s="1"/>
  <c r="H719" i="7" s="1"/>
  <c r="J719" i="7" s="1"/>
  <c r="K719" i="7" s="1"/>
  <c r="D719" i="7"/>
  <c r="B719" i="7" s="1"/>
  <c r="Y694" i="2" l="1"/>
  <c r="BF693" i="2"/>
  <c r="BX693" i="2"/>
  <c r="BY693" i="2" s="1"/>
  <c r="BS694" i="2" s="1"/>
  <c r="BW694" i="2" s="1"/>
  <c r="BM693" i="2"/>
  <c r="BN693" i="2" s="1"/>
  <c r="BH694" i="2" s="1"/>
  <c r="BL694" i="2" s="1"/>
  <c r="AM695" i="2"/>
  <c r="AO695" i="2" s="1"/>
  <c r="AQ695" i="2" s="1"/>
  <c r="AR695" i="2" s="1"/>
  <c r="AL696" i="2" s="1"/>
  <c r="AP696" i="2" s="1"/>
  <c r="N693" i="2"/>
  <c r="AV694" i="2"/>
  <c r="AT694" i="2" s="1"/>
  <c r="AB694" i="2"/>
  <c r="AD694" i="2" s="1"/>
  <c r="C719" i="7"/>
  <c r="B693" i="5"/>
  <c r="F693" i="5"/>
  <c r="H693" i="5" s="1"/>
  <c r="J693" i="5" s="1"/>
  <c r="K693" i="5" s="1"/>
  <c r="D720" i="7"/>
  <c r="C720" i="7" s="1"/>
  <c r="E720" i="7"/>
  <c r="I720" i="7" s="1"/>
  <c r="BR694" i="2" l="1"/>
  <c r="BQ694" i="2" s="1"/>
  <c r="BG694" i="2"/>
  <c r="BF694" i="2" s="1"/>
  <c r="BI694" i="2"/>
  <c r="BK694" i="2" s="1"/>
  <c r="AK696" i="2"/>
  <c r="AJ696" i="2" s="1"/>
  <c r="AF694" i="2"/>
  <c r="AG694" i="2" s="1"/>
  <c r="AA695" i="2" s="1"/>
  <c r="AE695" i="2" s="1"/>
  <c r="Q693" i="2"/>
  <c r="S693" i="2" s="1"/>
  <c r="U693" i="2" s="1"/>
  <c r="V693" i="2" s="1"/>
  <c r="P694" i="2" s="1"/>
  <c r="T694" i="2" s="1"/>
  <c r="BT694" i="2"/>
  <c r="BV694" i="2" s="1"/>
  <c r="BX694" i="2" s="1"/>
  <c r="BY694" i="2" s="1"/>
  <c r="BS695" i="2" s="1"/>
  <c r="BW695" i="2" s="1"/>
  <c r="BP694" i="2"/>
  <c r="AX694" i="2"/>
  <c r="AZ694" i="2" s="1"/>
  <c r="BB694" i="2" s="1"/>
  <c r="BC694" i="2" s="1"/>
  <c r="AW695" i="2" s="1"/>
  <c r="BA695" i="2" s="1"/>
  <c r="AU694" i="2"/>
  <c r="AM696" i="2"/>
  <c r="AO696" i="2" s="1"/>
  <c r="B720" i="7"/>
  <c r="D694" i="5"/>
  <c r="C694" i="5" s="1"/>
  <c r="E694" i="5"/>
  <c r="I694" i="5" s="1"/>
  <c r="F720" i="7"/>
  <c r="H720" i="7" s="1"/>
  <c r="J720" i="7" s="1"/>
  <c r="K720" i="7" s="1"/>
  <c r="E721" i="7" s="1"/>
  <c r="I721" i="7" s="1"/>
  <c r="F721" i="7" s="1"/>
  <c r="H721" i="7" s="1"/>
  <c r="J721" i="7" s="1"/>
  <c r="K721" i="7" s="1"/>
  <c r="AI696" i="2" l="1"/>
  <c r="BE694" i="2"/>
  <c r="BM694" i="2"/>
  <c r="BN694" i="2" s="1"/>
  <c r="BH695" i="2" s="1"/>
  <c r="BL695" i="2" s="1"/>
  <c r="AQ696" i="2"/>
  <c r="AR696" i="2" s="1"/>
  <c r="Z695" i="2"/>
  <c r="Y695" i="2" s="1"/>
  <c r="Q694" i="2"/>
  <c r="S694" i="2" s="1"/>
  <c r="O694" i="2"/>
  <c r="N694" i="2" s="1"/>
  <c r="BR695" i="2"/>
  <c r="BP695" i="2" s="1"/>
  <c r="AV695" i="2"/>
  <c r="AU695" i="2" s="1"/>
  <c r="AB695" i="2"/>
  <c r="AD695" i="2" s="1"/>
  <c r="AF695" i="2" s="1"/>
  <c r="AG695" i="2" s="1"/>
  <c r="AA696" i="2" s="1"/>
  <c r="AE696" i="2" s="1"/>
  <c r="X695" i="2"/>
  <c r="D721" i="7"/>
  <c r="C721" i="7" s="1"/>
  <c r="B694" i="5"/>
  <c r="F694" i="5"/>
  <c r="H694" i="5" s="1"/>
  <c r="J694" i="5" s="1"/>
  <c r="K694" i="5" s="1"/>
  <c r="D722" i="7"/>
  <c r="C722" i="7" s="1"/>
  <c r="E722" i="7"/>
  <c r="I722" i="7" s="1"/>
  <c r="B721" i="7" l="1"/>
  <c r="M694" i="2"/>
  <c r="BQ695" i="2"/>
  <c r="BG695" i="2"/>
  <c r="BE695" i="2" s="1"/>
  <c r="AK697" i="2"/>
  <c r="AL697" i="2"/>
  <c r="AP697" i="2" s="1"/>
  <c r="AJ697" i="2"/>
  <c r="AI697" i="2"/>
  <c r="U694" i="2"/>
  <c r="V694" i="2" s="1"/>
  <c r="BT695" i="2"/>
  <c r="BV695" i="2" s="1"/>
  <c r="AX695" i="2"/>
  <c r="AZ695" i="2" s="1"/>
  <c r="BB695" i="2" s="1"/>
  <c r="BC695" i="2" s="1"/>
  <c r="AW696" i="2" s="1"/>
  <c r="BA696" i="2" s="1"/>
  <c r="AT695" i="2"/>
  <c r="Z696" i="2"/>
  <c r="X696" i="2" s="1"/>
  <c r="B722" i="7"/>
  <c r="D695" i="5"/>
  <c r="C695" i="5" s="1"/>
  <c r="E695" i="5"/>
  <c r="I695" i="5" s="1"/>
  <c r="F695" i="5" s="1"/>
  <c r="H695" i="5" s="1"/>
  <c r="J695" i="5" s="1"/>
  <c r="K695" i="5" s="1"/>
  <c r="B695" i="5"/>
  <c r="F722" i="7"/>
  <c r="H722" i="7" s="1"/>
  <c r="J722" i="7" s="1"/>
  <c r="K722" i="7" s="1"/>
  <c r="Y696" i="2" l="1"/>
  <c r="BF695" i="2"/>
  <c r="BX695" i="2"/>
  <c r="BY695" i="2" s="1"/>
  <c r="BS696" i="2" s="1"/>
  <c r="BW696" i="2" s="1"/>
  <c r="BI695" i="2"/>
  <c r="BK695" i="2" s="1"/>
  <c r="BM695" i="2" s="1"/>
  <c r="BN695" i="2" s="1"/>
  <c r="BH696" i="2" s="1"/>
  <c r="BL696" i="2" s="1"/>
  <c r="O695" i="2"/>
  <c r="M695" i="2" s="1"/>
  <c r="P695" i="2"/>
  <c r="AM697" i="2"/>
  <c r="AO697" i="2" s="1"/>
  <c r="AQ697" i="2" s="1"/>
  <c r="AR697" i="2" s="1"/>
  <c r="AL698" i="2" s="1"/>
  <c r="AP698" i="2" s="1"/>
  <c r="AV696" i="2"/>
  <c r="AT696" i="2" s="1"/>
  <c r="E696" i="5"/>
  <c r="I696" i="5" s="1"/>
  <c r="F696" i="5" s="1"/>
  <c r="H696" i="5" s="1"/>
  <c r="J696" i="5" s="1"/>
  <c r="K696" i="5" s="1"/>
  <c r="E697" i="5" s="1"/>
  <c r="I697" i="5" s="1"/>
  <c r="D696" i="5"/>
  <c r="E723" i="7"/>
  <c r="I723" i="7" s="1"/>
  <c r="F723" i="7" s="1"/>
  <c r="H723" i="7" s="1"/>
  <c r="J723" i="7" s="1"/>
  <c r="K723" i="7" s="1"/>
  <c r="D723" i="7"/>
  <c r="B723" i="7" s="1"/>
  <c r="N695" i="2" l="1"/>
  <c r="T695" i="2"/>
  <c r="Q695" i="2" s="1"/>
  <c r="S695" i="2" s="1"/>
  <c r="U695" i="2" s="1"/>
  <c r="V695" i="2" s="1"/>
  <c r="P696" i="2" s="1"/>
  <c r="T696" i="2" s="1"/>
  <c r="BR696" i="2"/>
  <c r="BQ696" i="2" s="1"/>
  <c r="BG696" i="2"/>
  <c r="BF696" i="2" s="1"/>
  <c r="AK698" i="2"/>
  <c r="AJ698" i="2" s="1"/>
  <c r="AB696" i="2"/>
  <c r="AD696" i="2" s="1"/>
  <c r="AF696" i="2" s="1"/>
  <c r="AG696" i="2" s="1"/>
  <c r="AA697" i="2" s="1"/>
  <c r="AE697" i="2" s="1"/>
  <c r="AI698" i="2"/>
  <c r="AU696" i="2"/>
  <c r="BT696" i="2"/>
  <c r="BV696" i="2" s="1"/>
  <c r="BX696" i="2" s="1"/>
  <c r="BY696" i="2" s="1"/>
  <c r="BS697" i="2" s="1"/>
  <c r="BW697" i="2" s="1"/>
  <c r="AX696" i="2"/>
  <c r="AZ696" i="2" s="1"/>
  <c r="C723" i="7"/>
  <c r="D697" i="5"/>
  <c r="C697" i="5" s="1"/>
  <c r="C696" i="5"/>
  <c r="B696" i="5"/>
  <c r="F697" i="5"/>
  <c r="H697" i="5" s="1"/>
  <c r="J697" i="5" s="1"/>
  <c r="K697" i="5" s="1"/>
  <c r="D724" i="7"/>
  <c r="B724" i="7" s="1"/>
  <c r="E724" i="7"/>
  <c r="I724" i="7" s="1"/>
  <c r="F724" i="7" s="1"/>
  <c r="H724" i="7" s="1"/>
  <c r="J724" i="7" s="1"/>
  <c r="K724" i="7" s="1"/>
  <c r="BP696" i="2" l="1"/>
  <c r="BE696" i="2"/>
  <c r="BI696" i="2"/>
  <c r="BK696" i="2" s="1"/>
  <c r="BM696" i="2" s="1"/>
  <c r="BN696" i="2" s="1"/>
  <c r="BH697" i="2" s="1"/>
  <c r="BL697" i="2" s="1"/>
  <c r="O696" i="2"/>
  <c r="N696" i="2" s="1"/>
  <c r="BB696" i="2"/>
  <c r="BC696" i="2" s="1"/>
  <c r="AW697" i="2" s="1"/>
  <c r="BA697" i="2" s="1"/>
  <c r="AM698" i="2"/>
  <c r="AO698" i="2" s="1"/>
  <c r="AQ698" i="2" s="1"/>
  <c r="AR698" i="2" s="1"/>
  <c r="Z697" i="2"/>
  <c r="Y697" i="2" s="1"/>
  <c r="BR697" i="2"/>
  <c r="BP697" i="2" s="1"/>
  <c r="AB697" i="2"/>
  <c r="AD697" i="2" s="1"/>
  <c r="AF697" i="2" s="1"/>
  <c r="AG697" i="2" s="1"/>
  <c r="AA698" i="2" s="1"/>
  <c r="AE698" i="2" s="1"/>
  <c r="Q696" i="2"/>
  <c r="S696" i="2" s="1"/>
  <c r="U696" i="2" s="1"/>
  <c r="V696" i="2" s="1"/>
  <c r="P697" i="2" s="1"/>
  <c r="T697" i="2" s="1"/>
  <c r="C724" i="7"/>
  <c r="B697" i="5"/>
  <c r="D698" i="5"/>
  <c r="C698" i="5" s="1"/>
  <c r="E698" i="5"/>
  <c r="I698" i="5" s="1"/>
  <c r="B698" i="5"/>
  <c r="E725" i="7"/>
  <c r="I725" i="7" s="1"/>
  <c r="F725" i="7" s="1"/>
  <c r="H725" i="7" s="1"/>
  <c r="J725" i="7" s="1"/>
  <c r="K725" i="7" s="1"/>
  <c r="D725" i="7"/>
  <c r="B725" i="7" s="1"/>
  <c r="X697" i="2" l="1"/>
  <c r="M696" i="2"/>
  <c r="AV697" i="2"/>
  <c r="AU697" i="2" s="1"/>
  <c r="BQ697" i="2"/>
  <c r="BG697" i="2"/>
  <c r="BE697" i="2" s="1"/>
  <c r="AK699" i="2"/>
  <c r="AI699" i="2" s="1"/>
  <c r="AL699" i="2"/>
  <c r="AP699" i="2" s="1"/>
  <c r="AT697" i="2"/>
  <c r="AJ699" i="2"/>
  <c r="Z698" i="2"/>
  <c r="X698" i="2" s="1"/>
  <c r="O697" i="2"/>
  <c r="M697" i="2" s="1"/>
  <c r="C725" i="7"/>
  <c r="F698" i="5"/>
  <c r="H698" i="5" s="1"/>
  <c r="J698" i="5" s="1"/>
  <c r="K698" i="5" s="1"/>
  <c r="D726" i="7"/>
  <c r="C726" i="7" s="1"/>
  <c r="E726" i="7"/>
  <c r="I726" i="7" s="1"/>
  <c r="F726" i="7" s="1"/>
  <c r="H726" i="7" s="1"/>
  <c r="J726" i="7" s="1"/>
  <c r="K726" i="7" s="1"/>
  <c r="Y698" i="2" l="1"/>
  <c r="N697" i="2"/>
  <c r="BF697" i="2"/>
  <c r="BT697" i="2"/>
  <c r="BV697" i="2" s="1"/>
  <c r="BX697" i="2" s="1"/>
  <c r="BY697" i="2" s="1"/>
  <c r="BS698" i="2" s="1"/>
  <c r="BW698" i="2" s="1"/>
  <c r="BI697" i="2"/>
  <c r="BK697" i="2" s="1"/>
  <c r="BM697" i="2" s="1"/>
  <c r="BN697" i="2" s="1"/>
  <c r="BH698" i="2" s="1"/>
  <c r="BL698" i="2" s="1"/>
  <c r="AX697" i="2"/>
  <c r="AZ697" i="2" s="1"/>
  <c r="BB697" i="2" s="1"/>
  <c r="BC697" i="2" s="1"/>
  <c r="AW698" i="2" s="1"/>
  <c r="BA698" i="2" s="1"/>
  <c r="AM699" i="2"/>
  <c r="AO699" i="2" s="1"/>
  <c r="AQ699" i="2" s="1"/>
  <c r="AR699" i="2" s="1"/>
  <c r="AL700" i="2" s="1"/>
  <c r="AP700" i="2" s="1"/>
  <c r="AB698" i="2"/>
  <c r="AD698" i="2" s="1"/>
  <c r="Q697" i="2"/>
  <c r="S697" i="2" s="1"/>
  <c r="B726" i="7"/>
  <c r="D699" i="5"/>
  <c r="C699" i="5" s="1"/>
  <c r="E699" i="5"/>
  <c r="I699" i="5" s="1"/>
  <c r="E727" i="7"/>
  <c r="I727" i="7" s="1"/>
  <c r="F727" i="7" s="1"/>
  <c r="H727" i="7" s="1"/>
  <c r="J727" i="7" s="1"/>
  <c r="K727" i="7" s="1"/>
  <c r="D727" i="7"/>
  <c r="C727" i="7" s="1"/>
  <c r="BR698" i="2" l="1"/>
  <c r="BQ698" i="2" s="1"/>
  <c r="BG698" i="2"/>
  <c r="BF698" i="2" s="1"/>
  <c r="AV698" i="2"/>
  <c r="AT698" i="2" s="1"/>
  <c r="AK700" i="2"/>
  <c r="AJ700" i="2" s="1"/>
  <c r="AU698" i="2"/>
  <c r="AF698" i="2"/>
  <c r="AG698" i="2" s="1"/>
  <c r="AA699" i="2" s="1"/>
  <c r="AE699" i="2" s="1"/>
  <c r="U697" i="2"/>
  <c r="V697" i="2" s="1"/>
  <c r="P698" i="2" s="1"/>
  <c r="T698" i="2" s="1"/>
  <c r="BT698" i="2"/>
  <c r="BV698" i="2" s="1"/>
  <c r="BX698" i="2" s="1"/>
  <c r="BY698" i="2" s="1"/>
  <c r="BS699" i="2" s="1"/>
  <c r="BW699" i="2" s="1"/>
  <c r="BP698" i="2"/>
  <c r="B727" i="7"/>
  <c r="B699" i="5"/>
  <c r="F699" i="5"/>
  <c r="H699" i="5" s="1"/>
  <c r="J699" i="5" s="1"/>
  <c r="K699" i="5" s="1"/>
  <c r="D728" i="7"/>
  <c r="B728" i="7" s="1"/>
  <c r="E728" i="7"/>
  <c r="I728" i="7" s="1"/>
  <c r="AI700" i="2" l="1"/>
  <c r="O698" i="2"/>
  <c r="N698" i="2" s="1"/>
  <c r="BE698" i="2"/>
  <c r="BI698" i="2"/>
  <c r="BK698" i="2" s="1"/>
  <c r="BM698" i="2" s="1"/>
  <c r="BN698" i="2" s="1"/>
  <c r="BH699" i="2" s="1"/>
  <c r="BL699" i="2" s="1"/>
  <c r="AX698" i="2"/>
  <c r="AZ698" i="2" s="1"/>
  <c r="BB698" i="2" s="1"/>
  <c r="BC698" i="2" s="1"/>
  <c r="AW699" i="2" s="1"/>
  <c r="BA699" i="2" s="1"/>
  <c r="AM700" i="2"/>
  <c r="AO700" i="2" s="1"/>
  <c r="AQ700" i="2" s="1"/>
  <c r="AR700" i="2" s="1"/>
  <c r="Z699" i="2"/>
  <c r="Y699" i="2" s="1"/>
  <c r="M698" i="2"/>
  <c r="BR699" i="2"/>
  <c r="BP699" i="2" s="1"/>
  <c r="Q698" i="2"/>
  <c r="S698" i="2" s="1"/>
  <c r="C728" i="7"/>
  <c r="E700" i="5"/>
  <c r="I700" i="5" s="1"/>
  <c r="D700" i="5"/>
  <c r="C700" i="5" s="1"/>
  <c r="F728" i="7"/>
  <c r="H728" i="7" s="1"/>
  <c r="J728" i="7" s="1"/>
  <c r="K728" i="7" s="1"/>
  <c r="X699" i="2" l="1"/>
  <c r="BG699" i="2"/>
  <c r="BE699" i="2" s="1"/>
  <c r="BI699" i="2"/>
  <c r="BK699" i="2" s="1"/>
  <c r="BF699" i="2"/>
  <c r="AV699" i="2"/>
  <c r="AU699" i="2" s="1"/>
  <c r="AK701" i="2"/>
  <c r="AJ701" i="2" s="1"/>
  <c r="AL701" i="2"/>
  <c r="AP701" i="2" s="1"/>
  <c r="AI701" i="2"/>
  <c r="AB699" i="2"/>
  <c r="AD699" i="2" s="1"/>
  <c r="AF699" i="2" s="1"/>
  <c r="AG699" i="2" s="1"/>
  <c r="AA700" i="2" s="1"/>
  <c r="AE700" i="2" s="1"/>
  <c r="U698" i="2"/>
  <c r="V698" i="2" s="1"/>
  <c r="P699" i="2" s="1"/>
  <c r="T699" i="2" s="1"/>
  <c r="AT699" i="2"/>
  <c r="BQ699" i="2"/>
  <c r="AX699" i="2"/>
  <c r="AZ699" i="2" s="1"/>
  <c r="D729" i="7"/>
  <c r="C729" i="7" s="1"/>
  <c r="B700" i="5"/>
  <c r="F700" i="5"/>
  <c r="H700" i="5" s="1"/>
  <c r="J700" i="5" s="1"/>
  <c r="K700" i="5" s="1"/>
  <c r="E729" i="7"/>
  <c r="I729" i="7" s="1"/>
  <c r="F729" i="7" s="1"/>
  <c r="H729" i="7" s="1"/>
  <c r="J729" i="7" s="1"/>
  <c r="K729" i="7" s="1"/>
  <c r="D730" i="7" s="1"/>
  <c r="BT699" i="2" l="1"/>
  <c r="BV699" i="2" s="1"/>
  <c r="BX699" i="2" s="1"/>
  <c r="BY699" i="2" s="1"/>
  <c r="BS700" i="2" s="1"/>
  <c r="BW700" i="2" s="1"/>
  <c r="BM699" i="2"/>
  <c r="BN699" i="2" s="1"/>
  <c r="BH700" i="2" s="1"/>
  <c r="BL700" i="2" s="1"/>
  <c r="O699" i="2"/>
  <c r="N699" i="2" s="1"/>
  <c r="BB699" i="2"/>
  <c r="BC699" i="2" s="1"/>
  <c r="AW700" i="2" s="1"/>
  <c r="BA700" i="2" s="1"/>
  <c r="AM701" i="2"/>
  <c r="AO701" i="2" s="1"/>
  <c r="AQ701" i="2" s="1"/>
  <c r="AR701" i="2" s="1"/>
  <c r="AL702" i="2" s="1"/>
  <c r="AP702" i="2" s="1"/>
  <c r="Z700" i="2"/>
  <c r="X700" i="2" s="1"/>
  <c r="M699" i="2"/>
  <c r="Q699" i="2"/>
  <c r="S699" i="2" s="1"/>
  <c r="C730" i="7"/>
  <c r="B729" i="7"/>
  <c r="B730" i="7"/>
  <c r="E730" i="7"/>
  <c r="I730" i="7" s="1"/>
  <c r="F730" i="7" s="1"/>
  <c r="H730" i="7" s="1"/>
  <c r="J730" i="7" s="1"/>
  <c r="K730" i="7" s="1"/>
  <c r="D701" i="5"/>
  <c r="C701" i="5" s="1"/>
  <c r="E701" i="5"/>
  <c r="I701" i="5" s="1"/>
  <c r="B701" i="5" l="1"/>
  <c r="Y700" i="2"/>
  <c r="AV700" i="2"/>
  <c r="AT700" i="2" s="1"/>
  <c r="BR700" i="2"/>
  <c r="BQ700" i="2" s="1"/>
  <c r="BG700" i="2"/>
  <c r="BF700" i="2" s="1"/>
  <c r="AK702" i="2"/>
  <c r="AJ702" i="2" s="1"/>
  <c r="AB700" i="2"/>
  <c r="AD700" i="2" s="1"/>
  <c r="AF700" i="2" s="1"/>
  <c r="AG700" i="2" s="1"/>
  <c r="AA701" i="2" s="1"/>
  <c r="AE701" i="2" s="1"/>
  <c r="U699" i="2"/>
  <c r="V699" i="2" s="1"/>
  <c r="P700" i="2" s="1"/>
  <c r="T700" i="2" s="1"/>
  <c r="AU700" i="2"/>
  <c r="BT700" i="2"/>
  <c r="BV700" i="2" s="1"/>
  <c r="BX700" i="2" s="1"/>
  <c r="BY700" i="2" s="1"/>
  <c r="BS701" i="2" s="1"/>
  <c r="BW701" i="2" s="1"/>
  <c r="F701" i="5"/>
  <c r="H701" i="5" s="1"/>
  <c r="J701" i="5" s="1"/>
  <c r="K701" i="5" s="1"/>
  <c r="E731" i="7"/>
  <c r="I731" i="7" s="1"/>
  <c r="F731" i="7" s="1"/>
  <c r="H731" i="7" s="1"/>
  <c r="J731" i="7" s="1"/>
  <c r="K731" i="7" s="1"/>
  <c r="D731" i="7"/>
  <c r="B731" i="7" s="1"/>
  <c r="AI702" i="2" l="1"/>
  <c r="BP700" i="2"/>
  <c r="BE700" i="2"/>
  <c r="O700" i="2"/>
  <c r="N700" i="2" s="1"/>
  <c r="BI700" i="2"/>
  <c r="BK700" i="2" s="1"/>
  <c r="BM700" i="2" s="1"/>
  <c r="BN700" i="2" s="1"/>
  <c r="BH701" i="2" s="1"/>
  <c r="BL701" i="2" s="1"/>
  <c r="AX700" i="2"/>
  <c r="AZ700" i="2" s="1"/>
  <c r="BB700" i="2" s="1"/>
  <c r="BC700" i="2" s="1"/>
  <c r="AW701" i="2" s="1"/>
  <c r="BA701" i="2" s="1"/>
  <c r="AM702" i="2"/>
  <c r="AO702" i="2" s="1"/>
  <c r="AQ702" i="2" s="1"/>
  <c r="AR702" i="2" s="1"/>
  <c r="AL703" i="2" s="1"/>
  <c r="AP703" i="2" s="1"/>
  <c r="Z701" i="2"/>
  <c r="Y701" i="2" s="1"/>
  <c r="BR701" i="2"/>
  <c r="BP701" i="2" s="1"/>
  <c r="AB701" i="2"/>
  <c r="AD701" i="2" s="1"/>
  <c r="AF701" i="2" s="1"/>
  <c r="AG701" i="2" s="1"/>
  <c r="AA702" i="2" s="1"/>
  <c r="AE702" i="2" s="1"/>
  <c r="Q700" i="2"/>
  <c r="S700" i="2" s="1"/>
  <c r="U700" i="2" s="1"/>
  <c r="V700" i="2" s="1"/>
  <c r="P701" i="2" s="1"/>
  <c r="T701" i="2" s="1"/>
  <c r="M700" i="2"/>
  <c r="C731" i="7"/>
  <c r="E702" i="5"/>
  <c r="I702" i="5" s="1"/>
  <c r="F702" i="5" s="1"/>
  <c r="H702" i="5" s="1"/>
  <c r="J702" i="5" s="1"/>
  <c r="K702" i="5" s="1"/>
  <c r="D702" i="5"/>
  <c r="C702" i="5" s="1"/>
  <c r="D732" i="7"/>
  <c r="B732" i="7" s="1"/>
  <c r="E732" i="7"/>
  <c r="I732" i="7" s="1"/>
  <c r="X701" i="2" l="1"/>
  <c r="BQ701" i="2"/>
  <c r="BG701" i="2"/>
  <c r="BE701" i="2" s="1"/>
  <c r="AV701" i="2"/>
  <c r="AU701" i="2" s="1"/>
  <c r="AK703" i="2"/>
  <c r="AI703" i="2" s="1"/>
  <c r="AM703" i="2"/>
  <c r="AO703" i="2" s="1"/>
  <c r="Z702" i="2"/>
  <c r="X702" i="2" s="1"/>
  <c r="Y702" i="2"/>
  <c r="O701" i="2"/>
  <c r="M701" i="2" s="1"/>
  <c r="C732" i="7"/>
  <c r="B702" i="5"/>
  <c r="D703" i="5"/>
  <c r="C703" i="5" s="1"/>
  <c r="E703" i="5"/>
  <c r="I703" i="5" s="1"/>
  <c r="F732" i="7"/>
  <c r="H732" i="7" s="1"/>
  <c r="J732" i="7" s="1"/>
  <c r="K732" i="7" s="1"/>
  <c r="AT701" i="2" l="1"/>
  <c r="AJ703" i="2"/>
  <c r="N701" i="2"/>
  <c r="BF701" i="2"/>
  <c r="BT701" i="2"/>
  <c r="BV701" i="2" s="1"/>
  <c r="BX701" i="2" s="1"/>
  <c r="BY701" i="2" s="1"/>
  <c r="BS702" i="2" s="1"/>
  <c r="BW702" i="2" s="1"/>
  <c r="BI701" i="2"/>
  <c r="BK701" i="2" s="1"/>
  <c r="BM701" i="2" s="1"/>
  <c r="BN701" i="2" s="1"/>
  <c r="BH702" i="2" s="1"/>
  <c r="BL702" i="2" s="1"/>
  <c r="AX701" i="2"/>
  <c r="AZ701" i="2" s="1"/>
  <c r="BB701" i="2" s="1"/>
  <c r="BC701" i="2" s="1"/>
  <c r="AW702" i="2" s="1"/>
  <c r="BA702" i="2" s="1"/>
  <c r="AQ703" i="2"/>
  <c r="AR703" i="2" s="1"/>
  <c r="AL704" i="2" s="1"/>
  <c r="AP704" i="2" s="1"/>
  <c r="AB702" i="2"/>
  <c r="AD702" i="2" s="1"/>
  <c r="Q701" i="2"/>
  <c r="S701" i="2" s="1"/>
  <c r="B703" i="5"/>
  <c r="F703" i="5"/>
  <c r="H703" i="5" s="1"/>
  <c r="J703" i="5" s="1"/>
  <c r="K703" i="5" s="1"/>
  <c r="E733" i="7"/>
  <c r="I733" i="7" s="1"/>
  <c r="F733" i="7" s="1"/>
  <c r="H733" i="7" s="1"/>
  <c r="J733" i="7" s="1"/>
  <c r="K733" i="7" s="1"/>
  <c r="D733" i="7"/>
  <c r="B733" i="7" s="1"/>
  <c r="AK704" i="2" l="1"/>
  <c r="AJ704" i="2" s="1"/>
  <c r="BR702" i="2"/>
  <c r="BQ702" i="2" s="1"/>
  <c r="BG702" i="2"/>
  <c r="BF702" i="2" s="1"/>
  <c r="AV702" i="2"/>
  <c r="AT702" i="2" s="1"/>
  <c r="AF702" i="2"/>
  <c r="AG702" i="2" s="1"/>
  <c r="AA703" i="2" s="1"/>
  <c r="AE703" i="2" s="1"/>
  <c r="U701" i="2"/>
  <c r="V701" i="2" s="1"/>
  <c r="AI704" i="2"/>
  <c r="AU702" i="2"/>
  <c r="BT702" i="2"/>
  <c r="BV702" i="2" s="1"/>
  <c r="BX702" i="2" s="1"/>
  <c r="BY702" i="2" s="1"/>
  <c r="BS703" i="2" s="1"/>
  <c r="BW703" i="2" s="1"/>
  <c r="AX702" i="2"/>
  <c r="AZ702" i="2" s="1"/>
  <c r="C733" i="7"/>
  <c r="E704" i="5"/>
  <c r="I704" i="5" s="1"/>
  <c r="D704" i="5"/>
  <c r="C704" i="5" s="1"/>
  <c r="D734" i="7"/>
  <c r="B734" i="7" s="1"/>
  <c r="E734" i="7"/>
  <c r="I734" i="7" s="1"/>
  <c r="BP702" i="2" l="1"/>
  <c r="BE702" i="2"/>
  <c r="BI702" i="2"/>
  <c r="BK702" i="2" s="1"/>
  <c r="BM702" i="2" s="1"/>
  <c r="BN702" i="2" s="1"/>
  <c r="BH703" i="2" s="1"/>
  <c r="BL703" i="2" s="1"/>
  <c r="Z703" i="2"/>
  <c r="Y703" i="2" s="1"/>
  <c r="O702" i="2"/>
  <c r="N702" i="2" s="1"/>
  <c r="P702" i="2"/>
  <c r="T702" i="2" s="1"/>
  <c r="BB702" i="2"/>
  <c r="BC702" i="2" s="1"/>
  <c r="AW703" i="2" s="1"/>
  <c r="BA703" i="2" s="1"/>
  <c r="AM704" i="2"/>
  <c r="AO704" i="2" s="1"/>
  <c r="AQ704" i="2" s="1"/>
  <c r="AR704" i="2" s="1"/>
  <c r="AL705" i="2" s="1"/>
  <c r="AP705" i="2" s="1"/>
  <c r="M702" i="2"/>
  <c r="BR703" i="2"/>
  <c r="BP703" i="2" s="1"/>
  <c r="AB703" i="2"/>
  <c r="AD703" i="2" s="1"/>
  <c r="AF703" i="2" s="1"/>
  <c r="AG703" i="2" s="1"/>
  <c r="AA704" i="2" s="1"/>
  <c r="AE704" i="2" s="1"/>
  <c r="X703" i="2"/>
  <c r="C734" i="7"/>
  <c r="B704" i="5"/>
  <c r="F704" i="5"/>
  <c r="H704" i="5" s="1"/>
  <c r="J704" i="5" s="1"/>
  <c r="K704" i="5" s="1"/>
  <c r="F734" i="7"/>
  <c r="H734" i="7" s="1"/>
  <c r="J734" i="7" s="1"/>
  <c r="K734" i="7" s="1"/>
  <c r="BQ703" i="2" l="1"/>
  <c r="AV703" i="2"/>
  <c r="AU703" i="2" s="1"/>
  <c r="BG703" i="2"/>
  <c r="BE703" i="2" s="1"/>
  <c r="BF703" i="2"/>
  <c r="AK705" i="2"/>
  <c r="AI705" i="2"/>
  <c r="AJ705" i="2"/>
  <c r="AT703" i="2"/>
  <c r="Q702" i="2"/>
  <c r="S702" i="2" s="1"/>
  <c r="U702" i="2" s="1"/>
  <c r="V702" i="2" s="1"/>
  <c r="P703" i="2" s="1"/>
  <c r="T703" i="2" s="1"/>
  <c r="BT703" i="2"/>
  <c r="BV703" i="2" s="1"/>
  <c r="AX703" i="2"/>
  <c r="AZ703" i="2" s="1"/>
  <c r="Z704" i="2"/>
  <c r="X704" i="2" s="1"/>
  <c r="D705" i="5"/>
  <c r="C705" i="5" s="1"/>
  <c r="E705" i="5"/>
  <c r="I705" i="5" s="1"/>
  <c r="E735" i="7"/>
  <c r="I735" i="7" s="1"/>
  <c r="F735" i="7" s="1"/>
  <c r="H735" i="7" s="1"/>
  <c r="J735" i="7" s="1"/>
  <c r="K735" i="7" s="1"/>
  <c r="D735" i="7"/>
  <c r="B735" i="7" s="1"/>
  <c r="Y704" i="2" l="1"/>
  <c r="BX703" i="2"/>
  <c r="BY703" i="2" s="1"/>
  <c r="BS704" i="2" s="1"/>
  <c r="BW704" i="2" s="1"/>
  <c r="BI703" i="2"/>
  <c r="BK703" i="2" s="1"/>
  <c r="BM703" i="2" s="1"/>
  <c r="BN703" i="2" s="1"/>
  <c r="BH704" i="2" s="1"/>
  <c r="BL704" i="2" s="1"/>
  <c r="BB703" i="2"/>
  <c r="BC703" i="2" s="1"/>
  <c r="AW704" i="2" s="1"/>
  <c r="BA704" i="2" s="1"/>
  <c r="AM705" i="2"/>
  <c r="AO705" i="2" s="1"/>
  <c r="AQ705" i="2" s="1"/>
  <c r="AR705" i="2" s="1"/>
  <c r="AL706" i="2" s="1"/>
  <c r="AP706" i="2" s="1"/>
  <c r="O703" i="2"/>
  <c r="M703" i="2" s="1"/>
  <c r="AB704" i="2"/>
  <c r="AD704" i="2" s="1"/>
  <c r="Q703" i="2"/>
  <c r="S703" i="2" s="1"/>
  <c r="C735" i="7"/>
  <c r="B705" i="5"/>
  <c r="F705" i="5"/>
  <c r="H705" i="5" s="1"/>
  <c r="J705" i="5" s="1"/>
  <c r="K705" i="5" s="1"/>
  <c r="D736" i="7"/>
  <c r="C736" i="7" s="1"/>
  <c r="E736" i="7"/>
  <c r="I736" i="7" s="1"/>
  <c r="B736" i="7"/>
  <c r="N703" i="2" l="1"/>
  <c r="AV704" i="2"/>
  <c r="AT704" i="2" s="1"/>
  <c r="BR704" i="2"/>
  <c r="BQ704" i="2" s="1"/>
  <c r="BI704" i="2"/>
  <c r="BK704" i="2" s="1"/>
  <c r="BM704" i="2" s="1"/>
  <c r="BN704" i="2" s="1"/>
  <c r="BH705" i="2" s="1"/>
  <c r="BL705" i="2" s="1"/>
  <c r="BG704" i="2"/>
  <c r="BF704" i="2" s="1"/>
  <c r="AU704" i="2"/>
  <c r="AK706" i="2"/>
  <c r="AJ706" i="2" s="1"/>
  <c r="AF704" i="2"/>
  <c r="AG704" i="2" s="1"/>
  <c r="U703" i="2"/>
  <c r="V703" i="2" s="1"/>
  <c r="P704" i="2" s="1"/>
  <c r="T704" i="2" s="1"/>
  <c r="BT704" i="2"/>
  <c r="BV704" i="2" s="1"/>
  <c r="BX704" i="2" s="1"/>
  <c r="BY704" i="2" s="1"/>
  <c r="BS705" i="2" s="1"/>
  <c r="BW705" i="2" s="1"/>
  <c r="AX704" i="2"/>
  <c r="AZ704" i="2" s="1"/>
  <c r="AM706" i="2"/>
  <c r="AO706" i="2" s="1"/>
  <c r="AQ706" i="2" s="1"/>
  <c r="AR706" i="2" s="1"/>
  <c r="AL707" i="2" s="1"/>
  <c r="AP707" i="2" s="1"/>
  <c r="AI706" i="2"/>
  <c r="D706" i="5"/>
  <c r="C706" i="5" s="1"/>
  <c r="E706" i="5"/>
  <c r="I706" i="5" s="1"/>
  <c r="B706" i="5"/>
  <c r="F736" i="7"/>
  <c r="H736" i="7" s="1"/>
  <c r="J736" i="7" s="1"/>
  <c r="K736" i="7" s="1"/>
  <c r="F706" i="5" l="1"/>
  <c r="H706" i="5" s="1"/>
  <c r="J706" i="5" s="1"/>
  <c r="K706" i="5" s="1"/>
  <c r="E707" i="5" s="1"/>
  <c r="I707" i="5" s="1"/>
  <c r="O704" i="2"/>
  <c r="N704" i="2" s="1"/>
  <c r="BP704" i="2"/>
  <c r="BE704" i="2"/>
  <c r="BG705" i="2"/>
  <c r="BE705" i="2" s="1"/>
  <c r="Z705" i="2"/>
  <c r="Y705" i="2" s="1"/>
  <c r="AA705" i="2"/>
  <c r="BB704" i="2"/>
  <c r="BC704" i="2" s="1"/>
  <c r="BR705" i="2"/>
  <c r="BP705" i="2" s="1"/>
  <c r="AK707" i="2"/>
  <c r="AI707" i="2" s="1"/>
  <c r="X705" i="2"/>
  <c r="Q704" i="2"/>
  <c r="S704" i="2" s="1"/>
  <c r="E737" i="7"/>
  <c r="I737" i="7" s="1"/>
  <c r="F737" i="7" s="1"/>
  <c r="H737" i="7" s="1"/>
  <c r="J737" i="7" s="1"/>
  <c r="K737" i="7" s="1"/>
  <c r="D737" i="7"/>
  <c r="B737" i="7" s="1"/>
  <c r="D707" i="5" l="1"/>
  <c r="C707" i="5" s="1"/>
  <c r="AJ707" i="2"/>
  <c r="AE705" i="2"/>
  <c r="AB705" i="2" s="1"/>
  <c r="AD705" i="2" s="1"/>
  <c r="AF705" i="2" s="1"/>
  <c r="AG705" i="2" s="1"/>
  <c r="BF705" i="2"/>
  <c r="M704" i="2"/>
  <c r="BQ705" i="2"/>
  <c r="BI705" i="2"/>
  <c r="BK705" i="2" s="1"/>
  <c r="BM705" i="2" s="1"/>
  <c r="BN705" i="2" s="1"/>
  <c r="BH706" i="2" s="1"/>
  <c r="BL706" i="2" s="1"/>
  <c r="AV705" i="2"/>
  <c r="AU705" i="2" s="1"/>
  <c r="AW705" i="2"/>
  <c r="BA705" i="2" s="1"/>
  <c r="AT705" i="2"/>
  <c r="U704" i="2"/>
  <c r="V704" i="2" s="1"/>
  <c r="AM707" i="2"/>
  <c r="AO707" i="2" s="1"/>
  <c r="C737" i="7"/>
  <c r="B707" i="5"/>
  <c r="F707" i="5"/>
  <c r="H707" i="5" s="1"/>
  <c r="J707" i="5" s="1"/>
  <c r="K707" i="5" s="1"/>
  <c r="D738" i="7"/>
  <c r="B738" i="7" s="1"/>
  <c r="E738" i="7"/>
  <c r="I738" i="7" s="1"/>
  <c r="AA706" i="2" l="1"/>
  <c r="AE706" i="2" s="1"/>
  <c r="Z706" i="2"/>
  <c r="X706" i="2" s="1"/>
  <c r="AX705" i="2"/>
  <c r="AZ705" i="2" s="1"/>
  <c r="BB705" i="2" s="1"/>
  <c r="BC705" i="2" s="1"/>
  <c r="BT705" i="2"/>
  <c r="BV705" i="2" s="1"/>
  <c r="BX705" i="2" s="1"/>
  <c r="BY705" i="2" s="1"/>
  <c r="BS706" i="2" s="1"/>
  <c r="BW706" i="2" s="1"/>
  <c r="BG706" i="2"/>
  <c r="BF706" i="2" s="1"/>
  <c r="O705" i="2"/>
  <c r="M705" i="2" s="1"/>
  <c r="P705" i="2"/>
  <c r="T705" i="2" s="1"/>
  <c r="AQ707" i="2"/>
  <c r="AR707" i="2" s="1"/>
  <c r="AL708" i="2" s="1"/>
  <c r="AP708" i="2" s="1"/>
  <c r="N705" i="2"/>
  <c r="BI706" i="2"/>
  <c r="BK706" i="2" s="1"/>
  <c r="BM706" i="2" s="1"/>
  <c r="BN706" i="2" s="1"/>
  <c r="BH707" i="2" s="1"/>
  <c r="BL707" i="2" s="1"/>
  <c r="C738" i="7"/>
  <c r="D708" i="5"/>
  <c r="C708" i="5" s="1"/>
  <c r="E708" i="5"/>
  <c r="I708" i="5" s="1"/>
  <c r="F738" i="7"/>
  <c r="H738" i="7" s="1"/>
  <c r="J738" i="7" s="1"/>
  <c r="K738" i="7" s="1"/>
  <c r="B708" i="5" l="1"/>
  <c r="Y706" i="2"/>
  <c r="BE706" i="2"/>
  <c r="AK708" i="2"/>
  <c r="AJ708" i="2" s="1"/>
  <c r="BR706" i="2"/>
  <c r="BQ706" i="2" s="1"/>
  <c r="AV706" i="2"/>
  <c r="AW706" i="2"/>
  <c r="BA706" i="2" s="1"/>
  <c r="AU706" i="2"/>
  <c r="AT706" i="2"/>
  <c r="AB706" i="2"/>
  <c r="AD706" i="2" s="1"/>
  <c r="AF706" i="2" s="1"/>
  <c r="AG706" i="2" s="1"/>
  <c r="AA707" i="2" s="1"/>
  <c r="AE707" i="2" s="1"/>
  <c r="Q705" i="2"/>
  <c r="S705" i="2" s="1"/>
  <c r="U705" i="2" s="1"/>
  <c r="V705" i="2" s="1"/>
  <c r="P706" i="2" s="1"/>
  <c r="T706" i="2" s="1"/>
  <c r="BT706" i="2"/>
  <c r="BV706" i="2" s="1"/>
  <c r="BX706" i="2" s="1"/>
  <c r="BY706" i="2" s="1"/>
  <c r="BS707" i="2" s="1"/>
  <c r="BW707" i="2" s="1"/>
  <c r="BP706" i="2"/>
  <c r="BG707" i="2"/>
  <c r="BE707" i="2" s="1"/>
  <c r="AM708" i="2"/>
  <c r="AO708" i="2" s="1"/>
  <c r="AQ708" i="2" s="1"/>
  <c r="AR708" i="2" s="1"/>
  <c r="AL709" i="2" s="1"/>
  <c r="AP709" i="2" s="1"/>
  <c r="AI708" i="2"/>
  <c r="D739" i="7"/>
  <c r="C739" i="7" s="1"/>
  <c r="F708" i="5"/>
  <c r="H708" i="5" s="1"/>
  <c r="J708" i="5" s="1"/>
  <c r="K708" i="5" s="1"/>
  <c r="E739" i="7"/>
  <c r="I739" i="7" s="1"/>
  <c r="F739" i="7" s="1"/>
  <c r="H739" i="7" s="1"/>
  <c r="J739" i="7" s="1"/>
  <c r="K739" i="7" s="1"/>
  <c r="BF707" i="2" l="1"/>
  <c r="AX706" i="2"/>
  <c r="AZ706" i="2" s="1"/>
  <c r="BB706" i="2" s="1"/>
  <c r="BC706" i="2" s="1"/>
  <c r="AW707" i="2" s="1"/>
  <c r="BA707" i="2" s="1"/>
  <c r="Z707" i="2"/>
  <c r="Y707" i="2" s="1"/>
  <c r="O706" i="2"/>
  <c r="N706" i="2" s="1"/>
  <c r="BR707" i="2"/>
  <c r="BP707" i="2" s="1"/>
  <c r="BI707" i="2"/>
  <c r="BK707" i="2" s="1"/>
  <c r="AK709" i="2"/>
  <c r="AI709" i="2" s="1"/>
  <c r="AJ709" i="2"/>
  <c r="AB707" i="2"/>
  <c r="AD707" i="2" s="1"/>
  <c r="AF707" i="2" s="1"/>
  <c r="AG707" i="2" s="1"/>
  <c r="AA708" i="2" s="1"/>
  <c r="AE708" i="2" s="1"/>
  <c r="X707" i="2"/>
  <c r="Q706" i="2"/>
  <c r="S706" i="2" s="1"/>
  <c r="B739" i="7"/>
  <c r="E740" i="7"/>
  <c r="I740" i="7" s="1"/>
  <c r="D740" i="7"/>
  <c r="B740" i="7" s="1"/>
  <c r="E709" i="5"/>
  <c r="I709" i="5" s="1"/>
  <c r="D709" i="5"/>
  <c r="C709" i="5" s="1"/>
  <c r="M706" i="2" l="1"/>
  <c r="BQ707" i="2"/>
  <c r="BM707" i="2"/>
  <c r="BN707" i="2" s="1"/>
  <c r="BH708" i="2" s="1"/>
  <c r="BL708" i="2" s="1"/>
  <c r="AV707" i="2"/>
  <c r="AU707" i="2" s="1"/>
  <c r="U706" i="2"/>
  <c r="V706" i="2" s="1"/>
  <c r="AT707" i="2"/>
  <c r="BT707" i="2"/>
  <c r="BV707" i="2" s="1"/>
  <c r="AX707" i="2"/>
  <c r="AZ707" i="2" s="1"/>
  <c r="Z708" i="2"/>
  <c r="X708" i="2" s="1"/>
  <c r="F740" i="7"/>
  <c r="H740" i="7" s="1"/>
  <c r="J740" i="7" s="1"/>
  <c r="K740" i="7" s="1"/>
  <c r="C740" i="7"/>
  <c r="B709" i="5"/>
  <c r="F709" i="5"/>
  <c r="H709" i="5" s="1"/>
  <c r="J709" i="5" s="1"/>
  <c r="K709" i="5" s="1"/>
  <c r="BX707" i="2" l="1"/>
  <c r="BY707" i="2" s="1"/>
  <c r="BS708" i="2" s="1"/>
  <c r="BW708" i="2" s="1"/>
  <c r="BG708" i="2"/>
  <c r="BF708" i="2" s="1"/>
  <c r="O707" i="2"/>
  <c r="M707" i="2" s="1"/>
  <c r="P707" i="2"/>
  <c r="T707" i="2" s="1"/>
  <c r="BB707" i="2"/>
  <c r="BC707" i="2" s="1"/>
  <c r="AM709" i="2"/>
  <c r="AO709" i="2" s="1"/>
  <c r="AQ709" i="2" s="1"/>
  <c r="AR709" i="2" s="1"/>
  <c r="AL710" i="2" s="1"/>
  <c r="AP710" i="2" s="1"/>
  <c r="Y708" i="2"/>
  <c r="N707" i="2"/>
  <c r="BR708" i="2"/>
  <c r="BQ708" i="2" s="1"/>
  <c r="BI708" i="2"/>
  <c r="BK708" i="2" s="1"/>
  <c r="BM708" i="2" s="1"/>
  <c r="BN708" i="2" s="1"/>
  <c r="BH709" i="2" s="1"/>
  <c r="BL709" i="2" s="1"/>
  <c r="BE708" i="2"/>
  <c r="AB708" i="2"/>
  <c r="AD708" i="2" s="1"/>
  <c r="D741" i="7"/>
  <c r="B741" i="7" s="1"/>
  <c r="E741" i="7"/>
  <c r="I741" i="7" s="1"/>
  <c r="F741" i="7" s="1"/>
  <c r="H741" i="7" s="1"/>
  <c r="J741" i="7" s="1"/>
  <c r="K741" i="7" s="1"/>
  <c r="C741" i="7"/>
  <c r="D710" i="5"/>
  <c r="C710" i="5" s="1"/>
  <c r="E710" i="5"/>
  <c r="I710" i="5" s="1"/>
  <c r="AV708" i="2" l="1"/>
  <c r="AT708" i="2" s="1"/>
  <c r="AW708" i="2"/>
  <c r="BA708" i="2" s="1"/>
  <c r="AX708" i="2" s="1"/>
  <c r="AZ708" i="2" s="1"/>
  <c r="AK710" i="2"/>
  <c r="AJ710" i="2" s="1"/>
  <c r="AF708" i="2"/>
  <c r="AG708" i="2" s="1"/>
  <c r="AA709" i="2" s="1"/>
  <c r="AE709" i="2" s="1"/>
  <c r="Q707" i="2"/>
  <c r="S707" i="2" s="1"/>
  <c r="U707" i="2" s="1"/>
  <c r="V707" i="2" s="1"/>
  <c r="P708" i="2" s="1"/>
  <c r="T708" i="2" s="1"/>
  <c r="BT708" i="2"/>
  <c r="BV708" i="2" s="1"/>
  <c r="BX708" i="2" s="1"/>
  <c r="BY708" i="2" s="1"/>
  <c r="BS709" i="2" s="1"/>
  <c r="BW709" i="2" s="1"/>
  <c r="BP708" i="2"/>
  <c r="BG709" i="2"/>
  <c r="BE709" i="2" s="1"/>
  <c r="AM710" i="2"/>
  <c r="AO710" i="2" s="1"/>
  <c r="AQ710" i="2" s="1"/>
  <c r="AR710" i="2" s="1"/>
  <c r="AL711" i="2" s="1"/>
  <c r="AP711" i="2" s="1"/>
  <c r="AI710" i="2"/>
  <c r="D742" i="7"/>
  <c r="E742" i="7"/>
  <c r="I742" i="7" s="1"/>
  <c r="F742" i="7" s="1"/>
  <c r="H742" i="7" s="1"/>
  <c r="J742" i="7" s="1"/>
  <c r="K742" i="7" s="1"/>
  <c r="B710" i="5"/>
  <c r="F710" i="5"/>
  <c r="H710" i="5" s="1"/>
  <c r="J710" i="5" s="1"/>
  <c r="K710" i="5" s="1"/>
  <c r="AU708" i="2" l="1"/>
  <c r="BF709" i="2"/>
  <c r="BB708" i="2"/>
  <c r="BC708" i="2" s="1"/>
  <c r="AW709" i="2" s="1"/>
  <c r="BA709" i="2" s="1"/>
  <c r="Z709" i="2"/>
  <c r="Y709" i="2" s="1"/>
  <c r="O708" i="2"/>
  <c r="N708" i="2" s="1"/>
  <c r="BR709" i="2"/>
  <c r="BP709" i="2" s="1"/>
  <c r="BI709" i="2"/>
  <c r="BK709" i="2" s="1"/>
  <c r="AK711" i="2"/>
  <c r="AI711" i="2" s="1"/>
  <c r="AJ711" i="2"/>
  <c r="AB709" i="2"/>
  <c r="AD709" i="2" s="1"/>
  <c r="AF709" i="2" s="1"/>
  <c r="AG709" i="2" s="1"/>
  <c r="AA710" i="2" s="1"/>
  <c r="AE710" i="2" s="1"/>
  <c r="X709" i="2"/>
  <c r="C742" i="7"/>
  <c r="B742" i="7"/>
  <c r="E743" i="7"/>
  <c r="I743" i="7" s="1"/>
  <c r="F743" i="7" s="1"/>
  <c r="H743" i="7" s="1"/>
  <c r="J743" i="7" s="1"/>
  <c r="K743" i="7" s="1"/>
  <c r="D743" i="7"/>
  <c r="B743" i="7" s="1"/>
  <c r="E711" i="5"/>
  <c r="I711" i="5" s="1"/>
  <c r="F711" i="5" s="1"/>
  <c r="H711" i="5" s="1"/>
  <c r="J711" i="5" s="1"/>
  <c r="K711" i="5" s="1"/>
  <c r="D711" i="5"/>
  <c r="C711" i="5" s="1"/>
  <c r="B711" i="5"/>
  <c r="M708" i="2" l="1"/>
  <c r="BQ709" i="2"/>
  <c r="BM709" i="2"/>
  <c r="BN709" i="2" s="1"/>
  <c r="BH710" i="2" s="1"/>
  <c r="BL710" i="2" s="1"/>
  <c r="AV709" i="2"/>
  <c r="AU709" i="2" s="1"/>
  <c r="Q708" i="2"/>
  <c r="S708" i="2" s="1"/>
  <c r="U708" i="2" s="1"/>
  <c r="V708" i="2" s="1"/>
  <c r="P709" i="2" s="1"/>
  <c r="T709" i="2" s="1"/>
  <c r="AT709" i="2"/>
  <c r="BT709" i="2"/>
  <c r="BV709" i="2" s="1"/>
  <c r="AX709" i="2"/>
  <c r="AZ709" i="2" s="1"/>
  <c r="AM711" i="2"/>
  <c r="AO711" i="2" s="1"/>
  <c r="Z710" i="2"/>
  <c r="X710" i="2" s="1"/>
  <c r="C743" i="7"/>
  <c r="D744" i="7"/>
  <c r="B744" i="7" s="1"/>
  <c r="C744" i="7"/>
  <c r="E744" i="7"/>
  <c r="D712" i="5"/>
  <c r="C712" i="5" s="1"/>
  <c r="E712" i="5"/>
  <c r="I712" i="5" s="1"/>
  <c r="F712" i="5" s="1"/>
  <c r="H712" i="5" s="1"/>
  <c r="J712" i="5" s="1"/>
  <c r="K712" i="5" s="1"/>
  <c r="B712" i="5"/>
  <c r="Y710" i="2" l="1"/>
  <c r="BX709" i="2"/>
  <c r="BY709" i="2" s="1"/>
  <c r="BS710" i="2" s="1"/>
  <c r="BW710" i="2" s="1"/>
  <c r="BG710" i="2"/>
  <c r="BF710" i="2" s="1"/>
  <c r="BB709" i="2"/>
  <c r="BC709" i="2" s="1"/>
  <c r="AW710" i="2" s="1"/>
  <c r="BA710" i="2" s="1"/>
  <c r="AQ711" i="2"/>
  <c r="AR711" i="2" s="1"/>
  <c r="AL712" i="2" s="1"/>
  <c r="AP712" i="2" s="1"/>
  <c r="O709" i="2"/>
  <c r="M709" i="2" s="1"/>
  <c r="BI710" i="2"/>
  <c r="BK710" i="2" s="1"/>
  <c r="BM710" i="2" s="1"/>
  <c r="BN710" i="2" s="1"/>
  <c r="BH711" i="2" s="1"/>
  <c r="BL711" i="2" s="1"/>
  <c r="AB710" i="2"/>
  <c r="AD710" i="2" s="1"/>
  <c r="Q709" i="2"/>
  <c r="S709" i="2" s="1"/>
  <c r="I744" i="7"/>
  <c r="F744" i="7" s="1"/>
  <c r="H744" i="7" s="1"/>
  <c r="J744" i="7" s="1"/>
  <c r="K744" i="7" s="1"/>
  <c r="E713" i="5"/>
  <c r="I713" i="5" s="1"/>
  <c r="F713" i="5" s="1"/>
  <c r="H713" i="5" s="1"/>
  <c r="J713" i="5" s="1"/>
  <c r="K713" i="5" s="1"/>
  <c r="D713" i="5"/>
  <c r="C713" i="5" s="1"/>
  <c r="N709" i="2" l="1"/>
  <c r="BR710" i="2"/>
  <c r="BQ710" i="2" s="1"/>
  <c r="AK712" i="2"/>
  <c r="AJ712" i="2" s="1"/>
  <c r="BE710" i="2"/>
  <c r="AV710" i="2"/>
  <c r="AT710" i="2" s="1"/>
  <c r="AU710" i="2"/>
  <c r="AF710" i="2"/>
  <c r="AG710" i="2" s="1"/>
  <c r="U709" i="2"/>
  <c r="V709" i="2" s="1"/>
  <c r="P710" i="2" s="1"/>
  <c r="T710" i="2" s="1"/>
  <c r="BT710" i="2"/>
  <c r="BV710" i="2" s="1"/>
  <c r="BX710" i="2" s="1"/>
  <c r="BY710" i="2" s="1"/>
  <c r="BS711" i="2" s="1"/>
  <c r="BW711" i="2" s="1"/>
  <c r="BP710" i="2"/>
  <c r="BG711" i="2"/>
  <c r="BE711" i="2" s="1"/>
  <c r="AX710" i="2"/>
  <c r="AZ710" i="2" s="1"/>
  <c r="AM712" i="2"/>
  <c r="AO712" i="2" s="1"/>
  <c r="E745" i="7"/>
  <c r="I745" i="7" s="1"/>
  <c r="F745" i="7" s="1"/>
  <c r="H745" i="7" s="1"/>
  <c r="J745" i="7" s="1"/>
  <c r="K745" i="7" s="1"/>
  <c r="D745" i="7"/>
  <c r="C745" i="7" s="1"/>
  <c r="B713" i="5"/>
  <c r="D714" i="5"/>
  <c r="C714" i="5" s="1"/>
  <c r="E714" i="5"/>
  <c r="I714" i="5" s="1"/>
  <c r="F714" i="5" s="1"/>
  <c r="H714" i="5" s="1"/>
  <c r="J714" i="5" s="1"/>
  <c r="K714" i="5" s="1"/>
  <c r="B714" i="5"/>
  <c r="AI712" i="2" l="1"/>
  <c r="BF711" i="2"/>
  <c r="Z711" i="2"/>
  <c r="Y711" i="2" s="1"/>
  <c r="AA711" i="2"/>
  <c r="O710" i="2"/>
  <c r="N710" i="2" s="1"/>
  <c r="BB710" i="2"/>
  <c r="BC710" i="2" s="1"/>
  <c r="AW711" i="2" s="1"/>
  <c r="BA711" i="2" s="1"/>
  <c r="AQ712" i="2"/>
  <c r="AR712" i="2" s="1"/>
  <c r="BR711" i="2"/>
  <c r="BP711" i="2" s="1"/>
  <c r="BI711" i="2"/>
  <c r="BK711" i="2" s="1"/>
  <c r="X711" i="2"/>
  <c r="Q710" i="2"/>
  <c r="S710" i="2" s="1"/>
  <c r="B745" i="7"/>
  <c r="E746" i="7"/>
  <c r="D746" i="7"/>
  <c r="C746" i="7" s="1"/>
  <c r="E715" i="5"/>
  <c r="I715" i="5" s="1"/>
  <c r="F715" i="5" s="1"/>
  <c r="H715" i="5" s="1"/>
  <c r="J715" i="5" s="1"/>
  <c r="K715" i="5" s="1"/>
  <c r="D715" i="5"/>
  <c r="C715" i="5" s="1"/>
  <c r="AE711" i="2" l="1"/>
  <c r="AB711" i="2" s="1"/>
  <c r="AD711" i="2" s="1"/>
  <c r="AF711" i="2" s="1"/>
  <c r="AG711" i="2" s="1"/>
  <c r="BQ711" i="2"/>
  <c r="M710" i="2"/>
  <c r="AV711" i="2"/>
  <c r="AU711" i="2" s="1"/>
  <c r="BM711" i="2"/>
  <c r="BN711" i="2" s="1"/>
  <c r="BH712" i="2" s="1"/>
  <c r="BL712" i="2" s="1"/>
  <c r="AK713" i="2"/>
  <c r="AI713" i="2" s="1"/>
  <c r="AL713" i="2"/>
  <c r="AP713" i="2" s="1"/>
  <c r="AJ713" i="2"/>
  <c r="U710" i="2"/>
  <c r="V710" i="2" s="1"/>
  <c r="P711" i="2" s="1"/>
  <c r="T711" i="2" s="1"/>
  <c r="AT711" i="2"/>
  <c r="BT711" i="2"/>
  <c r="BV711" i="2" s="1"/>
  <c r="AX711" i="2"/>
  <c r="AZ711" i="2" s="1"/>
  <c r="B746" i="7"/>
  <c r="I746" i="7"/>
  <c r="F746" i="7" s="1"/>
  <c r="H746" i="7" s="1"/>
  <c r="J746" i="7" s="1"/>
  <c r="K746" i="7" s="1"/>
  <c r="B715" i="5"/>
  <c r="E716" i="5"/>
  <c r="I716" i="5" s="1"/>
  <c r="F716" i="5" s="1"/>
  <c r="H716" i="5" s="1"/>
  <c r="J716" i="5" s="1"/>
  <c r="K716" i="5" s="1"/>
  <c r="D716" i="5"/>
  <c r="C716" i="5" s="1"/>
  <c r="AA712" i="2" l="1"/>
  <c r="AE712" i="2" s="1"/>
  <c r="Z712" i="2"/>
  <c r="X712" i="2" s="1"/>
  <c r="BX711" i="2"/>
  <c r="BY711" i="2" s="1"/>
  <c r="BS712" i="2" s="1"/>
  <c r="BW712" i="2" s="1"/>
  <c r="BG712" i="2"/>
  <c r="BF712" i="2" s="1"/>
  <c r="O711" i="2"/>
  <c r="M711" i="2" s="1"/>
  <c r="BB711" i="2"/>
  <c r="BC711" i="2" s="1"/>
  <c r="AM713" i="2"/>
  <c r="AO713" i="2" s="1"/>
  <c r="AQ713" i="2" s="1"/>
  <c r="AR713" i="2" s="1"/>
  <c r="AL714" i="2" s="1"/>
  <c r="AP714" i="2" s="1"/>
  <c r="Y712" i="2"/>
  <c r="N711" i="2"/>
  <c r="BI712" i="2"/>
  <c r="BK712" i="2" s="1"/>
  <c r="BM712" i="2" s="1"/>
  <c r="BN712" i="2" s="1"/>
  <c r="BH713" i="2" s="1"/>
  <c r="BL713" i="2" s="1"/>
  <c r="D747" i="7"/>
  <c r="C747" i="7" s="1"/>
  <c r="E747" i="7"/>
  <c r="I747" i="7" s="1"/>
  <c r="F747" i="7" s="1"/>
  <c r="H747" i="7" s="1"/>
  <c r="J747" i="7" s="1"/>
  <c r="K747" i="7" s="1"/>
  <c r="B747" i="7"/>
  <c r="B716" i="5"/>
  <c r="D717" i="5"/>
  <c r="C717" i="5" s="1"/>
  <c r="E717" i="5"/>
  <c r="I717" i="5" s="1"/>
  <c r="AB712" i="2" l="1"/>
  <c r="AD712" i="2" s="1"/>
  <c r="AF712" i="2" s="1"/>
  <c r="AG712" i="2" s="1"/>
  <c r="AA713" i="2" s="1"/>
  <c r="AE713" i="2" s="1"/>
  <c r="BE712" i="2"/>
  <c r="BR712" i="2"/>
  <c r="BQ712" i="2" s="1"/>
  <c r="AV712" i="2"/>
  <c r="AT712" i="2" s="1"/>
  <c r="AW712" i="2"/>
  <c r="BA712" i="2" s="1"/>
  <c r="AK714" i="2"/>
  <c r="AJ714" i="2" s="1"/>
  <c r="Q711" i="2"/>
  <c r="S711" i="2" s="1"/>
  <c r="U711" i="2" s="1"/>
  <c r="V711" i="2" s="1"/>
  <c r="P712" i="2" s="1"/>
  <c r="T712" i="2" s="1"/>
  <c r="AU712" i="2"/>
  <c r="BT712" i="2"/>
  <c r="BV712" i="2" s="1"/>
  <c r="BX712" i="2" s="1"/>
  <c r="BY712" i="2" s="1"/>
  <c r="BS713" i="2" s="1"/>
  <c r="BW713" i="2" s="1"/>
  <c r="BG713" i="2"/>
  <c r="BE713" i="2" s="1"/>
  <c r="AM714" i="2"/>
  <c r="AO714" i="2" s="1"/>
  <c r="E748" i="7"/>
  <c r="I748" i="7" s="1"/>
  <c r="F748" i="7" s="1"/>
  <c r="H748" i="7" s="1"/>
  <c r="J748" i="7" s="1"/>
  <c r="K748" i="7" s="1"/>
  <c r="D748" i="7"/>
  <c r="B717" i="5"/>
  <c r="F717" i="5"/>
  <c r="H717" i="5" s="1"/>
  <c r="J717" i="5" s="1"/>
  <c r="K717" i="5" s="1"/>
  <c r="AI714" i="2" l="1"/>
  <c r="BP712" i="2"/>
  <c r="Z713" i="2"/>
  <c r="Y713" i="2" s="1"/>
  <c r="BF713" i="2"/>
  <c r="AX712" i="2"/>
  <c r="AZ712" i="2" s="1"/>
  <c r="BB712" i="2" s="1"/>
  <c r="BC712" i="2" s="1"/>
  <c r="AW713" i="2" s="1"/>
  <c r="BA713" i="2" s="1"/>
  <c r="AQ714" i="2"/>
  <c r="AR714" i="2" s="1"/>
  <c r="O712" i="2"/>
  <c r="N712" i="2" s="1"/>
  <c r="BR713" i="2"/>
  <c r="BP713" i="2" s="1"/>
  <c r="BI713" i="2"/>
  <c r="BK713" i="2" s="1"/>
  <c r="AB713" i="2"/>
  <c r="AD713" i="2" s="1"/>
  <c r="AF713" i="2" s="1"/>
  <c r="AG713" i="2" s="1"/>
  <c r="AA714" i="2" s="1"/>
  <c r="AE714" i="2" s="1"/>
  <c r="X713" i="2"/>
  <c r="Q712" i="2"/>
  <c r="S712" i="2" s="1"/>
  <c r="B748" i="7"/>
  <c r="C748" i="7"/>
  <c r="D749" i="7"/>
  <c r="B749" i="7" s="1"/>
  <c r="E749" i="7"/>
  <c r="I749" i="7" s="1"/>
  <c r="F749" i="7" s="1"/>
  <c r="H749" i="7" s="1"/>
  <c r="J749" i="7" s="1"/>
  <c r="K749" i="7" s="1"/>
  <c r="C749" i="7"/>
  <c r="D718" i="5"/>
  <c r="C718" i="5" s="1"/>
  <c r="E718" i="5"/>
  <c r="I718" i="5" s="1"/>
  <c r="AJ715" i="2" l="1"/>
  <c r="M712" i="2"/>
  <c r="AI715" i="2"/>
  <c r="BQ713" i="2"/>
  <c r="BM713" i="2"/>
  <c r="BN713" i="2" s="1"/>
  <c r="BH714" i="2" s="1"/>
  <c r="BL714" i="2" s="1"/>
  <c r="AK715" i="2"/>
  <c r="AL715" i="2"/>
  <c r="AP715" i="2" s="1"/>
  <c r="AV713" i="2"/>
  <c r="AU713" i="2" s="1"/>
  <c r="U712" i="2"/>
  <c r="V712" i="2" s="1"/>
  <c r="BT713" i="2"/>
  <c r="BV713" i="2" s="1"/>
  <c r="AX713" i="2"/>
  <c r="AZ713" i="2" s="1"/>
  <c r="BB713" i="2" s="1"/>
  <c r="BC713" i="2" s="1"/>
  <c r="AW714" i="2" s="1"/>
  <c r="BA714" i="2" s="1"/>
  <c r="AT713" i="2"/>
  <c r="Z714" i="2"/>
  <c r="X714" i="2" s="1"/>
  <c r="E750" i="7"/>
  <c r="I750" i="7" s="1"/>
  <c r="F750" i="7" s="1"/>
  <c r="H750" i="7" s="1"/>
  <c r="J750" i="7" s="1"/>
  <c r="K750" i="7" s="1"/>
  <c r="D750" i="7"/>
  <c r="C750" i="7" s="1"/>
  <c r="B718" i="5"/>
  <c r="F718" i="5"/>
  <c r="H718" i="5" s="1"/>
  <c r="J718" i="5" s="1"/>
  <c r="K718" i="5" s="1"/>
  <c r="Y714" i="2" l="1"/>
  <c r="BG714" i="2"/>
  <c r="BF714" i="2" s="1"/>
  <c r="BX713" i="2"/>
  <c r="BY713" i="2" s="1"/>
  <c r="BS714" i="2" s="1"/>
  <c r="BW714" i="2" s="1"/>
  <c r="O713" i="2"/>
  <c r="M713" i="2" s="1"/>
  <c r="P713" i="2"/>
  <c r="T713" i="2" s="1"/>
  <c r="AM715" i="2"/>
  <c r="AO715" i="2" s="1"/>
  <c r="AQ715" i="2" s="1"/>
  <c r="AR715" i="2" s="1"/>
  <c r="AL716" i="2" s="1"/>
  <c r="AP716" i="2" s="1"/>
  <c r="BI714" i="2"/>
  <c r="BK714" i="2" s="1"/>
  <c r="BM714" i="2" s="1"/>
  <c r="BN714" i="2" s="1"/>
  <c r="BH715" i="2" s="1"/>
  <c r="BL715" i="2" s="1"/>
  <c r="AV714" i="2"/>
  <c r="AT714" i="2" s="1"/>
  <c r="AU714" i="2"/>
  <c r="AB714" i="2"/>
  <c r="AD714" i="2" s="1"/>
  <c r="B750" i="7"/>
  <c r="E751" i="7"/>
  <c r="I751" i="7" s="1"/>
  <c r="F751" i="7" s="1"/>
  <c r="H751" i="7" s="1"/>
  <c r="J751" i="7" s="1"/>
  <c r="K751" i="7" s="1"/>
  <c r="D751" i="7"/>
  <c r="B751" i="7" s="1"/>
  <c r="D719" i="5"/>
  <c r="B719" i="5" s="1"/>
  <c r="E719" i="5"/>
  <c r="I719" i="5" s="1"/>
  <c r="N713" i="2" l="1"/>
  <c r="BE714" i="2"/>
  <c r="BR714" i="2"/>
  <c r="BQ714" i="2" s="1"/>
  <c r="AK716" i="2"/>
  <c r="AJ716" i="2" s="1"/>
  <c r="AF714" i="2"/>
  <c r="AG714" i="2" s="1"/>
  <c r="AA715" i="2" s="1"/>
  <c r="AE715" i="2" s="1"/>
  <c r="Q713" i="2"/>
  <c r="S713" i="2" s="1"/>
  <c r="U713" i="2" s="1"/>
  <c r="V713" i="2" s="1"/>
  <c r="P714" i="2" s="1"/>
  <c r="T714" i="2" s="1"/>
  <c r="BT714" i="2"/>
  <c r="BV714" i="2" s="1"/>
  <c r="BX714" i="2" s="1"/>
  <c r="BY714" i="2" s="1"/>
  <c r="BS715" i="2" s="1"/>
  <c r="BW715" i="2" s="1"/>
  <c r="BP714" i="2"/>
  <c r="BG715" i="2"/>
  <c r="BE715" i="2" s="1"/>
  <c r="AX714" i="2"/>
  <c r="AZ714" i="2" s="1"/>
  <c r="AM716" i="2"/>
  <c r="AO716" i="2" s="1"/>
  <c r="C751" i="7"/>
  <c r="E752" i="7"/>
  <c r="I752" i="7" s="1"/>
  <c r="F752" i="7" s="1"/>
  <c r="H752" i="7" s="1"/>
  <c r="J752" i="7" s="1"/>
  <c r="K752" i="7" s="1"/>
  <c r="D752" i="7"/>
  <c r="B752" i="7" s="1"/>
  <c r="C719" i="5"/>
  <c r="F719" i="5"/>
  <c r="H719" i="5" s="1"/>
  <c r="J719" i="5" s="1"/>
  <c r="K719" i="5" s="1"/>
  <c r="AI716" i="2" l="1"/>
  <c r="BB714" i="2"/>
  <c r="BC714" i="2" s="1"/>
  <c r="AW715" i="2" s="1"/>
  <c r="BA715" i="2" s="1"/>
  <c r="AQ716" i="2"/>
  <c r="AR716" i="2" s="1"/>
  <c r="AL717" i="2" s="1"/>
  <c r="AP717" i="2" s="1"/>
  <c r="Z715" i="2"/>
  <c r="Y715" i="2" s="1"/>
  <c r="O714" i="2"/>
  <c r="N714" i="2" s="1"/>
  <c r="BR715" i="2"/>
  <c r="BP715" i="2" s="1"/>
  <c r="BF715" i="2"/>
  <c r="AB715" i="2"/>
  <c r="AD715" i="2" s="1"/>
  <c r="AF715" i="2" s="1"/>
  <c r="AG715" i="2" s="1"/>
  <c r="AA716" i="2" s="1"/>
  <c r="AE716" i="2" s="1"/>
  <c r="C752" i="7"/>
  <c r="D753" i="7"/>
  <c r="E753" i="7"/>
  <c r="I753" i="7" s="1"/>
  <c r="E720" i="5"/>
  <c r="I720" i="5" s="1"/>
  <c r="F720" i="5" s="1"/>
  <c r="H720" i="5" s="1"/>
  <c r="J720" i="5" s="1"/>
  <c r="K720" i="5" s="1"/>
  <c r="D720" i="5"/>
  <c r="C720" i="5" s="1"/>
  <c r="X715" i="2" l="1"/>
  <c r="BQ715" i="2"/>
  <c r="BI715" i="2"/>
  <c r="BK715" i="2" s="1"/>
  <c r="BM715" i="2" s="1"/>
  <c r="BN715" i="2" s="1"/>
  <c r="BH716" i="2" s="1"/>
  <c r="BL716" i="2" s="1"/>
  <c r="AK717" i="2"/>
  <c r="AI717" i="2" s="1"/>
  <c r="AV715" i="2"/>
  <c r="AU715" i="2" s="1"/>
  <c r="Q714" i="2"/>
  <c r="S714" i="2" s="1"/>
  <c r="U714" i="2" s="1"/>
  <c r="V714" i="2" s="1"/>
  <c r="P715" i="2" s="1"/>
  <c r="T715" i="2" s="1"/>
  <c r="M714" i="2"/>
  <c r="AJ717" i="2"/>
  <c r="BT715" i="2"/>
  <c r="BV715" i="2" s="1"/>
  <c r="AX715" i="2"/>
  <c r="AZ715" i="2" s="1"/>
  <c r="AM717" i="2"/>
  <c r="AO717" i="2" s="1"/>
  <c r="Z716" i="2"/>
  <c r="X716" i="2" s="1"/>
  <c r="B720" i="5"/>
  <c r="F753" i="7"/>
  <c r="H753" i="7" s="1"/>
  <c r="J753" i="7" s="1"/>
  <c r="K753" i="7" s="1"/>
  <c r="E754" i="7" s="1"/>
  <c r="C753" i="7"/>
  <c r="B753" i="7"/>
  <c r="E721" i="5"/>
  <c r="I721" i="5" s="1"/>
  <c r="F721" i="5" s="1"/>
  <c r="H721" i="5" s="1"/>
  <c r="J721" i="5" s="1"/>
  <c r="K721" i="5" s="1"/>
  <c r="D721" i="5"/>
  <c r="C721" i="5" s="1"/>
  <c r="AT715" i="2" l="1"/>
  <c r="Y716" i="2"/>
  <c r="BX715" i="2"/>
  <c r="BY715" i="2" s="1"/>
  <c r="BS716" i="2" s="1"/>
  <c r="BW716" i="2" s="1"/>
  <c r="BG716" i="2"/>
  <c r="BF716" i="2" s="1"/>
  <c r="O715" i="2"/>
  <c r="M715" i="2" s="1"/>
  <c r="BB715" i="2"/>
  <c r="BC715" i="2" s="1"/>
  <c r="AQ717" i="2"/>
  <c r="AR717" i="2" s="1"/>
  <c r="AL718" i="2" s="1"/>
  <c r="AP718" i="2" s="1"/>
  <c r="BI716" i="2"/>
  <c r="BK716" i="2" s="1"/>
  <c r="BM716" i="2" s="1"/>
  <c r="BN716" i="2" s="1"/>
  <c r="BH717" i="2" s="1"/>
  <c r="BL717" i="2" s="1"/>
  <c r="Q715" i="2"/>
  <c r="S715" i="2" s="1"/>
  <c r="D754" i="7"/>
  <c r="B754" i="7" s="1"/>
  <c r="I754" i="7"/>
  <c r="F754" i="7" s="1"/>
  <c r="H754" i="7" s="1"/>
  <c r="J754" i="7" s="1"/>
  <c r="K754" i="7" s="1"/>
  <c r="B721" i="5"/>
  <c r="D722" i="5"/>
  <c r="C722" i="5" s="1"/>
  <c r="E722" i="5"/>
  <c r="I722" i="5" s="1"/>
  <c r="B722" i="5" l="1"/>
  <c r="BE716" i="2"/>
  <c r="N715" i="2"/>
  <c r="BR716" i="2"/>
  <c r="BQ716" i="2" s="1"/>
  <c r="AV716" i="2"/>
  <c r="AT716" i="2" s="1"/>
  <c r="AW716" i="2"/>
  <c r="BA716" i="2" s="1"/>
  <c r="AK718" i="2"/>
  <c r="AJ718" i="2" s="1"/>
  <c r="AU716" i="2"/>
  <c r="AB716" i="2"/>
  <c r="AD716" i="2" s="1"/>
  <c r="AF716" i="2" s="1"/>
  <c r="AG716" i="2" s="1"/>
  <c r="AA717" i="2" s="1"/>
  <c r="AE717" i="2" s="1"/>
  <c r="U715" i="2"/>
  <c r="V715" i="2" s="1"/>
  <c r="P716" i="2" s="1"/>
  <c r="T716" i="2" s="1"/>
  <c r="BT716" i="2"/>
  <c r="BV716" i="2" s="1"/>
  <c r="BX716" i="2" s="1"/>
  <c r="BY716" i="2" s="1"/>
  <c r="BS717" i="2" s="1"/>
  <c r="BW717" i="2" s="1"/>
  <c r="BP716" i="2"/>
  <c r="BG717" i="2"/>
  <c r="BE717" i="2" s="1"/>
  <c r="AM718" i="2"/>
  <c r="AO718" i="2" s="1"/>
  <c r="AQ718" i="2" s="1"/>
  <c r="AR718" i="2" s="1"/>
  <c r="AL719" i="2" s="1"/>
  <c r="AP719" i="2" s="1"/>
  <c r="AI718" i="2"/>
  <c r="C754" i="7"/>
  <c r="E755" i="7"/>
  <c r="I755" i="7" s="1"/>
  <c r="F755" i="7" s="1"/>
  <c r="H755" i="7" s="1"/>
  <c r="J755" i="7" s="1"/>
  <c r="K755" i="7" s="1"/>
  <c r="D755" i="7"/>
  <c r="B755" i="7" s="1"/>
  <c r="F722" i="5"/>
  <c r="H722" i="5" s="1"/>
  <c r="J722" i="5" s="1"/>
  <c r="K722" i="5" s="1"/>
  <c r="E723" i="5" s="1"/>
  <c r="AX716" i="2" l="1"/>
  <c r="AZ716" i="2" s="1"/>
  <c r="BB716" i="2" s="1"/>
  <c r="BC716" i="2" s="1"/>
  <c r="AW717" i="2" s="1"/>
  <c r="BA717" i="2" s="1"/>
  <c r="C755" i="7"/>
  <c r="O716" i="2"/>
  <c r="N716" i="2" s="1"/>
  <c r="Z717" i="2"/>
  <c r="Y717" i="2" s="1"/>
  <c r="BR717" i="2"/>
  <c r="BP717" i="2" s="1"/>
  <c r="BF717" i="2"/>
  <c r="BI717" i="2"/>
  <c r="BK717" i="2" s="1"/>
  <c r="AK719" i="2"/>
  <c r="AI719" i="2" s="1"/>
  <c r="AB717" i="2"/>
  <c r="AD717" i="2" s="1"/>
  <c r="AF717" i="2" s="1"/>
  <c r="AG717" i="2" s="1"/>
  <c r="AA718" i="2" s="1"/>
  <c r="AE718" i="2" s="1"/>
  <c r="X717" i="2"/>
  <c r="Q716" i="2"/>
  <c r="S716" i="2" s="1"/>
  <c r="D723" i="5"/>
  <c r="C723" i="5" s="1"/>
  <c r="E756" i="7"/>
  <c r="D756" i="7"/>
  <c r="B756" i="7" s="1"/>
  <c r="I723" i="5"/>
  <c r="F723" i="5" s="1"/>
  <c r="H723" i="5" s="1"/>
  <c r="J723" i="5" s="1"/>
  <c r="K723" i="5" s="1"/>
  <c r="M716" i="2" l="1"/>
  <c r="BM717" i="2"/>
  <c r="BN717" i="2" s="1"/>
  <c r="BH718" i="2" s="1"/>
  <c r="BL718" i="2" s="1"/>
  <c r="AV717" i="2"/>
  <c r="AU717" i="2" s="1"/>
  <c r="BQ717" i="2"/>
  <c r="U716" i="2"/>
  <c r="V716" i="2" s="1"/>
  <c r="AJ719" i="2"/>
  <c r="BT717" i="2"/>
  <c r="BV717" i="2" s="1"/>
  <c r="Z718" i="2"/>
  <c r="X718" i="2"/>
  <c r="Y718" i="2"/>
  <c r="B723" i="5"/>
  <c r="C756" i="7"/>
  <c r="I756" i="7"/>
  <c r="F756" i="7" s="1"/>
  <c r="H756" i="7" s="1"/>
  <c r="J756" i="7" s="1"/>
  <c r="K756" i="7" s="1"/>
  <c r="D724" i="5"/>
  <c r="C724" i="5" s="1"/>
  <c r="E724" i="5"/>
  <c r="I724" i="5" s="1"/>
  <c r="B724" i="5"/>
  <c r="AT717" i="2" l="1"/>
  <c r="BX717" i="2"/>
  <c r="BY717" i="2" s="1"/>
  <c r="BS718" i="2" s="1"/>
  <c r="BW718" i="2" s="1"/>
  <c r="BG718" i="2"/>
  <c r="BF718" i="2" s="1"/>
  <c r="O717" i="2"/>
  <c r="M717" i="2" s="1"/>
  <c r="P717" i="2"/>
  <c r="AX717" i="2"/>
  <c r="AZ717" i="2" s="1"/>
  <c r="BB717" i="2" s="1"/>
  <c r="BC717" i="2" s="1"/>
  <c r="AW718" i="2" s="1"/>
  <c r="BA718" i="2" s="1"/>
  <c r="AM719" i="2"/>
  <c r="AO719" i="2" s="1"/>
  <c r="AQ719" i="2" s="1"/>
  <c r="AR719" i="2" s="1"/>
  <c r="AL720" i="2" s="1"/>
  <c r="AP720" i="2" s="1"/>
  <c r="N717" i="2"/>
  <c r="BI718" i="2"/>
  <c r="BK718" i="2" s="1"/>
  <c r="BM718" i="2" s="1"/>
  <c r="BN718" i="2" s="1"/>
  <c r="BH719" i="2" s="1"/>
  <c r="BL719" i="2" s="1"/>
  <c r="AB718" i="2"/>
  <c r="AD718" i="2" s="1"/>
  <c r="D757" i="7"/>
  <c r="C757" i="7" s="1"/>
  <c r="E757" i="7"/>
  <c r="I757" i="7" s="1"/>
  <c r="F757" i="7" s="1"/>
  <c r="H757" i="7" s="1"/>
  <c r="J757" i="7" s="1"/>
  <c r="K757" i="7" s="1"/>
  <c r="B757" i="7"/>
  <c r="F724" i="5"/>
  <c r="H724" i="5" s="1"/>
  <c r="J724" i="5" s="1"/>
  <c r="K724" i="5" s="1"/>
  <c r="T717" i="2" l="1"/>
  <c r="Q717" i="2" s="1"/>
  <c r="S717" i="2" s="1"/>
  <c r="U717" i="2" s="1"/>
  <c r="V717" i="2" s="1"/>
  <c r="P718" i="2" s="1"/>
  <c r="T718" i="2" s="1"/>
  <c r="BE718" i="2"/>
  <c r="BR718" i="2"/>
  <c r="BQ718" i="2" s="1"/>
  <c r="AV718" i="2"/>
  <c r="AT718" i="2" s="1"/>
  <c r="AK720" i="2"/>
  <c r="AJ720" i="2" s="1"/>
  <c r="AF718" i="2"/>
  <c r="AG718" i="2" s="1"/>
  <c r="AA719" i="2" s="1"/>
  <c r="AE719" i="2" s="1"/>
  <c r="AI720" i="2"/>
  <c r="AU718" i="2"/>
  <c r="BT718" i="2"/>
  <c r="BV718" i="2" s="1"/>
  <c r="BX718" i="2" s="1"/>
  <c r="BY718" i="2" s="1"/>
  <c r="BS719" i="2" s="1"/>
  <c r="BW719" i="2" s="1"/>
  <c r="BP718" i="2"/>
  <c r="BG719" i="2"/>
  <c r="BE719" i="2" s="1"/>
  <c r="AM720" i="2"/>
  <c r="AO720" i="2" s="1"/>
  <c r="E758" i="7"/>
  <c r="I758" i="7" s="1"/>
  <c r="F758" i="7" s="1"/>
  <c r="H758" i="7" s="1"/>
  <c r="J758" i="7" s="1"/>
  <c r="K758" i="7" s="1"/>
  <c r="D758" i="7"/>
  <c r="D725" i="5"/>
  <c r="C725" i="5" s="1"/>
  <c r="E725" i="5"/>
  <c r="I725" i="5" s="1"/>
  <c r="BF719" i="2" l="1"/>
  <c r="O718" i="2"/>
  <c r="N718" i="2" s="1"/>
  <c r="AX718" i="2"/>
  <c r="AZ718" i="2" s="1"/>
  <c r="BB718" i="2" s="1"/>
  <c r="BC718" i="2" s="1"/>
  <c r="AW719" i="2" s="1"/>
  <c r="BA719" i="2" s="1"/>
  <c r="AQ720" i="2"/>
  <c r="AR720" i="2" s="1"/>
  <c r="Z719" i="2"/>
  <c r="Y719" i="2" s="1"/>
  <c r="BR719" i="2"/>
  <c r="BP719" i="2" s="1"/>
  <c r="BI719" i="2"/>
  <c r="BK719" i="2" s="1"/>
  <c r="AB719" i="2"/>
  <c r="AD719" i="2" s="1"/>
  <c r="AF719" i="2" s="1"/>
  <c r="AG719" i="2" s="1"/>
  <c r="AA720" i="2" s="1"/>
  <c r="AE720" i="2" s="1"/>
  <c r="X719" i="2"/>
  <c r="Q718" i="2"/>
  <c r="S718" i="2" s="1"/>
  <c r="C758" i="7"/>
  <c r="B758" i="7"/>
  <c r="B725" i="5"/>
  <c r="E759" i="7"/>
  <c r="I759" i="7" s="1"/>
  <c r="F759" i="7" s="1"/>
  <c r="H759" i="7" s="1"/>
  <c r="J759" i="7" s="1"/>
  <c r="K759" i="7" s="1"/>
  <c r="D759" i="7"/>
  <c r="F725" i="5"/>
  <c r="H725" i="5" s="1"/>
  <c r="J725" i="5" s="1"/>
  <c r="K725" i="5" s="1"/>
  <c r="M718" i="2" l="1"/>
  <c r="BQ719" i="2"/>
  <c r="BM719" i="2"/>
  <c r="BN719" i="2" s="1"/>
  <c r="BH720" i="2" s="1"/>
  <c r="BL720" i="2" s="1"/>
  <c r="AV719" i="2"/>
  <c r="AU719" i="2" s="1"/>
  <c r="AK721" i="2"/>
  <c r="AI721" i="2" s="1"/>
  <c r="AL721" i="2"/>
  <c r="AP721" i="2" s="1"/>
  <c r="U718" i="2"/>
  <c r="V718" i="2" s="1"/>
  <c r="P719" i="2" s="1"/>
  <c r="T719" i="2" s="1"/>
  <c r="BT719" i="2"/>
  <c r="BV719" i="2" s="1"/>
  <c r="AX719" i="2"/>
  <c r="AZ719" i="2" s="1"/>
  <c r="BB719" i="2" s="1"/>
  <c r="BC719" i="2" s="1"/>
  <c r="AW720" i="2" s="1"/>
  <c r="BA720" i="2" s="1"/>
  <c r="AT719" i="2"/>
  <c r="Z720" i="2"/>
  <c r="X720" i="2" s="1"/>
  <c r="Y720" i="2"/>
  <c r="B759" i="7"/>
  <c r="C759" i="7"/>
  <c r="D760" i="7"/>
  <c r="B760" i="7" s="1"/>
  <c r="E760" i="7"/>
  <c r="D726" i="5"/>
  <c r="C726" i="5" s="1"/>
  <c r="E726" i="5"/>
  <c r="I726" i="5" s="1"/>
  <c r="F726" i="5" s="1"/>
  <c r="H726" i="5" s="1"/>
  <c r="J726" i="5" s="1"/>
  <c r="K726" i="5" s="1"/>
  <c r="BG720" i="2" l="1"/>
  <c r="BF720" i="2" s="1"/>
  <c r="AJ721" i="2"/>
  <c r="B726" i="5"/>
  <c r="BX719" i="2"/>
  <c r="BY719" i="2" s="1"/>
  <c r="BS720" i="2" s="1"/>
  <c r="BW720" i="2" s="1"/>
  <c r="O719" i="2"/>
  <c r="M719" i="2" s="1"/>
  <c r="AM721" i="2"/>
  <c r="AO721" i="2" s="1"/>
  <c r="AQ721" i="2" s="1"/>
  <c r="AR721" i="2" s="1"/>
  <c r="AL722" i="2" s="1"/>
  <c r="AP722" i="2" s="1"/>
  <c r="N719" i="2"/>
  <c r="BI720" i="2"/>
  <c r="BK720" i="2" s="1"/>
  <c r="BM720" i="2" s="1"/>
  <c r="BN720" i="2" s="1"/>
  <c r="BH721" i="2" s="1"/>
  <c r="BL721" i="2" s="1"/>
  <c r="BE720" i="2"/>
  <c r="AV720" i="2"/>
  <c r="AT720" i="2" s="1"/>
  <c r="AU720" i="2"/>
  <c r="AB720" i="2"/>
  <c r="AD720" i="2" s="1"/>
  <c r="Q719" i="2"/>
  <c r="S719" i="2" s="1"/>
  <c r="C760" i="7"/>
  <c r="I760" i="7"/>
  <c r="F760" i="7" s="1"/>
  <c r="H760" i="7" s="1"/>
  <c r="J760" i="7" s="1"/>
  <c r="K760" i="7" s="1"/>
  <c r="E727" i="5"/>
  <c r="I727" i="5" s="1"/>
  <c r="D727" i="5"/>
  <c r="B727" i="5" s="1"/>
  <c r="BR720" i="2" l="1"/>
  <c r="BQ720" i="2" s="1"/>
  <c r="AK722" i="2"/>
  <c r="AJ722" i="2" s="1"/>
  <c r="AI722" i="2"/>
  <c r="AF720" i="2"/>
  <c r="AG720" i="2" s="1"/>
  <c r="AA721" i="2" s="1"/>
  <c r="AE721" i="2" s="1"/>
  <c r="U719" i="2"/>
  <c r="V719" i="2" s="1"/>
  <c r="P720" i="2" s="1"/>
  <c r="T720" i="2" s="1"/>
  <c r="BT720" i="2"/>
  <c r="BV720" i="2" s="1"/>
  <c r="BX720" i="2" s="1"/>
  <c r="BY720" i="2" s="1"/>
  <c r="BS721" i="2" s="1"/>
  <c r="BW721" i="2" s="1"/>
  <c r="BP720" i="2"/>
  <c r="BG721" i="2"/>
  <c r="BE721" i="2" s="1"/>
  <c r="AM722" i="2"/>
  <c r="AO722" i="2" s="1"/>
  <c r="D761" i="7"/>
  <c r="B761" i="7" s="1"/>
  <c r="E761" i="7"/>
  <c r="I761" i="7" s="1"/>
  <c r="F761" i="7" s="1"/>
  <c r="H761" i="7" s="1"/>
  <c r="J761" i="7" s="1"/>
  <c r="K761" i="7" s="1"/>
  <c r="C761" i="7"/>
  <c r="C727" i="5"/>
  <c r="F727" i="5"/>
  <c r="H727" i="5" s="1"/>
  <c r="J727" i="5" s="1"/>
  <c r="K727" i="5" s="1"/>
  <c r="O720" i="2" l="1"/>
  <c r="N720" i="2" s="1"/>
  <c r="AX720" i="2"/>
  <c r="AZ720" i="2" s="1"/>
  <c r="BB720" i="2" s="1"/>
  <c r="BC720" i="2" s="1"/>
  <c r="AW721" i="2" s="1"/>
  <c r="BA721" i="2" s="1"/>
  <c r="AQ722" i="2"/>
  <c r="AR722" i="2" s="1"/>
  <c r="Z721" i="2"/>
  <c r="Y721" i="2" s="1"/>
  <c r="BF721" i="2"/>
  <c r="BR721" i="2"/>
  <c r="BP721" i="2" s="1"/>
  <c r="BI721" i="2"/>
  <c r="BK721" i="2" s="1"/>
  <c r="AB721" i="2"/>
  <c r="AD721" i="2" s="1"/>
  <c r="AF721" i="2" s="1"/>
  <c r="AG721" i="2" s="1"/>
  <c r="AA722" i="2" s="1"/>
  <c r="AE722" i="2" s="1"/>
  <c r="X721" i="2"/>
  <c r="Q720" i="2"/>
  <c r="S720" i="2" s="1"/>
  <c r="D762" i="7"/>
  <c r="E762" i="7"/>
  <c r="D728" i="5"/>
  <c r="C728" i="5" s="1"/>
  <c r="E728" i="5"/>
  <c r="I728" i="5" s="1"/>
  <c r="M720" i="2" l="1"/>
  <c r="BM721" i="2"/>
  <c r="BN721" i="2" s="1"/>
  <c r="BH722" i="2" s="1"/>
  <c r="BL722" i="2" s="1"/>
  <c r="AK723" i="2"/>
  <c r="AI723" i="2" s="1"/>
  <c r="AL723" i="2"/>
  <c r="AP723" i="2" s="1"/>
  <c r="AM723" i="2" s="1"/>
  <c r="AO723" i="2" s="1"/>
  <c r="AV721" i="2"/>
  <c r="AU721" i="2" s="1"/>
  <c r="U720" i="2"/>
  <c r="V720" i="2" s="1"/>
  <c r="AJ723" i="2"/>
  <c r="BQ721" i="2"/>
  <c r="BT721" i="2"/>
  <c r="BV721" i="2" s="1"/>
  <c r="Z722" i="2"/>
  <c r="X722" i="2" s="1"/>
  <c r="C762" i="7"/>
  <c r="B762" i="7"/>
  <c r="I762" i="7"/>
  <c r="F762" i="7" s="1"/>
  <c r="H762" i="7" s="1"/>
  <c r="J762" i="7" s="1"/>
  <c r="K762" i="7" s="1"/>
  <c r="B728" i="5"/>
  <c r="F728" i="5"/>
  <c r="H728" i="5" s="1"/>
  <c r="J728" i="5" s="1"/>
  <c r="K728" i="5" s="1"/>
  <c r="AT721" i="2" l="1"/>
  <c r="BX721" i="2"/>
  <c r="BY721" i="2" s="1"/>
  <c r="BS722" i="2" s="1"/>
  <c r="BW722" i="2" s="1"/>
  <c r="BG722" i="2"/>
  <c r="BF722" i="2" s="1"/>
  <c r="O721" i="2"/>
  <c r="M721" i="2" s="1"/>
  <c r="P721" i="2"/>
  <c r="T721" i="2" s="1"/>
  <c r="AX721" i="2"/>
  <c r="AZ721" i="2" s="1"/>
  <c r="BB721" i="2" s="1"/>
  <c r="BC721" i="2" s="1"/>
  <c r="AW722" i="2" s="1"/>
  <c r="BA722" i="2" s="1"/>
  <c r="AQ723" i="2"/>
  <c r="AR723" i="2" s="1"/>
  <c r="AL724" i="2" s="1"/>
  <c r="AP724" i="2" s="1"/>
  <c r="N721" i="2"/>
  <c r="BI722" i="2"/>
  <c r="BK722" i="2" s="1"/>
  <c r="BM722" i="2" s="1"/>
  <c r="BN722" i="2" s="1"/>
  <c r="BH723" i="2" s="1"/>
  <c r="BL723" i="2" s="1"/>
  <c r="Y722" i="2"/>
  <c r="AB722" i="2"/>
  <c r="AD722" i="2" s="1"/>
  <c r="E763" i="7"/>
  <c r="I763" i="7" s="1"/>
  <c r="F763" i="7" s="1"/>
  <c r="H763" i="7" s="1"/>
  <c r="J763" i="7" s="1"/>
  <c r="K763" i="7" s="1"/>
  <c r="D763" i="7"/>
  <c r="B763" i="7" s="1"/>
  <c r="D729" i="5"/>
  <c r="B729" i="5" s="1"/>
  <c r="E729" i="5"/>
  <c r="I729" i="5" s="1"/>
  <c r="BE722" i="2" l="1"/>
  <c r="AK724" i="2"/>
  <c r="AJ724" i="2" s="1"/>
  <c r="BR722" i="2"/>
  <c r="BQ722" i="2" s="1"/>
  <c r="AV722" i="2"/>
  <c r="AT722" i="2" s="1"/>
  <c r="AI724" i="2"/>
  <c r="AF722" i="2"/>
  <c r="AG722" i="2" s="1"/>
  <c r="Q721" i="2"/>
  <c r="S721" i="2" s="1"/>
  <c r="U721" i="2" s="1"/>
  <c r="V721" i="2" s="1"/>
  <c r="P722" i="2" s="1"/>
  <c r="T722" i="2" s="1"/>
  <c r="BT722" i="2"/>
  <c r="BV722" i="2" s="1"/>
  <c r="BX722" i="2" s="1"/>
  <c r="BY722" i="2" s="1"/>
  <c r="BS723" i="2" s="1"/>
  <c r="BW723" i="2" s="1"/>
  <c r="BP722" i="2"/>
  <c r="BG723" i="2"/>
  <c r="BE723" i="2" s="1"/>
  <c r="C763" i="7"/>
  <c r="D764" i="7"/>
  <c r="B764" i="7" s="1"/>
  <c r="E764" i="7"/>
  <c r="C729" i="5"/>
  <c r="F729" i="5"/>
  <c r="H729" i="5" s="1"/>
  <c r="J729" i="5" s="1"/>
  <c r="K729" i="5" s="1"/>
  <c r="AU722" i="2" l="1"/>
  <c r="BF723" i="2"/>
  <c r="Z723" i="2"/>
  <c r="Y723" i="2" s="1"/>
  <c r="AA723" i="2"/>
  <c r="AX722" i="2"/>
  <c r="AZ722" i="2" s="1"/>
  <c r="BB722" i="2" s="1"/>
  <c r="BC722" i="2" s="1"/>
  <c r="AW723" i="2" s="1"/>
  <c r="BA723" i="2" s="1"/>
  <c r="AM724" i="2"/>
  <c r="AO724" i="2" s="1"/>
  <c r="AQ724" i="2" s="1"/>
  <c r="AR724" i="2" s="1"/>
  <c r="AL725" i="2" s="1"/>
  <c r="AP725" i="2" s="1"/>
  <c r="O722" i="2"/>
  <c r="N722" i="2" s="1"/>
  <c r="BR723" i="2"/>
  <c r="BP723" i="2" s="1"/>
  <c r="BI723" i="2"/>
  <c r="BK723" i="2" s="1"/>
  <c r="X723" i="2"/>
  <c r="Q722" i="2"/>
  <c r="S722" i="2" s="1"/>
  <c r="C764" i="7"/>
  <c r="I764" i="7"/>
  <c r="F764" i="7" s="1"/>
  <c r="H764" i="7" s="1"/>
  <c r="J764" i="7" s="1"/>
  <c r="K764" i="7" s="1"/>
  <c r="E730" i="5"/>
  <c r="I730" i="5" s="1"/>
  <c r="F730" i="5" s="1"/>
  <c r="H730" i="5" s="1"/>
  <c r="J730" i="5" s="1"/>
  <c r="K730" i="5" s="1"/>
  <c r="D730" i="5"/>
  <c r="C730" i="5" s="1"/>
  <c r="AE723" i="2" l="1"/>
  <c r="AB723" i="2" s="1"/>
  <c r="AD723" i="2" s="1"/>
  <c r="AF723" i="2" s="1"/>
  <c r="AG723" i="2" s="1"/>
  <c r="M722" i="2"/>
  <c r="BQ723" i="2"/>
  <c r="BM723" i="2"/>
  <c r="BN723" i="2" s="1"/>
  <c r="BH724" i="2" s="1"/>
  <c r="BL724" i="2" s="1"/>
  <c r="AV723" i="2"/>
  <c r="AU723" i="2" s="1"/>
  <c r="AK725" i="2"/>
  <c r="AI725" i="2" s="1"/>
  <c r="U722" i="2"/>
  <c r="V722" i="2" s="1"/>
  <c r="BT723" i="2"/>
  <c r="BV723" i="2" s="1"/>
  <c r="D765" i="7"/>
  <c r="C765" i="7" s="1"/>
  <c r="E765" i="7"/>
  <c r="I765" i="7" s="1"/>
  <c r="F765" i="7" s="1"/>
  <c r="H765" i="7" s="1"/>
  <c r="J765" i="7" s="1"/>
  <c r="K765" i="7" s="1"/>
  <c r="B765" i="7"/>
  <c r="B730" i="5"/>
  <c r="E731" i="5"/>
  <c r="I731" i="5" s="1"/>
  <c r="D731" i="5"/>
  <c r="C731" i="5" s="1"/>
  <c r="AT723" i="2" l="1"/>
  <c r="AJ725" i="2"/>
  <c r="AA724" i="2"/>
  <c r="AE724" i="2" s="1"/>
  <c r="Z724" i="2"/>
  <c r="X724" i="2" s="1"/>
  <c r="BX723" i="2"/>
  <c r="BY723" i="2" s="1"/>
  <c r="BS724" i="2" s="1"/>
  <c r="BW724" i="2" s="1"/>
  <c r="BG724" i="2"/>
  <c r="BF724" i="2" s="1"/>
  <c r="O723" i="2"/>
  <c r="N723" i="2" s="1"/>
  <c r="P723" i="2"/>
  <c r="T723" i="2" s="1"/>
  <c r="M723" i="2"/>
  <c r="AX723" i="2"/>
  <c r="AZ723" i="2" s="1"/>
  <c r="BB723" i="2" s="1"/>
  <c r="BC723" i="2" s="1"/>
  <c r="AW724" i="2" s="1"/>
  <c r="BA724" i="2" s="1"/>
  <c r="AM725" i="2"/>
  <c r="AO725" i="2" s="1"/>
  <c r="AQ725" i="2" s="1"/>
  <c r="AR725" i="2" s="1"/>
  <c r="AL726" i="2" s="1"/>
  <c r="AP726" i="2" s="1"/>
  <c r="Y724" i="2"/>
  <c r="BI724" i="2"/>
  <c r="BK724" i="2" s="1"/>
  <c r="BM724" i="2" s="1"/>
  <c r="BN724" i="2" s="1"/>
  <c r="BH725" i="2" s="1"/>
  <c r="BL725" i="2" s="1"/>
  <c r="E766" i="7"/>
  <c r="I766" i="7" s="1"/>
  <c r="F766" i="7" s="1"/>
  <c r="H766" i="7" s="1"/>
  <c r="J766" i="7" s="1"/>
  <c r="K766" i="7" s="1"/>
  <c r="E767" i="7" s="1"/>
  <c r="I767" i="7" s="1"/>
  <c r="F767" i="7" s="1"/>
  <c r="H767" i="7" s="1"/>
  <c r="J767" i="7" s="1"/>
  <c r="K767" i="7" s="1"/>
  <c r="D766" i="7"/>
  <c r="C766" i="7" s="1"/>
  <c r="B731" i="5"/>
  <c r="F731" i="5"/>
  <c r="H731" i="5" s="1"/>
  <c r="J731" i="5" s="1"/>
  <c r="K731" i="5" s="1"/>
  <c r="BE724" i="2" l="1"/>
  <c r="BR724" i="2"/>
  <c r="BQ724" i="2" s="1"/>
  <c r="AV724" i="2"/>
  <c r="AT724" i="2" s="1"/>
  <c r="AK726" i="2"/>
  <c r="AJ726" i="2" s="1"/>
  <c r="AU724" i="2"/>
  <c r="AB724" i="2"/>
  <c r="AD724" i="2" s="1"/>
  <c r="AF724" i="2" s="1"/>
  <c r="AG724" i="2" s="1"/>
  <c r="AA725" i="2" s="1"/>
  <c r="AE725" i="2" s="1"/>
  <c r="Q723" i="2"/>
  <c r="S723" i="2" s="1"/>
  <c r="U723" i="2" s="1"/>
  <c r="V723" i="2" s="1"/>
  <c r="P724" i="2" s="1"/>
  <c r="T724" i="2" s="1"/>
  <c r="BT724" i="2"/>
  <c r="BV724" i="2" s="1"/>
  <c r="BX724" i="2" s="1"/>
  <c r="BY724" i="2" s="1"/>
  <c r="BS725" i="2" s="1"/>
  <c r="BW725" i="2" s="1"/>
  <c r="BG725" i="2"/>
  <c r="BE725" i="2" s="1"/>
  <c r="AM726" i="2"/>
  <c r="AO726" i="2" s="1"/>
  <c r="D767" i="7"/>
  <c r="C767" i="7" s="1"/>
  <c r="B766" i="7"/>
  <c r="B767" i="7"/>
  <c r="D732" i="5"/>
  <c r="C732" i="5" s="1"/>
  <c r="E732" i="5"/>
  <c r="I732" i="5" s="1"/>
  <c r="F732" i="5" s="1"/>
  <c r="H732" i="5" s="1"/>
  <c r="J732" i="5" s="1"/>
  <c r="K732" i="5" s="1"/>
  <c r="E733" i="5" s="1"/>
  <c r="I733" i="5" s="1"/>
  <c r="E768" i="7"/>
  <c r="I768" i="7" s="1"/>
  <c r="BP724" i="2" l="1"/>
  <c r="AI726" i="2"/>
  <c r="BF725" i="2"/>
  <c r="AX724" i="2"/>
  <c r="AZ724" i="2" s="1"/>
  <c r="BB724" i="2" s="1"/>
  <c r="BC724" i="2" s="1"/>
  <c r="AW725" i="2" s="1"/>
  <c r="BA725" i="2" s="1"/>
  <c r="AQ726" i="2"/>
  <c r="AR726" i="2" s="1"/>
  <c r="Z725" i="2"/>
  <c r="Y725" i="2" s="1"/>
  <c r="O724" i="2"/>
  <c r="N724" i="2" s="1"/>
  <c r="M724" i="2"/>
  <c r="BR725" i="2"/>
  <c r="BP725" i="2" s="1"/>
  <c r="BI725" i="2"/>
  <c r="BK725" i="2" s="1"/>
  <c r="AB725" i="2"/>
  <c r="AD725" i="2" s="1"/>
  <c r="AF725" i="2" s="1"/>
  <c r="AG725" i="2" s="1"/>
  <c r="AA726" i="2" s="1"/>
  <c r="AE726" i="2" s="1"/>
  <c r="X725" i="2"/>
  <c r="D768" i="7"/>
  <c r="C768" i="7" s="1"/>
  <c r="B732" i="5"/>
  <c r="B768" i="7"/>
  <c r="D733" i="5"/>
  <c r="B733" i="5" s="1"/>
  <c r="F733" i="5"/>
  <c r="H733" i="5" s="1"/>
  <c r="J733" i="5" s="1"/>
  <c r="K733" i="5" s="1"/>
  <c r="F768" i="7"/>
  <c r="H768" i="7" s="1"/>
  <c r="J768" i="7" s="1"/>
  <c r="K768" i="7" s="1"/>
  <c r="BQ725" i="2" l="1"/>
  <c r="BM725" i="2"/>
  <c r="BN725" i="2" s="1"/>
  <c r="BH726" i="2" s="1"/>
  <c r="BL726" i="2" s="1"/>
  <c r="AK727" i="2"/>
  <c r="AI727" i="2" s="1"/>
  <c r="AL727" i="2"/>
  <c r="AP727" i="2" s="1"/>
  <c r="AV725" i="2"/>
  <c r="AU725" i="2" s="1"/>
  <c r="AJ727" i="2"/>
  <c r="Q724" i="2"/>
  <c r="S724" i="2" s="1"/>
  <c r="U724" i="2" s="1"/>
  <c r="V724" i="2" s="1"/>
  <c r="P725" i="2" s="1"/>
  <c r="T725" i="2" s="1"/>
  <c r="AT725" i="2"/>
  <c r="BT725" i="2"/>
  <c r="BV725" i="2" s="1"/>
  <c r="Z726" i="2"/>
  <c r="X726" i="2" s="1"/>
  <c r="C733" i="5"/>
  <c r="E734" i="5"/>
  <c r="D734" i="5"/>
  <c r="C734" i="5" s="1"/>
  <c r="E769" i="7"/>
  <c r="I769" i="7" s="1"/>
  <c r="F769" i="7" s="1"/>
  <c r="H769" i="7" s="1"/>
  <c r="J769" i="7" s="1"/>
  <c r="K769" i="7" s="1"/>
  <c r="D769" i="7"/>
  <c r="B769" i="7" s="1"/>
  <c r="Y726" i="2" l="1"/>
  <c r="BG726" i="2"/>
  <c r="BF726" i="2" s="1"/>
  <c r="BX725" i="2"/>
  <c r="BY725" i="2" s="1"/>
  <c r="BS726" i="2" s="1"/>
  <c r="BW726" i="2" s="1"/>
  <c r="AX725" i="2"/>
  <c r="AZ725" i="2" s="1"/>
  <c r="BB725" i="2" s="1"/>
  <c r="BC725" i="2" s="1"/>
  <c r="AW726" i="2" s="1"/>
  <c r="BA726" i="2" s="1"/>
  <c r="AM727" i="2"/>
  <c r="AO727" i="2" s="1"/>
  <c r="AQ727" i="2" s="1"/>
  <c r="AR727" i="2" s="1"/>
  <c r="AL728" i="2" s="1"/>
  <c r="AP728" i="2" s="1"/>
  <c r="O725" i="2"/>
  <c r="N725" i="2" s="1"/>
  <c r="BI726" i="2"/>
  <c r="BK726" i="2" s="1"/>
  <c r="BM726" i="2" s="1"/>
  <c r="BN726" i="2" s="1"/>
  <c r="BH727" i="2" s="1"/>
  <c r="BL727" i="2" s="1"/>
  <c r="BE726" i="2"/>
  <c r="AB726" i="2"/>
  <c r="AD726" i="2" s="1"/>
  <c r="C769" i="7"/>
  <c r="B734" i="5"/>
  <c r="I734" i="5"/>
  <c r="F734" i="5" s="1"/>
  <c r="H734" i="5" s="1"/>
  <c r="J734" i="5" s="1"/>
  <c r="K734" i="5" s="1"/>
  <c r="D770" i="7"/>
  <c r="B770" i="7" s="1"/>
  <c r="E770" i="7"/>
  <c r="I770" i="7" s="1"/>
  <c r="BR726" i="2" l="1"/>
  <c r="BQ726" i="2" s="1"/>
  <c r="AV726" i="2"/>
  <c r="AT726" i="2" s="1"/>
  <c r="AK728" i="2"/>
  <c r="AJ728" i="2" s="1"/>
  <c r="Q725" i="2"/>
  <c r="S725" i="2" s="1"/>
  <c r="U725" i="2" s="1"/>
  <c r="V725" i="2" s="1"/>
  <c r="P726" i="2" s="1"/>
  <c r="T726" i="2" s="1"/>
  <c r="M725" i="2"/>
  <c r="AU726" i="2"/>
  <c r="AF726" i="2"/>
  <c r="AG726" i="2" s="1"/>
  <c r="AA727" i="2" s="1"/>
  <c r="AE727" i="2" s="1"/>
  <c r="BT726" i="2"/>
  <c r="BV726" i="2" s="1"/>
  <c r="BX726" i="2" s="1"/>
  <c r="BY726" i="2" s="1"/>
  <c r="BS727" i="2" s="1"/>
  <c r="BW727" i="2" s="1"/>
  <c r="BP726" i="2"/>
  <c r="BG727" i="2"/>
  <c r="BE727" i="2" s="1"/>
  <c r="AX726" i="2"/>
  <c r="AZ726" i="2" s="1"/>
  <c r="AM728" i="2"/>
  <c r="AO728" i="2" s="1"/>
  <c r="AQ728" i="2" s="1"/>
  <c r="AR728" i="2" s="1"/>
  <c r="AL729" i="2" s="1"/>
  <c r="AP729" i="2" s="1"/>
  <c r="AI728" i="2"/>
  <c r="C770" i="7"/>
  <c r="E735" i="5"/>
  <c r="I735" i="5" s="1"/>
  <c r="F735" i="5" s="1"/>
  <c r="H735" i="5" s="1"/>
  <c r="J735" i="5" s="1"/>
  <c r="K735" i="5" s="1"/>
  <c r="D735" i="5"/>
  <c r="C735" i="5" s="1"/>
  <c r="F770" i="7"/>
  <c r="H770" i="7" s="1"/>
  <c r="J770" i="7" s="1"/>
  <c r="K770" i="7" s="1"/>
  <c r="B735" i="5" l="1"/>
  <c r="O726" i="2"/>
  <c r="N726" i="2" s="1"/>
  <c r="BF727" i="2"/>
  <c r="M726" i="2"/>
  <c r="BB726" i="2"/>
  <c r="BC726" i="2" s="1"/>
  <c r="AW727" i="2" s="1"/>
  <c r="BA727" i="2" s="1"/>
  <c r="Z727" i="2"/>
  <c r="Y727" i="2" s="1"/>
  <c r="BR727" i="2"/>
  <c r="BP727" i="2" s="1"/>
  <c r="BI727" i="2"/>
  <c r="BK727" i="2" s="1"/>
  <c r="AK729" i="2"/>
  <c r="AI729" i="2" s="1"/>
  <c r="AJ729" i="2"/>
  <c r="AB727" i="2"/>
  <c r="AD727" i="2" s="1"/>
  <c r="AF727" i="2" s="1"/>
  <c r="AG727" i="2" s="1"/>
  <c r="AA728" i="2" s="1"/>
  <c r="AE728" i="2" s="1"/>
  <c r="Q726" i="2"/>
  <c r="S726" i="2" s="1"/>
  <c r="D736" i="5"/>
  <c r="C736" i="5" s="1"/>
  <c r="E736" i="5"/>
  <c r="E771" i="7"/>
  <c r="I771" i="7" s="1"/>
  <c r="F771" i="7" s="1"/>
  <c r="H771" i="7" s="1"/>
  <c r="J771" i="7" s="1"/>
  <c r="K771" i="7" s="1"/>
  <c r="D771" i="7"/>
  <c r="B771" i="7" s="1"/>
  <c r="X727" i="2" l="1"/>
  <c r="BQ727" i="2"/>
  <c r="BM727" i="2"/>
  <c r="BN727" i="2" s="1"/>
  <c r="BH728" i="2" s="1"/>
  <c r="BL728" i="2" s="1"/>
  <c r="AV727" i="2"/>
  <c r="AU727" i="2" s="1"/>
  <c r="U726" i="2"/>
  <c r="V726" i="2" s="1"/>
  <c r="AT727" i="2"/>
  <c r="BT727" i="2"/>
  <c r="BV727" i="2" s="1"/>
  <c r="AM729" i="2"/>
  <c r="AO729" i="2" s="1"/>
  <c r="Z728" i="2"/>
  <c r="X728" i="2" s="1"/>
  <c r="Y728" i="2"/>
  <c r="C771" i="7"/>
  <c r="B736" i="5"/>
  <c r="I736" i="5"/>
  <c r="F736" i="5" s="1"/>
  <c r="H736" i="5" s="1"/>
  <c r="J736" i="5" s="1"/>
  <c r="K736" i="5" s="1"/>
  <c r="D772" i="7"/>
  <c r="C772" i="7" s="1"/>
  <c r="E772" i="7"/>
  <c r="I772" i="7" s="1"/>
  <c r="BX727" i="2" l="1"/>
  <c r="BY727" i="2" s="1"/>
  <c r="BS728" i="2" s="1"/>
  <c r="BW728" i="2" s="1"/>
  <c r="BG728" i="2"/>
  <c r="BF728" i="2" s="1"/>
  <c r="O727" i="2"/>
  <c r="M727" i="2" s="1"/>
  <c r="P727" i="2"/>
  <c r="T727" i="2" s="1"/>
  <c r="AX727" i="2"/>
  <c r="AZ727" i="2" s="1"/>
  <c r="BB727" i="2" s="1"/>
  <c r="BC727" i="2" s="1"/>
  <c r="AW728" i="2" s="1"/>
  <c r="BA728" i="2" s="1"/>
  <c r="AQ729" i="2"/>
  <c r="AR729" i="2" s="1"/>
  <c r="AL730" i="2" s="1"/>
  <c r="AP730" i="2" s="1"/>
  <c r="N727" i="2"/>
  <c r="BI728" i="2"/>
  <c r="BK728" i="2" s="1"/>
  <c r="BM728" i="2" s="1"/>
  <c r="BN728" i="2" s="1"/>
  <c r="BH729" i="2" s="1"/>
  <c r="BL729" i="2" s="1"/>
  <c r="AB728" i="2"/>
  <c r="AD728" i="2" s="1"/>
  <c r="B772" i="7"/>
  <c r="E737" i="5"/>
  <c r="I737" i="5" s="1"/>
  <c r="D737" i="5"/>
  <c r="C737" i="5" s="1"/>
  <c r="F772" i="7"/>
  <c r="H772" i="7" s="1"/>
  <c r="J772" i="7" s="1"/>
  <c r="K772" i="7" s="1"/>
  <c r="BE728" i="2" l="1"/>
  <c r="AK730" i="2"/>
  <c r="AJ730" i="2" s="1"/>
  <c r="BR728" i="2"/>
  <c r="BQ728" i="2" s="1"/>
  <c r="AV728" i="2"/>
  <c r="AT728" i="2" s="1"/>
  <c r="AF728" i="2"/>
  <c r="AG728" i="2" s="1"/>
  <c r="AA729" i="2" s="1"/>
  <c r="AE729" i="2" s="1"/>
  <c r="Q727" i="2"/>
  <c r="S727" i="2" s="1"/>
  <c r="U727" i="2" s="1"/>
  <c r="V727" i="2" s="1"/>
  <c r="P728" i="2" s="1"/>
  <c r="T728" i="2" s="1"/>
  <c r="AI730" i="2"/>
  <c r="AU728" i="2"/>
  <c r="BT728" i="2"/>
  <c r="BV728" i="2" s="1"/>
  <c r="BX728" i="2" s="1"/>
  <c r="BY728" i="2" s="1"/>
  <c r="BS729" i="2" s="1"/>
  <c r="BW729" i="2" s="1"/>
  <c r="BG729" i="2"/>
  <c r="BE729" i="2" s="1"/>
  <c r="AM730" i="2"/>
  <c r="AO730" i="2" s="1"/>
  <c r="D773" i="7"/>
  <c r="C773" i="7" s="1"/>
  <c r="B737" i="5"/>
  <c r="E773" i="7"/>
  <c r="I773" i="7" s="1"/>
  <c r="F773" i="7" s="1"/>
  <c r="H773" i="7" s="1"/>
  <c r="J773" i="7" s="1"/>
  <c r="K773" i="7" s="1"/>
  <c r="E774" i="7" s="1"/>
  <c r="I774" i="7" s="1"/>
  <c r="F774" i="7" s="1"/>
  <c r="H774" i="7" s="1"/>
  <c r="J774" i="7" s="1"/>
  <c r="K774" i="7" s="1"/>
  <c r="F737" i="5"/>
  <c r="H737" i="5" s="1"/>
  <c r="J737" i="5" s="1"/>
  <c r="K737" i="5" s="1"/>
  <c r="BP728" i="2" l="1"/>
  <c r="BF729" i="2"/>
  <c r="AX728" i="2"/>
  <c r="AZ728" i="2" s="1"/>
  <c r="BB728" i="2" s="1"/>
  <c r="BC728" i="2" s="1"/>
  <c r="AW729" i="2" s="1"/>
  <c r="BA729" i="2" s="1"/>
  <c r="AQ730" i="2"/>
  <c r="AR730" i="2" s="1"/>
  <c r="Z729" i="2"/>
  <c r="Y729" i="2" s="1"/>
  <c r="O728" i="2"/>
  <c r="N728" i="2" s="1"/>
  <c r="BR729" i="2"/>
  <c r="BP729" i="2" s="1"/>
  <c r="BI729" i="2"/>
  <c r="BK729" i="2" s="1"/>
  <c r="AB729" i="2"/>
  <c r="AD729" i="2" s="1"/>
  <c r="AF729" i="2" s="1"/>
  <c r="AG729" i="2" s="1"/>
  <c r="AA730" i="2" s="1"/>
  <c r="AE730" i="2" s="1"/>
  <c r="X729" i="2"/>
  <c r="Q728" i="2"/>
  <c r="S728" i="2" s="1"/>
  <c r="U728" i="2" s="1"/>
  <c r="V728" i="2" s="1"/>
  <c r="P729" i="2" s="1"/>
  <c r="T729" i="2" s="1"/>
  <c r="M728" i="2"/>
  <c r="D774" i="7"/>
  <c r="C774" i="7" s="1"/>
  <c r="B773" i="7"/>
  <c r="B774" i="7"/>
  <c r="E738" i="5"/>
  <c r="I738" i="5" s="1"/>
  <c r="D738" i="5"/>
  <c r="C738" i="5" s="1"/>
  <c r="E775" i="7"/>
  <c r="I775" i="7" s="1"/>
  <c r="F775" i="7" s="1"/>
  <c r="H775" i="7" s="1"/>
  <c r="J775" i="7" s="1"/>
  <c r="K775" i="7" s="1"/>
  <c r="D775" i="7"/>
  <c r="C775" i="7" s="1"/>
  <c r="BQ729" i="2" l="1"/>
  <c r="BM729" i="2"/>
  <c r="BN729" i="2" s="1"/>
  <c r="BH730" i="2" s="1"/>
  <c r="BL730" i="2" s="1"/>
  <c r="AK731" i="2"/>
  <c r="AI731" i="2" s="1"/>
  <c r="AL731" i="2"/>
  <c r="AV729" i="2"/>
  <c r="AU729" i="2" s="1"/>
  <c r="AT729" i="2"/>
  <c r="Z730" i="2"/>
  <c r="X730" i="2" s="1"/>
  <c r="Y730" i="2"/>
  <c r="O729" i="2"/>
  <c r="M729" i="2" s="1"/>
  <c r="B738" i="5"/>
  <c r="B775" i="7"/>
  <c r="F738" i="5"/>
  <c r="H738" i="5" s="1"/>
  <c r="J738" i="5" s="1"/>
  <c r="K738" i="5" s="1"/>
  <c r="D776" i="7"/>
  <c r="B776" i="7" s="1"/>
  <c r="E776" i="7"/>
  <c r="I776" i="7" s="1"/>
  <c r="AJ731" i="2" l="1"/>
  <c r="AP731" i="2"/>
  <c r="AM731" i="2" s="1"/>
  <c r="AO731" i="2" s="1"/>
  <c r="AQ731" i="2" s="1"/>
  <c r="AR731" i="2" s="1"/>
  <c r="AL732" i="2" s="1"/>
  <c r="AP732" i="2" s="1"/>
  <c r="N729" i="2"/>
  <c r="BG730" i="2"/>
  <c r="BF730" i="2" s="1"/>
  <c r="BT729" i="2"/>
  <c r="BV729" i="2" s="1"/>
  <c r="BX729" i="2" s="1"/>
  <c r="BY729" i="2" s="1"/>
  <c r="BS730" i="2" s="1"/>
  <c r="BW730" i="2" s="1"/>
  <c r="AX729" i="2"/>
  <c r="AZ729" i="2" s="1"/>
  <c r="BB729" i="2" s="1"/>
  <c r="BC729" i="2" s="1"/>
  <c r="AW730" i="2" s="1"/>
  <c r="BA730" i="2" s="1"/>
  <c r="BI730" i="2"/>
  <c r="BK730" i="2" s="1"/>
  <c r="BM730" i="2" s="1"/>
  <c r="BN730" i="2" s="1"/>
  <c r="BH731" i="2" s="1"/>
  <c r="BL731" i="2" s="1"/>
  <c r="AB730" i="2"/>
  <c r="AD730" i="2" s="1"/>
  <c r="Q729" i="2"/>
  <c r="S729" i="2" s="1"/>
  <c r="C776" i="7"/>
  <c r="D739" i="5"/>
  <c r="B739" i="5" s="1"/>
  <c r="E739" i="5"/>
  <c r="I739" i="5" s="1"/>
  <c r="F776" i="7"/>
  <c r="H776" i="7" s="1"/>
  <c r="J776" i="7" s="1"/>
  <c r="K776" i="7" s="1"/>
  <c r="BE730" i="2" l="1"/>
  <c r="BR730" i="2"/>
  <c r="BQ730" i="2" s="1"/>
  <c r="AV730" i="2"/>
  <c r="AT730" i="2" s="1"/>
  <c r="AU730" i="2"/>
  <c r="AK732" i="2"/>
  <c r="AJ732" i="2" s="1"/>
  <c r="AF730" i="2"/>
  <c r="AG730" i="2" s="1"/>
  <c r="AA731" i="2" s="1"/>
  <c r="AE731" i="2" s="1"/>
  <c r="U729" i="2"/>
  <c r="V729" i="2" s="1"/>
  <c r="P730" i="2" s="1"/>
  <c r="T730" i="2" s="1"/>
  <c r="BT730" i="2"/>
  <c r="BV730" i="2" s="1"/>
  <c r="BX730" i="2" s="1"/>
  <c r="BY730" i="2" s="1"/>
  <c r="BS731" i="2" s="1"/>
  <c r="BW731" i="2" s="1"/>
  <c r="BP730" i="2"/>
  <c r="BG731" i="2"/>
  <c r="BE731" i="2" s="1"/>
  <c r="AX730" i="2"/>
  <c r="AZ730" i="2" s="1"/>
  <c r="AM732" i="2"/>
  <c r="AO732" i="2" s="1"/>
  <c r="C739" i="5"/>
  <c r="F739" i="5"/>
  <c r="H739" i="5" s="1"/>
  <c r="J739" i="5" s="1"/>
  <c r="K739" i="5" s="1"/>
  <c r="E777" i="7"/>
  <c r="I777" i="7" s="1"/>
  <c r="F777" i="7" s="1"/>
  <c r="H777" i="7" s="1"/>
  <c r="J777" i="7" s="1"/>
  <c r="K777" i="7" s="1"/>
  <c r="D777" i="7"/>
  <c r="C777" i="7" s="1"/>
  <c r="AI732" i="2" l="1"/>
  <c r="O730" i="2"/>
  <c r="N730" i="2" s="1"/>
  <c r="BB730" i="2"/>
  <c r="BC730" i="2" s="1"/>
  <c r="AW731" i="2" s="1"/>
  <c r="BA731" i="2" s="1"/>
  <c r="AQ732" i="2"/>
  <c r="AR732" i="2" s="1"/>
  <c r="AL733" i="2" s="1"/>
  <c r="AP733" i="2" s="1"/>
  <c r="Z731" i="2"/>
  <c r="Y731" i="2" s="1"/>
  <c r="M730" i="2"/>
  <c r="BF731" i="2"/>
  <c r="BR731" i="2"/>
  <c r="BP731" i="2" s="1"/>
  <c r="AB731" i="2"/>
  <c r="AD731" i="2" s="1"/>
  <c r="AF731" i="2" s="1"/>
  <c r="AG731" i="2" s="1"/>
  <c r="AA732" i="2" s="1"/>
  <c r="AE732" i="2" s="1"/>
  <c r="B777" i="7"/>
  <c r="E740" i="5"/>
  <c r="I740" i="5" s="1"/>
  <c r="D740" i="5"/>
  <c r="C740" i="5" s="1"/>
  <c r="D778" i="7"/>
  <c r="C778" i="7" s="1"/>
  <c r="E778" i="7"/>
  <c r="I778" i="7" s="1"/>
  <c r="B778" i="7" l="1"/>
  <c r="X731" i="2"/>
  <c r="AK733" i="2"/>
  <c r="BI731" i="2"/>
  <c r="BK731" i="2" s="1"/>
  <c r="BM731" i="2" s="1"/>
  <c r="BN731" i="2" s="1"/>
  <c r="BH732" i="2" s="1"/>
  <c r="BL732" i="2" s="1"/>
  <c r="AJ733" i="2"/>
  <c r="AV731" i="2"/>
  <c r="AU731" i="2" s="1"/>
  <c r="AI733" i="2"/>
  <c r="Q730" i="2"/>
  <c r="S730" i="2" s="1"/>
  <c r="U730" i="2" s="1"/>
  <c r="V730" i="2" s="1"/>
  <c r="P731" i="2" s="1"/>
  <c r="T731" i="2" s="1"/>
  <c r="AT731" i="2"/>
  <c r="BQ731" i="2"/>
  <c r="Z732" i="2"/>
  <c r="X732" i="2" s="1"/>
  <c r="B740" i="5"/>
  <c r="F740" i="5"/>
  <c r="H740" i="5" s="1"/>
  <c r="J740" i="5" s="1"/>
  <c r="K740" i="5" s="1"/>
  <c r="F778" i="7"/>
  <c r="H778" i="7" s="1"/>
  <c r="J778" i="7" s="1"/>
  <c r="K778" i="7" s="1"/>
  <c r="Y732" i="2" l="1"/>
  <c r="BT731" i="2"/>
  <c r="BV731" i="2" s="1"/>
  <c r="BX731" i="2" s="1"/>
  <c r="BY731" i="2" s="1"/>
  <c r="BS732" i="2" s="1"/>
  <c r="BW732" i="2" s="1"/>
  <c r="BG732" i="2"/>
  <c r="BF732" i="2" s="1"/>
  <c r="AX731" i="2"/>
  <c r="AZ731" i="2" s="1"/>
  <c r="BB731" i="2" s="1"/>
  <c r="BC731" i="2" s="1"/>
  <c r="AW732" i="2" s="1"/>
  <c r="BA732" i="2" s="1"/>
  <c r="AM733" i="2"/>
  <c r="AO733" i="2" s="1"/>
  <c r="AQ733" i="2" s="1"/>
  <c r="AR733" i="2" s="1"/>
  <c r="AL734" i="2" s="1"/>
  <c r="AP734" i="2" s="1"/>
  <c r="O731" i="2"/>
  <c r="M731" i="2" s="1"/>
  <c r="BI732" i="2"/>
  <c r="BK732" i="2" s="1"/>
  <c r="BM732" i="2" s="1"/>
  <c r="BN732" i="2" s="1"/>
  <c r="BH733" i="2" s="1"/>
  <c r="BL733" i="2" s="1"/>
  <c r="BE732" i="2"/>
  <c r="AB732" i="2"/>
  <c r="AD732" i="2" s="1"/>
  <c r="D741" i="5"/>
  <c r="C741" i="5" s="1"/>
  <c r="E741" i="5"/>
  <c r="I741" i="5" s="1"/>
  <c r="E779" i="7"/>
  <c r="I779" i="7" s="1"/>
  <c r="F779" i="7" s="1"/>
  <c r="H779" i="7" s="1"/>
  <c r="J779" i="7" s="1"/>
  <c r="K779" i="7" s="1"/>
  <c r="D779" i="7"/>
  <c r="B779" i="7" s="1"/>
  <c r="N731" i="2" l="1"/>
  <c r="BR732" i="2"/>
  <c r="BQ732" i="2" s="1"/>
  <c r="AV732" i="2"/>
  <c r="AT732" i="2" s="1"/>
  <c r="AK734" i="2"/>
  <c r="AJ734" i="2" s="1"/>
  <c r="Q731" i="2"/>
  <c r="S731" i="2" s="1"/>
  <c r="U731" i="2" s="1"/>
  <c r="V731" i="2" s="1"/>
  <c r="P732" i="2" s="1"/>
  <c r="T732" i="2" s="1"/>
  <c r="AF732" i="2"/>
  <c r="AG732" i="2" s="1"/>
  <c r="AA733" i="2" s="1"/>
  <c r="AE733" i="2" s="1"/>
  <c r="BT732" i="2"/>
  <c r="BV732" i="2" s="1"/>
  <c r="BP732" i="2"/>
  <c r="BG733" i="2"/>
  <c r="BE733" i="2" s="1"/>
  <c r="AM734" i="2"/>
  <c r="AO734" i="2" s="1"/>
  <c r="AQ734" i="2" s="1"/>
  <c r="AR734" i="2" s="1"/>
  <c r="AL735" i="2" s="1"/>
  <c r="AP735" i="2" s="1"/>
  <c r="C779" i="7"/>
  <c r="B741" i="5"/>
  <c r="F741" i="5"/>
  <c r="H741" i="5" s="1"/>
  <c r="J741" i="5" s="1"/>
  <c r="K741" i="5" s="1"/>
  <c r="D780" i="7"/>
  <c r="C780" i="7" s="1"/>
  <c r="E780" i="7"/>
  <c r="I780" i="7" s="1"/>
  <c r="AU732" i="2" l="1"/>
  <c r="AI734" i="2"/>
  <c r="BX732" i="2"/>
  <c r="BY732" i="2" s="1"/>
  <c r="BS733" i="2" s="1"/>
  <c r="BW733" i="2" s="1"/>
  <c r="AX732" i="2"/>
  <c r="AZ732" i="2" s="1"/>
  <c r="BB732" i="2" s="1"/>
  <c r="BC732" i="2" s="1"/>
  <c r="AW733" i="2" s="1"/>
  <c r="BA733" i="2" s="1"/>
  <c r="Z733" i="2"/>
  <c r="Y733" i="2" s="1"/>
  <c r="O732" i="2"/>
  <c r="N732" i="2" s="1"/>
  <c r="BF733" i="2"/>
  <c r="AK735" i="2"/>
  <c r="AI735" i="2" s="1"/>
  <c r="AB733" i="2"/>
  <c r="AD733" i="2" s="1"/>
  <c r="AF733" i="2" s="1"/>
  <c r="AG733" i="2" s="1"/>
  <c r="AA734" i="2" s="1"/>
  <c r="AE734" i="2" s="1"/>
  <c r="X733" i="2"/>
  <c r="Q732" i="2"/>
  <c r="S732" i="2" s="1"/>
  <c r="B780" i="7"/>
  <c r="E742" i="5"/>
  <c r="I742" i="5" s="1"/>
  <c r="F742" i="5" s="1"/>
  <c r="H742" i="5" s="1"/>
  <c r="J742" i="5" s="1"/>
  <c r="K742" i="5" s="1"/>
  <c r="D742" i="5"/>
  <c r="C742" i="5" s="1"/>
  <c r="F780" i="7"/>
  <c r="H780" i="7" s="1"/>
  <c r="J780" i="7" s="1"/>
  <c r="K780" i="7" s="1"/>
  <c r="M732" i="2" l="1"/>
  <c r="BR733" i="2"/>
  <c r="BI733" i="2"/>
  <c r="BK733" i="2" s="1"/>
  <c r="BM733" i="2" s="1"/>
  <c r="BN733" i="2" s="1"/>
  <c r="BH734" i="2" s="1"/>
  <c r="BL734" i="2" s="1"/>
  <c r="AV733" i="2"/>
  <c r="AU733" i="2" s="1"/>
  <c r="AT733" i="2"/>
  <c r="AJ735" i="2"/>
  <c r="U732" i="2"/>
  <c r="V732" i="2" s="1"/>
  <c r="O733" i="2" s="1"/>
  <c r="BT733" i="2"/>
  <c r="BV733" i="2" s="1"/>
  <c r="Z734" i="2"/>
  <c r="X734" i="2" s="1"/>
  <c r="Y734" i="2"/>
  <c r="B742" i="5"/>
  <c r="D743" i="5"/>
  <c r="C743" i="5" s="1"/>
  <c r="E743" i="5"/>
  <c r="I743" i="5" s="1"/>
  <c r="E781" i="7"/>
  <c r="I781" i="7" s="1"/>
  <c r="F781" i="7" s="1"/>
  <c r="H781" i="7" s="1"/>
  <c r="J781" i="7" s="1"/>
  <c r="K781" i="7" s="1"/>
  <c r="D781" i="7"/>
  <c r="B781" i="7" s="1"/>
  <c r="BP733" i="2" l="1"/>
  <c r="BQ733" i="2"/>
  <c r="BX733" i="2"/>
  <c r="BY733" i="2" s="1"/>
  <c r="BS734" i="2" s="1"/>
  <c r="BW734" i="2" s="1"/>
  <c r="BG734" i="2"/>
  <c r="BF734" i="2" s="1"/>
  <c r="M733" i="2"/>
  <c r="P733" i="2"/>
  <c r="T733" i="2" s="1"/>
  <c r="Q733" i="2" s="1"/>
  <c r="S733" i="2" s="1"/>
  <c r="N733" i="2"/>
  <c r="AX733" i="2"/>
  <c r="AZ733" i="2" s="1"/>
  <c r="BB733" i="2" s="1"/>
  <c r="BC733" i="2" s="1"/>
  <c r="AW734" i="2" s="1"/>
  <c r="BA734" i="2" s="1"/>
  <c r="AM735" i="2"/>
  <c r="AO735" i="2" s="1"/>
  <c r="AQ735" i="2" s="1"/>
  <c r="AR735" i="2" s="1"/>
  <c r="AL736" i="2" s="1"/>
  <c r="AP736" i="2" s="1"/>
  <c r="BI734" i="2"/>
  <c r="BK734" i="2" s="1"/>
  <c r="BM734" i="2" s="1"/>
  <c r="BN734" i="2" s="1"/>
  <c r="BH735" i="2" s="1"/>
  <c r="BL735" i="2" s="1"/>
  <c r="AB734" i="2"/>
  <c r="AD734" i="2" s="1"/>
  <c r="C781" i="7"/>
  <c r="B743" i="5"/>
  <c r="F743" i="5"/>
  <c r="H743" i="5" s="1"/>
  <c r="J743" i="5" s="1"/>
  <c r="K743" i="5" s="1"/>
  <c r="D782" i="7"/>
  <c r="C782" i="7" s="1"/>
  <c r="E782" i="7"/>
  <c r="I782" i="7" s="1"/>
  <c r="BE734" i="2" l="1"/>
  <c r="BR734" i="2"/>
  <c r="BQ734" i="2" s="1"/>
  <c r="AV734" i="2"/>
  <c r="AT734" i="2" s="1"/>
  <c r="AK736" i="2"/>
  <c r="AJ736" i="2" s="1"/>
  <c r="AU734" i="2"/>
  <c r="AF734" i="2"/>
  <c r="AG734" i="2" s="1"/>
  <c r="AA735" i="2" s="1"/>
  <c r="AE735" i="2" s="1"/>
  <c r="U733" i="2"/>
  <c r="V733" i="2" s="1"/>
  <c r="P734" i="2" s="1"/>
  <c r="T734" i="2" s="1"/>
  <c r="BT734" i="2"/>
  <c r="BV734" i="2" s="1"/>
  <c r="BX734" i="2" s="1"/>
  <c r="BY734" i="2" s="1"/>
  <c r="BS735" i="2" s="1"/>
  <c r="BW735" i="2" s="1"/>
  <c r="BP734" i="2"/>
  <c r="BG735" i="2"/>
  <c r="BE735" i="2" s="1"/>
  <c r="AX734" i="2"/>
  <c r="AZ734" i="2" s="1"/>
  <c r="B782" i="7"/>
  <c r="D744" i="5"/>
  <c r="C744" i="5" s="1"/>
  <c r="E744" i="5"/>
  <c r="I744" i="5" s="1"/>
  <c r="B744" i="5"/>
  <c r="F782" i="7"/>
  <c r="H782" i="7" s="1"/>
  <c r="J782" i="7" s="1"/>
  <c r="K782" i="7" s="1"/>
  <c r="AI736" i="2" l="1"/>
  <c r="BF735" i="2"/>
  <c r="O734" i="2"/>
  <c r="N734" i="2" s="1"/>
  <c r="BB734" i="2"/>
  <c r="BC734" i="2" s="1"/>
  <c r="AW735" i="2" s="1"/>
  <c r="BA735" i="2" s="1"/>
  <c r="AM736" i="2"/>
  <c r="AO736" i="2" s="1"/>
  <c r="AQ736" i="2" s="1"/>
  <c r="AR736" i="2" s="1"/>
  <c r="AL737" i="2" s="1"/>
  <c r="AP737" i="2" s="1"/>
  <c r="Z735" i="2"/>
  <c r="Y735" i="2" s="1"/>
  <c r="BR735" i="2"/>
  <c r="BP735" i="2" s="1"/>
  <c r="BI735" i="2"/>
  <c r="BK735" i="2" s="1"/>
  <c r="AB735" i="2"/>
  <c r="AD735" i="2" s="1"/>
  <c r="AF735" i="2" s="1"/>
  <c r="AG735" i="2" s="1"/>
  <c r="AA736" i="2" s="1"/>
  <c r="AE736" i="2" s="1"/>
  <c r="X735" i="2"/>
  <c r="Q734" i="2"/>
  <c r="S734" i="2" s="1"/>
  <c r="U734" i="2" s="1"/>
  <c r="V734" i="2" s="1"/>
  <c r="P735" i="2" s="1"/>
  <c r="T735" i="2" s="1"/>
  <c r="F744" i="5"/>
  <c r="H744" i="5" s="1"/>
  <c r="J744" i="5" s="1"/>
  <c r="K744" i="5" s="1"/>
  <c r="E783" i="7"/>
  <c r="I783" i="7" s="1"/>
  <c r="F783" i="7" s="1"/>
  <c r="H783" i="7" s="1"/>
  <c r="J783" i="7" s="1"/>
  <c r="K783" i="7" s="1"/>
  <c r="D783" i="7"/>
  <c r="C783" i="7" s="1"/>
  <c r="M734" i="2" l="1"/>
  <c r="BM735" i="2"/>
  <c r="BN735" i="2" s="1"/>
  <c r="BH736" i="2" s="1"/>
  <c r="BL736" i="2" s="1"/>
  <c r="AV735" i="2"/>
  <c r="AU735" i="2" s="1"/>
  <c r="AK737" i="2"/>
  <c r="AI737" i="2"/>
  <c r="AJ737" i="2"/>
  <c r="BQ735" i="2"/>
  <c r="AT735" i="2"/>
  <c r="AX735" i="2"/>
  <c r="AZ735" i="2" s="1"/>
  <c r="Z736" i="2"/>
  <c r="X736" i="2" s="1"/>
  <c r="O735" i="2"/>
  <c r="M735" i="2" s="1"/>
  <c r="B783" i="7"/>
  <c r="E745" i="5"/>
  <c r="I745" i="5" s="1"/>
  <c r="F745" i="5" s="1"/>
  <c r="H745" i="5" s="1"/>
  <c r="J745" i="5" s="1"/>
  <c r="K745" i="5" s="1"/>
  <c r="D745" i="5"/>
  <c r="B745" i="5" s="1"/>
  <c r="D784" i="7"/>
  <c r="B784" i="7" s="1"/>
  <c r="E784" i="7"/>
  <c r="I784" i="7" s="1"/>
  <c r="N735" i="2" l="1"/>
  <c r="BG736" i="2"/>
  <c r="BF736" i="2" s="1"/>
  <c r="BT735" i="2"/>
  <c r="BV735" i="2" s="1"/>
  <c r="BX735" i="2" s="1"/>
  <c r="BY735" i="2" s="1"/>
  <c r="BS736" i="2" s="1"/>
  <c r="BW736" i="2" s="1"/>
  <c r="BB735" i="2"/>
  <c r="BC735" i="2" s="1"/>
  <c r="AM737" i="2"/>
  <c r="AO737" i="2" s="1"/>
  <c r="AQ737" i="2" s="1"/>
  <c r="AR737" i="2" s="1"/>
  <c r="AL738" i="2" s="1"/>
  <c r="AP738" i="2" s="1"/>
  <c r="BI736" i="2"/>
  <c r="BK736" i="2" s="1"/>
  <c r="BM736" i="2" s="1"/>
  <c r="BN736" i="2" s="1"/>
  <c r="BH737" i="2" s="1"/>
  <c r="BL737" i="2" s="1"/>
  <c r="Y736" i="2"/>
  <c r="AB736" i="2"/>
  <c r="AD736" i="2" s="1"/>
  <c r="Q735" i="2"/>
  <c r="S735" i="2" s="1"/>
  <c r="C784" i="7"/>
  <c r="C745" i="5"/>
  <c r="D746" i="5"/>
  <c r="C746" i="5" s="1"/>
  <c r="E746" i="5"/>
  <c r="I746" i="5" s="1"/>
  <c r="F784" i="7"/>
  <c r="H784" i="7" s="1"/>
  <c r="J784" i="7" s="1"/>
  <c r="K784" i="7" s="1"/>
  <c r="BE736" i="2" l="1"/>
  <c r="BR736" i="2"/>
  <c r="BQ736" i="2" s="1"/>
  <c r="AV736" i="2"/>
  <c r="AT736" i="2" s="1"/>
  <c r="AW736" i="2"/>
  <c r="AK738" i="2"/>
  <c r="AJ738" i="2" s="1"/>
  <c r="AU736" i="2"/>
  <c r="AF736" i="2"/>
  <c r="AG736" i="2" s="1"/>
  <c r="AA737" i="2" s="1"/>
  <c r="AE737" i="2" s="1"/>
  <c r="U735" i="2"/>
  <c r="V735" i="2" s="1"/>
  <c r="P736" i="2" s="1"/>
  <c r="T736" i="2" s="1"/>
  <c r="BT736" i="2"/>
  <c r="BV736" i="2" s="1"/>
  <c r="BX736" i="2" s="1"/>
  <c r="BY736" i="2" s="1"/>
  <c r="BS737" i="2" s="1"/>
  <c r="BW737" i="2" s="1"/>
  <c r="BG737" i="2"/>
  <c r="BE737" i="2" s="1"/>
  <c r="AM738" i="2"/>
  <c r="AO738" i="2" s="1"/>
  <c r="B746" i="5"/>
  <c r="F746" i="5"/>
  <c r="H746" i="5" s="1"/>
  <c r="J746" i="5" s="1"/>
  <c r="K746" i="5" s="1"/>
  <c r="E785" i="7"/>
  <c r="I785" i="7" s="1"/>
  <c r="F785" i="7" s="1"/>
  <c r="H785" i="7" s="1"/>
  <c r="J785" i="7" s="1"/>
  <c r="K785" i="7" s="1"/>
  <c r="D785" i="7"/>
  <c r="B785" i="7" s="1"/>
  <c r="AI738" i="2" l="1"/>
  <c r="BA736" i="2"/>
  <c r="AX736" i="2" s="1"/>
  <c r="AZ736" i="2" s="1"/>
  <c r="BB736" i="2" s="1"/>
  <c r="BC736" i="2" s="1"/>
  <c r="BP736" i="2"/>
  <c r="O736" i="2"/>
  <c r="N736" i="2" s="1"/>
  <c r="BF737" i="2"/>
  <c r="AQ738" i="2"/>
  <c r="AR738" i="2" s="1"/>
  <c r="Z737" i="2"/>
  <c r="Y737" i="2" s="1"/>
  <c r="X737" i="2"/>
  <c r="BR737" i="2"/>
  <c r="BP737" i="2" s="1"/>
  <c r="BI737" i="2"/>
  <c r="BK737" i="2" s="1"/>
  <c r="Q736" i="2"/>
  <c r="S736" i="2" s="1"/>
  <c r="C785" i="7"/>
  <c r="D747" i="5"/>
  <c r="B747" i="5" s="1"/>
  <c r="E747" i="5"/>
  <c r="I747" i="5" s="1"/>
  <c r="D786" i="7"/>
  <c r="C786" i="7" s="1"/>
  <c r="E786" i="7"/>
  <c r="I786" i="7" s="1"/>
  <c r="M736" i="2" l="1"/>
  <c r="BQ737" i="2"/>
  <c r="BM737" i="2"/>
  <c r="BN737" i="2" s="1"/>
  <c r="BH738" i="2" s="1"/>
  <c r="BL738" i="2" s="1"/>
  <c r="AV737" i="2"/>
  <c r="AU737" i="2" s="1"/>
  <c r="AW737" i="2"/>
  <c r="BA737" i="2" s="1"/>
  <c r="AK739" i="2"/>
  <c r="AI739" i="2" s="1"/>
  <c r="AL739" i="2"/>
  <c r="AB737" i="2"/>
  <c r="AD737" i="2" s="1"/>
  <c r="AF737" i="2" s="1"/>
  <c r="AG737" i="2" s="1"/>
  <c r="AA738" i="2" s="1"/>
  <c r="AE738" i="2" s="1"/>
  <c r="U736" i="2"/>
  <c r="V736" i="2" s="1"/>
  <c r="AT737" i="2"/>
  <c r="BT737" i="2"/>
  <c r="BV737" i="2" s="1"/>
  <c r="B786" i="7"/>
  <c r="C747" i="5"/>
  <c r="F747" i="5"/>
  <c r="H747" i="5" s="1"/>
  <c r="J747" i="5" s="1"/>
  <c r="K747" i="5" s="1"/>
  <c r="F786" i="7"/>
  <c r="H786" i="7" s="1"/>
  <c r="J786" i="7" s="1"/>
  <c r="K786" i="7" s="1"/>
  <c r="AJ739" i="2" l="1"/>
  <c r="AP739" i="2"/>
  <c r="AM739" i="2" s="1"/>
  <c r="AO739" i="2" s="1"/>
  <c r="AQ739" i="2" s="1"/>
  <c r="AR739" i="2" s="1"/>
  <c r="BX737" i="2"/>
  <c r="BY737" i="2" s="1"/>
  <c r="BS738" i="2" s="1"/>
  <c r="BW738" i="2" s="1"/>
  <c r="BG738" i="2"/>
  <c r="BF738" i="2" s="1"/>
  <c r="O737" i="2"/>
  <c r="M737" i="2" s="1"/>
  <c r="P737" i="2"/>
  <c r="N737" i="2"/>
  <c r="AX737" i="2"/>
  <c r="AZ737" i="2" s="1"/>
  <c r="BB737" i="2" s="1"/>
  <c r="BC737" i="2" s="1"/>
  <c r="AW738" i="2" s="1"/>
  <c r="BA738" i="2" s="1"/>
  <c r="Z738" i="2"/>
  <c r="X738" i="2" s="1"/>
  <c r="BI738" i="2"/>
  <c r="BK738" i="2" s="1"/>
  <c r="BM738" i="2" s="1"/>
  <c r="BN738" i="2" s="1"/>
  <c r="BH739" i="2" s="1"/>
  <c r="BL739" i="2" s="1"/>
  <c r="AB738" i="2"/>
  <c r="AD738" i="2" s="1"/>
  <c r="D748" i="5"/>
  <c r="C748" i="5" s="1"/>
  <c r="E748" i="5"/>
  <c r="I748" i="5" s="1"/>
  <c r="E787" i="7"/>
  <c r="I787" i="7" s="1"/>
  <c r="F787" i="7" s="1"/>
  <c r="H787" i="7" s="1"/>
  <c r="J787" i="7" s="1"/>
  <c r="K787" i="7" s="1"/>
  <c r="D787" i="7"/>
  <c r="B787" i="7" s="1"/>
  <c r="T737" i="2" l="1"/>
  <c r="Q737" i="2" s="1"/>
  <c r="S737" i="2" s="1"/>
  <c r="U737" i="2" s="1"/>
  <c r="V737" i="2" s="1"/>
  <c r="P738" i="2" s="1"/>
  <c r="T738" i="2" s="1"/>
  <c r="BE738" i="2"/>
  <c r="BR738" i="2"/>
  <c r="BQ738" i="2" s="1"/>
  <c r="AK740" i="2"/>
  <c r="AJ740" i="2" s="1"/>
  <c r="AL740" i="2"/>
  <c r="AU738" i="2"/>
  <c r="AV738" i="2"/>
  <c r="AT738" i="2" s="1"/>
  <c r="AI740" i="2"/>
  <c r="Y738" i="2"/>
  <c r="AF738" i="2"/>
  <c r="AG738" i="2" s="1"/>
  <c r="AA739" i="2" s="1"/>
  <c r="AE739" i="2" s="1"/>
  <c r="BT738" i="2"/>
  <c r="BV738" i="2" s="1"/>
  <c r="BX738" i="2" s="1"/>
  <c r="BY738" i="2" s="1"/>
  <c r="BS739" i="2" s="1"/>
  <c r="BW739" i="2" s="1"/>
  <c r="BG739" i="2"/>
  <c r="BE739" i="2" s="1"/>
  <c r="C787" i="7"/>
  <c r="B748" i="5"/>
  <c r="F748" i="5"/>
  <c r="H748" i="5" s="1"/>
  <c r="J748" i="5" s="1"/>
  <c r="K748" i="5" s="1"/>
  <c r="D788" i="7"/>
  <c r="C788" i="7" s="1"/>
  <c r="E788" i="7"/>
  <c r="I788" i="7" s="1"/>
  <c r="AP740" i="2" l="1"/>
  <c r="AM740" i="2" s="1"/>
  <c r="AO740" i="2" s="1"/>
  <c r="AQ740" i="2" s="1"/>
  <c r="AR740" i="2" s="1"/>
  <c r="AL741" i="2" s="1"/>
  <c r="AP741" i="2" s="1"/>
  <c r="BP738" i="2"/>
  <c r="O738" i="2"/>
  <c r="N738" i="2" s="1"/>
  <c r="BF739" i="2"/>
  <c r="AX738" i="2"/>
  <c r="AZ738" i="2" s="1"/>
  <c r="BB738" i="2" s="1"/>
  <c r="BC738" i="2" s="1"/>
  <c r="AW739" i="2" s="1"/>
  <c r="BA739" i="2" s="1"/>
  <c r="Z739" i="2"/>
  <c r="Y739" i="2" s="1"/>
  <c r="BR739" i="2"/>
  <c r="BP739" i="2" s="1"/>
  <c r="BI739" i="2"/>
  <c r="BK739" i="2" s="1"/>
  <c r="AB739" i="2"/>
  <c r="AD739" i="2" s="1"/>
  <c r="AF739" i="2" s="1"/>
  <c r="AG739" i="2" s="1"/>
  <c r="AA740" i="2" s="1"/>
  <c r="AE740" i="2" s="1"/>
  <c r="Q738" i="2"/>
  <c r="S738" i="2" s="1"/>
  <c r="B788" i="7"/>
  <c r="E749" i="5"/>
  <c r="I749" i="5" s="1"/>
  <c r="D749" i="5"/>
  <c r="C749" i="5" s="1"/>
  <c r="F788" i="7"/>
  <c r="H788" i="7" s="1"/>
  <c r="J788" i="7" s="1"/>
  <c r="K788" i="7" s="1"/>
  <c r="E789" i="7" s="1"/>
  <c r="I789" i="7" s="1"/>
  <c r="F789" i="7" s="1"/>
  <c r="H789" i="7" s="1"/>
  <c r="J789" i="7" s="1"/>
  <c r="K789" i="7" s="1"/>
  <c r="M738" i="2" l="1"/>
  <c r="AK741" i="2"/>
  <c r="AI741" i="2" s="1"/>
  <c r="BM739" i="2"/>
  <c r="BN739" i="2" s="1"/>
  <c r="BH740" i="2" s="1"/>
  <c r="BL740" i="2" s="1"/>
  <c r="AJ741" i="2"/>
  <c r="AV739" i="2"/>
  <c r="AU739" i="2" s="1"/>
  <c r="X739" i="2"/>
  <c r="AT739" i="2"/>
  <c r="U738" i="2"/>
  <c r="V738" i="2" s="1"/>
  <c r="BQ739" i="2"/>
  <c r="AM741" i="2"/>
  <c r="AO741" i="2" s="1"/>
  <c r="Z740" i="2"/>
  <c r="X740" i="2" s="1"/>
  <c r="D789" i="7"/>
  <c r="C789" i="7" s="1"/>
  <c r="B749" i="5"/>
  <c r="F749" i="5"/>
  <c r="H749" i="5" s="1"/>
  <c r="J749" i="5" s="1"/>
  <c r="K749" i="5" s="1"/>
  <c r="E790" i="7"/>
  <c r="I790" i="7" s="1"/>
  <c r="D790" i="7" l="1"/>
  <c r="BG740" i="2"/>
  <c r="BF740" i="2" s="1"/>
  <c r="BT739" i="2"/>
  <c r="BV739" i="2" s="1"/>
  <c r="BX739" i="2" s="1"/>
  <c r="BY739" i="2" s="1"/>
  <c r="BS740" i="2" s="1"/>
  <c r="BW740" i="2" s="1"/>
  <c r="O739" i="2"/>
  <c r="M739" i="2" s="1"/>
  <c r="P739" i="2"/>
  <c r="T739" i="2" s="1"/>
  <c r="Q739" i="2" s="1"/>
  <c r="S739" i="2" s="1"/>
  <c r="AX739" i="2"/>
  <c r="AZ739" i="2" s="1"/>
  <c r="BB739" i="2" s="1"/>
  <c r="BC739" i="2" s="1"/>
  <c r="AW740" i="2" s="1"/>
  <c r="BA740" i="2" s="1"/>
  <c r="AQ741" i="2"/>
  <c r="AR741" i="2" s="1"/>
  <c r="AL742" i="2" s="1"/>
  <c r="AP742" i="2" s="1"/>
  <c r="Y740" i="2"/>
  <c r="BI740" i="2"/>
  <c r="BK740" i="2" s="1"/>
  <c r="BM740" i="2" s="1"/>
  <c r="BN740" i="2" s="1"/>
  <c r="BH741" i="2" s="1"/>
  <c r="BL741" i="2" s="1"/>
  <c r="BE740" i="2"/>
  <c r="AB740" i="2"/>
  <c r="AD740" i="2" s="1"/>
  <c r="B789" i="7"/>
  <c r="D750" i="5"/>
  <c r="C750" i="5" s="1"/>
  <c r="E750" i="5"/>
  <c r="I750" i="5" s="1"/>
  <c r="F790" i="7"/>
  <c r="H790" i="7" s="1"/>
  <c r="J790" i="7" s="1"/>
  <c r="K790" i="7" s="1"/>
  <c r="C790" i="7" l="1"/>
  <c r="B790" i="7"/>
  <c r="N739" i="2"/>
  <c r="AK742" i="2"/>
  <c r="AJ742" i="2" s="1"/>
  <c r="BR740" i="2"/>
  <c r="BQ740" i="2" s="1"/>
  <c r="AV740" i="2"/>
  <c r="AT740" i="2" s="1"/>
  <c r="AF740" i="2"/>
  <c r="AG740" i="2" s="1"/>
  <c r="U739" i="2"/>
  <c r="V739" i="2" s="1"/>
  <c r="P740" i="2" s="1"/>
  <c r="T740" i="2" s="1"/>
  <c r="AU740" i="2"/>
  <c r="BT740" i="2"/>
  <c r="BV740" i="2" s="1"/>
  <c r="BX740" i="2" s="1"/>
  <c r="BY740" i="2" s="1"/>
  <c r="BS741" i="2" s="1"/>
  <c r="BW741" i="2" s="1"/>
  <c r="BG741" i="2"/>
  <c r="BE741" i="2" s="1"/>
  <c r="AM742" i="2"/>
  <c r="AO742" i="2" s="1"/>
  <c r="B750" i="5"/>
  <c r="F750" i="5"/>
  <c r="H750" i="5" s="1"/>
  <c r="J750" i="5" s="1"/>
  <c r="K750" i="5" s="1"/>
  <c r="AI742" i="2" l="1"/>
  <c r="BP740" i="2"/>
  <c r="O740" i="2"/>
  <c r="N740" i="2" s="1"/>
  <c r="AX740" i="2"/>
  <c r="AZ740" i="2" s="1"/>
  <c r="BB740" i="2" s="1"/>
  <c r="BC740" i="2" s="1"/>
  <c r="Z741" i="2"/>
  <c r="Y741" i="2" s="1"/>
  <c r="AA741" i="2"/>
  <c r="AQ742" i="2"/>
  <c r="AR742" i="2" s="1"/>
  <c r="BF741" i="2"/>
  <c r="BR741" i="2"/>
  <c r="BP741" i="2" s="1"/>
  <c r="BI741" i="2"/>
  <c r="BK741" i="2" s="1"/>
  <c r="X741" i="2"/>
  <c r="Q740" i="2"/>
  <c r="S740" i="2" s="1"/>
  <c r="D751" i="5"/>
  <c r="B751" i="5" s="1"/>
  <c r="E751" i="5"/>
  <c r="I751" i="5" s="1"/>
  <c r="C751" i="5"/>
  <c r="AE741" i="2" l="1"/>
  <c r="AB741" i="2" s="1"/>
  <c r="AD741" i="2" s="1"/>
  <c r="AF741" i="2" s="1"/>
  <c r="AG741" i="2" s="1"/>
  <c r="M740" i="2"/>
  <c r="BM741" i="2"/>
  <c r="BN741" i="2" s="1"/>
  <c r="BH742" i="2" s="1"/>
  <c r="BL742" i="2" s="1"/>
  <c r="AV741" i="2"/>
  <c r="AT741" i="2" s="1"/>
  <c r="AW741" i="2"/>
  <c r="AK743" i="2"/>
  <c r="AI743" i="2" s="1"/>
  <c r="AL743" i="2"/>
  <c r="AU741" i="2"/>
  <c r="U740" i="2"/>
  <c r="V740" i="2" s="1"/>
  <c r="BQ741" i="2"/>
  <c r="BT741" i="2"/>
  <c r="BV741" i="2" s="1"/>
  <c r="F751" i="5"/>
  <c r="H751" i="5" s="1"/>
  <c r="J751" i="5" s="1"/>
  <c r="K751" i="5" s="1"/>
  <c r="AJ743" i="2" l="1"/>
  <c r="AA742" i="2"/>
  <c r="AE742" i="2" s="1"/>
  <c r="AB742" i="2" s="1"/>
  <c r="AD742" i="2" s="1"/>
  <c r="Z742" i="2"/>
  <c r="X742" i="2" s="1"/>
  <c r="AP743" i="2"/>
  <c r="AM743" i="2" s="1"/>
  <c r="AO743" i="2" s="1"/>
  <c r="AQ743" i="2" s="1"/>
  <c r="AR743" i="2" s="1"/>
  <c r="BA741" i="2"/>
  <c r="AX741" i="2" s="1"/>
  <c r="AZ741" i="2" s="1"/>
  <c r="BB741" i="2" s="1"/>
  <c r="BC741" i="2" s="1"/>
  <c r="AW742" i="2" s="1"/>
  <c r="BA742" i="2" s="1"/>
  <c r="BX741" i="2"/>
  <c r="BY741" i="2" s="1"/>
  <c r="BS742" i="2" s="1"/>
  <c r="BW742" i="2" s="1"/>
  <c r="BG742" i="2"/>
  <c r="BF742" i="2" s="1"/>
  <c r="O741" i="2"/>
  <c r="M741" i="2" s="1"/>
  <c r="P741" i="2"/>
  <c r="T741" i="2" s="1"/>
  <c r="N741" i="2"/>
  <c r="BI742" i="2"/>
  <c r="BK742" i="2" s="1"/>
  <c r="BM742" i="2" s="1"/>
  <c r="BN742" i="2" s="1"/>
  <c r="BH743" i="2" s="1"/>
  <c r="BL743" i="2" s="1"/>
  <c r="D752" i="5"/>
  <c r="C752" i="5" s="1"/>
  <c r="E752" i="5"/>
  <c r="I752" i="5" s="1"/>
  <c r="F752" i="5" s="1"/>
  <c r="H752" i="5" s="1"/>
  <c r="J752" i="5" s="1"/>
  <c r="K752" i="5" s="1"/>
  <c r="B752" i="5"/>
  <c r="Y742" i="2" l="1"/>
  <c r="BR742" i="2"/>
  <c r="BQ742" i="2" s="1"/>
  <c r="AV742" i="2"/>
  <c r="AU742" i="2" s="1"/>
  <c r="BE742" i="2"/>
  <c r="AK744" i="2"/>
  <c r="AJ744" i="2" s="1"/>
  <c r="AL744" i="2"/>
  <c r="AP744" i="2" s="1"/>
  <c r="AI744" i="2"/>
  <c r="AF742" i="2"/>
  <c r="AG742" i="2" s="1"/>
  <c r="AA743" i="2" s="1"/>
  <c r="AE743" i="2" s="1"/>
  <c r="Q741" i="2"/>
  <c r="S741" i="2" s="1"/>
  <c r="U741" i="2" s="1"/>
  <c r="V741" i="2" s="1"/>
  <c r="P742" i="2" s="1"/>
  <c r="T742" i="2" s="1"/>
  <c r="BT742" i="2"/>
  <c r="BV742" i="2" s="1"/>
  <c r="BX742" i="2" s="1"/>
  <c r="BY742" i="2" s="1"/>
  <c r="BS743" i="2" s="1"/>
  <c r="BW743" i="2" s="1"/>
  <c r="BP742" i="2"/>
  <c r="BG743" i="2"/>
  <c r="BE743" i="2" s="1"/>
  <c r="AT742" i="2"/>
  <c r="E753" i="5"/>
  <c r="I753" i="5" s="1"/>
  <c r="F753" i="5" s="1"/>
  <c r="H753" i="5" s="1"/>
  <c r="J753" i="5" s="1"/>
  <c r="K753" i="5" s="1"/>
  <c r="D753" i="5"/>
  <c r="C753" i="5" s="1"/>
  <c r="AX742" i="2" l="1"/>
  <c r="AZ742" i="2" s="1"/>
  <c r="BB742" i="2" s="1"/>
  <c r="BC742" i="2" s="1"/>
  <c r="AW743" i="2" s="1"/>
  <c r="BA743" i="2" s="1"/>
  <c r="AM744" i="2"/>
  <c r="AO744" i="2" s="1"/>
  <c r="AQ744" i="2" s="1"/>
  <c r="AR744" i="2" s="1"/>
  <c r="AL745" i="2" s="1"/>
  <c r="AP745" i="2" s="1"/>
  <c r="Z743" i="2"/>
  <c r="Y743" i="2" s="1"/>
  <c r="BF743" i="2"/>
  <c r="O742" i="2"/>
  <c r="N742" i="2" s="1"/>
  <c r="BR743" i="2"/>
  <c r="BP743" i="2" s="1"/>
  <c r="BI743" i="2"/>
  <c r="BK743" i="2" s="1"/>
  <c r="AB743" i="2"/>
  <c r="AD743" i="2" s="1"/>
  <c r="AF743" i="2" s="1"/>
  <c r="AG743" i="2" s="1"/>
  <c r="AA744" i="2" s="1"/>
  <c r="AE744" i="2" s="1"/>
  <c r="X743" i="2"/>
  <c r="Q742" i="2"/>
  <c r="S742" i="2" s="1"/>
  <c r="B753" i="5"/>
  <c r="E754" i="5"/>
  <c r="I754" i="5" s="1"/>
  <c r="D754" i="5"/>
  <c r="C754" i="5" s="1"/>
  <c r="BM743" i="2" l="1"/>
  <c r="BN743" i="2" s="1"/>
  <c r="BH744" i="2" s="1"/>
  <c r="BL744" i="2" s="1"/>
  <c r="AV743" i="2"/>
  <c r="AT743" i="2" s="1"/>
  <c r="AK745" i="2"/>
  <c r="AJ745" i="2" s="1"/>
  <c r="M742" i="2"/>
  <c r="U742" i="2"/>
  <c r="V742" i="2" s="1"/>
  <c r="AU743" i="2"/>
  <c r="BQ743" i="2"/>
  <c r="BT743" i="2"/>
  <c r="BV743" i="2" s="1"/>
  <c r="AX743" i="2"/>
  <c r="AZ743" i="2" s="1"/>
  <c r="Z744" i="2"/>
  <c r="X744" i="2" s="1"/>
  <c r="B754" i="5"/>
  <c r="F754" i="5"/>
  <c r="H754" i="5" s="1"/>
  <c r="J754" i="5" s="1"/>
  <c r="K754" i="5" s="1"/>
  <c r="AI745" i="2" l="1"/>
  <c r="BG744" i="2"/>
  <c r="BF744" i="2" s="1"/>
  <c r="BX743" i="2"/>
  <c r="BY743" i="2" s="1"/>
  <c r="BS744" i="2" s="1"/>
  <c r="BW744" i="2" s="1"/>
  <c r="AM745" i="2"/>
  <c r="AO745" i="2" s="1"/>
  <c r="AQ745" i="2" s="1"/>
  <c r="AR745" i="2" s="1"/>
  <c r="AL746" i="2" s="1"/>
  <c r="AP746" i="2" s="1"/>
  <c r="O743" i="2"/>
  <c r="N743" i="2" s="1"/>
  <c r="P743" i="2"/>
  <c r="T743" i="2" s="1"/>
  <c r="M743" i="2"/>
  <c r="BB743" i="2"/>
  <c r="BC743" i="2" s="1"/>
  <c r="AW744" i="2" s="1"/>
  <c r="BA744" i="2" s="1"/>
  <c r="BI744" i="2"/>
  <c r="BK744" i="2" s="1"/>
  <c r="BM744" i="2" s="1"/>
  <c r="BN744" i="2" s="1"/>
  <c r="BH745" i="2" s="1"/>
  <c r="BL745" i="2" s="1"/>
  <c r="BE744" i="2"/>
  <c r="Y744" i="2"/>
  <c r="AB744" i="2"/>
  <c r="AD744" i="2" s="1"/>
  <c r="E755" i="5"/>
  <c r="I755" i="5" s="1"/>
  <c r="F755" i="5" s="1"/>
  <c r="H755" i="5" s="1"/>
  <c r="J755" i="5" s="1"/>
  <c r="K755" i="5" s="1"/>
  <c r="D755" i="5"/>
  <c r="C755" i="5" s="1"/>
  <c r="B755" i="5"/>
  <c r="BR744" i="2" l="1"/>
  <c r="BQ744" i="2" s="1"/>
  <c r="AT744" i="2"/>
  <c r="AV744" i="2"/>
  <c r="AU744" i="2" s="1"/>
  <c r="AK746" i="2"/>
  <c r="AJ746" i="2" s="1"/>
  <c r="AF744" i="2"/>
  <c r="AG744" i="2" s="1"/>
  <c r="Q743" i="2"/>
  <c r="S743" i="2" s="1"/>
  <c r="BT744" i="2"/>
  <c r="BV744" i="2" s="1"/>
  <c r="BX744" i="2" s="1"/>
  <c r="BY744" i="2" s="1"/>
  <c r="BS745" i="2" s="1"/>
  <c r="BW745" i="2" s="1"/>
  <c r="BG745" i="2"/>
  <c r="BE745" i="2" s="1"/>
  <c r="AM746" i="2"/>
  <c r="AO746" i="2" s="1"/>
  <c r="E756" i="5"/>
  <c r="I756" i="5" s="1"/>
  <c r="D756" i="5"/>
  <c r="C756" i="5" s="1"/>
  <c r="BP744" i="2" l="1"/>
  <c r="AI746" i="2"/>
  <c r="Z745" i="2"/>
  <c r="Y745" i="2" s="1"/>
  <c r="AA745" i="2"/>
  <c r="AX744" i="2"/>
  <c r="AZ744" i="2" s="1"/>
  <c r="BB744" i="2" s="1"/>
  <c r="BC744" i="2" s="1"/>
  <c r="AW745" i="2" s="1"/>
  <c r="BA745" i="2" s="1"/>
  <c r="AQ746" i="2"/>
  <c r="AR746" i="2" s="1"/>
  <c r="AL747" i="2" s="1"/>
  <c r="AP747" i="2" s="1"/>
  <c r="U743" i="2"/>
  <c r="V743" i="2" s="1"/>
  <c r="P744" i="2" s="1"/>
  <c r="T744" i="2" s="1"/>
  <c r="BR745" i="2"/>
  <c r="BP745" i="2" s="1"/>
  <c r="BF745" i="2"/>
  <c r="BI745" i="2"/>
  <c r="BK745" i="2" s="1"/>
  <c r="X745" i="2"/>
  <c r="B756" i="5"/>
  <c r="F756" i="5"/>
  <c r="H756" i="5" s="1"/>
  <c r="J756" i="5" s="1"/>
  <c r="K756" i="5" s="1"/>
  <c r="AE745" i="2" l="1"/>
  <c r="AB745" i="2" s="1"/>
  <c r="AD745" i="2" s="1"/>
  <c r="AF745" i="2" s="1"/>
  <c r="AG745" i="2" s="1"/>
  <c r="AK747" i="2"/>
  <c r="AI747" i="2" s="1"/>
  <c r="BM745" i="2"/>
  <c r="BN745" i="2" s="1"/>
  <c r="BH746" i="2" s="1"/>
  <c r="BL746" i="2" s="1"/>
  <c r="AV745" i="2"/>
  <c r="AT745" i="2" s="1"/>
  <c r="AJ747" i="2"/>
  <c r="AU745" i="2"/>
  <c r="O744" i="2"/>
  <c r="N744" i="2" s="1"/>
  <c r="Q744" i="2"/>
  <c r="S744" i="2" s="1"/>
  <c r="BQ745" i="2"/>
  <c r="AM747" i="2"/>
  <c r="AO747" i="2" s="1"/>
  <c r="E757" i="5"/>
  <c r="I757" i="5" s="1"/>
  <c r="D757" i="5"/>
  <c r="C757" i="5" s="1"/>
  <c r="M744" i="2" l="1"/>
  <c r="AA746" i="2"/>
  <c r="AE746" i="2" s="1"/>
  <c r="Z746" i="2"/>
  <c r="X746" i="2" s="1"/>
  <c r="BG746" i="2"/>
  <c r="BF746" i="2" s="1"/>
  <c r="BT745" i="2"/>
  <c r="BV745" i="2" s="1"/>
  <c r="BX745" i="2" s="1"/>
  <c r="BY745" i="2" s="1"/>
  <c r="BS746" i="2" s="1"/>
  <c r="BW746" i="2" s="1"/>
  <c r="BE746" i="2"/>
  <c r="AX745" i="2"/>
  <c r="AZ745" i="2" s="1"/>
  <c r="BB745" i="2" s="1"/>
  <c r="BC745" i="2" s="1"/>
  <c r="AW746" i="2" s="1"/>
  <c r="BA746" i="2" s="1"/>
  <c r="AQ747" i="2"/>
  <c r="AR747" i="2" s="1"/>
  <c r="AL748" i="2" s="1"/>
  <c r="AP748" i="2" s="1"/>
  <c r="U744" i="2"/>
  <c r="V744" i="2" s="1"/>
  <c r="P745" i="2" s="1"/>
  <c r="T745" i="2" s="1"/>
  <c r="Y746" i="2"/>
  <c r="BI746" i="2"/>
  <c r="BK746" i="2" s="1"/>
  <c r="B757" i="5"/>
  <c r="F757" i="5"/>
  <c r="H757" i="5" s="1"/>
  <c r="J757" i="5" s="1"/>
  <c r="K757" i="5" s="1"/>
  <c r="AK748" i="2" l="1"/>
  <c r="AJ748" i="2" s="1"/>
  <c r="BR746" i="2"/>
  <c r="BQ746" i="2" s="1"/>
  <c r="BM746" i="2"/>
  <c r="BN746" i="2" s="1"/>
  <c r="BH747" i="2" s="1"/>
  <c r="BL747" i="2" s="1"/>
  <c r="AV746" i="2"/>
  <c r="AU746" i="2" s="1"/>
  <c r="AI748" i="2"/>
  <c r="AB746" i="2"/>
  <c r="AD746" i="2" s="1"/>
  <c r="AF746" i="2" s="1"/>
  <c r="AG746" i="2" s="1"/>
  <c r="AA747" i="2" s="1"/>
  <c r="AE747" i="2" s="1"/>
  <c r="O745" i="2"/>
  <c r="N745" i="2" s="1"/>
  <c r="BT746" i="2"/>
  <c r="BV746" i="2" s="1"/>
  <c r="BX746" i="2" s="1"/>
  <c r="BY746" i="2" s="1"/>
  <c r="BS747" i="2" s="1"/>
  <c r="BW747" i="2" s="1"/>
  <c r="BP746" i="2"/>
  <c r="AX746" i="2"/>
  <c r="AZ746" i="2" s="1"/>
  <c r="AT746" i="2"/>
  <c r="AM748" i="2"/>
  <c r="AO748" i="2" s="1"/>
  <c r="E758" i="5"/>
  <c r="I758" i="5" s="1"/>
  <c r="D758" i="5"/>
  <c r="C758" i="5" s="1"/>
  <c r="BG747" i="2" l="1"/>
  <c r="BE747" i="2" s="1"/>
  <c r="BB746" i="2"/>
  <c r="BC746" i="2" s="1"/>
  <c r="AQ748" i="2"/>
  <c r="AR748" i="2" s="1"/>
  <c r="M745" i="2"/>
  <c r="Z747" i="2"/>
  <c r="Y747" i="2" s="1"/>
  <c r="Q745" i="2"/>
  <c r="S745" i="2" s="1"/>
  <c r="U745" i="2" s="1"/>
  <c r="V745" i="2" s="1"/>
  <c r="P746" i="2" s="1"/>
  <c r="T746" i="2" s="1"/>
  <c r="BR747" i="2"/>
  <c r="BP747" i="2" s="1"/>
  <c r="BI747" i="2"/>
  <c r="BK747" i="2" s="1"/>
  <c r="AB747" i="2"/>
  <c r="AD747" i="2" s="1"/>
  <c r="B758" i="5"/>
  <c r="F758" i="5"/>
  <c r="H758" i="5" s="1"/>
  <c r="J758" i="5" s="1"/>
  <c r="K758" i="5" s="1"/>
  <c r="X747" i="2" l="1"/>
  <c r="BF747" i="2"/>
  <c r="BM747" i="2"/>
  <c r="BN747" i="2" s="1"/>
  <c r="BH748" i="2" s="1"/>
  <c r="BL748" i="2" s="1"/>
  <c r="AV747" i="2"/>
  <c r="AT747" i="2" s="1"/>
  <c r="AW747" i="2"/>
  <c r="BA747" i="2" s="1"/>
  <c r="AK749" i="2"/>
  <c r="AI749" i="2" s="1"/>
  <c r="AL749" i="2"/>
  <c r="AP749" i="2" s="1"/>
  <c r="AJ749" i="2"/>
  <c r="AF747" i="2"/>
  <c r="AG747" i="2" s="1"/>
  <c r="O746" i="2"/>
  <c r="N746" i="2" s="1"/>
  <c r="Q746" i="2"/>
  <c r="S746" i="2" s="1"/>
  <c r="M746" i="2"/>
  <c r="AU747" i="2"/>
  <c r="BQ747" i="2"/>
  <c r="BT747" i="2"/>
  <c r="BV747" i="2" s="1"/>
  <c r="E759" i="5"/>
  <c r="I759" i="5" s="1"/>
  <c r="D759" i="5"/>
  <c r="C759" i="5" s="1"/>
  <c r="BG748" i="2" l="1"/>
  <c r="BF748" i="2" s="1"/>
  <c r="BX747" i="2"/>
  <c r="BY747" i="2" s="1"/>
  <c r="BS748" i="2" s="1"/>
  <c r="BW748" i="2" s="1"/>
  <c r="Z748" i="2"/>
  <c r="X748" i="2" s="1"/>
  <c r="AA748" i="2"/>
  <c r="AE748" i="2" s="1"/>
  <c r="AB748" i="2" s="1"/>
  <c r="AD748" i="2" s="1"/>
  <c r="AX747" i="2"/>
  <c r="AZ747" i="2" s="1"/>
  <c r="BB747" i="2" s="1"/>
  <c r="BC747" i="2" s="1"/>
  <c r="AW748" i="2" s="1"/>
  <c r="BA748" i="2" s="1"/>
  <c r="AM749" i="2"/>
  <c r="AO749" i="2" s="1"/>
  <c r="AQ749" i="2" s="1"/>
  <c r="AR749" i="2" s="1"/>
  <c r="AL750" i="2" s="1"/>
  <c r="AP750" i="2" s="1"/>
  <c r="Y748" i="2"/>
  <c r="BE748" i="2"/>
  <c r="U746" i="2"/>
  <c r="V746" i="2" s="1"/>
  <c r="P747" i="2" s="1"/>
  <c r="T747" i="2" s="1"/>
  <c r="BR748" i="2"/>
  <c r="BQ748" i="2" s="1"/>
  <c r="BI748" i="2"/>
  <c r="BK748" i="2" s="1"/>
  <c r="B759" i="5"/>
  <c r="F759" i="5"/>
  <c r="H759" i="5" s="1"/>
  <c r="J759" i="5" s="1"/>
  <c r="K759" i="5" s="1"/>
  <c r="BM748" i="2" l="1"/>
  <c r="BN748" i="2" s="1"/>
  <c r="AV748" i="2"/>
  <c r="AU748" i="2" s="1"/>
  <c r="AT748" i="2"/>
  <c r="AK750" i="2"/>
  <c r="AJ750" i="2" s="1"/>
  <c r="AF748" i="2"/>
  <c r="AG748" i="2" s="1"/>
  <c r="Q747" i="2"/>
  <c r="S747" i="2" s="1"/>
  <c r="O747" i="2"/>
  <c r="M747" i="2" s="1"/>
  <c r="BT748" i="2"/>
  <c r="BV748" i="2" s="1"/>
  <c r="BX748" i="2" s="1"/>
  <c r="BY748" i="2" s="1"/>
  <c r="BS749" i="2" s="1"/>
  <c r="BW749" i="2" s="1"/>
  <c r="BP748" i="2"/>
  <c r="AM750" i="2"/>
  <c r="AO750" i="2" s="1"/>
  <c r="E760" i="5"/>
  <c r="I760" i="5" s="1"/>
  <c r="F760" i="5" s="1"/>
  <c r="H760" i="5" s="1"/>
  <c r="J760" i="5" s="1"/>
  <c r="K760" i="5" s="1"/>
  <c r="D760" i="5"/>
  <c r="C760" i="5" s="1"/>
  <c r="AI750" i="2" l="1"/>
  <c r="N747" i="2"/>
  <c r="BG749" i="2"/>
  <c r="BE749" i="2" s="1"/>
  <c r="BH749" i="2"/>
  <c r="Z749" i="2"/>
  <c r="Y749" i="2" s="1"/>
  <c r="AA749" i="2"/>
  <c r="AX748" i="2"/>
  <c r="AZ748" i="2" s="1"/>
  <c r="BB748" i="2" s="1"/>
  <c r="BC748" i="2" s="1"/>
  <c r="AW749" i="2" s="1"/>
  <c r="BA749" i="2" s="1"/>
  <c r="AQ750" i="2"/>
  <c r="AR750" i="2" s="1"/>
  <c r="AL751" i="2" s="1"/>
  <c r="AP751" i="2" s="1"/>
  <c r="BF749" i="2"/>
  <c r="U747" i="2"/>
  <c r="V747" i="2" s="1"/>
  <c r="P748" i="2" s="1"/>
  <c r="T748" i="2" s="1"/>
  <c r="BR749" i="2"/>
  <c r="BP749" i="2" s="1"/>
  <c r="X749" i="2"/>
  <c r="B760" i="5"/>
  <c r="D761" i="5"/>
  <c r="C761" i="5" s="1"/>
  <c r="E761" i="5"/>
  <c r="I761" i="5" s="1"/>
  <c r="F761" i="5" s="1"/>
  <c r="H761" i="5" s="1"/>
  <c r="J761" i="5" s="1"/>
  <c r="K761" i="5" s="1"/>
  <c r="AE749" i="2" l="1"/>
  <c r="AB749" i="2" s="1"/>
  <c r="AD749" i="2" s="1"/>
  <c r="AF749" i="2" s="1"/>
  <c r="AG749" i="2" s="1"/>
  <c r="BL749" i="2"/>
  <c r="BI749" i="2" s="1"/>
  <c r="BK749" i="2" s="1"/>
  <c r="BM749" i="2" s="1"/>
  <c r="BN749" i="2" s="1"/>
  <c r="BH750" i="2" s="1"/>
  <c r="BL750" i="2" s="1"/>
  <c r="AK751" i="2"/>
  <c r="AI751" i="2" s="1"/>
  <c r="BQ749" i="2"/>
  <c r="AV749" i="2"/>
  <c r="AU749" i="2" s="1"/>
  <c r="AT749" i="2"/>
  <c r="O748" i="2"/>
  <c r="Q748" i="2"/>
  <c r="S748" i="2" s="1"/>
  <c r="U748" i="2" s="1"/>
  <c r="V748" i="2" s="1"/>
  <c r="BT749" i="2"/>
  <c r="BV749" i="2" s="1"/>
  <c r="AM751" i="2"/>
  <c r="AO751" i="2" s="1"/>
  <c r="B761" i="5"/>
  <c r="D762" i="5"/>
  <c r="C762" i="5" s="1"/>
  <c r="E762" i="5"/>
  <c r="I762" i="5" s="1"/>
  <c r="AJ751" i="2" l="1"/>
  <c r="AA750" i="2"/>
  <c r="AE750" i="2" s="1"/>
  <c r="Z750" i="2"/>
  <c r="X750" i="2" s="1"/>
  <c r="BX749" i="2"/>
  <c r="BY749" i="2" s="1"/>
  <c r="BS750" i="2" s="1"/>
  <c r="BW750" i="2" s="1"/>
  <c r="BG750" i="2"/>
  <c r="BF750" i="2" s="1"/>
  <c r="AX749" i="2"/>
  <c r="AZ749" i="2" s="1"/>
  <c r="BB749" i="2" s="1"/>
  <c r="BC749" i="2" s="1"/>
  <c r="AW750" i="2" s="1"/>
  <c r="BA750" i="2" s="1"/>
  <c r="O749" i="2"/>
  <c r="M749" i="2" s="1"/>
  <c r="P749" i="2"/>
  <c r="AQ751" i="2"/>
  <c r="AR751" i="2" s="1"/>
  <c r="AL752" i="2" s="1"/>
  <c r="AP752" i="2" s="1"/>
  <c r="M748" i="2"/>
  <c r="N748" i="2"/>
  <c r="B762" i="5"/>
  <c r="F762" i="5"/>
  <c r="H762" i="5" s="1"/>
  <c r="J762" i="5" s="1"/>
  <c r="K762" i="5" s="1"/>
  <c r="Y750" i="2" l="1"/>
  <c r="AB750" i="2"/>
  <c r="AD750" i="2" s="1"/>
  <c r="AF750" i="2" s="1"/>
  <c r="AG750" i="2" s="1"/>
  <c r="T749" i="2"/>
  <c r="Q749" i="2" s="1"/>
  <c r="S749" i="2" s="1"/>
  <c r="U749" i="2" s="1"/>
  <c r="V749" i="2" s="1"/>
  <c r="N749" i="2"/>
  <c r="BE750" i="2"/>
  <c r="AK752" i="2"/>
  <c r="AJ752" i="2" s="1"/>
  <c r="BR750" i="2"/>
  <c r="BQ750" i="2" s="1"/>
  <c r="BI750" i="2"/>
  <c r="BK750" i="2" s="1"/>
  <c r="BM750" i="2" s="1"/>
  <c r="BN750" i="2" s="1"/>
  <c r="BH751" i="2" s="1"/>
  <c r="BL751" i="2" s="1"/>
  <c r="AV750" i="2"/>
  <c r="AU750" i="2" s="1"/>
  <c r="AI752" i="2"/>
  <c r="AT750" i="2"/>
  <c r="BT750" i="2"/>
  <c r="BV750" i="2" s="1"/>
  <c r="BX750" i="2" s="1"/>
  <c r="BY750" i="2" s="1"/>
  <c r="BS751" i="2" s="1"/>
  <c r="BW751" i="2" s="1"/>
  <c r="AM752" i="2"/>
  <c r="AO752" i="2" s="1"/>
  <c r="D763" i="5"/>
  <c r="C763" i="5" s="1"/>
  <c r="E763" i="5"/>
  <c r="I763" i="5" s="1"/>
  <c r="F763" i="5" s="1"/>
  <c r="H763" i="5" s="1"/>
  <c r="J763" i="5" s="1"/>
  <c r="K763" i="5" s="1"/>
  <c r="P750" i="2" l="1"/>
  <c r="T750" i="2" s="1"/>
  <c r="O750" i="2"/>
  <c r="M750" i="2" s="1"/>
  <c r="BP750" i="2"/>
  <c r="BG751" i="2"/>
  <c r="BE751" i="2" s="1"/>
  <c r="Z751" i="2"/>
  <c r="Y751" i="2" s="1"/>
  <c r="AA751" i="2"/>
  <c r="AX750" i="2"/>
  <c r="AZ750" i="2" s="1"/>
  <c r="BB750" i="2" s="1"/>
  <c r="BC750" i="2" s="1"/>
  <c r="AW751" i="2" s="1"/>
  <c r="BA751" i="2" s="1"/>
  <c r="AQ752" i="2"/>
  <c r="AR752" i="2" s="1"/>
  <c r="AL753" i="2" s="1"/>
  <c r="AP753" i="2" s="1"/>
  <c r="BR751" i="2"/>
  <c r="BP751" i="2" s="1"/>
  <c r="BQ751" i="2"/>
  <c r="BI751" i="2"/>
  <c r="BK751" i="2" s="1"/>
  <c r="X751" i="2"/>
  <c r="N750" i="2"/>
  <c r="B763" i="5"/>
  <c r="D764" i="5"/>
  <c r="C764" i="5" s="1"/>
  <c r="E764" i="5"/>
  <c r="I764" i="5" s="1"/>
  <c r="Q750" i="2" l="1"/>
  <c r="S750" i="2" s="1"/>
  <c r="U750" i="2" s="1"/>
  <c r="V750" i="2" s="1"/>
  <c r="P751" i="2" s="1"/>
  <c r="T751" i="2" s="1"/>
  <c r="AE751" i="2"/>
  <c r="AB751" i="2" s="1"/>
  <c r="AD751" i="2" s="1"/>
  <c r="AF751" i="2" s="1"/>
  <c r="AG751" i="2" s="1"/>
  <c r="BF751" i="2"/>
  <c r="AK753" i="2"/>
  <c r="AI753" i="2" s="1"/>
  <c r="BM751" i="2"/>
  <c r="BN751" i="2" s="1"/>
  <c r="BH752" i="2" s="1"/>
  <c r="BL752" i="2" s="1"/>
  <c r="AV751" i="2"/>
  <c r="AT751" i="2"/>
  <c r="AU751" i="2"/>
  <c r="AX751" i="2"/>
  <c r="AZ751" i="2" s="1"/>
  <c r="B764" i="5"/>
  <c r="F764" i="5"/>
  <c r="H764" i="5" s="1"/>
  <c r="J764" i="5" s="1"/>
  <c r="K764" i="5" s="1"/>
  <c r="O751" i="2" l="1"/>
  <c r="M751" i="2" s="1"/>
  <c r="AJ753" i="2"/>
  <c r="AA752" i="2"/>
  <c r="AE752" i="2" s="1"/>
  <c r="Z752" i="2"/>
  <c r="X752" i="2" s="1"/>
  <c r="BT751" i="2"/>
  <c r="BV751" i="2" s="1"/>
  <c r="BX751" i="2" s="1"/>
  <c r="BY751" i="2" s="1"/>
  <c r="BS752" i="2" s="1"/>
  <c r="BW752" i="2" s="1"/>
  <c r="BG752" i="2"/>
  <c r="BF752" i="2" s="1"/>
  <c r="BB751" i="2"/>
  <c r="BC751" i="2" s="1"/>
  <c r="AW752" i="2" s="1"/>
  <c r="BA752" i="2" s="1"/>
  <c r="AM753" i="2"/>
  <c r="AO753" i="2" s="1"/>
  <c r="AQ753" i="2" s="1"/>
  <c r="AR753" i="2" s="1"/>
  <c r="AL754" i="2" s="1"/>
  <c r="AP754" i="2" s="1"/>
  <c r="BI752" i="2"/>
  <c r="BK752" i="2" s="1"/>
  <c r="Q751" i="2"/>
  <c r="S751" i="2" s="1"/>
  <c r="U751" i="2" s="1"/>
  <c r="V751" i="2" s="1"/>
  <c r="P752" i="2" s="1"/>
  <c r="T752" i="2" s="1"/>
  <c r="N751" i="2"/>
  <c r="D765" i="5"/>
  <c r="C765" i="5" s="1"/>
  <c r="E765" i="5"/>
  <c r="I765" i="5" s="1"/>
  <c r="AB752" i="2" l="1"/>
  <c r="AD752" i="2" s="1"/>
  <c r="AF752" i="2" s="1"/>
  <c r="AG752" i="2" s="1"/>
  <c r="AA753" i="2" s="1"/>
  <c r="AE753" i="2" s="1"/>
  <c r="Y752" i="2"/>
  <c r="BE752" i="2"/>
  <c r="BR752" i="2"/>
  <c r="BQ752" i="2" s="1"/>
  <c r="BM752" i="2"/>
  <c r="BN752" i="2" s="1"/>
  <c r="BH753" i="2" s="1"/>
  <c r="BL753" i="2" s="1"/>
  <c r="AV752" i="2"/>
  <c r="AU752" i="2" s="1"/>
  <c r="AK754" i="2"/>
  <c r="AJ754" i="2" s="1"/>
  <c r="AI754" i="2"/>
  <c r="BT752" i="2"/>
  <c r="BV752" i="2" s="1"/>
  <c r="BX752" i="2" s="1"/>
  <c r="BY752" i="2" s="1"/>
  <c r="BS753" i="2" s="1"/>
  <c r="BW753" i="2" s="1"/>
  <c r="BP752" i="2"/>
  <c r="AX752" i="2"/>
  <c r="AZ752" i="2" s="1"/>
  <c r="AM754" i="2"/>
  <c r="AO754" i="2" s="1"/>
  <c r="O752" i="2"/>
  <c r="M752" i="2" s="1"/>
  <c r="B765" i="5"/>
  <c r="F765" i="5"/>
  <c r="H765" i="5" s="1"/>
  <c r="J765" i="5" s="1"/>
  <c r="K765" i="5" s="1"/>
  <c r="AT752" i="2" l="1"/>
  <c r="BG753" i="2"/>
  <c r="BB752" i="2"/>
  <c r="BC752" i="2" s="1"/>
  <c r="AQ754" i="2"/>
  <c r="AR754" i="2" s="1"/>
  <c r="AL755" i="2" s="1"/>
  <c r="AP755" i="2" s="1"/>
  <c r="Z753" i="2"/>
  <c r="Y753" i="2" s="1"/>
  <c r="BR753" i="2"/>
  <c r="BP753" i="2" s="1"/>
  <c r="BI753" i="2"/>
  <c r="BK753" i="2" s="1"/>
  <c r="AB753" i="2"/>
  <c r="AD753" i="2" s="1"/>
  <c r="AF753" i="2" s="1"/>
  <c r="AG753" i="2" s="1"/>
  <c r="AA754" i="2" s="1"/>
  <c r="AE754" i="2" s="1"/>
  <c r="X753" i="2"/>
  <c r="Q752" i="2"/>
  <c r="S752" i="2" s="1"/>
  <c r="U752" i="2" s="1"/>
  <c r="V752" i="2" s="1"/>
  <c r="P753" i="2" s="1"/>
  <c r="T753" i="2" s="1"/>
  <c r="N752" i="2"/>
  <c r="E766" i="5"/>
  <c r="I766" i="5" s="1"/>
  <c r="F766" i="5" s="1"/>
  <c r="H766" i="5" s="1"/>
  <c r="J766" i="5" s="1"/>
  <c r="K766" i="5" s="1"/>
  <c r="D766" i="5"/>
  <c r="C766" i="5" s="1"/>
  <c r="AK755" i="2" l="1"/>
  <c r="AI755" i="2" s="1"/>
  <c r="BE753" i="2"/>
  <c r="BF753" i="2"/>
  <c r="BM753" i="2"/>
  <c r="BN753" i="2" s="1"/>
  <c r="BH754" i="2" s="1"/>
  <c r="BL754" i="2" s="1"/>
  <c r="AV753" i="2"/>
  <c r="AT753" i="2" s="1"/>
  <c r="AW753" i="2"/>
  <c r="BA753" i="2" s="1"/>
  <c r="AU753" i="2"/>
  <c r="BQ753" i="2"/>
  <c r="AJ755" i="2"/>
  <c r="BT753" i="2"/>
  <c r="BV753" i="2" s="1"/>
  <c r="AM755" i="2"/>
  <c r="AO755" i="2" s="1"/>
  <c r="Z754" i="2"/>
  <c r="X754" i="2" s="1"/>
  <c r="O753" i="2"/>
  <c r="M753" i="2" s="1"/>
  <c r="B766" i="5"/>
  <c r="E767" i="5"/>
  <c r="I767" i="5" s="1"/>
  <c r="F767" i="5" s="1"/>
  <c r="H767" i="5" s="1"/>
  <c r="J767" i="5" s="1"/>
  <c r="K767" i="5" s="1"/>
  <c r="D767" i="5"/>
  <c r="C767" i="5" s="1"/>
  <c r="B767" i="5"/>
  <c r="Y754" i="2" l="1"/>
  <c r="BX753" i="2"/>
  <c r="BY753" i="2" s="1"/>
  <c r="BS754" i="2" s="1"/>
  <c r="BW754" i="2" s="1"/>
  <c r="BG754" i="2"/>
  <c r="BF754" i="2" s="1"/>
  <c r="AX753" i="2"/>
  <c r="AZ753" i="2" s="1"/>
  <c r="BB753" i="2" s="1"/>
  <c r="BC753" i="2" s="1"/>
  <c r="AW754" i="2" s="1"/>
  <c r="BA754" i="2" s="1"/>
  <c r="AQ755" i="2"/>
  <c r="AR755" i="2" s="1"/>
  <c r="AL756" i="2" s="1"/>
  <c r="AP756" i="2" s="1"/>
  <c r="N753" i="2"/>
  <c r="BI754" i="2"/>
  <c r="BK754" i="2" s="1"/>
  <c r="BM754" i="2" s="1"/>
  <c r="BN754" i="2" s="1"/>
  <c r="BH755" i="2" s="1"/>
  <c r="BL755" i="2" s="1"/>
  <c r="AB754" i="2"/>
  <c r="AD754" i="2" s="1"/>
  <c r="Q753" i="2"/>
  <c r="S753" i="2" s="1"/>
  <c r="E768" i="5"/>
  <c r="I768" i="5" s="1"/>
  <c r="D768" i="5"/>
  <c r="C768" i="5" s="1"/>
  <c r="AK756" i="2" l="1"/>
  <c r="AJ756" i="2" s="1"/>
  <c r="BE754" i="2"/>
  <c r="AI756" i="2"/>
  <c r="BR754" i="2"/>
  <c r="BQ754" i="2" s="1"/>
  <c r="AV754" i="2"/>
  <c r="AU754" i="2" s="1"/>
  <c r="AF754" i="2"/>
  <c r="AG754" i="2" s="1"/>
  <c r="AA755" i="2" s="1"/>
  <c r="AE755" i="2" s="1"/>
  <c r="U753" i="2"/>
  <c r="V753" i="2" s="1"/>
  <c r="P754" i="2" s="1"/>
  <c r="T754" i="2" s="1"/>
  <c r="BT754" i="2"/>
  <c r="BV754" i="2" s="1"/>
  <c r="BX754" i="2" s="1"/>
  <c r="BY754" i="2" s="1"/>
  <c r="BS755" i="2" s="1"/>
  <c r="BW755" i="2" s="1"/>
  <c r="BG755" i="2"/>
  <c r="BE755" i="2" s="1"/>
  <c r="AX754" i="2"/>
  <c r="AZ754" i="2" s="1"/>
  <c r="AT754" i="2"/>
  <c r="AM756" i="2"/>
  <c r="AO756" i="2" s="1"/>
  <c r="B768" i="5"/>
  <c r="F768" i="5"/>
  <c r="H768" i="5" s="1"/>
  <c r="J768" i="5" s="1"/>
  <c r="K768" i="5" s="1"/>
  <c r="BP754" i="2" l="1"/>
  <c r="BF755" i="2"/>
  <c r="O754" i="2"/>
  <c r="N754" i="2" s="1"/>
  <c r="BB754" i="2"/>
  <c r="BC754" i="2" s="1"/>
  <c r="AQ756" i="2"/>
  <c r="AR756" i="2" s="1"/>
  <c r="Z755" i="2"/>
  <c r="Y755" i="2" s="1"/>
  <c r="M754" i="2"/>
  <c r="BR755" i="2"/>
  <c r="BP755" i="2" s="1"/>
  <c r="BI755" i="2"/>
  <c r="BK755" i="2" s="1"/>
  <c r="AB755" i="2"/>
  <c r="AD755" i="2" s="1"/>
  <c r="AF755" i="2" s="1"/>
  <c r="AG755" i="2" s="1"/>
  <c r="AA756" i="2" s="1"/>
  <c r="AE756" i="2" s="1"/>
  <c r="Q754" i="2"/>
  <c r="S754" i="2" s="1"/>
  <c r="U754" i="2" s="1"/>
  <c r="V754" i="2" s="1"/>
  <c r="P755" i="2" s="1"/>
  <c r="T755" i="2" s="1"/>
  <c r="D769" i="5"/>
  <c r="C769" i="5" s="1"/>
  <c r="E769" i="5"/>
  <c r="I769" i="5" s="1"/>
  <c r="F769" i="5" s="1"/>
  <c r="H769" i="5" s="1"/>
  <c r="J769" i="5" s="1"/>
  <c r="K769" i="5" s="1"/>
  <c r="X755" i="2" l="1"/>
  <c r="BM755" i="2"/>
  <c r="BN755" i="2" s="1"/>
  <c r="BH756" i="2" s="1"/>
  <c r="BL756" i="2" s="1"/>
  <c r="AV755" i="2"/>
  <c r="AT755" i="2" s="1"/>
  <c r="AW755" i="2"/>
  <c r="AK757" i="2"/>
  <c r="AI757" i="2" s="1"/>
  <c r="AL757" i="2"/>
  <c r="AJ757" i="2"/>
  <c r="AU755" i="2"/>
  <c r="BQ755" i="2"/>
  <c r="BT755" i="2"/>
  <c r="BV755" i="2" s="1"/>
  <c r="Z756" i="2"/>
  <c r="X756" i="2" s="1"/>
  <c r="Y756" i="2"/>
  <c r="O755" i="2"/>
  <c r="M755" i="2" s="1"/>
  <c r="B769" i="5"/>
  <c r="D770" i="5"/>
  <c r="C770" i="5" s="1"/>
  <c r="E770" i="5"/>
  <c r="I770" i="5" s="1"/>
  <c r="AP757" i="2" l="1"/>
  <c r="AM757" i="2" s="1"/>
  <c r="AO757" i="2" s="1"/>
  <c r="AQ757" i="2" s="1"/>
  <c r="AR757" i="2" s="1"/>
  <c r="AL758" i="2" s="1"/>
  <c r="AP758" i="2" s="1"/>
  <c r="BA755" i="2"/>
  <c r="AX755" i="2" s="1"/>
  <c r="AZ755" i="2" s="1"/>
  <c r="BB755" i="2" s="1"/>
  <c r="BC755" i="2" s="1"/>
  <c r="AW756" i="2" s="1"/>
  <c r="BA756" i="2" s="1"/>
  <c r="N755" i="2"/>
  <c r="BX755" i="2"/>
  <c r="BY755" i="2" s="1"/>
  <c r="BS756" i="2" s="1"/>
  <c r="BW756" i="2" s="1"/>
  <c r="BG756" i="2"/>
  <c r="BF756" i="2" s="1"/>
  <c r="BI756" i="2"/>
  <c r="BK756" i="2" s="1"/>
  <c r="AB756" i="2"/>
  <c r="AD756" i="2" s="1"/>
  <c r="Q755" i="2"/>
  <c r="S755" i="2" s="1"/>
  <c r="B770" i="5"/>
  <c r="F770" i="5"/>
  <c r="H770" i="5" s="1"/>
  <c r="J770" i="5" s="1"/>
  <c r="K770" i="5" s="1"/>
  <c r="BE756" i="2" l="1"/>
  <c r="AK758" i="2"/>
  <c r="AJ758" i="2" s="1"/>
  <c r="BR756" i="2"/>
  <c r="BQ756" i="2" s="1"/>
  <c r="BM756" i="2"/>
  <c r="BN756" i="2" s="1"/>
  <c r="AT756" i="2"/>
  <c r="AV756" i="2"/>
  <c r="AU756" i="2" s="1"/>
  <c r="AF756" i="2"/>
  <c r="AG756" i="2" s="1"/>
  <c r="AA757" i="2" s="1"/>
  <c r="AE757" i="2" s="1"/>
  <c r="U755" i="2"/>
  <c r="V755" i="2" s="1"/>
  <c r="BT756" i="2"/>
  <c r="BV756" i="2" s="1"/>
  <c r="BX756" i="2" s="1"/>
  <c r="BY756" i="2" s="1"/>
  <c r="BS757" i="2" s="1"/>
  <c r="BW757" i="2" s="1"/>
  <c r="BP756" i="2"/>
  <c r="AX756" i="2"/>
  <c r="AZ756" i="2" s="1"/>
  <c r="AI758" i="2"/>
  <c r="E771" i="5"/>
  <c r="I771" i="5" s="1"/>
  <c r="F771" i="5" s="1"/>
  <c r="H771" i="5" s="1"/>
  <c r="J771" i="5" s="1"/>
  <c r="K771" i="5" s="1"/>
  <c r="D771" i="5"/>
  <c r="C771" i="5" s="1"/>
  <c r="B771" i="5"/>
  <c r="BG757" i="2" l="1"/>
  <c r="BE757" i="2" s="1"/>
  <c r="BH757" i="2"/>
  <c r="O756" i="2"/>
  <c r="N756" i="2" s="1"/>
  <c r="P756" i="2"/>
  <c r="T756" i="2" s="1"/>
  <c r="BB756" i="2"/>
  <c r="BC756" i="2" s="1"/>
  <c r="AM758" i="2"/>
  <c r="AO758" i="2" s="1"/>
  <c r="AQ758" i="2" s="1"/>
  <c r="AR758" i="2" s="1"/>
  <c r="AL759" i="2" s="1"/>
  <c r="AP759" i="2" s="1"/>
  <c r="Z757" i="2"/>
  <c r="Y757" i="2" s="1"/>
  <c r="M756" i="2"/>
  <c r="BF757" i="2"/>
  <c r="BR757" i="2"/>
  <c r="BP757" i="2" s="1"/>
  <c r="AB757" i="2"/>
  <c r="AD757" i="2" s="1"/>
  <c r="AF757" i="2" s="1"/>
  <c r="AG757" i="2" s="1"/>
  <c r="AA758" i="2" s="1"/>
  <c r="AE758" i="2" s="1"/>
  <c r="X757" i="2"/>
  <c r="D772" i="5"/>
  <c r="C772" i="5" s="1"/>
  <c r="E772" i="5"/>
  <c r="I772" i="5" s="1"/>
  <c r="B772" i="5"/>
  <c r="F772" i="5" l="1"/>
  <c r="H772" i="5" s="1"/>
  <c r="J772" i="5" s="1"/>
  <c r="K772" i="5" s="1"/>
  <c r="D773" i="5" s="1"/>
  <c r="C773" i="5" s="1"/>
  <c r="BL757" i="2"/>
  <c r="BI757" i="2" s="1"/>
  <c r="BK757" i="2" s="1"/>
  <c r="BM757" i="2" s="1"/>
  <c r="BN757" i="2" s="1"/>
  <c r="BH758" i="2" s="1"/>
  <c r="BL758" i="2" s="1"/>
  <c r="AV757" i="2"/>
  <c r="AT757" i="2" s="1"/>
  <c r="AW757" i="2"/>
  <c r="BA757" i="2" s="1"/>
  <c r="AK759" i="2"/>
  <c r="AI759" i="2" s="1"/>
  <c r="AJ759" i="2"/>
  <c r="AU757" i="2"/>
  <c r="Q756" i="2"/>
  <c r="S756" i="2" s="1"/>
  <c r="U756" i="2" s="1"/>
  <c r="V756" i="2" s="1"/>
  <c r="P757" i="2" s="1"/>
  <c r="T757" i="2" s="1"/>
  <c r="BQ757" i="2"/>
  <c r="BT757" i="2"/>
  <c r="BV757" i="2" s="1"/>
  <c r="Z758" i="2"/>
  <c r="X758" i="2" s="1"/>
  <c r="E773" i="5"/>
  <c r="I773" i="5" s="1"/>
  <c r="Y758" i="2" l="1"/>
  <c r="BX757" i="2"/>
  <c r="BY757" i="2" s="1"/>
  <c r="BS758" i="2" s="1"/>
  <c r="BW758" i="2" s="1"/>
  <c r="BG758" i="2"/>
  <c r="BF758" i="2" s="1"/>
  <c r="AX757" i="2"/>
  <c r="AZ757" i="2" s="1"/>
  <c r="BB757" i="2" s="1"/>
  <c r="BC757" i="2" s="1"/>
  <c r="AW758" i="2" s="1"/>
  <c r="BA758" i="2" s="1"/>
  <c r="AM759" i="2"/>
  <c r="AO759" i="2" s="1"/>
  <c r="AQ759" i="2" s="1"/>
  <c r="AR759" i="2" s="1"/>
  <c r="AL760" i="2" s="1"/>
  <c r="AP760" i="2" s="1"/>
  <c r="O757" i="2"/>
  <c r="M757" i="2" s="1"/>
  <c r="AB758" i="2"/>
  <c r="AD758" i="2" s="1"/>
  <c r="B773" i="5"/>
  <c r="F773" i="5"/>
  <c r="H773" i="5" s="1"/>
  <c r="J773" i="5" s="1"/>
  <c r="K773" i="5" s="1"/>
  <c r="N757" i="2" l="1"/>
  <c r="BE758" i="2"/>
  <c r="BR758" i="2"/>
  <c r="BQ758" i="2" s="1"/>
  <c r="BI758" i="2"/>
  <c r="BK758" i="2" s="1"/>
  <c r="BM758" i="2" s="1"/>
  <c r="BN758" i="2" s="1"/>
  <c r="BH759" i="2" s="1"/>
  <c r="BL759" i="2" s="1"/>
  <c r="AV758" i="2"/>
  <c r="AU758" i="2" s="1"/>
  <c r="AK760" i="2"/>
  <c r="AJ760" i="2" s="1"/>
  <c r="AI760" i="2"/>
  <c r="Q757" i="2"/>
  <c r="S757" i="2" s="1"/>
  <c r="U757" i="2" s="1"/>
  <c r="V757" i="2" s="1"/>
  <c r="AF758" i="2"/>
  <c r="AG758" i="2" s="1"/>
  <c r="BT758" i="2"/>
  <c r="BV758" i="2" s="1"/>
  <c r="BX758" i="2" s="1"/>
  <c r="BY758" i="2" s="1"/>
  <c r="BS759" i="2" s="1"/>
  <c r="BW759" i="2" s="1"/>
  <c r="BP758" i="2"/>
  <c r="AX758" i="2"/>
  <c r="AZ758" i="2" s="1"/>
  <c r="AT758" i="2"/>
  <c r="AM760" i="2"/>
  <c r="AO760" i="2" s="1"/>
  <c r="E774" i="5"/>
  <c r="I774" i="5" s="1"/>
  <c r="F774" i="5" s="1"/>
  <c r="H774" i="5" s="1"/>
  <c r="J774" i="5" s="1"/>
  <c r="K774" i="5" s="1"/>
  <c r="D774" i="5"/>
  <c r="C774" i="5" s="1"/>
  <c r="BG759" i="2" l="1"/>
  <c r="BF759" i="2" s="1"/>
  <c r="Z759" i="2"/>
  <c r="Y759" i="2" s="1"/>
  <c r="AA759" i="2"/>
  <c r="AE759" i="2" s="1"/>
  <c r="O758" i="2"/>
  <c r="N758" i="2" s="1"/>
  <c r="P758" i="2"/>
  <c r="T758" i="2" s="1"/>
  <c r="BB758" i="2"/>
  <c r="BC758" i="2" s="1"/>
  <c r="AQ760" i="2"/>
  <c r="AR760" i="2" s="1"/>
  <c r="BR759" i="2"/>
  <c r="BP759" i="2" s="1"/>
  <c r="X759" i="2"/>
  <c r="B774" i="5"/>
  <c r="D775" i="5"/>
  <c r="C775" i="5" s="1"/>
  <c r="E775" i="5"/>
  <c r="I775" i="5" s="1"/>
  <c r="B775" i="5"/>
  <c r="AB759" i="2" l="1"/>
  <c r="AD759" i="2" s="1"/>
  <c r="AF759" i="2" s="1"/>
  <c r="AG759" i="2" s="1"/>
  <c r="AA760" i="2" s="1"/>
  <c r="AE760" i="2" s="1"/>
  <c r="M758" i="2"/>
  <c r="BQ759" i="2"/>
  <c r="BE759" i="2"/>
  <c r="BI759" i="2"/>
  <c r="BK759" i="2" s="1"/>
  <c r="BM759" i="2" s="1"/>
  <c r="BN759" i="2" s="1"/>
  <c r="BH760" i="2" s="1"/>
  <c r="BL760" i="2" s="1"/>
  <c r="AV759" i="2"/>
  <c r="AT759" i="2" s="1"/>
  <c r="AW759" i="2"/>
  <c r="BA759" i="2" s="1"/>
  <c r="AX759" i="2" s="1"/>
  <c r="AZ759" i="2" s="1"/>
  <c r="AU759" i="2"/>
  <c r="AK761" i="2"/>
  <c r="AJ761" i="2" s="1"/>
  <c r="AL761" i="2"/>
  <c r="AP761" i="2" s="1"/>
  <c r="AM761" i="2" s="1"/>
  <c r="AO761" i="2" s="1"/>
  <c r="Q758" i="2"/>
  <c r="S758" i="2" s="1"/>
  <c r="U758" i="2" s="1"/>
  <c r="V758" i="2" s="1"/>
  <c r="P759" i="2" s="1"/>
  <c r="T759" i="2" s="1"/>
  <c r="BT759" i="2"/>
  <c r="BV759" i="2" s="1"/>
  <c r="F775" i="5"/>
  <c r="H775" i="5" s="1"/>
  <c r="J775" i="5" s="1"/>
  <c r="K775" i="5" s="1"/>
  <c r="Z760" i="2" l="1"/>
  <c r="X760" i="2" s="1"/>
  <c r="AI761" i="2"/>
  <c r="BX759" i="2"/>
  <c r="BY759" i="2" s="1"/>
  <c r="BS760" i="2" s="1"/>
  <c r="BW760" i="2" s="1"/>
  <c r="BG760" i="2"/>
  <c r="BF760" i="2" s="1"/>
  <c r="BB759" i="2"/>
  <c r="BC759" i="2" s="1"/>
  <c r="AW760" i="2" s="1"/>
  <c r="BA760" i="2" s="1"/>
  <c r="AQ761" i="2"/>
  <c r="AR761" i="2" s="1"/>
  <c r="AL762" i="2" s="1"/>
  <c r="AP762" i="2" s="1"/>
  <c r="Y760" i="2"/>
  <c r="O759" i="2"/>
  <c r="M759" i="2" s="1"/>
  <c r="AB760" i="2"/>
  <c r="AD760" i="2" s="1"/>
  <c r="Q759" i="2"/>
  <c r="S759" i="2" s="1"/>
  <c r="E776" i="5"/>
  <c r="I776" i="5" s="1"/>
  <c r="D776" i="5"/>
  <c r="C776" i="5" s="1"/>
  <c r="N759" i="2" l="1"/>
  <c r="BE760" i="2"/>
  <c r="AV760" i="2"/>
  <c r="AU760" i="2" s="1"/>
  <c r="AK762" i="2"/>
  <c r="AJ762" i="2" s="1"/>
  <c r="BR760" i="2"/>
  <c r="BQ760" i="2" s="1"/>
  <c r="BI760" i="2"/>
  <c r="BK760" i="2" s="1"/>
  <c r="BM760" i="2" s="1"/>
  <c r="BN760" i="2" s="1"/>
  <c r="BH761" i="2" s="1"/>
  <c r="BL761" i="2" s="1"/>
  <c r="AT760" i="2"/>
  <c r="AF760" i="2"/>
  <c r="AG760" i="2" s="1"/>
  <c r="AA761" i="2" s="1"/>
  <c r="AE761" i="2" s="1"/>
  <c r="U759" i="2"/>
  <c r="V759" i="2" s="1"/>
  <c r="P760" i="2" s="1"/>
  <c r="T760" i="2" s="1"/>
  <c r="BT760" i="2"/>
  <c r="BV760" i="2" s="1"/>
  <c r="BX760" i="2" s="1"/>
  <c r="BY760" i="2" s="1"/>
  <c r="BS761" i="2" s="1"/>
  <c r="BW761" i="2" s="1"/>
  <c r="BP760" i="2"/>
  <c r="AX760" i="2"/>
  <c r="AZ760" i="2" s="1"/>
  <c r="AI762" i="2"/>
  <c r="B776" i="5"/>
  <c r="F776" i="5"/>
  <c r="H776" i="5" s="1"/>
  <c r="J776" i="5" s="1"/>
  <c r="K776" i="5" s="1"/>
  <c r="O760" i="2" l="1"/>
  <c r="N760" i="2" s="1"/>
  <c r="BG761" i="2"/>
  <c r="BE761" i="2" s="1"/>
  <c r="BB760" i="2"/>
  <c r="BC760" i="2" s="1"/>
  <c r="AM762" i="2"/>
  <c r="AO762" i="2" s="1"/>
  <c r="AQ762" i="2" s="1"/>
  <c r="AR762" i="2" s="1"/>
  <c r="AL763" i="2" s="1"/>
  <c r="AP763" i="2" s="1"/>
  <c r="Z761" i="2"/>
  <c r="Y761" i="2" s="1"/>
  <c r="M760" i="2"/>
  <c r="BR761" i="2"/>
  <c r="BP761" i="2" s="1"/>
  <c r="BI761" i="2"/>
  <c r="BK761" i="2" s="1"/>
  <c r="AB761" i="2"/>
  <c r="AD761" i="2" s="1"/>
  <c r="AF761" i="2" s="1"/>
  <c r="AG761" i="2" s="1"/>
  <c r="AA762" i="2" s="1"/>
  <c r="AE762" i="2" s="1"/>
  <c r="X761" i="2"/>
  <c r="Q760" i="2"/>
  <c r="S760" i="2" s="1"/>
  <c r="E777" i="5"/>
  <c r="I777" i="5" s="1"/>
  <c r="F777" i="5" s="1"/>
  <c r="H777" i="5" s="1"/>
  <c r="J777" i="5" s="1"/>
  <c r="K777" i="5" s="1"/>
  <c r="D777" i="5"/>
  <c r="C777" i="5" s="1"/>
  <c r="BQ761" i="2" l="1"/>
  <c r="BF761" i="2"/>
  <c r="BM761" i="2"/>
  <c r="BN761" i="2" s="1"/>
  <c r="BH762" i="2" s="1"/>
  <c r="BL762" i="2" s="1"/>
  <c r="AV761" i="2"/>
  <c r="AT761" i="2" s="1"/>
  <c r="AW761" i="2"/>
  <c r="BA761" i="2" s="1"/>
  <c r="AK763" i="2"/>
  <c r="AI763" i="2" s="1"/>
  <c r="AU761" i="2"/>
  <c r="U760" i="2"/>
  <c r="V760" i="2" s="1"/>
  <c r="AM763" i="2"/>
  <c r="AO763" i="2" s="1"/>
  <c r="Z762" i="2"/>
  <c r="X762" i="2" s="1"/>
  <c r="B777" i="5"/>
  <c r="D778" i="5"/>
  <c r="C778" i="5" s="1"/>
  <c r="B778" i="5"/>
  <c r="E778" i="5"/>
  <c r="I778" i="5" s="1"/>
  <c r="F778" i="5" s="1"/>
  <c r="H778" i="5" s="1"/>
  <c r="J778" i="5" s="1"/>
  <c r="K778" i="5" s="1"/>
  <c r="AJ763" i="2" l="1"/>
  <c r="BG762" i="2"/>
  <c r="BF762" i="2" s="1"/>
  <c r="BT761" i="2"/>
  <c r="BV761" i="2" s="1"/>
  <c r="BX761" i="2" s="1"/>
  <c r="BY761" i="2" s="1"/>
  <c r="BS762" i="2" s="1"/>
  <c r="BW762" i="2" s="1"/>
  <c r="P761" i="2"/>
  <c r="O761" i="2"/>
  <c r="M761" i="2" s="1"/>
  <c r="AX761" i="2"/>
  <c r="AZ761" i="2" s="1"/>
  <c r="BB761" i="2" s="1"/>
  <c r="BC761" i="2" s="1"/>
  <c r="AW762" i="2" s="1"/>
  <c r="BA762" i="2" s="1"/>
  <c r="AQ763" i="2"/>
  <c r="AR763" i="2" s="1"/>
  <c r="AL764" i="2" s="1"/>
  <c r="AP764" i="2" s="1"/>
  <c r="BE762" i="2"/>
  <c r="Y762" i="2"/>
  <c r="BI762" i="2"/>
  <c r="BK762" i="2" s="1"/>
  <c r="AB762" i="2"/>
  <c r="AD762" i="2" s="1"/>
  <c r="E779" i="5"/>
  <c r="I779" i="5" s="1"/>
  <c r="F779" i="5" s="1"/>
  <c r="H779" i="5" s="1"/>
  <c r="J779" i="5" s="1"/>
  <c r="K779" i="5" s="1"/>
  <c r="D779" i="5"/>
  <c r="C779" i="5" s="1"/>
  <c r="B779" i="5"/>
  <c r="T761" i="2" l="1"/>
  <c r="Q761" i="2" s="1"/>
  <c r="S761" i="2" s="1"/>
  <c r="U761" i="2" s="1"/>
  <c r="V761" i="2" s="1"/>
  <c r="P762" i="2" s="1"/>
  <c r="T762" i="2" s="1"/>
  <c r="N761" i="2"/>
  <c r="AI764" i="2"/>
  <c r="AK764" i="2"/>
  <c r="AJ764" i="2" s="1"/>
  <c r="BR762" i="2"/>
  <c r="BQ762" i="2" s="1"/>
  <c r="BM762" i="2"/>
  <c r="BN762" i="2" s="1"/>
  <c r="BH763" i="2" s="1"/>
  <c r="BL763" i="2" s="1"/>
  <c r="AV762" i="2"/>
  <c r="AU762" i="2" s="1"/>
  <c r="AF762" i="2"/>
  <c r="AG762" i="2" s="1"/>
  <c r="BT762" i="2"/>
  <c r="BV762" i="2" s="1"/>
  <c r="BX762" i="2" s="1"/>
  <c r="BY762" i="2" s="1"/>
  <c r="BS763" i="2" s="1"/>
  <c r="BW763" i="2" s="1"/>
  <c r="BP762" i="2"/>
  <c r="AT762" i="2"/>
  <c r="AM764" i="2"/>
  <c r="AO764" i="2" s="1"/>
  <c r="D780" i="5"/>
  <c r="C780" i="5" s="1"/>
  <c r="E780" i="5"/>
  <c r="I780" i="5" s="1"/>
  <c r="O762" i="2" l="1"/>
  <c r="N762" i="2" s="1"/>
  <c r="BG763" i="2"/>
  <c r="Z763" i="2"/>
  <c r="Y763" i="2" s="1"/>
  <c r="AA763" i="2"/>
  <c r="AX762" i="2"/>
  <c r="AZ762" i="2" s="1"/>
  <c r="BB762" i="2" s="1"/>
  <c r="BC762" i="2" s="1"/>
  <c r="AW763" i="2" s="1"/>
  <c r="BA763" i="2" s="1"/>
  <c r="AQ764" i="2"/>
  <c r="AR764" i="2" s="1"/>
  <c r="AL765" i="2" s="1"/>
  <c r="AP765" i="2" s="1"/>
  <c r="BR763" i="2"/>
  <c r="BP763" i="2" s="1"/>
  <c r="BI763" i="2"/>
  <c r="BK763" i="2" s="1"/>
  <c r="X763" i="2"/>
  <c r="Q762" i="2"/>
  <c r="S762" i="2" s="1"/>
  <c r="B780" i="5"/>
  <c r="F780" i="5"/>
  <c r="H780" i="5" s="1"/>
  <c r="J780" i="5" s="1"/>
  <c r="K780" i="5" s="1"/>
  <c r="AE763" i="2" l="1"/>
  <c r="AB763" i="2" s="1"/>
  <c r="AD763" i="2" s="1"/>
  <c r="AF763" i="2" s="1"/>
  <c r="AG763" i="2" s="1"/>
  <c r="M762" i="2"/>
  <c r="AK765" i="2"/>
  <c r="AI765" i="2" s="1"/>
  <c r="BQ763" i="2"/>
  <c r="BE763" i="2"/>
  <c r="BF763" i="2"/>
  <c r="BM763" i="2"/>
  <c r="BN763" i="2" s="1"/>
  <c r="BH764" i="2" s="1"/>
  <c r="BL764" i="2" s="1"/>
  <c r="AV763" i="2"/>
  <c r="AT763" i="2" s="1"/>
  <c r="U762" i="2"/>
  <c r="V762" i="2" s="1"/>
  <c r="AJ765" i="2"/>
  <c r="BT763" i="2"/>
  <c r="BV763" i="2" s="1"/>
  <c r="E781" i="5"/>
  <c r="I781" i="5" s="1"/>
  <c r="D781" i="5"/>
  <c r="C781" i="5" s="1"/>
  <c r="AU763" i="2" l="1"/>
  <c r="B781" i="5"/>
  <c r="AA764" i="2"/>
  <c r="AE764" i="2" s="1"/>
  <c r="Z764" i="2"/>
  <c r="X764" i="2" s="1"/>
  <c r="BG764" i="2"/>
  <c r="BF764" i="2" s="1"/>
  <c r="BX763" i="2"/>
  <c r="BY763" i="2" s="1"/>
  <c r="BS764" i="2" s="1"/>
  <c r="BW764" i="2" s="1"/>
  <c r="O763" i="2"/>
  <c r="N763" i="2" s="1"/>
  <c r="P763" i="2"/>
  <c r="T763" i="2" s="1"/>
  <c r="AX763" i="2"/>
  <c r="AZ763" i="2" s="1"/>
  <c r="BB763" i="2" s="1"/>
  <c r="BC763" i="2" s="1"/>
  <c r="AW764" i="2" s="1"/>
  <c r="BA764" i="2" s="1"/>
  <c r="AM765" i="2"/>
  <c r="AO765" i="2" s="1"/>
  <c r="AQ765" i="2" s="1"/>
  <c r="AR765" i="2" s="1"/>
  <c r="AL766" i="2" s="1"/>
  <c r="AP766" i="2" s="1"/>
  <c r="M763" i="2"/>
  <c r="BE764" i="2"/>
  <c r="F781" i="5"/>
  <c r="H781" i="5" s="1"/>
  <c r="J781" i="5" s="1"/>
  <c r="K781" i="5" s="1"/>
  <c r="Y764" i="2" l="1"/>
  <c r="AB764" i="2"/>
  <c r="AD764" i="2" s="1"/>
  <c r="AF764" i="2" s="1"/>
  <c r="AG764" i="2" s="1"/>
  <c r="BR764" i="2"/>
  <c r="BQ764" i="2" s="1"/>
  <c r="BI764" i="2"/>
  <c r="BK764" i="2" s="1"/>
  <c r="BM764" i="2" s="1"/>
  <c r="BN764" i="2" s="1"/>
  <c r="BH765" i="2" s="1"/>
  <c r="BL765" i="2" s="1"/>
  <c r="AV764" i="2"/>
  <c r="AU764" i="2" s="1"/>
  <c r="AK766" i="2"/>
  <c r="AJ766" i="2" s="1"/>
  <c r="Q763" i="2"/>
  <c r="S763" i="2" s="1"/>
  <c r="U763" i="2" s="1"/>
  <c r="V763" i="2" s="1"/>
  <c r="P764" i="2" s="1"/>
  <c r="T764" i="2" s="1"/>
  <c r="BT764" i="2"/>
  <c r="BV764" i="2" s="1"/>
  <c r="BX764" i="2" s="1"/>
  <c r="BY764" i="2" s="1"/>
  <c r="BS765" i="2" s="1"/>
  <c r="BW765" i="2" s="1"/>
  <c r="BP764" i="2"/>
  <c r="AM766" i="2"/>
  <c r="AO766" i="2" s="1"/>
  <c r="D782" i="5"/>
  <c r="C782" i="5" s="1"/>
  <c r="E782" i="5"/>
  <c r="I782" i="5" s="1"/>
  <c r="F782" i="5" s="1"/>
  <c r="H782" i="5" s="1"/>
  <c r="J782" i="5" s="1"/>
  <c r="K782" i="5" s="1"/>
  <c r="AT764" i="2" l="1"/>
  <c r="AI766" i="2"/>
  <c r="BG765" i="2"/>
  <c r="BE765" i="2" s="1"/>
  <c r="AX764" i="2"/>
  <c r="AZ764" i="2" s="1"/>
  <c r="BB764" i="2" s="1"/>
  <c r="BC764" i="2" s="1"/>
  <c r="Z765" i="2"/>
  <c r="Y765" i="2" s="1"/>
  <c r="AA765" i="2"/>
  <c r="AQ766" i="2"/>
  <c r="AR766" i="2" s="1"/>
  <c r="O764" i="2"/>
  <c r="N764" i="2" s="1"/>
  <c r="BR765" i="2"/>
  <c r="BP765" i="2" s="1"/>
  <c r="BI765" i="2"/>
  <c r="BK765" i="2" s="1"/>
  <c r="X765" i="2"/>
  <c r="Q764" i="2"/>
  <c r="S764" i="2" s="1"/>
  <c r="B782" i="5"/>
  <c r="D783" i="5"/>
  <c r="C783" i="5" s="1"/>
  <c r="E783" i="5"/>
  <c r="I783" i="5" s="1"/>
  <c r="B783" i="5"/>
  <c r="AE765" i="2" l="1"/>
  <c r="AB765" i="2" s="1"/>
  <c r="AD765" i="2" s="1"/>
  <c r="AF765" i="2" s="1"/>
  <c r="AG765" i="2" s="1"/>
  <c r="M764" i="2"/>
  <c r="BF765" i="2"/>
  <c r="BM765" i="2"/>
  <c r="BN765" i="2" s="1"/>
  <c r="BH766" i="2" s="1"/>
  <c r="BL766" i="2" s="1"/>
  <c r="AV765" i="2"/>
  <c r="AT765" i="2" s="1"/>
  <c r="AW765" i="2"/>
  <c r="AK767" i="2"/>
  <c r="AI767" i="2" s="1"/>
  <c r="AL767" i="2"/>
  <c r="AU765" i="2"/>
  <c r="U764" i="2"/>
  <c r="V764" i="2" s="1"/>
  <c r="BQ765" i="2"/>
  <c r="BT765" i="2"/>
  <c r="BV765" i="2" s="1"/>
  <c r="AJ767" i="2"/>
  <c r="F783" i="5"/>
  <c r="H783" i="5" s="1"/>
  <c r="J783" i="5" s="1"/>
  <c r="K783" i="5" s="1"/>
  <c r="D784" i="5" s="1"/>
  <c r="C784" i="5" s="1"/>
  <c r="AA766" i="2" l="1"/>
  <c r="AE766" i="2" s="1"/>
  <c r="Z766" i="2"/>
  <c r="X766" i="2" s="1"/>
  <c r="AP767" i="2"/>
  <c r="AM767" i="2" s="1"/>
  <c r="AO767" i="2" s="1"/>
  <c r="AQ767" i="2" s="1"/>
  <c r="AR767" i="2" s="1"/>
  <c r="BA765" i="2"/>
  <c r="AX765" i="2" s="1"/>
  <c r="AZ765" i="2" s="1"/>
  <c r="BB765" i="2" s="1"/>
  <c r="BC765" i="2" s="1"/>
  <c r="BX765" i="2"/>
  <c r="BY765" i="2" s="1"/>
  <c r="BS766" i="2" s="1"/>
  <c r="BW766" i="2" s="1"/>
  <c r="BG766" i="2"/>
  <c r="BF766" i="2" s="1"/>
  <c r="O765" i="2"/>
  <c r="M765" i="2" s="1"/>
  <c r="P765" i="2"/>
  <c r="Y766" i="2"/>
  <c r="BI766" i="2"/>
  <c r="BK766" i="2" s="1"/>
  <c r="E784" i="5"/>
  <c r="I784" i="5" s="1"/>
  <c r="F784" i="5" s="1"/>
  <c r="H784" i="5" s="1"/>
  <c r="J784" i="5" s="1"/>
  <c r="K784" i="5" s="1"/>
  <c r="D785" i="5" s="1"/>
  <c r="C785" i="5" s="1"/>
  <c r="B784" i="5"/>
  <c r="AB766" i="2" l="1"/>
  <c r="AD766" i="2" s="1"/>
  <c r="AF766" i="2" s="1"/>
  <c r="AG766" i="2" s="1"/>
  <c r="AA767" i="2" s="1"/>
  <c r="AE767" i="2" s="1"/>
  <c r="T765" i="2"/>
  <c r="Q765" i="2" s="1"/>
  <c r="S765" i="2" s="1"/>
  <c r="U765" i="2" s="1"/>
  <c r="V765" i="2" s="1"/>
  <c r="P766" i="2" s="1"/>
  <c r="T766" i="2" s="1"/>
  <c r="AL768" i="2"/>
  <c r="AP768" i="2" s="1"/>
  <c r="AK768" i="2"/>
  <c r="AJ768" i="2" s="1"/>
  <c r="N765" i="2"/>
  <c r="BE766" i="2"/>
  <c r="BR766" i="2"/>
  <c r="BQ766" i="2" s="1"/>
  <c r="BM766" i="2"/>
  <c r="BN766" i="2" s="1"/>
  <c r="AV766" i="2"/>
  <c r="AU766" i="2" s="1"/>
  <c r="AW766" i="2"/>
  <c r="BA766" i="2" s="1"/>
  <c r="BT766" i="2"/>
  <c r="BV766" i="2" s="1"/>
  <c r="BX766" i="2" s="1"/>
  <c r="BY766" i="2" s="1"/>
  <c r="BS767" i="2" s="1"/>
  <c r="BW767" i="2" s="1"/>
  <c r="AT766" i="2"/>
  <c r="E785" i="5"/>
  <c r="I785" i="5" s="1"/>
  <c r="F785" i="5" s="1"/>
  <c r="H785" i="5" s="1"/>
  <c r="J785" i="5" s="1"/>
  <c r="K785" i="5" s="1"/>
  <c r="B785" i="5"/>
  <c r="AI768" i="2" l="1"/>
  <c r="O766" i="2"/>
  <c r="N766" i="2" s="1"/>
  <c r="Z767" i="2"/>
  <c r="Y767" i="2" s="1"/>
  <c r="BP766" i="2"/>
  <c r="BG767" i="2"/>
  <c r="BE767" i="2" s="1"/>
  <c r="BH767" i="2"/>
  <c r="BL767" i="2" s="1"/>
  <c r="BF767" i="2"/>
  <c r="AX766" i="2"/>
  <c r="AZ766" i="2" s="1"/>
  <c r="BB766" i="2" s="1"/>
  <c r="BC766" i="2" s="1"/>
  <c r="AW767" i="2" s="1"/>
  <c r="BA767" i="2" s="1"/>
  <c r="AM768" i="2"/>
  <c r="AO768" i="2" s="1"/>
  <c r="AQ768" i="2" s="1"/>
  <c r="AR768" i="2" s="1"/>
  <c r="AL769" i="2" s="1"/>
  <c r="AP769" i="2" s="1"/>
  <c r="BR767" i="2"/>
  <c r="BP767" i="2" s="1"/>
  <c r="AB767" i="2"/>
  <c r="AD767" i="2" s="1"/>
  <c r="AF767" i="2" s="1"/>
  <c r="AG767" i="2" s="1"/>
  <c r="AA768" i="2" s="1"/>
  <c r="AE768" i="2" s="1"/>
  <c r="Q766" i="2"/>
  <c r="S766" i="2" s="1"/>
  <c r="D786" i="5"/>
  <c r="C786" i="5" s="1"/>
  <c r="E786" i="5"/>
  <c r="I786" i="5" s="1"/>
  <c r="F786" i="5" s="1"/>
  <c r="H786" i="5" s="1"/>
  <c r="J786" i="5" s="1"/>
  <c r="K786" i="5" s="1"/>
  <c r="X767" i="2" l="1"/>
  <c r="M766" i="2"/>
  <c r="BQ767" i="2"/>
  <c r="BI767" i="2"/>
  <c r="BK767" i="2" s="1"/>
  <c r="BM767" i="2" s="1"/>
  <c r="BN767" i="2" s="1"/>
  <c r="BH768" i="2" s="1"/>
  <c r="BL768" i="2" s="1"/>
  <c r="AV767" i="2"/>
  <c r="AT767" i="2" s="1"/>
  <c r="AK769" i="2"/>
  <c r="AI769" i="2" s="1"/>
  <c r="AJ769" i="2"/>
  <c r="U766" i="2"/>
  <c r="V766" i="2" s="1"/>
  <c r="AU767" i="2"/>
  <c r="BT767" i="2"/>
  <c r="BV767" i="2" s="1"/>
  <c r="AM769" i="2"/>
  <c r="AO769" i="2" s="1"/>
  <c r="Z768" i="2"/>
  <c r="X768" i="2" s="1"/>
  <c r="B786" i="5"/>
  <c r="D787" i="5"/>
  <c r="C787" i="5" s="1"/>
  <c r="E787" i="5"/>
  <c r="I787" i="5" s="1"/>
  <c r="Y768" i="2" l="1"/>
  <c r="BX767" i="2"/>
  <c r="BY767" i="2" s="1"/>
  <c r="BS768" i="2" s="1"/>
  <c r="BW768" i="2" s="1"/>
  <c r="BG768" i="2"/>
  <c r="BF768" i="2" s="1"/>
  <c r="AX767" i="2"/>
  <c r="AZ767" i="2" s="1"/>
  <c r="BB767" i="2" s="1"/>
  <c r="BC767" i="2" s="1"/>
  <c r="AW768" i="2" s="1"/>
  <c r="BA768" i="2" s="1"/>
  <c r="O767" i="2"/>
  <c r="P767" i="2"/>
  <c r="T767" i="2" s="1"/>
  <c r="N767" i="2"/>
  <c r="AQ769" i="2"/>
  <c r="AR769" i="2" s="1"/>
  <c r="AL770" i="2" s="1"/>
  <c r="AP770" i="2" s="1"/>
  <c r="M767" i="2"/>
  <c r="BI768" i="2"/>
  <c r="BK768" i="2" s="1"/>
  <c r="AB768" i="2"/>
  <c r="AD768" i="2" s="1"/>
  <c r="F787" i="5"/>
  <c r="H787" i="5" s="1"/>
  <c r="J787" i="5" s="1"/>
  <c r="K787" i="5" s="1"/>
  <c r="D788" i="5" s="1"/>
  <c r="C788" i="5" s="1"/>
  <c r="B787" i="5"/>
  <c r="BE768" i="2" l="1"/>
  <c r="BR768" i="2"/>
  <c r="BQ768" i="2" s="1"/>
  <c r="AV768" i="2"/>
  <c r="AU768" i="2" s="1"/>
  <c r="BM768" i="2"/>
  <c r="BN768" i="2" s="1"/>
  <c r="AT768" i="2"/>
  <c r="AK770" i="2"/>
  <c r="AJ770" i="2" s="1"/>
  <c r="AF768" i="2"/>
  <c r="AG768" i="2" s="1"/>
  <c r="AA769" i="2" s="1"/>
  <c r="AE769" i="2" s="1"/>
  <c r="Q767" i="2"/>
  <c r="S767" i="2" s="1"/>
  <c r="U767" i="2" s="1"/>
  <c r="V767" i="2" s="1"/>
  <c r="P768" i="2" s="1"/>
  <c r="T768" i="2" s="1"/>
  <c r="BT768" i="2"/>
  <c r="BV768" i="2" s="1"/>
  <c r="BX768" i="2" s="1"/>
  <c r="BY768" i="2" s="1"/>
  <c r="BS769" i="2" s="1"/>
  <c r="BW769" i="2" s="1"/>
  <c r="BP768" i="2"/>
  <c r="AX768" i="2"/>
  <c r="AZ768" i="2" s="1"/>
  <c r="AM770" i="2"/>
  <c r="AO770" i="2" s="1"/>
  <c r="AI770" i="2"/>
  <c r="E788" i="5"/>
  <c r="I788" i="5" s="1"/>
  <c r="F788" i="5" s="1"/>
  <c r="H788" i="5" s="1"/>
  <c r="J788" i="5" s="1"/>
  <c r="K788" i="5" s="1"/>
  <c r="B788" i="5"/>
  <c r="BG769" i="2" l="1"/>
  <c r="BE769" i="2" s="1"/>
  <c r="BH769" i="2"/>
  <c r="BL769" i="2" s="1"/>
  <c r="BF769" i="2"/>
  <c r="BB768" i="2"/>
  <c r="BC768" i="2" s="1"/>
  <c r="AW769" i="2" s="1"/>
  <c r="BA769" i="2" s="1"/>
  <c r="AQ770" i="2"/>
  <c r="AR770" i="2" s="1"/>
  <c r="AL771" i="2" s="1"/>
  <c r="AP771" i="2" s="1"/>
  <c r="Z769" i="2"/>
  <c r="Y769" i="2" s="1"/>
  <c r="O768" i="2"/>
  <c r="N768" i="2" s="1"/>
  <c r="BR769" i="2"/>
  <c r="BP769" i="2" s="1"/>
  <c r="AB769" i="2"/>
  <c r="AD769" i="2" s="1"/>
  <c r="AF769" i="2" s="1"/>
  <c r="AG769" i="2" s="1"/>
  <c r="AA770" i="2" s="1"/>
  <c r="AE770" i="2" s="1"/>
  <c r="X769" i="2"/>
  <c r="D789" i="5"/>
  <c r="C789" i="5" s="1"/>
  <c r="E789" i="5"/>
  <c r="I789" i="5" s="1"/>
  <c r="AK771" i="2" l="1"/>
  <c r="AJ771" i="2" s="1"/>
  <c r="AI771" i="2"/>
  <c r="AV769" i="2"/>
  <c r="AT769" i="2" s="1"/>
  <c r="BI769" i="2"/>
  <c r="BK769" i="2" s="1"/>
  <c r="BM769" i="2" s="1"/>
  <c r="BN769" i="2" s="1"/>
  <c r="BH770" i="2" s="1"/>
  <c r="BL770" i="2" s="1"/>
  <c r="AU769" i="2"/>
  <c r="Q768" i="2"/>
  <c r="S768" i="2" s="1"/>
  <c r="U768" i="2" s="1"/>
  <c r="V768" i="2" s="1"/>
  <c r="M768" i="2"/>
  <c r="BQ769" i="2"/>
  <c r="BT769" i="2"/>
  <c r="BV769" i="2" s="1"/>
  <c r="AM771" i="2"/>
  <c r="AO771" i="2" s="1"/>
  <c r="Z770" i="2"/>
  <c r="X770" i="2" s="1"/>
  <c r="F789" i="5"/>
  <c r="H789" i="5" s="1"/>
  <c r="J789" i="5" s="1"/>
  <c r="K789" i="5" s="1"/>
  <c r="D790" i="5" s="1"/>
  <c r="C790" i="5" s="1"/>
  <c r="B789" i="5"/>
  <c r="Y770" i="2" l="1"/>
  <c r="BX769" i="2"/>
  <c r="BY769" i="2" s="1"/>
  <c r="BS770" i="2" s="1"/>
  <c r="BW770" i="2" s="1"/>
  <c r="BG770" i="2"/>
  <c r="BF770" i="2" s="1"/>
  <c r="O769" i="2"/>
  <c r="M769" i="2" s="1"/>
  <c r="P769" i="2"/>
  <c r="T769" i="2" s="1"/>
  <c r="N769" i="2"/>
  <c r="AX769" i="2"/>
  <c r="AZ769" i="2" s="1"/>
  <c r="BB769" i="2" s="1"/>
  <c r="BC769" i="2" s="1"/>
  <c r="AW770" i="2" s="1"/>
  <c r="BA770" i="2" s="1"/>
  <c r="AQ771" i="2"/>
  <c r="AR771" i="2" s="1"/>
  <c r="AL772" i="2" s="1"/>
  <c r="AP772" i="2" s="1"/>
  <c r="BE770" i="2"/>
  <c r="BI770" i="2"/>
  <c r="BK770" i="2" s="1"/>
  <c r="AB770" i="2"/>
  <c r="AD770" i="2" s="1"/>
  <c r="E790" i="5"/>
  <c r="I790" i="5" s="1"/>
  <c r="F790" i="5" s="1"/>
  <c r="H790" i="5" s="1"/>
  <c r="J790" i="5" s="1"/>
  <c r="K790" i="5" s="1"/>
  <c r="B790" i="5"/>
  <c r="AK772" i="2" l="1"/>
  <c r="AJ772" i="2" s="1"/>
  <c r="BR770" i="2"/>
  <c r="BQ770" i="2" s="1"/>
  <c r="BM770" i="2"/>
  <c r="BN770" i="2" s="1"/>
  <c r="BH771" i="2" s="1"/>
  <c r="BL771" i="2" s="1"/>
  <c r="AI772" i="2"/>
  <c r="AV770" i="2"/>
  <c r="AU770" i="2" s="1"/>
  <c r="AF770" i="2"/>
  <c r="AG770" i="2" s="1"/>
  <c r="Q769" i="2"/>
  <c r="S769" i="2" s="1"/>
  <c r="U769" i="2" s="1"/>
  <c r="V769" i="2" s="1"/>
  <c r="P770" i="2" s="1"/>
  <c r="T770" i="2" s="1"/>
  <c r="BT770" i="2"/>
  <c r="BV770" i="2" s="1"/>
  <c r="BX770" i="2" s="1"/>
  <c r="BY770" i="2" s="1"/>
  <c r="BS771" i="2" s="1"/>
  <c r="BW771" i="2" s="1"/>
  <c r="AX770" i="2"/>
  <c r="AZ770" i="2" s="1"/>
  <c r="AM772" i="2"/>
  <c r="AO772" i="2" s="1"/>
  <c r="BP770" i="2" l="1"/>
  <c r="AT770" i="2"/>
  <c r="BG771" i="2"/>
  <c r="BE771" i="2" s="1"/>
  <c r="Z771" i="2"/>
  <c r="Y771" i="2" s="1"/>
  <c r="AA771" i="2"/>
  <c r="BB770" i="2"/>
  <c r="BC770" i="2" s="1"/>
  <c r="AQ772" i="2"/>
  <c r="AR772" i="2" s="1"/>
  <c r="O770" i="2"/>
  <c r="N770" i="2" s="1"/>
  <c r="BR771" i="2"/>
  <c r="BP771" i="2" s="1"/>
  <c r="BI771" i="2"/>
  <c r="BK771" i="2" s="1"/>
  <c r="X771" i="2"/>
  <c r="Q770" i="2"/>
  <c r="S770" i="2" s="1"/>
  <c r="AE771" i="2" l="1"/>
  <c r="AB771" i="2" s="1"/>
  <c r="AD771" i="2" s="1"/>
  <c r="AF771" i="2" s="1"/>
  <c r="AG771" i="2" s="1"/>
  <c r="M770" i="2"/>
  <c r="BF771" i="2"/>
  <c r="BM771" i="2"/>
  <c r="BN771" i="2" s="1"/>
  <c r="BH772" i="2" s="1"/>
  <c r="BL772" i="2" s="1"/>
  <c r="AV771" i="2"/>
  <c r="AT771" i="2" s="1"/>
  <c r="AW771" i="2"/>
  <c r="AK773" i="2"/>
  <c r="AI773" i="2" s="1"/>
  <c r="AL773" i="2"/>
  <c r="AP773" i="2" s="1"/>
  <c r="AJ773" i="2"/>
  <c r="AU771" i="2"/>
  <c r="BQ771" i="2"/>
  <c r="U770" i="2"/>
  <c r="V770" i="2" s="1"/>
  <c r="BG772" i="2" l="1"/>
  <c r="BF772" i="2" s="1"/>
  <c r="AA772" i="2"/>
  <c r="AE772" i="2" s="1"/>
  <c r="AB772" i="2" s="1"/>
  <c r="AD772" i="2" s="1"/>
  <c r="Z772" i="2"/>
  <c r="Y772" i="2"/>
  <c r="X772" i="2"/>
  <c r="BA771" i="2"/>
  <c r="AX771" i="2" s="1"/>
  <c r="AZ771" i="2" s="1"/>
  <c r="BB771" i="2" s="1"/>
  <c r="BC771" i="2" s="1"/>
  <c r="AW772" i="2" s="1"/>
  <c r="BA772" i="2" s="1"/>
  <c r="BT771" i="2"/>
  <c r="BV771" i="2" s="1"/>
  <c r="BX771" i="2" s="1"/>
  <c r="BY771" i="2" s="1"/>
  <c r="BS772" i="2" s="1"/>
  <c r="BW772" i="2" s="1"/>
  <c r="O771" i="2"/>
  <c r="M771" i="2" s="1"/>
  <c r="P771" i="2"/>
  <c r="T771" i="2" s="1"/>
  <c r="AM773" i="2"/>
  <c r="AO773" i="2" s="1"/>
  <c r="AQ773" i="2" s="1"/>
  <c r="AR773" i="2" s="1"/>
  <c r="AL774" i="2" s="1"/>
  <c r="AP774" i="2" s="1"/>
  <c r="BE772" i="2"/>
  <c r="N771" i="2"/>
  <c r="BI772" i="2"/>
  <c r="BK772" i="2" s="1"/>
  <c r="AV772" i="2" l="1"/>
  <c r="AU772" i="2" s="1"/>
  <c r="BR772" i="2"/>
  <c r="BQ772" i="2" s="1"/>
  <c r="BM772" i="2"/>
  <c r="BN772" i="2" s="1"/>
  <c r="AT772" i="2"/>
  <c r="AK774" i="2"/>
  <c r="AJ774" i="2" s="1"/>
  <c r="AF772" i="2"/>
  <c r="AG772" i="2" s="1"/>
  <c r="AA773" i="2" s="1"/>
  <c r="AE773" i="2" s="1"/>
  <c r="Q771" i="2"/>
  <c r="S771" i="2" s="1"/>
  <c r="U771" i="2" s="1"/>
  <c r="V771" i="2" s="1"/>
  <c r="P772" i="2" s="1"/>
  <c r="T772" i="2" s="1"/>
  <c r="BT772" i="2"/>
  <c r="BV772" i="2" s="1"/>
  <c r="BX772" i="2" s="1"/>
  <c r="BY772" i="2" s="1"/>
  <c r="BS773" i="2" s="1"/>
  <c r="BW773" i="2" s="1"/>
  <c r="AM774" i="2"/>
  <c r="AO774" i="2" s="1"/>
  <c r="AI774" i="2"/>
  <c r="BP772" i="2" l="1"/>
  <c r="BG773" i="2"/>
  <c r="BH773" i="2"/>
  <c r="BL773" i="2" s="1"/>
  <c r="AX772" i="2"/>
  <c r="AZ772" i="2" s="1"/>
  <c r="BB772" i="2" s="1"/>
  <c r="BC772" i="2" s="1"/>
  <c r="AW773" i="2" s="1"/>
  <c r="BA773" i="2" s="1"/>
  <c r="AQ774" i="2"/>
  <c r="AR774" i="2" s="1"/>
  <c r="Z773" i="2"/>
  <c r="Y773" i="2" s="1"/>
  <c r="O772" i="2"/>
  <c r="N772" i="2" s="1"/>
  <c r="BR773" i="2"/>
  <c r="BP773" i="2" s="1"/>
  <c r="AB773" i="2"/>
  <c r="AD773" i="2" s="1"/>
  <c r="AF773" i="2" s="1"/>
  <c r="AG773" i="2" s="1"/>
  <c r="AA774" i="2" s="1"/>
  <c r="AE774" i="2" s="1"/>
  <c r="Q772" i="2"/>
  <c r="S772" i="2" s="1"/>
  <c r="AI775" i="2" l="1"/>
  <c r="BE773" i="2"/>
  <c r="BF773" i="2"/>
  <c r="BI773" i="2"/>
  <c r="BK773" i="2" s="1"/>
  <c r="BM773" i="2" s="1"/>
  <c r="BN773" i="2" s="1"/>
  <c r="BH774" i="2" s="1"/>
  <c r="BL774" i="2" s="1"/>
  <c r="AK775" i="2"/>
  <c r="AJ775" i="2" s="1"/>
  <c r="AL775" i="2"/>
  <c r="AP775" i="2" s="1"/>
  <c r="AV773" i="2"/>
  <c r="AT773" i="2" s="1"/>
  <c r="AU773" i="2"/>
  <c r="X773" i="2"/>
  <c r="M772" i="2"/>
  <c r="U772" i="2"/>
  <c r="V772" i="2" s="1"/>
  <c r="P773" i="2" s="1"/>
  <c r="T773" i="2" s="1"/>
  <c r="BQ773" i="2"/>
  <c r="Z774" i="2"/>
  <c r="X774" i="2"/>
  <c r="Y774" i="2"/>
  <c r="O773" i="2" l="1"/>
  <c r="M773" i="2" s="1"/>
  <c r="BT773" i="2"/>
  <c r="BV773" i="2" s="1"/>
  <c r="BX773" i="2" s="1"/>
  <c r="BY773" i="2" s="1"/>
  <c r="BS774" i="2" s="1"/>
  <c r="BW774" i="2" s="1"/>
  <c r="BG774" i="2"/>
  <c r="BF774" i="2" s="1"/>
  <c r="AX773" i="2"/>
  <c r="AZ773" i="2" s="1"/>
  <c r="BB773" i="2" s="1"/>
  <c r="BC773" i="2" s="1"/>
  <c r="AW774" i="2" s="1"/>
  <c r="BA774" i="2" s="1"/>
  <c r="AM775" i="2"/>
  <c r="AO775" i="2" s="1"/>
  <c r="AQ775" i="2" s="1"/>
  <c r="AR775" i="2" s="1"/>
  <c r="AL776" i="2" s="1"/>
  <c r="AP776" i="2" s="1"/>
  <c r="N773" i="2"/>
  <c r="BI774" i="2"/>
  <c r="BK774" i="2" s="1"/>
  <c r="AB774" i="2"/>
  <c r="AD774" i="2" s="1"/>
  <c r="BE774" i="2" l="1"/>
  <c r="BR774" i="2"/>
  <c r="BQ774" i="2" s="1"/>
  <c r="BM774" i="2"/>
  <c r="BN774" i="2" s="1"/>
  <c r="AV774" i="2"/>
  <c r="AU774" i="2" s="1"/>
  <c r="AK776" i="2"/>
  <c r="AJ776" i="2" s="1"/>
  <c r="AF774" i="2"/>
  <c r="AG774" i="2" s="1"/>
  <c r="Q773" i="2"/>
  <c r="S773" i="2" s="1"/>
  <c r="U773" i="2" s="1"/>
  <c r="V773" i="2" s="1"/>
  <c r="P774" i="2" s="1"/>
  <c r="T774" i="2" s="1"/>
  <c r="BT774" i="2"/>
  <c r="BV774" i="2" s="1"/>
  <c r="BP774" i="2"/>
  <c r="AX774" i="2"/>
  <c r="AZ774" i="2" s="1"/>
  <c r="AT774" i="2" l="1"/>
  <c r="AI776" i="2"/>
  <c r="BX774" i="2"/>
  <c r="BY774" i="2" s="1"/>
  <c r="BS775" i="2" s="1"/>
  <c r="BW775" i="2" s="1"/>
  <c r="BG775" i="2"/>
  <c r="BE775" i="2" s="1"/>
  <c r="BH775" i="2"/>
  <c r="BL775" i="2" s="1"/>
  <c r="BF775" i="2"/>
  <c r="AM776" i="2"/>
  <c r="AO776" i="2" s="1"/>
  <c r="AQ776" i="2" s="1"/>
  <c r="AR776" i="2" s="1"/>
  <c r="Z775" i="2"/>
  <c r="Y775" i="2" s="1"/>
  <c r="AA775" i="2"/>
  <c r="BB774" i="2"/>
  <c r="BC774" i="2" s="1"/>
  <c r="O774" i="2"/>
  <c r="N774" i="2" s="1"/>
  <c r="X775" i="2"/>
  <c r="AE775" i="2" l="1"/>
  <c r="AB775" i="2" s="1"/>
  <c r="AD775" i="2" s="1"/>
  <c r="AF775" i="2" s="1"/>
  <c r="AG775" i="2" s="1"/>
  <c r="M774" i="2"/>
  <c r="BR775" i="2"/>
  <c r="BI775" i="2"/>
  <c r="BK775" i="2" s="1"/>
  <c r="BM775" i="2" s="1"/>
  <c r="BN775" i="2" s="1"/>
  <c r="BH776" i="2" s="1"/>
  <c r="BL776" i="2" s="1"/>
  <c r="AV775" i="2"/>
  <c r="AT775" i="2" s="1"/>
  <c r="AW775" i="2"/>
  <c r="BA775" i="2" s="1"/>
  <c r="AX775" i="2" s="1"/>
  <c r="AZ775" i="2" s="1"/>
  <c r="AK777" i="2"/>
  <c r="AL777" i="2"/>
  <c r="AI777" i="2"/>
  <c r="AJ777" i="2"/>
  <c r="Q774" i="2"/>
  <c r="S774" i="2" s="1"/>
  <c r="U774" i="2" s="1"/>
  <c r="V774" i="2" s="1"/>
  <c r="P775" i="2" s="1"/>
  <c r="T775" i="2" s="1"/>
  <c r="AU775" i="2"/>
  <c r="BT775" i="2"/>
  <c r="BV775" i="2" s="1"/>
  <c r="AA776" i="2" l="1"/>
  <c r="AE776" i="2" s="1"/>
  <c r="Z776" i="2"/>
  <c r="X776" i="2" s="1"/>
  <c r="AP777" i="2"/>
  <c r="AM777" i="2" s="1"/>
  <c r="AO777" i="2" s="1"/>
  <c r="AQ777" i="2" s="1"/>
  <c r="AR777" i="2" s="1"/>
  <c r="AL778" i="2" s="1"/>
  <c r="AP778" i="2" s="1"/>
  <c r="BP775" i="2"/>
  <c r="BQ775" i="2"/>
  <c r="BX775" i="2"/>
  <c r="BY775" i="2" s="1"/>
  <c r="BS776" i="2" s="1"/>
  <c r="BW776" i="2" s="1"/>
  <c r="BG776" i="2"/>
  <c r="BF776" i="2" s="1"/>
  <c r="BB775" i="2"/>
  <c r="BC775" i="2" s="1"/>
  <c r="O775" i="2"/>
  <c r="N775" i="2" s="1"/>
  <c r="Y776" i="2"/>
  <c r="BE776" i="2"/>
  <c r="AK778" i="2" l="1"/>
  <c r="AJ778" i="2" s="1"/>
  <c r="BR776" i="2"/>
  <c r="BQ776" i="2" s="1"/>
  <c r="BI776" i="2"/>
  <c r="BK776" i="2" s="1"/>
  <c r="BM776" i="2" s="1"/>
  <c r="BN776" i="2" s="1"/>
  <c r="BH777" i="2" s="1"/>
  <c r="BL777" i="2" s="1"/>
  <c r="AV776" i="2"/>
  <c r="AU776" i="2" s="1"/>
  <c r="AW776" i="2"/>
  <c r="BA776" i="2" s="1"/>
  <c r="AT776" i="2"/>
  <c r="M775" i="2"/>
  <c r="AB776" i="2"/>
  <c r="AD776" i="2" s="1"/>
  <c r="AF776" i="2" s="1"/>
  <c r="AG776" i="2" s="1"/>
  <c r="AA777" i="2" s="1"/>
  <c r="AE777" i="2" s="1"/>
  <c r="Q775" i="2"/>
  <c r="S775" i="2" s="1"/>
  <c r="U775" i="2" s="1"/>
  <c r="V775" i="2" s="1"/>
  <c r="P776" i="2" s="1"/>
  <c r="T776" i="2" s="1"/>
  <c r="BT776" i="2"/>
  <c r="BV776" i="2" s="1"/>
  <c r="BX776" i="2" s="1"/>
  <c r="BY776" i="2" s="1"/>
  <c r="BS777" i="2" s="1"/>
  <c r="BW777" i="2" s="1"/>
  <c r="AM778" i="2"/>
  <c r="AO778" i="2" s="1"/>
  <c r="AI778" i="2"/>
  <c r="BP776" i="2" l="1"/>
  <c r="BG777" i="2"/>
  <c r="BE777" i="2" s="1"/>
  <c r="AX776" i="2"/>
  <c r="AZ776" i="2" s="1"/>
  <c r="BB776" i="2" s="1"/>
  <c r="BC776" i="2" s="1"/>
  <c r="AW777" i="2" s="1"/>
  <c r="BA777" i="2" s="1"/>
  <c r="AQ778" i="2"/>
  <c r="AR778" i="2" s="1"/>
  <c r="Z777" i="2"/>
  <c r="Y777" i="2" s="1"/>
  <c r="O776" i="2"/>
  <c r="N776" i="2" s="1"/>
  <c r="BR777" i="2"/>
  <c r="BP777" i="2" s="1"/>
  <c r="BI777" i="2"/>
  <c r="BK777" i="2" s="1"/>
  <c r="AB777" i="2"/>
  <c r="AD777" i="2" s="1"/>
  <c r="AF777" i="2" s="1"/>
  <c r="AG777" i="2" s="1"/>
  <c r="AA778" i="2" s="1"/>
  <c r="AE778" i="2" s="1"/>
  <c r="X777" i="2"/>
  <c r="Q776" i="2"/>
  <c r="S776" i="2" s="1"/>
  <c r="BQ777" i="2" l="1"/>
  <c r="BF777" i="2"/>
  <c r="BM777" i="2"/>
  <c r="BN777" i="2" s="1"/>
  <c r="BH778" i="2" s="1"/>
  <c r="BL778" i="2" s="1"/>
  <c r="AK779" i="2"/>
  <c r="AI779" i="2" s="1"/>
  <c r="AL779" i="2"/>
  <c r="AP779" i="2" s="1"/>
  <c r="AM779" i="2" s="1"/>
  <c r="AO779" i="2" s="1"/>
  <c r="AV777" i="2"/>
  <c r="AT777" i="2" s="1"/>
  <c r="M776" i="2"/>
  <c r="U776" i="2"/>
  <c r="V776" i="2" s="1"/>
  <c r="AJ779" i="2"/>
  <c r="BT777" i="2"/>
  <c r="BV777" i="2" s="1"/>
  <c r="AX777" i="2"/>
  <c r="AZ777" i="2" s="1"/>
  <c r="Z778" i="2"/>
  <c r="X778" i="2" s="1"/>
  <c r="AU777" i="2" l="1"/>
  <c r="Y778" i="2"/>
  <c r="BX777" i="2"/>
  <c r="BY777" i="2" s="1"/>
  <c r="BS778" i="2" s="1"/>
  <c r="BW778" i="2" s="1"/>
  <c r="BG778" i="2"/>
  <c r="BF778" i="2" s="1"/>
  <c r="O777" i="2"/>
  <c r="M777" i="2" s="1"/>
  <c r="P777" i="2"/>
  <c r="T777" i="2" s="1"/>
  <c r="BB777" i="2"/>
  <c r="BC777" i="2" s="1"/>
  <c r="AW778" i="2" s="1"/>
  <c r="BA778" i="2" s="1"/>
  <c r="AQ779" i="2"/>
  <c r="AR779" i="2" s="1"/>
  <c r="AL780" i="2" s="1"/>
  <c r="AP780" i="2" s="1"/>
  <c r="N777" i="2"/>
  <c r="BI778" i="2"/>
  <c r="BK778" i="2" s="1"/>
  <c r="BM778" i="2" s="1"/>
  <c r="BN778" i="2" s="1"/>
  <c r="BH779" i="2" s="1"/>
  <c r="BL779" i="2" s="1"/>
  <c r="BE778" i="2"/>
  <c r="AB778" i="2"/>
  <c r="AD778" i="2" s="1"/>
  <c r="BR778" i="2" l="1"/>
  <c r="BQ778" i="2" s="1"/>
  <c r="AV778" i="2"/>
  <c r="AU778" i="2" s="1"/>
  <c r="AK780" i="2"/>
  <c r="AF778" i="2"/>
  <c r="AG778" i="2" s="1"/>
  <c r="Q777" i="2"/>
  <c r="S777" i="2" s="1"/>
  <c r="U777" i="2" s="1"/>
  <c r="V777" i="2" s="1"/>
  <c r="P778" i="2" s="1"/>
  <c r="T778" i="2" s="1"/>
  <c r="BT778" i="2"/>
  <c r="BV778" i="2" s="1"/>
  <c r="BX778" i="2" s="1"/>
  <c r="BY778" i="2" s="1"/>
  <c r="BS779" i="2" s="1"/>
  <c r="BW779" i="2" s="1"/>
  <c r="BP778" i="2"/>
  <c r="BG779" i="2"/>
  <c r="BE779" i="2" s="1"/>
  <c r="AT778" i="2"/>
  <c r="AJ780" i="2" l="1"/>
  <c r="AI780" i="2"/>
  <c r="BF779" i="2"/>
  <c r="Z779" i="2"/>
  <c r="Y779" i="2" s="1"/>
  <c r="AA779" i="2"/>
  <c r="AX778" i="2"/>
  <c r="AZ778" i="2" s="1"/>
  <c r="BB778" i="2" s="1"/>
  <c r="BC778" i="2" s="1"/>
  <c r="AW779" i="2" s="1"/>
  <c r="BA779" i="2" s="1"/>
  <c r="AM780" i="2"/>
  <c r="AO780" i="2" s="1"/>
  <c r="AQ780" i="2" s="1"/>
  <c r="AR780" i="2" s="1"/>
  <c r="AL781" i="2" s="1"/>
  <c r="AP781" i="2" s="1"/>
  <c r="O778" i="2"/>
  <c r="N778" i="2" s="1"/>
  <c r="BR779" i="2"/>
  <c r="BP779" i="2" s="1"/>
  <c r="BI779" i="2"/>
  <c r="BK779" i="2" s="1"/>
  <c r="X779" i="2"/>
  <c r="AE779" i="2" l="1"/>
  <c r="AB779" i="2" s="1"/>
  <c r="AD779" i="2" s="1"/>
  <c r="AF779" i="2" s="1"/>
  <c r="AG779" i="2" s="1"/>
  <c r="M778" i="2"/>
  <c r="BQ779" i="2"/>
  <c r="BM779" i="2"/>
  <c r="BN779" i="2" s="1"/>
  <c r="BH780" i="2" s="1"/>
  <c r="BL780" i="2" s="1"/>
  <c r="AV779" i="2"/>
  <c r="AT779" i="2" s="1"/>
  <c r="AI781" i="2"/>
  <c r="AK781" i="2"/>
  <c r="AJ781" i="2"/>
  <c r="Q778" i="2"/>
  <c r="S778" i="2" s="1"/>
  <c r="U778" i="2" s="1"/>
  <c r="V778" i="2" s="1"/>
  <c r="P779" i="2" s="1"/>
  <c r="T779" i="2" s="1"/>
  <c r="AU779" i="2"/>
  <c r="BT779" i="2"/>
  <c r="BV779" i="2" s="1"/>
  <c r="AX779" i="2"/>
  <c r="AZ779" i="2" s="1"/>
  <c r="AA780" i="2" l="1"/>
  <c r="AE780" i="2" s="1"/>
  <c r="Z780" i="2"/>
  <c r="X780" i="2" s="1"/>
  <c r="BG780" i="2"/>
  <c r="BF780" i="2" s="1"/>
  <c r="BX779" i="2"/>
  <c r="BY779" i="2" s="1"/>
  <c r="BS780" i="2" s="1"/>
  <c r="BW780" i="2" s="1"/>
  <c r="AM781" i="2"/>
  <c r="AO781" i="2" s="1"/>
  <c r="AQ781" i="2" s="1"/>
  <c r="AR781" i="2" s="1"/>
  <c r="AL782" i="2" s="1"/>
  <c r="AP782" i="2" s="1"/>
  <c r="BB779" i="2"/>
  <c r="BC779" i="2" s="1"/>
  <c r="Y780" i="2"/>
  <c r="O779" i="2"/>
  <c r="M779" i="2" s="1"/>
  <c r="Q779" i="2"/>
  <c r="S779" i="2" s="1"/>
  <c r="BE780" i="2" l="1"/>
  <c r="BR780" i="2"/>
  <c r="BQ780" i="2" s="1"/>
  <c r="BI780" i="2"/>
  <c r="BK780" i="2" s="1"/>
  <c r="BM780" i="2" s="1"/>
  <c r="BN780" i="2" s="1"/>
  <c r="BH781" i="2" s="1"/>
  <c r="BL781" i="2" s="1"/>
  <c r="AV780" i="2"/>
  <c r="AU780" i="2" s="1"/>
  <c r="AW780" i="2"/>
  <c r="BA780" i="2" s="1"/>
  <c r="AK782" i="2"/>
  <c r="AJ782" i="2" s="1"/>
  <c r="N779" i="2"/>
  <c r="AB780" i="2"/>
  <c r="AD780" i="2" s="1"/>
  <c r="AF780" i="2" s="1"/>
  <c r="AG780" i="2" s="1"/>
  <c r="AA781" i="2" s="1"/>
  <c r="AE781" i="2" s="1"/>
  <c r="U779" i="2"/>
  <c r="V779" i="2" s="1"/>
  <c r="P780" i="2" s="1"/>
  <c r="T780" i="2" s="1"/>
  <c r="BT780" i="2"/>
  <c r="BV780" i="2" s="1"/>
  <c r="BX780" i="2" s="1"/>
  <c r="BY780" i="2" s="1"/>
  <c r="BS781" i="2" s="1"/>
  <c r="BW781" i="2" s="1"/>
  <c r="AM782" i="2"/>
  <c r="AO782" i="2" s="1"/>
  <c r="AI782" i="2"/>
  <c r="AT780" i="2" l="1"/>
  <c r="BP780" i="2"/>
  <c r="BG781" i="2"/>
  <c r="BE781" i="2" s="1"/>
  <c r="AX780" i="2"/>
  <c r="AZ780" i="2" s="1"/>
  <c r="BB780" i="2" s="1"/>
  <c r="BC780" i="2" s="1"/>
  <c r="AW781" i="2" s="1"/>
  <c r="BA781" i="2" s="1"/>
  <c r="AQ782" i="2"/>
  <c r="AR782" i="2" s="1"/>
  <c r="O780" i="2"/>
  <c r="N780" i="2" s="1"/>
  <c r="Z781" i="2"/>
  <c r="Y781" i="2" s="1"/>
  <c r="BR781" i="2"/>
  <c r="BP781" i="2" s="1"/>
  <c r="BI781" i="2"/>
  <c r="BK781" i="2" s="1"/>
  <c r="AB781" i="2"/>
  <c r="AD781" i="2" s="1"/>
  <c r="AF781" i="2" s="1"/>
  <c r="AG781" i="2" s="1"/>
  <c r="AA782" i="2" s="1"/>
  <c r="AE782" i="2" s="1"/>
  <c r="X781" i="2"/>
  <c r="Q780" i="2"/>
  <c r="S780" i="2" s="1"/>
  <c r="M780" i="2" l="1"/>
  <c r="BQ781" i="2"/>
  <c r="BF781" i="2"/>
  <c r="BM781" i="2"/>
  <c r="BN781" i="2" s="1"/>
  <c r="BH782" i="2" s="1"/>
  <c r="BL782" i="2" s="1"/>
  <c r="AK783" i="2"/>
  <c r="AI783" i="2" s="1"/>
  <c r="AL783" i="2"/>
  <c r="AP783" i="2" s="1"/>
  <c r="AV781" i="2"/>
  <c r="AT781" i="2" s="1"/>
  <c r="AJ783" i="2"/>
  <c r="U780" i="2"/>
  <c r="V780" i="2" s="1"/>
  <c r="Z782" i="2"/>
  <c r="X782" i="2" s="1"/>
  <c r="Y782" i="2"/>
  <c r="AU781" i="2" l="1"/>
  <c r="BG782" i="2"/>
  <c r="BF782" i="2" s="1"/>
  <c r="BT781" i="2"/>
  <c r="BV781" i="2" s="1"/>
  <c r="BX781" i="2" s="1"/>
  <c r="BY781" i="2" s="1"/>
  <c r="BS782" i="2" s="1"/>
  <c r="BW782" i="2" s="1"/>
  <c r="AX781" i="2"/>
  <c r="AZ781" i="2" s="1"/>
  <c r="BB781" i="2" s="1"/>
  <c r="BC781" i="2" s="1"/>
  <c r="AW782" i="2" s="1"/>
  <c r="BA782" i="2" s="1"/>
  <c r="O781" i="2"/>
  <c r="M781" i="2" s="1"/>
  <c r="P781" i="2"/>
  <c r="AM783" i="2"/>
  <c r="AO783" i="2" s="1"/>
  <c r="AQ783" i="2" s="1"/>
  <c r="AR783" i="2" s="1"/>
  <c r="AL784" i="2" s="1"/>
  <c r="AP784" i="2" s="1"/>
  <c r="BE782" i="2"/>
  <c r="BI782" i="2"/>
  <c r="BK782" i="2" s="1"/>
  <c r="AB782" i="2"/>
  <c r="AD782" i="2" s="1"/>
  <c r="T781" i="2" l="1"/>
  <c r="Q781" i="2" s="1"/>
  <c r="S781" i="2" s="1"/>
  <c r="U781" i="2" s="1"/>
  <c r="V781" i="2" s="1"/>
  <c r="P782" i="2" s="1"/>
  <c r="T782" i="2" s="1"/>
  <c r="N781" i="2"/>
  <c r="BR782" i="2"/>
  <c r="BQ782" i="2" s="1"/>
  <c r="BM782" i="2"/>
  <c r="BN782" i="2" s="1"/>
  <c r="BH783" i="2" s="1"/>
  <c r="BL783" i="2" s="1"/>
  <c r="AV782" i="2"/>
  <c r="AU782" i="2" s="1"/>
  <c r="AK784" i="2"/>
  <c r="AJ784" i="2" s="1"/>
  <c r="AF782" i="2"/>
  <c r="AG782" i="2" s="1"/>
  <c r="BT782" i="2"/>
  <c r="BV782" i="2" s="1"/>
  <c r="BX782" i="2" s="1"/>
  <c r="BY782" i="2" s="1"/>
  <c r="BS783" i="2" s="1"/>
  <c r="BW783" i="2" s="1"/>
  <c r="BP782" i="2"/>
  <c r="AT782" i="2" l="1"/>
  <c r="AI784" i="2"/>
  <c r="BG783" i="2"/>
  <c r="BE783" i="2" s="1"/>
  <c r="AM784" i="2"/>
  <c r="AO784" i="2" s="1"/>
  <c r="AQ784" i="2" s="1"/>
  <c r="AR784" i="2" s="1"/>
  <c r="AL785" i="2" s="1"/>
  <c r="AP785" i="2" s="1"/>
  <c r="Z783" i="2"/>
  <c r="Y783" i="2" s="1"/>
  <c r="AA783" i="2"/>
  <c r="AE783" i="2" s="1"/>
  <c r="AB783" i="2" s="1"/>
  <c r="AD783" i="2" s="1"/>
  <c r="AF783" i="2" s="1"/>
  <c r="AG783" i="2" s="1"/>
  <c r="AA784" i="2" s="1"/>
  <c r="AE784" i="2" s="1"/>
  <c r="O782" i="2"/>
  <c r="N782" i="2" s="1"/>
  <c r="AX782" i="2"/>
  <c r="AZ782" i="2" s="1"/>
  <c r="BB782" i="2" s="1"/>
  <c r="BC782" i="2" s="1"/>
  <c r="AW783" i="2" s="1"/>
  <c r="BA783" i="2" s="1"/>
  <c r="BF783" i="2"/>
  <c r="BR783" i="2"/>
  <c r="BP783" i="2" s="1"/>
  <c r="BI783" i="2"/>
  <c r="BK783" i="2" s="1"/>
  <c r="X783" i="2"/>
  <c r="Q782" i="2"/>
  <c r="S782" i="2" s="1"/>
  <c r="M782" i="2" l="1"/>
  <c r="BM783" i="2"/>
  <c r="BN783" i="2" s="1"/>
  <c r="BH784" i="2" s="1"/>
  <c r="BL784" i="2" s="1"/>
  <c r="AK785" i="2"/>
  <c r="AI785" i="2" s="1"/>
  <c r="BQ783" i="2"/>
  <c r="AV783" i="2"/>
  <c r="AT783" i="2"/>
  <c r="AU783" i="2"/>
  <c r="U782" i="2"/>
  <c r="V782" i="2" s="1"/>
  <c r="P783" i="2" s="1"/>
  <c r="T783" i="2" s="1"/>
  <c r="BT783" i="2"/>
  <c r="BV783" i="2" s="1"/>
  <c r="AX783" i="2"/>
  <c r="AZ783" i="2" s="1"/>
  <c r="Z784" i="2"/>
  <c r="X784" i="2" s="1"/>
  <c r="AJ785" i="2" l="1"/>
  <c r="Y784" i="2"/>
  <c r="O783" i="2"/>
  <c r="M783" i="2" s="1"/>
  <c r="BX783" i="2"/>
  <c r="BY783" i="2" s="1"/>
  <c r="BS784" i="2" s="1"/>
  <c r="BW784" i="2" s="1"/>
  <c r="BG784" i="2"/>
  <c r="BF784" i="2" s="1"/>
  <c r="BB783" i="2"/>
  <c r="BC783" i="2" s="1"/>
  <c r="AM785" i="2"/>
  <c r="AO785" i="2" s="1"/>
  <c r="AQ785" i="2" s="1"/>
  <c r="AR785" i="2" s="1"/>
  <c r="AL786" i="2" s="1"/>
  <c r="AP786" i="2" s="1"/>
  <c r="BI784" i="2"/>
  <c r="BK784" i="2" s="1"/>
  <c r="BM784" i="2" s="1"/>
  <c r="BN784" i="2" s="1"/>
  <c r="BH785" i="2" s="1"/>
  <c r="BL785" i="2" s="1"/>
  <c r="BE784" i="2"/>
  <c r="Q783" i="2"/>
  <c r="S783" i="2" s="1"/>
  <c r="AT784" i="2" l="1"/>
  <c r="N783" i="2"/>
  <c r="BR784" i="2"/>
  <c r="BQ784" i="2" s="1"/>
  <c r="AV784" i="2"/>
  <c r="AU784" i="2" s="1"/>
  <c r="AW784" i="2"/>
  <c r="BA784" i="2" s="1"/>
  <c r="AK786" i="2"/>
  <c r="AJ786" i="2" s="1"/>
  <c r="AB784" i="2"/>
  <c r="AD784" i="2" s="1"/>
  <c r="AF784" i="2" s="1"/>
  <c r="AG784" i="2" s="1"/>
  <c r="AA785" i="2" s="1"/>
  <c r="AE785" i="2" s="1"/>
  <c r="U783" i="2"/>
  <c r="V783" i="2" s="1"/>
  <c r="P784" i="2" s="1"/>
  <c r="T784" i="2" s="1"/>
  <c r="BT784" i="2"/>
  <c r="BV784" i="2" s="1"/>
  <c r="BX784" i="2" s="1"/>
  <c r="BY784" i="2" s="1"/>
  <c r="BS785" i="2" s="1"/>
  <c r="BW785" i="2" s="1"/>
  <c r="BG785" i="2"/>
  <c r="BE785" i="2" s="1"/>
  <c r="AM786" i="2"/>
  <c r="AO786" i="2" s="1"/>
  <c r="AI786" i="2"/>
  <c r="BP784" i="2" l="1"/>
  <c r="O784" i="2"/>
  <c r="N784" i="2" s="1"/>
  <c r="BF785" i="2"/>
  <c r="M784" i="2"/>
  <c r="AX784" i="2"/>
  <c r="AZ784" i="2" s="1"/>
  <c r="BB784" i="2" s="1"/>
  <c r="BC784" i="2" s="1"/>
  <c r="AW785" i="2" s="1"/>
  <c r="BA785" i="2" s="1"/>
  <c r="AQ786" i="2"/>
  <c r="AR786" i="2" s="1"/>
  <c r="Z785" i="2"/>
  <c r="Y785" i="2" s="1"/>
  <c r="BR785" i="2"/>
  <c r="BP785" i="2" s="1"/>
  <c r="BI785" i="2"/>
  <c r="BK785" i="2" s="1"/>
  <c r="AB785" i="2"/>
  <c r="AD785" i="2" s="1"/>
  <c r="AF785" i="2" s="1"/>
  <c r="AG785" i="2" s="1"/>
  <c r="AA786" i="2" s="1"/>
  <c r="AE786" i="2" s="1"/>
  <c r="X785" i="2"/>
  <c r="Q784" i="2"/>
  <c r="S784" i="2" s="1"/>
  <c r="BQ785" i="2" l="1"/>
  <c r="BM785" i="2"/>
  <c r="BN785" i="2" s="1"/>
  <c r="BH786" i="2" s="1"/>
  <c r="BL786" i="2" s="1"/>
  <c r="AK787" i="2"/>
  <c r="AJ787" i="2" s="1"/>
  <c r="AL787" i="2"/>
  <c r="AP787" i="2" s="1"/>
  <c r="AV785" i="2"/>
  <c r="AT785" i="2" s="1"/>
  <c r="AU785" i="2"/>
  <c r="U784" i="2"/>
  <c r="V784" i="2" s="1"/>
  <c r="BT785" i="2"/>
  <c r="BV785" i="2" s="1"/>
  <c r="AX785" i="2"/>
  <c r="AZ785" i="2" s="1"/>
  <c r="Z786" i="2"/>
  <c r="X786" i="2" s="1"/>
  <c r="AI787" i="2" l="1"/>
  <c r="BX785" i="2"/>
  <c r="BY785" i="2" s="1"/>
  <c r="BS786" i="2" s="1"/>
  <c r="BW786" i="2" s="1"/>
  <c r="BG786" i="2"/>
  <c r="BF786" i="2" s="1"/>
  <c r="O785" i="2"/>
  <c r="M785" i="2" s="1"/>
  <c r="P785" i="2"/>
  <c r="T785" i="2" s="1"/>
  <c r="BB785" i="2"/>
  <c r="BC785" i="2" s="1"/>
  <c r="AW786" i="2" s="1"/>
  <c r="BA786" i="2" s="1"/>
  <c r="AM787" i="2"/>
  <c r="AO787" i="2" s="1"/>
  <c r="AQ787" i="2" s="1"/>
  <c r="AR787" i="2" s="1"/>
  <c r="AL788" i="2" s="1"/>
  <c r="AP788" i="2" s="1"/>
  <c r="N785" i="2"/>
  <c r="BI786" i="2"/>
  <c r="BK786" i="2" s="1"/>
  <c r="BM786" i="2" s="1"/>
  <c r="BN786" i="2" s="1"/>
  <c r="BH787" i="2" s="1"/>
  <c r="BL787" i="2" s="1"/>
  <c r="AB786" i="2"/>
  <c r="AD786" i="2" s="1"/>
  <c r="AF786" i="2" s="1"/>
  <c r="AG786" i="2" s="1"/>
  <c r="AA787" i="2" s="1"/>
  <c r="AE787" i="2" s="1"/>
  <c r="Y786" i="2"/>
  <c r="BE786" i="2" l="1"/>
  <c r="BR786" i="2"/>
  <c r="BQ786" i="2" s="1"/>
  <c r="AV786" i="2"/>
  <c r="AU786" i="2" s="1"/>
  <c r="AK788" i="2"/>
  <c r="AJ788" i="2" s="1"/>
  <c r="AI788" i="2"/>
  <c r="Q785" i="2"/>
  <c r="S785" i="2" s="1"/>
  <c r="U785" i="2" s="1"/>
  <c r="V785" i="2" s="1"/>
  <c r="P786" i="2" s="1"/>
  <c r="T786" i="2" s="1"/>
  <c r="BT786" i="2"/>
  <c r="BV786" i="2" s="1"/>
  <c r="BX786" i="2" s="1"/>
  <c r="BY786" i="2" s="1"/>
  <c r="BS787" i="2" s="1"/>
  <c r="BW787" i="2" s="1"/>
  <c r="BP786" i="2"/>
  <c r="BG787" i="2"/>
  <c r="BE787" i="2" s="1"/>
  <c r="AX786" i="2"/>
  <c r="AZ786" i="2" s="1"/>
  <c r="AT786" i="2"/>
  <c r="Z787" i="2"/>
  <c r="Y787" i="2" s="1"/>
  <c r="AM788" i="2" l="1"/>
  <c r="AO788" i="2" s="1"/>
  <c r="AQ788" i="2" s="1"/>
  <c r="AR788" i="2" s="1"/>
  <c r="BB786" i="2"/>
  <c r="BC786" i="2" s="1"/>
  <c r="AW787" i="2" s="1"/>
  <c r="BA787" i="2" s="1"/>
  <c r="BF787" i="2"/>
  <c r="O786" i="2"/>
  <c r="N786" i="2" s="1"/>
  <c r="X787" i="2"/>
  <c r="BR787" i="2"/>
  <c r="BP787" i="2" s="1"/>
  <c r="BI787" i="2"/>
  <c r="BK787" i="2" s="1"/>
  <c r="Q786" i="2"/>
  <c r="S786" i="2" s="1"/>
  <c r="BQ787" i="2" l="1"/>
  <c r="AV787" i="2"/>
  <c r="AT787" i="2" s="1"/>
  <c r="BM787" i="2"/>
  <c r="BN787" i="2" s="1"/>
  <c r="BH788" i="2" s="1"/>
  <c r="BL788" i="2" s="1"/>
  <c r="AK789" i="2"/>
  <c r="AL789" i="2"/>
  <c r="AP789" i="2" s="1"/>
  <c r="AM789" i="2" s="1"/>
  <c r="AO789" i="2" s="1"/>
  <c r="AJ789" i="2"/>
  <c r="AI789" i="2"/>
  <c r="M786" i="2"/>
  <c r="AB787" i="2"/>
  <c r="AD787" i="2" s="1"/>
  <c r="AF787" i="2" s="1"/>
  <c r="AG787" i="2" s="1"/>
  <c r="AA788" i="2" s="1"/>
  <c r="AE788" i="2" s="1"/>
  <c r="U786" i="2"/>
  <c r="V786" i="2" s="1"/>
  <c r="AU787" i="2"/>
  <c r="BG788" i="2" l="1"/>
  <c r="BF788" i="2" s="1"/>
  <c r="BT787" i="2"/>
  <c r="BV787" i="2" s="1"/>
  <c r="BX787" i="2" s="1"/>
  <c r="BY787" i="2" s="1"/>
  <c r="BS788" i="2" s="1"/>
  <c r="BW788" i="2" s="1"/>
  <c r="O787" i="2"/>
  <c r="M787" i="2" s="1"/>
  <c r="P787" i="2"/>
  <c r="T787" i="2" s="1"/>
  <c r="AX787" i="2"/>
  <c r="AZ787" i="2" s="1"/>
  <c r="BB787" i="2" s="1"/>
  <c r="BC787" i="2" s="1"/>
  <c r="AW788" i="2" s="1"/>
  <c r="BA788" i="2" s="1"/>
  <c r="AQ789" i="2"/>
  <c r="AR789" i="2" s="1"/>
  <c r="AL790" i="2" s="1"/>
  <c r="AP790" i="2" s="1"/>
  <c r="N787" i="2"/>
  <c r="Z788" i="2"/>
  <c r="X788" i="2" s="1"/>
  <c r="BE788" i="2"/>
  <c r="BI788" i="2"/>
  <c r="BK788" i="2" s="1"/>
  <c r="AB788" i="2"/>
  <c r="AD788" i="2" s="1"/>
  <c r="Y788" i="2" l="1"/>
  <c r="BR788" i="2"/>
  <c r="BQ788" i="2" s="1"/>
  <c r="BM788" i="2"/>
  <c r="BN788" i="2" s="1"/>
  <c r="BH789" i="2" s="1"/>
  <c r="BL789" i="2" s="1"/>
  <c r="AV788" i="2"/>
  <c r="AU788" i="2" s="1"/>
  <c r="AT788" i="2"/>
  <c r="AK790" i="2"/>
  <c r="AJ790" i="2" s="1"/>
  <c r="AF788" i="2"/>
  <c r="AG788" i="2" s="1"/>
  <c r="AA789" i="2" s="1"/>
  <c r="AE789" i="2" s="1"/>
  <c r="Q787" i="2"/>
  <c r="S787" i="2" s="1"/>
  <c r="U787" i="2" s="1"/>
  <c r="V787" i="2" s="1"/>
  <c r="P788" i="2" s="1"/>
  <c r="T788" i="2" s="1"/>
  <c r="BT788" i="2"/>
  <c r="BV788" i="2" s="1"/>
  <c r="BX788" i="2" s="1"/>
  <c r="BY788" i="2" s="1"/>
  <c r="BS789" i="2" s="1"/>
  <c r="BW789" i="2" s="1"/>
  <c r="BP788" i="2"/>
  <c r="AM790" i="2"/>
  <c r="AO790" i="2" s="1"/>
  <c r="AI790" i="2"/>
  <c r="BG789" i="2" l="1"/>
  <c r="BE789" i="2" s="1"/>
  <c r="AX788" i="2"/>
  <c r="AZ788" i="2" s="1"/>
  <c r="BB788" i="2" s="1"/>
  <c r="BC788" i="2" s="1"/>
  <c r="AW789" i="2" s="1"/>
  <c r="BA789" i="2" s="1"/>
  <c r="AQ790" i="2"/>
  <c r="AR790" i="2" s="1"/>
  <c r="Z789" i="2"/>
  <c r="Y789" i="2" s="1"/>
  <c r="O788" i="2"/>
  <c r="N788" i="2" s="1"/>
  <c r="BR789" i="2"/>
  <c r="BP789" i="2" s="1"/>
  <c r="AB789" i="2"/>
  <c r="AD789" i="2" s="1"/>
  <c r="AF789" i="2" s="1"/>
  <c r="AG789" i="2" s="1"/>
  <c r="AA790" i="2" s="1"/>
  <c r="AE790" i="2" s="1"/>
  <c r="X789" i="2"/>
  <c r="BF789" i="2" l="1"/>
  <c r="BI789" i="2"/>
  <c r="BK789" i="2" s="1"/>
  <c r="BM789" i="2" s="1"/>
  <c r="BN789" i="2" s="1"/>
  <c r="BH790" i="2" s="1"/>
  <c r="BL790" i="2" s="1"/>
  <c r="AV789" i="2"/>
  <c r="AT789" i="2" s="1"/>
  <c r="AK791" i="2"/>
  <c r="AI791" i="2" s="1"/>
  <c r="AL791" i="2"/>
  <c r="AP791" i="2" s="1"/>
  <c r="AM791" i="2" s="1"/>
  <c r="AO791" i="2" s="1"/>
  <c r="M788" i="2"/>
  <c r="AJ791" i="2"/>
  <c r="AU789" i="2"/>
  <c r="Q788" i="2"/>
  <c r="S788" i="2" s="1"/>
  <c r="U788" i="2" s="1"/>
  <c r="V788" i="2" s="1"/>
  <c r="P789" i="2" s="1"/>
  <c r="T789" i="2" s="1"/>
  <c r="BQ789" i="2"/>
  <c r="Z790" i="2"/>
  <c r="X790" i="2" s="1"/>
  <c r="Y790" i="2" l="1"/>
  <c r="BT789" i="2"/>
  <c r="BV789" i="2" s="1"/>
  <c r="BX789" i="2" s="1"/>
  <c r="BY789" i="2" s="1"/>
  <c r="BS790" i="2" s="1"/>
  <c r="BW790" i="2" s="1"/>
  <c r="BG790" i="2"/>
  <c r="BF790" i="2" s="1"/>
  <c r="AX789" i="2"/>
  <c r="AZ789" i="2" s="1"/>
  <c r="BB789" i="2" s="1"/>
  <c r="BC789" i="2" s="1"/>
  <c r="AW790" i="2" s="1"/>
  <c r="BA790" i="2" s="1"/>
  <c r="AQ791" i="2"/>
  <c r="AR791" i="2" s="1"/>
  <c r="AL792" i="2" s="1"/>
  <c r="AP792" i="2" s="1"/>
  <c r="O789" i="2"/>
  <c r="M789" i="2" s="1"/>
  <c r="BE790" i="2"/>
  <c r="BI790" i="2"/>
  <c r="BK790" i="2" s="1"/>
  <c r="AB790" i="2"/>
  <c r="AD790" i="2" s="1"/>
  <c r="AK792" i="2" l="1"/>
  <c r="AJ792" i="2" s="1"/>
  <c r="BR790" i="2"/>
  <c r="BQ790" i="2" s="1"/>
  <c r="BM790" i="2"/>
  <c r="BN790" i="2" s="1"/>
  <c r="BH791" i="2" s="1"/>
  <c r="BL791" i="2" s="1"/>
  <c r="AV790" i="2"/>
  <c r="AU790" i="2" s="1"/>
  <c r="N789" i="2"/>
  <c r="AF790" i="2"/>
  <c r="AG790" i="2" s="1"/>
  <c r="AA791" i="2" s="1"/>
  <c r="AE791" i="2" s="1"/>
  <c r="Q789" i="2"/>
  <c r="S789" i="2" s="1"/>
  <c r="U789" i="2" s="1"/>
  <c r="V789" i="2" s="1"/>
  <c r="P790" i="2" s="1"/>
  <c r="T790" i="2" s="1"/>
  <c r="BT790" i="2"/>
  <c r="BV790" i="2" s="1"/>
  <c r="BX790" i="2" s="1"/>
  <c r="BY790" i="2" s="1"/>
  <c r="BS791" i="2" s="1"/>
  <c r="BW791" i="2" s="1"/>
  <c r="BP790" i="2"/>
  <c r="AT790" i="2"/>
  <c r="AI792" i="2" l="1"/>
  <c r="BG791" i="2"/>
  <c r="BE791" i="2" s="1"/>
  <c r="AX790" i="2"/>
  <c r="AZ790" i="2" s="1"/>
  <c r="BB790" i="2" s="1"/>
  <c r="BC790" i="2" s="1"/>
  <c r="AW791" i="2" s="1"/>
  <c r="BA791" i="2" s="1"/>
  <c r="AM792" i="2"/>
  <c r="AO792" i="2" s="1"/>
  <c r="AQ792" i="2" s="1"/>
  <c r="AR792" i="2" s="1"/>
  <c r="AL793" i="2" s="1"/>
  <c r="AP793" i="2" s="1"/>
  <c r="Z791" i="2"/>
  <c r="Y791" i="2" s="1"/>
  <c r="O790" i="2"/>
  <c r="BR791" i="2"/>
  <c r="BP791" i="2" s="1"/>
  <c r="BI791" i="2"/>
  <c r="BK791" i="2" s="1"/>
  <c r="AB791" i="2"/>
  <c r="AD791" i="2" s="1"/>
  <c r="AF791" i="2" s="1"/>
  <c r="AG791" i="2" s="1"/>
  <c r="AA792" i="2" s="1"/>
  <c r="AE792" i="2" s="1"/>
  <c r="Q790" i="2"/>
  <c r="S790" i="2" s="1"/>
  <c r="X791" i="2" l="1"/>
  <c r="BF791" i="2"/>
  <c r="BQ791" i="2"/>
  <c r="BM791" i="2"/>
  <c r="BN791" i="2" s="1"/>
  <c r="BH792" i="2" s="1"/>
  <c r="BL792" i="2" s="1"/>
  <c r="AV791" i="2"/>
  <c r="AT791" i="2"/>
  <c r="AU791" i="2"/>
  <c r="AK793" i="2"/>
  <c r="AI793" i="2" s="1"/>
  <c r="N790" i="2"/>
  <c r="M790" i="2"/>
  <c r="U790" i="2"/>
  <c r="V790" i="2" s="1"/>
  <c r="BT791" i="2"/>
  <c r="BV791" i="2" s="1"/>
  <c r="AX791" i="2"/>
  <c r="AZ791" i="2" s="1"/>
  <c r="Z792" i="2"/>
  <c r="X792" i="2"/>
  <c r="Y792" i="2"/>
  <c r="AJ793" i="2" l="1"/>
  <c r="BG792" i="2"/>
  <c r="BF792" i="2" s="1"/>
  <c r="BX791" i="2"/>
  <c r="BY791" i="2" s="1"/>
  <c r="BS792" i="2" s="1"/>
  <c r="BW792" i="2" s="1"/>
  <c r="AM793" i="2"/>
  <c r="AO793" i="2" s="1"/>
  <c r="AQ793" i="2" s="1"/>
  <c r="AR793" i="2" s="1"/>
  <c r="AL794" i="2" s="1"/>
  <c r="AP794" i="2" s="1"/>
  <c r="O791" i="2"/>
  <c r="M791" i="2" s="1"/>
  <c r="P791" i="2"/>
  <c r="BB791" i="2"/>
  <c r="BC791" i="2" s="1"/>
  <c r="AW792" i="2" s="1"/>
  <c r="BA792" i="2" s="1"/>
  <c r="BE792" i="2"/>
  <c r="N791" i="2"/>
  <c r="BI792" i="2"/>
  <c r="BK792" i="2" s="1"/>
  <c r="AB792" i="2"/>
  <c r="AD792" i="2" s="1"/>
  <c r="T791" i="2" l="1"/>
  <c r="Q791" i="2" s="1"/>
  <c r="S791" i="2" s="1"/>
  <c r="U791" i="2" s="1"/>
  <c r="V791" i="2" s="1"/>
  <c r="P792" i="2" s="1"/>
  <c r="T792" i="2" s="1"/>
  <c r="BR792" i="2"/>
  <c r="BQ792" i="2" s="1"/>
  <c r="AV792" i="2"/>
  <c r="AU792" i="2" s="1"/>
  <c r="AT792" i="2"/>
  <c r="BM792" i="2"/>
  <c r="BN792" i="2" s="1"/>
  <c r="BH793" i="2" s="1"/>
  <c r="BL793" i="2" s="1"/>
  <c r="AK794" i="2"/>
  <c r="AJ794" i="2" s="1"/>
  <c r="AF792" i="2"/>
  <c r="AG792" i="2" s="1"/>
  <c r="AA793" i="2" s="1"/>
  <c r="AE793" i="2" s="1"/>
  <c r="BT792" i="2"/>
  <c r="BV792" i="2" s="1"/>
  <c r="BX792" i="2" s="1"/>
  <c r="BY792" i="2" s="1"/>
  <c r="BS793" i="2" s="1"/>
  <c r="BW793" i="2" s="1"/>
  <c r="BP792" i="2"/>
  <c r="AX792" i="2"/>
  <c r="AZ792" i="2" s="1"/>
  <c r="AI794" i="2" l="1"/>
  <c r="BG793" i="2"/>
  <c r="BE793" i="2" s="1"/>
  <c r="BB792" i="2"/>
  <c r="BC792" i="2" s="1"/>
  <c r="AM794" i="2"/>
  <c r="AO794" i="2" s="1"/>
  <c r="AQ794" i="2" s="1"/>
  <c r="AR794" i="2" s="1"/>
  <c r="AL795" i="2" s="1"/>
  <c r="AP795" i="2" s="1"/>
  <c r="Z793" i="2"/>
  <c r="Y793" i="2" s="1"/>
  <c r="O792" i="2"/>
  <c r="N792" i="2" s="1"/>
  <c r="BF793" i="2"/>
  <c r="BR793" i="2"/>
  <c r="BP793" i="2" s="1"/>
  <c r="AB793" i="2"/>
  <c r="AD793" i="2" s="1"/>
  <c r="AF793" i="2" s="1"/>
  <c r="AG793" i="2" s="1"/>
  <c r="AA794" i="2" s="1"/>
  <c r="AE794" i="2" s="1"/>
  <c r="Q792" i="2"/>
  <c r="S792" i="2" s="1"/>
  <c r="X793" i="2" l="1"/>
  <c r="M792" i="2"/>
  <c r="BQ793" i="2"/>
  <c r="BI793" i="2"/>
  <c r="BK793" i="2" s="1"/>
  <c r="BM793" i="2" s="1"/>
  <c r="BN793" i="2" s="1"/>
  <c r="BH794" i="2" s="1"/>
  <c r="BL794" i="2" s="1"/>
  <c r="AV793" i="2"/>
  <c r="AT793" i="2" s="1"/>
  <c r="AW793" i="2"/>
  <c r="BA793" i="2" s="1"/>
  <c r="AX793" i="2" s="1"/>
  <c r="AZ793" i="2" s="1"/>
  <c r="AU793" i="2"/>
  <c r="AI795" i="2"/>
  <c r="AK795" i="2"/>
  <c r="AJ795" i="2" s="1"/>
  <c r="U792" i="2"/>
  <c r="V792" i="2" s="1"/>
  <c r="Z794" i="2"/>
  <c r="X794" i="2" s="1"/>
  <c r="Y794" i="2"/>
  <c r="BT793" i="2" l="1"/>
  <c r="BV793" i="2" s="1"/>
  <c r="BX793" i="2" s="1"/>
  <c r="BY793" i="2" s="1"/>
  <c r="BS794" i="2" s="1"/>
  <c r="BW794" i="2" s="1"/>
  <c r="BG794" i="2"/>
  <c r="BF794" i="2" s="1"/>
  <c r="O793" i="2"/>
  <c r="M793" i="2" s="1"/>
  <c r="P793" i="2"/>
  <c r="T793" i="2" s="1"/>
  <c r="BB793" i="2"/>
  <c r="BC793" i="2" s="1"/>
  <c r="AW794" i="2" s="1"/>
  <c r="BA794" i="2" s="1"/>
  <c r="AM795" i="2"/>
  <c r="AO795" i="2" s="1"/>
  <c r="AQ795" i="2" s="1"/>
  <c r="AR795" i="2" s="1"/>
  <c r="AL796" i="2" s="1"/>
  <c r="AP796" i="2" s="1"/>
  <c r="N793" i="2"/>
  <c r="BI794" i="2"/>
  <c r="BK794" i="2" s="1"/>
  <c r="BM794" i="2" s="1"/>
  <c r="BN794" i="2" s="1"/>
  <c r="BH795" i="2" s="1"/>
  <c r="BL795" i="2" s="1"/>
  <c r="BE794" i="2"/>
  <c r="AB794" i="2"/>
  <c r="AD794" i="2" s="1"/>
  <c r="AV794" i="2" l="1"/>
  <c r="AU794" i="2" s="1"/>
  <c r="BR794" i="2"/>
  <c r="BQ794" i="2" s="1"/>
  <c r="AK796" i="2"/>
  <c r="AJ796" i="2" s="1"/>
  <c r="AF794" i="2"/>
  <c r="AG794" i="2" s="1"/>
  <c r="AA795" i="2" s="1"/>
  <c r="AE795" i="2" s="1"/>
  <c r="Q793" i="2"/>
  <c r="S793" i="2" s="1"/>
  <c r="BT794" i="2"/>
  <c r="BV794" i="2" s="1"/>
  <c r="BX794" i="2" s="1"/>
  <c r="BY794" i="2" s="1"/>
  <c r="BS795" i="2" s="1"/>
  <c r="BW795" i="2" s="1"/>
  <c r="BG795" i="2"/>
  <c r="BE795" i="2" s="1"/>
  <c r="BP794" i="2" l="1"/>
  <c r="BF795" i="2"/>
  <c r="AT794" i="2"/>
  <c r="AI796" i="2"/>
  <c r="AM796" i="2"/>
  <c r="AO796" i="2" s="1"/>
  <c r="AQ796" i="2" s="1"/>
  <c r="AR796" i="2" s="1"/>
  <c r="AX794" i="2"/>
  <c r="AZ794" i="2" s="1"/>
  <c r="BB794" i="2" s="1"/>
  <c r="BC794" i="2" s="1"/>
  <c r="AW795" i="2" s="1"/>
  <c r="BA795" i="2" s="1"/>
  <c r="Z795" i="2"/>
  <c r="Y795" i="2" s="1"/>
  <c r="U793" i="2"/>
  <c r="V793" i="2" s="1"/>
  <c r="P794" i="2" s="1"/>
  <c r="T794" i="2" s="1"/>
  <c r="BR795" i="2"/>
  <c r="BP795" i="2" s="1"/>
  <c r="BQ795" i="2"/>
  <c r="BI795" i="2"/>
  <c r="BK795" i="2" s="1"/>
  <c r="AB795" i="2"/>
  <c r="AD795" i="2" s="1"/>
  <c r="AF795" i="2" s="1"/>
  <c r="AG795" i="2" s="1"/>
  <c r="AA796" i="2" s="1"/>
  <c r="AE796" i="2" s="1"/>
  <c r="X795" i="2"/>
  <c r="BM795" i="2" l="1"/>
  <c r="BN795" i="2" s="1"/>
  <c r="BH796" i="2" s="1"/>
  <c r="BL796" i="2" s="1"/>
  <c r="AL797" i="2"/>
  <c r="AP797" i="2" s="1"/>
  <c r="AK797" i="2"/>
  <c r="AJ797" i="2" s="1"/>
  <c r="AV795" i="2"/>
  <c r="AT795" i="2" s="1"/>
  <c r="AI797" i="2"/>
  <c r="O794" i="2"/>
  <c r="N794" i="2" s="1"/>
  <c r="Q794" i="2"/>
  <c r="S794" i="2" s="1"/>
  <c r="M794" i="2"/>
  <c r="AU795" i="2"/>
  <c r="Z796" i="2"/>
  <c r="X796" i="2"/>
  <c r="Y796" i="2"/>
  <c r="BG796" i="2" l="1"/>
  <c r="BF796" i="2" s="1"/>
  <c r="BT795" i="2"/>
  <c r="BV795" i="2" s="1"/>
  <c r="BX795" i="2" s="1"/>
  <c r="BY795" i="2" s="1"/>
  <c r="BS796" i="2" s="1"/>
  <c r="BW796" i="2" s="1"/>
  <c r="AX795" i="2"/>
  <c r="AZ795" i="2" s="1"/>
  <c r="BB795" i="2" s="1"/>
  <c r="BC795" i="2" s="1"/>
  <c r="AM797" i="2"/>
  <c r="AO797" i="2" s="1"/>
  <c r="AQ797" i="2" s="1"/>
  <c r="AR797" i="2" s="1"/>
  <c r="AL798" i="2" s="1"/>
  <c r="AP798" i="2" s="1"/>
  <c r="BE796" i="2"/>
  <c r="U794" i="2"/>
  <c r="V794" i="2" s="1"/>
  <c r="P795" i="2" s="1"/>
  <c r="T795" i="2" s="1"/>
  <c r="BR796" i="2" l="1"/>
  <c r="BQ796" i="2" s="1"/>
  <c r="BI796" i="2"/>
  <c r="BK796" i="2" s="1"/>
  <c r="BM796" i="2" s="1"/>
  <c r="BN796" i="2" s="1"/>
  <c r="BH797" i="2" s="1"/>
  <c r="BL797" i="2" s="1"/>
  <c r="AW796" i="2"/>
  <c r="AV796" i="2"/>
  <c r="AU796" i="2" s="1"/>
  <c r="AK798" i="2"/>
  <c r="AJ798" i="2" s="1"/>
  <c r="AB796" i="2"/>
  <c r="AD796" i="2" s="1"/>
  <c r="AF796" i="2" s="1"/>
  <c r="AG796" i="2" s="1"/>
  <c r="AA797" i="2" s="1"/>
  <c r="AE797" i="2" s="1"/>
  <c r="Q795" i="2"/>
  <c r="S795" i="2" s="1"/>
  <c r="O795" i="2"/>
  <c r="M795" i="2" s="1"/>
  <c r="BT796" i="2"/>
  <c r="BV796" i="2" s="1"/>
  <c r="BX796" i="2" s="1"/>
  <c r="BY796" i="2" s="1"/>
  <c r="BS797" i="2" s="1"/>
  <c r="BW797" i="2" s="1"/>
  <c r="BP796" i="2"/>
  <c r="AM798" i="2"/>
  <c r="AO798" i="2" s="1"/>
  <c r="AI798" i="2"/>
  <c r="AT796" i="2" l="1"/>
  <c r="BA796" i="2"/>
  <c r="AX796" i="2" s="1"/>
  <c r="AZ796" i="2" s="1"/>
  <c r="BB796" i="2" s="1"/>
  <c r="BC796" i="2" s="1"/>
  <c r="BG797" i="2"/>
  <c r="BE797" i="2" s="1"/>
  <c r="AQ798" i="2"/>
  <c r="AR798" i="2" s="1"/>
  <c r="AL799" i="2" s="1"/>
  <c r="AP799" i="2" s="1"/>
  <c r="N795" i="2"/>
  <c r="Z797" i="2"/>
  <c r="Y797" i="2" s="1"/>
  <c r="U795" i="2"/>
  <c r="V795" i="2" s="1"/>
  <c r="P796" i="2" s="1"/>
  <c r="T796" i="2" s="1"/>
  <c r="BR797" i="2"/>
  <c r="BP797" i="2" s="1"/>
  <c r="BI797" i="2"/>
  <c r="BK797" i="2" s="1"/>
  <c r="AK799" i="2" l="1"/>
  <c r="AI799" i="2" s="1"/>
  <c r="BF797" i="2"/>
  <c r="BM797" i="2"/>
  <c r="BN797" i="2" s="1"/>
  <c r="BH798" i="2" s="1"/>
  <c r="BL798" i="2" s="1"/>
  <c r="AV797" i="2"/>
  <c r="AT797" i="2" s="1"/>
  <c r="AW797" i="2"/>
  <c r="BA797" i="2" s="1"/>
  <c r="AU797" i="2"/>
  <c r="X797" i="2"/>
  <c r="AJ799" i="2"/>
  <c r="AB797" i="2"/>
  <c r="AD797" i="2" s="1"/>
  <c r="AF797" i="2" s="1"/>
  <c r="AG797" i="2" s="1"/>
  <c r="AA798" i="2" s="1"/>
  <c r="AE798" i="2" s="1"/>
  <c r="Q796" i="2"/>
  <c r="S796" i="2" s="1"/>
  <c r="U796" i="2" s="1"/>
  <c r="V796" i="2" s="1"/>
  <c r="O796" i="2"/>
  <c r="N796" i="2" s="1"/>
  <c r="BQ797" i="2"/>
  <c r="BT797" i="2"/>
  <c r="BV797" i="2" s="1"/>
  <c r="AM799" i="2"/>
  <c r="AO799" i="2" s="1"/>
  <c r="AX797" i="2" l="1"/>
  <c r="AZ797" i="2" s="1"/>
  <c r="BB797" i="2" s="1"/>
  <c r="BC797" i="2" s="1"/>
  <c r="AW798" i="2" s="1"/>
  <c r="BA798" i="2" s="1"/>
  <c r="M796" i="2"/>
  <c r="P797" i="2"/>
  <c r="O797" i="2"/>
  <c r="N797" i="2" s="1"/>
  <c r="BX797" i="2"/>
  <c r="BY797" i="2" s="1"/>
  <c r="BS798" i="2" s="1"/>
  <c r="BW798" i="2" s="1"/>
  <c r="BG798" i="2"/>
  <c r="BF798" i="2" s="1"/>
  <c r="AQ799" i="2"/>
  <c r="AR799" i="2" s="1"/>
  <c r="AL800" i="2" s="1"/>
  <c r="AP800" i="2" s="1"/>
  <c r="Z798" i="2"/>
  <c r="X798" i="2" s="1"/>
  <c r="Y798" i="2"/>
  <c r="M797" i="2"/>
  <c r="BI798" i="2"/>
  <c r="BK798" i="2" s="1"/>
  <c r="BM798" i="2" s="1"/>
  <c r="BN798" i="2" s="1"/>
  <c r="BH799" i="2" s="1"/>
  <c r="BL799" i="2" s="1"/>
  <c r="T797" i="2" l="1"/>
  <c r="Q797" i="2" s="1"/>
  <c r="S797" i="2" s="1"/>
  <c r="U797" i="2" s="1"/>
  <c r="V797" i="2" s="1"/>
  <c r="BR798" i="2"/>
  <c r="BQ798" i="2" s="1"/>
  <c r="BE798" i="2"/>
  <c r="AV798" i="2"/>
  <c r="AU798" i="2" s="1"/>
  <c r="AK800" i="2"/>
  <c r="AJ800" i="2" s="1"/>
  <c r="AB798" i="2"/>
  <c r="AD798" i="2" s="1"/>
  <c r="AF798" i="2" s="1"/>
  <c r="AG798" i="2" s="1"/>
  <c r="AA799" i="2" s="1"/>
  <c r="AE799" i="2" s="1"/>
  <c r="BT798" i="2"/>
  <c r="BV798" i="2" s="1"/>
  <c r="BX798" i="2" s="1"/>
  <c r="BY798" i="2" s="1"/>
  <c r="BS799" i="2" s="1"/>
  <c r="BW799" i="2" s="1"/>
  <c r="BP798" i="2"/>
  <c r="BG799" i="2"/>
  <c r="BE799" i="2" s="1"/>
  <c r="AX798" i="2"/>
  <c r="AZ798" i="2" s="1"/>
  <c r="AT798" i="2"/>
  <c r="AM800" i="2"/>
  <c r="AO800" i="2" s="1"/>
  <c r="AI800" i="2" l="1"/>
  <c r="O798" i="2"/>
  <c r="N798" i="2" s="1"/>
  <c r="P798" i="2"/>
  <c r="BB798" i="2"/>
  <c r="BC798" i="2" s="1"/>
  <c r="AW799" i="2" s="1"/>
  <c r="BA799" i="2" s="1"/>
  <c r="AQ800" i="2"/>
  <c r="AR800" i="2" s="1"/>
  <c r="AL801" i="2" s="1"/>
  <c r="AP801" i="2" s="1"/>
  <c r="BF799" i="2"/>
  <c r="Z799" i="2"/>
  <c r="Y799" i="2" s="1"/>
  <c r="BR799" i="2"/>
  <c r="BP799" i="2" s="1"/>
  <c r="AB799" i="2"/>
  <c r="AD799" i="2" s="1"/>
  <c r="AF799" i="2" s="1"/>
  <c r="AG799" i="2" s="1"/>
  <c r="AA800" i="2" s="1"/>
  <c r="AE800" i="2" s="1"/>
  <c r="X799" i="2" l="1"/>
  <c r="AV799" i="2"/>
  <c r="AT799" i="2" s="1"/>
  <c r="T798" i="2"/>
  <c r="Q798" i="2" s="1"/>
  <c r="S798" i="2" s="1"/>
  <c r="U798" i="2" s="1"/>
  <c r="V798" i="2" s="1"/>
  <c r="AK801" i="2"/>
  <c r="AI801" i="2" s="1"/>
  <c r="M798" i="2"/>
  <c r="AJ801" i="2"/>
  <c r="BI799" i="2"/>
  <c r="BK799" i="2" s="1"/>
  <c r="BM799" i="2" s="1"/>
  <c r="BN799" i="2" s="1"/>
  <c r="BH800" i="2" s="1"/>
  <c r="BL800" i="2" s="1"/>
  <c r="AU799" i="2"/>
  <c r="BQ799" i="2"/>
  <c r="AX799" i="2"/>
  <c r="AZ799" i="2" s="1"/>
  <c r="AM801" i="2"/>
  <c r="AO801" i="2" s="1"/>
  <c r="Z800" i="2"/>
  <c r="X800" i="2" s="1"/>
  <c r="Y800" i="2" l="1"/>
  <c r="P799" i="2"/>
  <c r="T799" i="2" s="1"/>
  <c r="O799" i="2"/>
  <c r="M799" i="2" s="1"/>
  <c r="BT799" i="2"/>
  <c r="BV799" i="2" s="1"/>
  <c r="BX799" i="2" s="1"/>
  <c r="BY799" i="2" s="1"/>
  <c r="BS800" i="2" s="1"/>
  <c r="BW800" i="2" s="1"/>
  <c r="BG800" i="2"/>
  <c r="BF800" i="2" s="1"/>
  <c r="BB799" i="2"/>
  <c r="BC799" i="2" s="1"/>
  <c r="AW800" i="2" s="1"/>
  <c r="BA800" i="2" s="1"/>
  <c r="AQ801" i="2"/>
  <c r="AR801" i="2" s="1"/>
  <c r="AL802" i="2" s="1"/>
  <c r="AP802" i="2" s="1"/>
  <c r="BE800" i="2"/>
  <c r="BI800" i="2"/>
  <c r="BK800" i="2" s="1"/>
  <c r="AB800" i="2"/>
  <c r="AD800" i="2" s="1"/>
  <c r="N799" i="2" l="1"/>
  <c r="AK802" i="2"/>
  <c r="AJ802" i="2" s="1"/>
  <c r="BR800" i="2"/>
  <c r="BQ800" i="2" s="1"/>
  <c r="BM800" i="2"/>
  <c r="BN800" i="2" s="1"/>
  <c r="AT800" i="2"/>
  <c r="AV800" i="2"/>
  <c r="AU800" i="2" s="1"/>
  <c r="AF800" i="2"/>
  <c r="AG800" i="2" s="1"/>
  <c r="Q799" i="2"/>
  <c r="S799" i="2" s="1"/>
  <c r="U799" i="2" s="1"/>
  <c r="V799" i="2" s="1"/>
  <c r="P800" i="2" s="1"/>
  <c r="T800" i="2" s="1"/>
  <c r="BT800" i="2"/>
  <c r="BV800" i="2" s="1"/>
  <c r="BX800" i="2" s="1"/>
  <c r="BY800" i="2" s="1"/>
  <c r="BS801" i="2" s="1"/>
  <c r="BW801" i="2" s="1"/>
  <c r="AX800" i="2"/>
  <c r="AZ800" i="2" s="1"/>
  <c r="AI802" i="2"/>
  <c r="BP800" i="2" l="1"/>
  <c r="BG801" i="2"/>
  <c r="BE801" i="2" s="1"/>
  <c r="BH801" i="2"/>
  <c r="BF801" i="2"/>
  <c r="Z801" i="2"/>
  <c r="Y801" i="2" s="1"/>
  <c r="AA801" i="2"/>
  <c r="BB800" i="2"/>
  <c r="BC800" i="2" s="1"/>
  <c r="AM802" i="2"/>
  <c r="AO802" i="2" s="1"/>
  <c r="AQ802" i="2" s="1"/>
  <c r="AR802" i="2" s="1"/>
  <c r="AL803" i="2" s="1"/>
  <c r="AP803" i="2" s="1"/>
  <c r="O800" i="2"/>
  <c r="N800" i="2" s="1"/>
  <c r="BR801" i="2"/>
  <c r="BP801" i="2" s="1"/>
  <c r="X801" i="2"/>
  <c r="Q800" i="2"/>
  <c r="S800" i="2" s="1"/>
  <c r="AE801" i="2" l="1"/>
  <c r="AB801" i="2" s="1"/>
  <c r="AD801" i="2" s="1"/>
  <c r="AF801" i="2" s="1"/>
  <c r="AG801" i="2" s="1"/>
  <c r="BL801" i="2"/>
  <c r="BI801" i="2" s="1"/>
  <c r="BK801" i="2" s="1"/>
  <c r="BM801" i="2" s="1"/>
  <c r="BN801" i="2" s="1"/>
  <c r="BH802" i="2" s="1"/>
  <c r="BL802" i="2" s="1"/>
  <c r="M800" i="2"/>
  <c r="AV801" i="2"/>
  <c r="AT801" i="2" s="1"/>
  <c r="AW801" i="2"/>
  <c r="AU801" i="2"/>
  <c r="AK803" i="2"/>
  <c r="AI803" i="2" s="1"/>
  <c r="AJ803" i="2"/>
  <c r="U800" i="2"/>
  <c r="V800" i="2" s="1"/>
  <c r="BQ801" i="2"/>
  <c r="BT801" i="2"/>
  <c r="BV801" i="2" s="1"/>
  <c r="AM803" i="2"/>
  <c r="AO803" i="2" s="1"/>
  <c r="AA802" i="2" l="1"/>
  <c r="AE802" i="2" s="1"/>
  <c r="Y802" i="2"/>
  <c r="Z802" i="2"/>
  <c r="X802" i="2" s="1"/>
  <c r="BA801" i="2"/>
  <c r="AX801" i="2" s="1"/>
  <c r="AZ801" i="2" s="1"/>
  <c r="BB801" i="2" s="1"/>
  <c r="BC801" i="2" s="1"/>
  <c r="AW802" i="2" s="1"/>
  <c r="BA802" i="2" s="1"/>
  <c r="BX801" i="2"/>
  <c r="BY801" i="2" s="1"/>
  <c r="BS802" i="2" s="1"/>
  <c r="BW802" i="2" s="1"/>
  <c r="BG802" i="2"/>
  <c r="BF802" i="2" s="1"/>
  <c r="O801" i="2"/>
  <c r="N801" i="2" s="1"/>
  <c r="P801" i="2"/>
  <c r="T801" i="2" s="1"/>
  <c r="M801" i="2"/>
  <c r="AQ803" i="2"/>
  <c r="AR803" i="2" s="1"/>
  <c r="BI802" i="2"/>
  <c r="BK802" i="2" s="1"/>
  <c r="BM802" i="2" s="1"/>
  <c r="BN802" i="2" s="1"/>
  <c r="BH803" i="2" s="1"/>
  <c r="BL803" i="2" s="1"/>
  <c r="AB802" i="2" l="1"/>
  <c r="AD802" i="2" s="1"/>
  <c r="AF802" i="2" s="1"/>
  <c r="AG802" i="2" s="1"/>
  <c r="AA803" i="2" s="1"/>
  <c r="AE803" i="2" s="1"/>
  <c r="BE802" i="2"/>
  <c r="AV802" i="2"/>
  <c r="AU802" i="2" s="1"/>
  <c r="BR802" i="2"/>
  <c r="BQ802" i="2" s="1"/>
  <c r="AK804" i="2"/>
  <c r="AJ804" i="2" s="1"/>
  <c r="AL804" i="2"/>
  <c r="AP804" i="2" s="1"/>
  <c r="Q801" i="2"/>
  <c r="S801" i="2" s="1"/>
  <c r="BT802" i="2"/>
  <c r="BV802" i="2" s="1"/>
  <c r="BX802" i="2" s="1"/>
  <c r="BY802" i="2" s="1"/>
  <c r="BS803" i="2" s="1"/>
  <c r="BW803" i="2" s="1"/>
  <c r="BP802" i="2"/>
  <c r="BG803" i="2"/>
  <c r="BE803" i="2" s="1"/>
  <c r="AX802" i="2"/>
  <c r="AZ802" i="2" s="1"/>
  <c r="AT802" i="2"/>
  <c r="AI804" i="2" l="1"/>
  <c r="Z803" i="2"/>
  <c r="Y803" i="2" s="1"/>
  <c r="BF803" i="2"/>
  <c r="BB802" i="2"/>
  <c r="BC802" i="2" s="1"/>
  <c r="AM804" i="2"/>
  <c r="AO804" i="2" s="1"/>
  <c r="AQ804" i="2" s="1"/>
  <c r="AR804" i="2" s="1"/>
  <c r="AL805" i="2" s="1"/>
  <c r="AP805" i="2" s="1"/>
  <c r="U801" i="2"/>
  <c r="V801" i="2" s="1"/>
  <c r="P802" i="2" s="1"/>
  <c r="T802" i="2" s="1"/>
  <c r="BR803" i="2"/>
  <c r="BP803" i="2" s="1"/>
  <c r="BI803" i="2"/>
  <c r="BK803" i="2" s="1"/>
  <c r="AB803" i="2"/>
  <c r="AD803" i="2" s="1"/>
  <c r="AF803" i="2" s="1"/>
  <c r="AG803" i="2" s="1"/>
  <c r="AA804" i="2" s="1"/>
  <c r="AE804" i="2" s="1"/>
  <c r="X803" i="2"/>
  <c r="BQ803" i="2" l="1"/>
  <c r="BM803" i="2"/>
  <c r="BN803" i="2" s="1"/>
  <c r="BH804" i="2" s="1"/>
  <c r="BL804" i="2" s="1"/>
  <c r="AV803" i="2"/>
  <c r="AT803" i="2" s="1"/>
  <c r="AW803" i="2"/>
  <c r="AK805" i="2"/>
  <c r="AJ805" i="2" s="1"/>
  <c r="AI805" i="2"/>
  <c r="Q802" i="2"/>
  <c r="S802" i="2" s="1"/>
  <c r="O802" i="2"/>
  <c r="N802" i="2" s="1"/>
  <c r="BT803" i="2"/>
  <c r="BV803" i="2" s="1"/>
  <c r="Z804" i="2"/>
  <c r="X804" i="2" s="1"/>
  <c r="Y804" i="2"/>
  <c r="AU803" i="2" l="1"/>
  <c r="BA803" i="2"/>
  <c r="AX803" i="2" s="1"/>
  <c r="AZ803" i="2" s="1"/>
  <c r="BB803" i="2" s="1"/>
  <c r="BC803" i="2" s="1"/>
  <c r="M802" i="2"/>
  <c r="BX803" i="2"/>
  <c r="BY803" i="2" s="1"/>
  <c r="BS804" i="2" s="1"/>
  <c r="BW804" i="2" s="1"/>
  <c r="BG804" i="2"/>
  <c r="BF804" i="2" s="1"/>
  <c r="AM805" i="2"/>
  <c r="AO805" i="2" s="1"/>
  <c r="AQ805" i="2" s="1"/>
  <c r="AR805" i="2" s="1"/>
  <c r="AL806" i="2" s="1"/>
  <c r="AP806" i="2" s="1"/>
  <c r="BE804" i="2"/>
  <c r="U802" i="2"/>
  <c r="V802" i="2" s="1"/>
  <c r="P803" i="2" s="1"/>
  <c r="T803" i="2" s="1"/>
  <c r="AB804" i="2"/>
  <c r="AD804" i="2" s="1"/>
  <c r="BR804" i="2" l="1"/>
  <c r="BQ804" i="2" s="1"/>
  <c r="BI804" i="2"/>
  <c r="BK804" i="2" s="1"/>
  <c r="BM804" i="2" s="1"/>
  <c r="BN804" i="2" s="1"/>
  <c r="BH805" i="2" s="1"/>
  <c r="BL805" i="2" s="1"/>
  <c r="AV804" i="2"/>
  <c r="AU804" i="2" s="1"/>
  <c r="AW804" i="2"/>
  <c r="BA804" i="2" s="1"/>
  <c r="AK806" i="2"/>
  <c r="AJ806" i="2" s="1"/>
  <c r="AF804" i="2"/>
  <c r="AG804" i="2" s="1"/>
  <c r="O803" i="2"/>
  <c r="M803" i="2" s="1"/>
  <c r="BT804" i="2"/>
  <c r="BV804" i="2" s="1"/>
  <c r="BX804" i="2" s="1"/>
  <c r="BY804" i="2" s="1"/>
  <c r="BS805" i="2" s="1"/>
  <c r="BW805" i="2" s="1"/>
  <c r="BP804" i="2"/>
  <c r="AM806" i="2"/>
  <c r="AO806" i="2" s="1"/>
  <c r="AI806" i="2"/>
  <c r="AT804" i="2" l="1"/>
  <c r="N803" i="2"/>
  <c r="BG805" i="2"/>
  <c r="BE805" i="2" s="1"/>
  <c r="Z805" i="2"/>
  <c r="Y805" i="2" s="1"/>
  <c r="AA805" i="2"/>
  <c r="AX804" i="2"/>
  <c r="AZ804" i="2" s="1"/>
  <c r="BB804" i="2" s="1"/>
  <c r="BC804" i="2" s="1"/>
  <c r="AW805" i="2" s="1"/>
  <c r="BA805" i="2" s="1"/>
  <c r="AQ806" i="2"/>
  <c r="AR806" i="2" s="1"/>
  <c r="AL807" i="2" s="1"/>
  <c r="AP807" i="2" s="1"/>
  <c r="Q803" i="2"/>
  <c r="S803" i="2" s="1"/>
  <c r="U803" i="2" s="1"/>
  <c r="V803" i="2" s="1"/>
  <c r="P804" i="2" s="1"/>
  <c r="T804" i="2" s="1"/>
  <c r="BR805" i="2"/>
  <c r="BP805" i="2" s="1"/>
  <c r="X805" i="2"/>
  <c r="AE805" i="2" l="1"/>
  <c r="AB805" i="2" s="1"/>
  <c r="AD805" i="2" s="1"/>
  <c r="AF805" i="2" s="1"/>
  <c r="AG805" i="2" s="1"/>
  <c r="BQ805" i="2"/>
  <c r="BF805" i="2"/>
  <c r="AK807" i="2"/>
  <c r="AI807" i="2" s="1"/>
  <c r="BI805" i="2"/>
  <c r="BK805" i="2" s="1"/>
  <c r="BM805" i="2" s="1"/>
  <c r="BN805" i="2" s="1"/>
  <c r="BH806" i="2" s="1"/>
  <c r="BL806" i="2" s="1"/>
  <c r="AV805" i="2"/>
  <c r="AT805" i="2" s="1"/>
  <c r="AU805" i="2"/>
  <c r="Q804" i="2"/>
  <c r="S804" i="2" s="1"/>
  <c r="O804" i="2"/>
  <c r="N804" i="2" s="1"/>
  <c r="AJ807" i="2"/>
  <c r="BT805" i="2"/>
  <c r="BV805" i="2" s="1"/>
  <c r="AM807" i="2"/>
  <c r="AO807" i="2" s="1"/>
  <c r="M804" i="2" l="1"/>
  <c r="AA806" i="2"/>
  <c r="AE806" i="2" s="1"/>
  <c r="Z806" i="2"/>
  <c r="X806" i="2" s="1"/>
  <c r="BX805" i="2"/>
  <c r="BY805" i="2" s="1"/>
  <c r="BS806" i="2" s="1"/>
  <c r="BW806" i="2" s="1"/>
  <c r="BG806" i="2"/>
  <c r="BF806" i="2" s="1"/>
  <c r="AX805" i="2"/>
  <c r="AZ805" i="2" s="1"/>
  <c r="BB805" i="2" s="1"/>
  <c r="BC805" i="2" s="1"/>
  <c r="AW806" i="2" s="1"/>
  <c r="BA806" i="2" s="1"/>
  <c r="AQ807" i="2"/>
  <c r="AR807" i="2" s="1"/>
  <c r="AL808" i="2" s="1"/>
  <c r="AP808" i="2" s="1"/>
  <c r="U804" i="2"/>
  <c r="V804" i="2" s="1"/>
  <c r="P805" i="2" s="1"/>
  <c r="T805" i="2" s="1"/>
  <c r="Y806" i="2"/>
  <c r="BI806" i="2"/>
  <c r="BK806" i="2" s="1"/>
  <c r="AB806" i="2" l="1"/>
  <c r="AD806" i="2" s="1"/>
  <c r="AF806" i="2" s="1"/>
  <c r="AG806" i="2" s="1"/>
  <c r="AA807" i="2" s="1"/>
  <c r="AE807" i="2" s="1"/>
  <c r="BE806" i="2"/>
  <c r="AI808" i="2"/>
  <c r="AK808" i="2"/>
  <c r="AJ808" i="2" s="1"/>
  <c r="BR806" i="2"/>
  <c r="BQ806" i="2" s="1"/>
  <c r="BM806" i="2"/>
  <c r="BN806" i="2" s="1"/>
  <c r="BH807" i="2" s="1"/>
  <c r="BL807" i="2" s="1"/>
  <c r="AV806" i="2"/>
  <c r="AU806" i="2" s="1"/>
  <c r="O805" i="2"/>
  <c r="M805" i="2" s="1"/>
  <c r="BT806" i="2"/>
  <c r="BV806" i="2" s="1"/>
  <c r="BX806" i="2" s="1"/>
  <c r="BY806" i="2" s="1"/>
  <c r="BS807" i="2" s="1"/>
  <c r="BW807" i="2" s="1"/>
  <c r="BP806" i="2"/>
  <c r="AT806" i="2"/>
  <c r="AM808" i="2"/>
  <c r="AO808" i="2" s="1"/>
  <c r="N805" i="2" l="1"/>
  <c r="BG807" i="2"/>
  <c r="BE807" i="2" s="1"/>
  <c r="AX806" i="2"/>
  <c r="AZ806" i="2" s="1"/>
  <c r="BB806" i="2" s="1"/>
  <c r="BC806" i="2" s="1"/>
  <c r="AW807" i="2" s="1"/>
  <c r="BA807" i="2" s="1"/>
  <c r="AQ808" i="2"/>
  <c r="AR808" i="2" s="1"/>
  <c r="Z807" i="2"/>
  <c r="Y807" i="2" s="1"/>
  <c r="BF807" i="2"/>
  <c r="Q805" i="2"/>
  <c r="S805" i="2" s="1"/>
  <c r="U805" i="2" s="1"/>
  <c r="V805" i="2" s="1"/>
  <c r="P806" i="2" s="1"/>
  <c r="T806" i="2" s="1"/>
  <c r="BR807" i="2"/>
  <c r="BP807" i="2" s="1"/>
  <c r="BI807" i="2"/>
  <c r="BK807" i="2" s="1"/>
  <c r="AB807" i="2"/>
  <c r="AD807" i="2" s="1"/>
  <c r="AF807" i="2" s="1"/>
  <c r="AG807" i="2" s="1"/>
  <c r="AA808" i="2" s="1"/>
  <c r="AE808" i="2" s="1"/>
  <c r="X807" i="2"/>
  <c r="BM807" i="2" l="1"/>
  <c r="BN807" i="2" s="1"/>
  <c r="BH808" i="2" s="1"/>
  <c r="BL808" i="2" s="1"/>
  <c r="AV807" i="2"/>
  <c r="AT807" i="2" s="1"/>
  <c r="O806" i="2"/>
  <c r="N806" i="2" s="1"/>
  <c r="Q806" i="2"/>
  <c r="S806" i="2" s="1"/>
  <c r="M806" i="2"/>
  <c r="BQ807" i="2"/>
  <c r="Z808" i="2"/>
  <c r="X808" i="2" s="1"/>
  <c r="AU807" i="2" l="1"/>
  <c r="Y808" i="2"/>
  <c r="BG808" i="2"/>
  <c r="BF808" i="2" s="1"/>
  <c r="BT807" i="2"/>
  <c r="BV807" i="2" s="1"/>
  <c r="BX807" i="2" s="1"/>
  <c r="BY807" i="2" s="1"/>
  <c r="BS808" i="2" s="1"/>
  <c r="BW808" i="2" s="1"/>
  <c r="AX807" i="2"/>
  <c r="AZ807" i="2" s="1"/>
  <c r="BB807" i="2" s="1"/>
  <c r="BC807" i="2" s="1"/>
  <c r="AW808" i="2" s="1"/>
  <c r="BA808" i="2" s="1"/>
  <c r="U806" i="2"/>
  <c r="V806" i="2" s="1"/>
  <c r="P807" i="2" s="1"/>
  <c r="T807" i="2" s="1"/>
  <c r="BE808" i="2"/>
  <c r="AB808" i="2"/>
  <c r="AD808" i="2" s="1"/>
  <c r="BR808" i="2" l="1"/>
  <c r="BQ808" i="2" s="1"/>
  <c r="BI808" i="2"/>
  <c r="BK808" i="2" s="1"/>
  <c r="BM808" i="2" s="1"/>
  <c r="BN808" i="2" s="1"/>
  <c r="AV808" i="2"/>
  <c r="AU808" i="2" s="1"/>
  <c r="AF808" i="2"/>
  <c r="AG808" i="2" s="1"/>
  <c r="O807" i="2"/>
  <c r="M807" i="2" s="1"/>
  <c r="BT808" i="2"/>
  <c r="BV808" i="2" s="1"/>
  <c r="BX808" i="2" s="1"/>
  <c r="BY808" i="2" s="1"/>
  <c r="AT808" i="2" l="1"/>
  <c r="N807" i="2"/>
  <c r="BP808" i="2"/>
  <c r="AX808" i="2"/>
  <c r="AZ808" i="2" s="1"/>
  <c r="BB808" i="2" s="1"/>
  <c r="BC808" i="2" s="1"/>
  <c r="Q807" i="2"/>
  <c r="S807" i="2" s="1"/>
  <c r="U807" i="2" s="1"/>
  <c r="V807" i="2" s="1"/>
  <c r="P808" i="2" s="1"/>
  <c r="T808" i="2" s="1"/>
  <c r="O808" i="2" l="1"/>
  <c r="N808" i="2" s="1"/>
  <c r="M808" i="2" l="1"/>
  <c r="Q808" i="2"/>
  <c r="S808" i="2" s="1"/>
  <c r="U808" i="2" s="1"/>
  <c r="V808" i="2" s="1"/>
  <c r="F6" i="6" l="1"/>
  <c r="F11" i="6" s="1"/>
  <c r="H11" i="6" s="1"/>
  <c r="J11" i="6" l="1"/>
  <c r="K11" i="6" l="1"/>
  <c r="D12" i="6" l="1"/>
  <c r="E12" i="6"/>
  <c r="B12" i="6" l="1"/>
  <c r="C12" i="6"/>
  <c r="I12" i="6"/>
  <c r="F12" i="6" l="1"/>
  <c r="H12" i="6" s="1"/>
  <c r="J12" i="6" l="1"/>
  <c r="K12" i="6" l="1"/>
  <c r="D13" i="6" l="1"/>
  <c r="C13" i="6" s="1"/>
  <c r="E13" i="6"/>
  <c r="B13" i="6" l="1"/>
  <c r="I13" i="6"/>
  <c r="F13" i="6" l="1"/>
  <c r="H13" i="6" s="1"/>
  <c r="J13" i="6" l="1"/>
  <c r="K13" i="6" l="1"/>
  <c r="D14" i="6" l="1"/>
  <c r="C14" i="6" s="1"/>
  <c r="E14" i="6"/>
  <c r="B14" i="6" l="1"/>
  <c r="I14" i="6"/>
  <c r="F14" i="6" l="1"/>
  <c r="H14" i="6" s="1"/>
  <c r="J14" i="6" l="1"/>
  <c r="K14" i="6" l="1"/>
  <c r="D15" i="6" l="1"/>
  <c r="C15" i="6" s="1"/>
  <c r="E15" i="6"/>
  <c r="B15" i="6" l="1"/>
  <c r="I15" i="6"/>
  <c r="F15" i="6" l="1"/>
  <c r="H15" i="6" s="1"/>
  <c r="J15" i="6" l="1"/>
  <c r="K15" i="6" l="1"/>
  <c r="D16" i="6" l="1"/>
  <c r="C16" i="6" s="1"/>
  <c r="E16" i="6"/>
  <c r="B16" i="6" l="1"/>
  <c r="I16" i="6"/>
  <c r="F16" i="6" s="1"/>
  <c r="H16" i="6" s="1"/>
  <c r="J16" i="6" s="1"/>
  <c r="K16" i="6" s="1"/>
  <c r="D17" i="6" l="1"/>
  <c r="C17" i="6" s="1"/>
  <c r="E17" i="6"/>
  <c r="B17" i="6" l="1"/>
  <c r="I17" i="6"/>
  <c r="F17" i="6" s="1"/>
  <c r="H17" i="6" s="1"/>
  <c r="J17" i="6" s="1"/>
  <c r="K17" i="6" s="1"/>
  <c r="D18" i="6" l="1"/>
  <c r="B18" i="6" s="1"/>
  <c r="E18" i="6"/>
  <c r="C18" i="6" l="1"/>
  <c r="I18" i="6"/>
  <c r="F18" i="6" s="1"/>
  <c r="H18" i="6" s="1"/>
  <c r="J18" i="6" s="1"/>
  <c r="K18" i="6" s="1"/>
  <c r="D19" i="6" l="1"/>
  <c r="B19" i="6" s="1"/>
  <c r="E19" i="6"/>
  <c r="C19" i="6" l="1"/>
  <c r="I19" i="6"/>
  <c r="F19" i="6" s="1"/>
  <c r="H19" i="6" s="1"/>
  <c r="J19" i="6" s="1"/>
  <c r="K19" i="6" s="1"/>
  <c r="D20" i="6" l="1"/>
  <c r="C20" i="6" s="1"/>
  <c r="E20" i="6"/>
  <c r="B20" i="6" l="1"/>
  <c r="I20" i="6"/>
  <c r="F20" i="6" s="1"/>
  <c r="H20" i="6" s="1"/>
  <c r="J20" i="6" s="1"/>
  <c r="K20" i="6" s="1"/>
  <c r="D21" i="6" l="1"/>
  <c r="B21" i="6" s="1"/>
  <c r="E21" i="6"/>
  <c r="C21" i="6" l="1"/>
  <c r="I21" i="6"/>
  <c r="F21" i="6" s="1"/>
  <c r="H21" i="6" s="1"/>
  <c r="J21" i="6" s="1"/>
  <c r="K21" i="6" s="1"/>
  <c r="D22" i="6" l="1"/>
  <c r="B22" i="6" s="1"/>
  <c r="E22" i="6"/>
  <c r="C22" i="6" l="1"/>
  <c r="I22" i="6"/>
  <c r="F22" i="6" s="1"/>
  <c r="H22" i="6" s="1"/>
  <c r="J22" i="6" s="1"/>
  <c r="K22" i="6" s="1"/>
  <c r="D23" i="6" l="1"/>
  <c r="B23" i="6" s="1"/>
  <c r="E23" i="6"/>
  <c r="C23" i="6" l="1"/>
  <c r="I23" i="6"/>
  <c r="F23" i="6" s="1"/>
  <c r="H23" i="6" s="1"/>
  <c r="J23" i="6" s="1"/>
  <c r="K23" i="6" s="1"/>
  <c r="D24" i="6" l="1"/>
  <c r="C24" i="6" s="1"/>
  <c r="E24" i="6"/>
  <c r="B24" i="6" l="1"/>
  <c r="I24" i="6"/>
  <c r="F24" i="6" s="1"/>
  <c r="H24" i="6" s="1"/>
  <c r="J24" i="6" s="1"/>
  <c r="K24" i="6" s="1"/>
  <c r="D25" i="6" l="1"/>
  <c r="C25" i="6" s="1"/>
  <c r="E25" i="6"/>
  <c r="B25" i="6" l="1"/>
  <c r="I25" i="6"/>
  <c r="F25" i="6" s="1"/>
  <c r="H25" i="6" s="1"/>
  <c r="J25" i="6" s="1"/>
  <c r="K25" i="6" s="1"/>
  <c r="D26" i="6" l="1"/>
  <c r="B26" i="6" s="1"/>
  <c r="E26" i="6"/>
  <c r="C26" i="6" l="1"/>
  <c r="I26" i="6"/>
  <c r="F26" i="6" s="1"/>
  <c r="H26" i="6" s="1"/>
  <c r="J26" i="6" s="1"/>
  <c r="K26" i="6" s="1"/>
  <c r="D27" i="6" l="1"/>
  <c r="B27" i="6" s="1"/>
  <c r="E27" i="6"/>
  <c r="C27" i="6" l="1"/>
  <c r="I27" i="6"/>
  <c r="F27" i="6" s="1"/>
  <c r="H27" i="6" s="1"/>
  <c r="J27" i="6" s="1"/>
  <c r="K27" i="6" s="1"/>
  <c r="D28" i="6" l="1"/>
  <c r="C28" i="6" s="1"/>
  <c r="E28" i="6"/>
  <c r="B28" i="6" l="1"/>
  <c r="I28" i="6"/>
  <c r="F28" i="6" s="1"/>
  <c r="H28" i="6" s="1"/>
  <c r="J28" i="6" s="1"/>
  <c r="K28" i="6" s="1"/>
  <c r="D29" i="6" l="1"/>
  <c r="B29" i="6" s="1"/>
  <c r="E29" i="6"/>
  <c r="C29" i="6" l="1"/>
  <c r="I29" i="6"/>
  <c r="F29" i="6" s="1"/>
  <c r="H29" i="6" s="1"/>
  <c r="J29" i="6" s="1"/>
  <c r="K29" i="6" s="1"/>
  <c r="D30" i="6" l="1"/>
  <c r="C30" i="6" s="1"/>
  <c r="E30" i="6"/>
  <c r="B30" i="6" l="1"/>
  <c r="I30" i="6"/>
  <c r="F30" i="6" s="1"/>
  <c r="H30" i="6" s="1"/>
  <c r="J30" i="6" s="1"/>
  <c r="K30" i="6" s="1"/>
  <c r="D31" i="6" l="1"/>
  <c r="B31" i="6" s="1"/>
  <c r="E31" i="6"/>
  <c r="C31" i="6" l="1"/>
  <c r="I31" i="6"/>
  <c r="F31" i="6" s="1"/>
  <c r="H31" i="6" s="1"/>
  <c r="J31" i="6" s="1"/>
  <c r="K31" i="6" s="1"/>
  <c r="D32" i="6" l="1"/>
  <c r="C32" i="6" s="1"/>
  <c r="E32" i="6"/>
  <c r="B32" i="6" l="1"/>
  <c r="I32" i="6"/>
  <c r="F32" i="6" s="1"/>
  <c r="H32" i="6" s="1"/>
  <c r="J32" i="6" s="1"/>
  <c r="K32" i="6" s="1"/>
  <c r="D33" i="6" l="1"/>
  <c r="B33" i="6" s="1"/>
  <c r="E33" i="6"/>
  <c r="C33" i="6" l="1"/>
  <c r="I33" i="6"/>
  <c r="F33" i="6" s="1"/>
  <c r="H33" i="6" s="1"/>
  <c r="J33" i="6" s="1"/>
  <c r="K33" i="6" s="1"/>
  <c r="D34" i="6" l="1"/>
  <c r="B34" i="6" s="1"/>
  <c r="E34" i="6"/>
  <c r="C34" i="6" l="1"/>
  <c r="I34" i="6"/>
  <c r="F34" i="6" s="1"/>
  <c r="H34" i="6" s="1"/>
  <c r="J34" i="6" s="1"/>
  <c r="K34" i="6" s="1"/>
  <c r="D35" i="6" l="1"/>
  <c r="B35" i="6" s="1"/>
  <c r="E35" i="6"/>
  <c r="C35" i="6" l="1"/>
  <c r="I35" i="6"/>
  <c r="F35" i="6" s="1"/>
  <c r="H35" i="6" s="1"/>
  <c r="J35" i="6" s="1"/>
  <c r="K35" i="6" s="1"/>
  <c r="D36" i="6" l="1"/>
  <c r="C36" i="6" s="1"/>
  <c r="E36" i="6"/>
  <c r="B36" i="6" l="1"/>
  <c r="I36" i="6"/>
  <c r="F36" i="6" s="1"/>
  <c r="H36" i="6" s="1"/>
  <c r="J36" i="6" s="1"/>
  <c r="K36" i="6" s="1"/>
  <c r="D37" i="6" l="1"/>
  <c r="C37" i="6" s="1"/>
  <c r="E37" i="6"/>
  <c r="B37" i="6" l="1"/>
  <c r="I37" i="6"/>
  <c r="F37" i="6" s="1"/>
  <c r="H37" i="6" s="1"/>
  <c r="J37" i="6" s="1"/>
  <c r="K37" i="6" s="1"/>
  <c r="D38" i="6" l="1"/>
  <c r="C38" i="6" s="1"/>
  <c r="E38" i="6"/>
  <c r="B38" i="6" l="1"/>
  <c r="I38" i="6"/>
  <c r="F38" i="6" s="1"/>
  <c r="H38" i="6" s="1"/>
  <c r="J38" i="6" s="1"/>
  <c r="K38" i="6" s="1"/>
  <c r="D39" i="6" l="1"/>
  <c r="B39" i="6" s="1"/>
  <c r="E39" i="6"/>
  <c r="C39" i="6" l="1"/>
  <c r="I39" i="6"/>
  <c r="F39" i="6" s="1"/>
  <c r="H39" i="6" s="1"/>
  <c r="J39" i="6" s="1"/>
  <c r="K39" i="6" s="1"/>
  <c r="D40" i="6" l="1"/>
  <c r="C40" i="6" s="1"/>
  <c r="E40" i="6"/>
  <c r="B40" i="6" l="1"/>
  <c r="I40" i="6"/>
  <c r="F40" i="6" s="1"/>
  <c r="H40" i="6" s="1"/>
  <c r="J40" i="6" s="1"/>
  <c r="K40" i="6" s="1"/>
  <c r="D41" i="6" l="1"/>
  <c r="B41" i="6" s="1"/>
  <c r="E41" i="6"/>
  <c r="C41" i="6" l="1"/>
  <c r="I41" i="6"/>
  <c r="F41" i="6" s="1"/>
  <c r="H41" i="6" s="1"/>
  <c r="J41" i="6" s="1"/>
  <c r="K41" i="6" s="1"/>
  <c r="D42" i="6" l="1"/>
  <c r="B42" i="6" s="1"/>
  <c r="E42" i="6"/>
  <c r="C42" i="6" l="1"/>
  <c r="I42" i="6"/>
  <c r="F42" i="6" s="1"/>
  <c r="H42" i="6" s="1"/>
  <c r="J42" i="6" s="1"/>
  <c r="K42" i="6" s="1"/>
  <c r="D43" i="6" l="1"/>
  <c r="C43" i="6" s="1"/>
  <c r="E43" i="6"/>
  <c r="B43" i="6" l="1"/>
  <c r="I43" i="6"/>
  <c r="F43" i="6" s="1"/>
  <c r="H43" i="6" s="1"/>
  <c r="J43" i="6" s="1"/>
  <c r="K43" i="6" s="1"/>
  <c r="D44" i="6" l="1"/>
  <c r="B44" i="6" s="1"/>
  <c r="E44" i="6"/>
  <c r="C44" i="6" l="1"/>
  <c r="I44" i="6"/>
  <c r="F44" i="6" s="1"/>
  <c r="H44" i="6" s="1"/>
  <c r="J44" i="6" s="1"/>
  <c r="K44" i="6" s="1"/>
  <c r="D45" i="6" l="1"/>
  <c r="C45" i="6" s="1"/>
  <c r="E45" i="6"/>
  <c r="B45" i="6" l="1"/>
  <c r="I45" i="6"/>
  <c r="F45" i="6" s="1"/>
  <c r="H45" i="6" s="1"/>
  <c r="J45" i="6" s="1"/>
  <c r="K45" i="6" s="1"/>
  <c r="D46" i="6" l="1"/>
  <c r="C46" i="6" s="1"/>
  <c r="E46" i="6"/>
  <c r="B46" i="6" l="1"/>
  <c r="I46" i="6"/>
  <c r="F46" i="6" s="1"/>
  <c r="H46" i="6" s="1"/>
  <c r="J46" i="6" s="1"/>
  <c r="K46" i="6" s="1"/>
  <c r="D47" i="6" l="1"/>
  <c r="B47" i="6" s="1"/>
  <c r="E47" i="6"/>
  <c r="C47" i="6" l="1"/>
  <c r="I47" i="6"/>
  <c r="F47" i="6" s="1"/>
  <c r="H47" i="6" s="1"/>
  <c r="J47" i="6" s="1"/>
  <c r="K47" i="6" s="1"/>
  <c r="D48" i="6" l="1"/>
  <c r="B48" i="6" s="1"/>
  <c r="E48" i="6"/>
  <c r="C48" i="6" l="1"/>
  <c r="I48" i="6"/>
  <c r="F48" i="6" s="1"/>
  <c r="H48" i="6" s="1"/>
  <c r="J48" i="6" s="1"/>
  <c r="K48" i="6" s="1"/>
  <c r="D49" i="6" l="1"/>
  <c r="B49" i="6" s="1"/>
  <c r="E49" i="6"/>
  <c r="C49" i="6" l="1"/>
  <c r="I49" i="6"/>
  <c r="F49" i="6" s="1"/>
  <c r="H49" i="6" s="1"/>
  <c r="J49" i="6" s="1"/>
  <c r="K49" i="6" s="1"/>
  <c r="D50" i="6" l="1"/>
  <c r="C50" i="6" s="1"/>
  <c r="E50" i="6"/>
  <c r="B50" i="6" l="1"/>
  <c r="I50" i="6"/>
  <c r="F50" i="6" s="1"/>
  <c r="H50" i="6" s="1"/>
  <c r="J50" i="6" s="1"/>
  <c r="K50" i="6" s="1"/>
  <c r="D51" i="6" l="1"/>
  <c r="C51" i="6" s="1"/>
  <c r="E51" i="6"/>
  <c r="B51" i="6" l="1"/>
  <c r="I51" i="6"/>
  <c r="F51" i="6" s="1"/>
  <c r="H51" i="6" s="1"/>
  <c r="J51" i="6" s="1"/>
  <c r="K51" i="6" s="1"/>
  <c r="D52" i="6" l="1"/>
  <c r="B52" i="6" s="1"/>
  <c r="E52" i="6"/>
  <c r="C52" i="6" l="1"/>
  <c r="I52" i="6"/>
  <c r="F52" i="6" s="1"/>
  <c r="H52" i="6" s="1"/>
  <c r="J52" i="6" s="1"/>
  <c r="K52" i="6" s="1"/>
  <c r="D53" i="6" l="1"/>
  <c r="C53" i="6" s="1"/>
  <c r="E53" i="6"/>
  <c r="B53" i="6" l="1"/>
  <c r="I53" i="6"/>
  <c r="F53" i="6" s="1"/>
  <c r="H53" i="6" s="1"/>
  <c r="J53" i="6" s="1"/>
  <c r="K53" i="6" s="1"/>
  <c r="D54" i="6" l="1"/>
  <c r="C54" i="6" s="1"/>
  <c r="E54" i="6"/>
  <c r="B54" i="6" l="1"/>
  <c r="I54" i="6"/>
  <c r="F54" i="6" s="1"/>
  <c r="H54" i="6" s="1"/>
  <c r="J54" i="6" s="1"/>
  <c r="K54" i="6" s="1"/>
  <c r="D55" i="6" l="1"/>
  <c r="B55" i="6" s="1"/>
  <c r="E55" i="6"/>
  <c r="C55" i="6" l="1"/>
  <c r="I55" i="6"/>
  <c r="F55" i="6" s="1"/>
  <c r="H55" i="6" s="1"/>
  <c r="J55" i="6" s="1"/>
  <c r="K55" i="6" s="1"/>
  <c r="D56" i="6" l="1"/>
  <c r="B56" i="6" s="1"/>
  <c r="E56" i="6"/>
  <c r="C56" i="6" l="1"/>
  <c r="I56" i="6"/>
  <c r="F56" i="6" s="1"/>
  <c r="H56" i="6" s="1"/>
  <c r="J56" i="6" s="1"/>
  <c r="K56" i="6" s="1"/>
  <c r="D57" i="6" l="1"/>
  <c r="C57" i="6" s="1"/>
  <c r="E57" i="6"/>
  <c r="B57" i="6" l="1"/>
  <c r="I57" i="6"/>
  <c r="F57" i="6" s="1"/>
  <c r="H57" i="6" s="1"/>
  <c r="J57" i="6" s="1"/>
  <c r="K57" i="6" s="1"/>
  <c r="D58" i="6" l="1"/>
  <c r="C58" i="6" s="1"/>
  <c r="E58" i="6"/>
  <c r="B58" i="6" l="1"/>
  <c r="I58" i="6"/>
  <c r="F58" i="6" s="1"/>
  <c r="H58" i="6" s="1"/>
  <c r="J58" i="6" s="1"/>
  <c r="K58" i="6" s="1"/>
  <c r="D59" i="6" l="1"/>
  <c r="B59" i="6" s="1"/>
  <c r="E59" i="6"/>
  <c r="C59" i="6" l="1"/>
  <c r="I59" i="6"/>
  <c r="F59" i="6" s="1"/>
  <c r="H59" i="6" s="1"/>
  <c r="J59" i="6" s="1"/>
  <c r="K59" i="6" s="1"/>
  <c r="D60" i="6" l="1"/>
  <c r="B60" i="6" s="1"/>
  <c r="E60" i="6"/>
  <c r="C60" i="6" l="1"/>
  <c r="I60" i="6"/>
  <c r="F60" i="6" s="1"/>
  <c r="H60" i="6" s="1"/>
  <c r="J60" i="6" s="1"/>
  <c r="K60" i="6" s="1"/>
  <c r="D61" i="6" l="1"/>
  <c r="B61" i="6" s="1"/>
  <c r="E61" i="6"/>
  <c r="C61" i="6" l="1"/>
  <c r="I61" i="6"/>
  <c r="F61" i="6" s="1"/>
  <c r="H61" i="6" s="1"/>
  <c r="J61" i="6" s="1"/>
  <c r="K61" i="6" s="1"/>
  <c r="D62" i="6" l="1"/>
  <c r="C62" i="6" s="1"/>
  <c r="E62" i="6"/>
  <c r="B62" i="6" l="1"/>
  <c r="I62" i="6"/>
  <c r="F62" i="6" s="1"/>
  <c r="H62" i="6" s="1"/>
  <c r="J62" i="6" s="1"/>
  <c r="K62" i="6" s="1"/>
  <c r="D63" i="6" l="1"/>
  <c r="C63" i="6" s="1"/>
  <c r="E63" i="6"/>
  <c r="B63" i="6" l="1"/>
  <c r="I63" i="6"/>
  <c r="F63" i="6" s="1"/>
  <c r="H63" i="6" s="1"/>
  <c r="J63" i="6" s="1"/>
  <c r="K63" i="6" s="1"/>
  <c r="D64" i="6" l="1"/>
  <c r="C64" i="6" s="1"/>
  <c r="E64" i="6"/>
  <c r="B64" i="6" l="1"/>
  <c r="I64" i="6"/>
  <c r="F64" i="6" s="1"/>
  <c r="H64" i="6" s="1"/>
  <c r="J64" i="6" s="1"/>
  <c r="K64" i="6" s="1"/>
  <c r="D65" i="6" l="1"/>
  <c r="B65" i="6" s="1"/>
  <c r="E65" i="6"/>
  <c r="C65" i="6" l="1"/>
  <c r="I65" i="6"/>
  <c r="F65" i="6" s="1"/>
  <c r="H65" i="6" s="1"/>
  <c r="J65" i="6" s="1"/>
  <c r="K65" i="6" s="1"/>
  <c r="D66" i="6" l="1"/>
  <c r="B66" i="6" s="1"/>
  <c r="E66" i="6"/>
  <c r="C66" i="6" l="1"/>
  <c r="I66" i="6"/>
  <c r="F66" i="6" s="1"/>
  <c r="H66" i="6" s="1"/>
  <c r="J66" i="6" s="1"/>
  <c r="K66" i="6" s="1"/>
  <c r="D67" i="6" l="1"/>
  <c r="C67" i="6" s="1"/>
  <c r="E67" i="6"/>
  <c r="B67" i="6" l="1"/>
  <c r="I67" i="6"/>
  <c r="F67" i="6" s="1"/>
  <c r="H67" i="6" s="1"/>
  <c r="J67" i="6" s="1"/>
  <c r="K67" i="6" s="1"/>
  <c r="D68" i="6" l="1"/>
  <c r="C68" i="6" s="1"/>
  <c r="E68" i="6"/>
  <c r="B68" i="6" l="1"/>
  <c r="I68" i="6"/>
  <c r="F68" i="6" s="1"/>
  <c r="H68" i="6" s="1"/>
  <c r="J68" i="6" s="1"/>
  <c r="K68" i="6" s="1"/>
  <c r="D69" i="6" l="1"/>
  <c r="B69" i="6" s="1"/>
  <c r="E69" i="6"/>
  <c r="C69" i="6" l="1"/>
  <c r="I69" i="6"/>
  <c r="F69" i="6" s="1"/>
  <c r="H69" i="6" s="1"/>
  <c r="J69" i="6" s="1"/>
  <c r="K69" i="6" s="1"/>
  <c r="D70" i="6" l="1"/>
  <c r="B70" i="6" s="1"/>
  <c r="E70" i="6"/>
  <c r="C70" i="6" l="1"/>
  <c r="I70" i="6"/>
  <c r="F70" i="6" s="1"/>
  <c r="H70" i="6" s="1"/>
  <c r="J70" i="6" s="1"/>
  <c r="K70" i="6" s="1"/>
  <c r="D71" i="6" l="1"/>
  <c r="B71" i="6" s="1"/>
  <c r="E71" i="6"/>
  <c r="C71" i="6" l="1"/>
  <c r="I71" i="6"/>
  <c r="F71" i="6" s="1"/>
  <c r="H71" i="6" s="1"/>
  <c r="J71" i="6" s="1"/>
  <c r="K71" i="6" s="1"/>
  <c r="D72" i="6" l="1"/>
  <c r="B72" i="6" s="1"/>
  <c r="E72" i="6"/>
  <c r="C72" i="6" l="1"/>
  <c r="I72" i="6"/>
  <c r="F72" i="6" s="1"/>
  <c r="H72" i="6" s="1"/>
  <c r="J72" i="6" s="1"/>
  <c r="K72" i="6" s="1"/>
  <c r="D73" i="6" l="1"/>
  <c r="B73" i="6" s="1"/>
  <c r="E73" i="6"/>
  <c r="C73" i="6" l="1"/>
  <c r="I73" i="6"/>
  <c r="F73" i="6" s="1"/>
  <c r="H73" i="6" s="1"/>
  <c r="J73" i="6" s="1"/>
  <c r="K73" i="6" s="1"/>
  <c r="D74" i="6" l="1"/>
  <c r="C74" i="6" s="1"/>
  <c r="E74" i="6"/>
  <c r="B74" i="6" l="1"/>
  <c r="I74" i="6"/>
  <c r="F74" i="6" s="1"/>
  <c r="H74" i="6" s="1"/>
  <c r="J74" i="6" s="1"/>
  <c r="K74" i="6" s="1"/>
  <c r="D75" i="6" l="1"/>
  <c r="C75" i="6" s="1"/>
  <c r="E75" i="6"/>
  <c r="B75" i="6" l="1"/>
  <c r="I75" i="6"/>
  <c r="F75" i="6" s="1"/>
  <c r="H75" i="6" s="1"/>
  <c r="J75" i="6" s="1"/>
  <c r="K75" i="6" s="1"/>
  <c r="D76" i="6" l="1"/>
  <c r="B76" i="6" s="1"/>
  <c r="E76" i="6"/>
  <c r="C76" i="6" l="1"/>
  <c r="I76" i="6"/>
  <c r="F76" i="6" s="1"/>
  <c r="H76" i="6" s="1"/>
  <c r="J76" i="6" s="1"/>
  <c r="K76" i="6" s="1"/>
  <c r="D77" i="6" l="1"/>
  <c r="B77" i="6" s="1"/>
  <c r="E77" i="6"/>
  <c r="C77" i="6" l="1"/>
  <c r="I77" i="6"/>
  <c r="F77" i="6" s="1"/>
  <c r="H77" i="6" s="1"/>
  <c r="J77" i="6" s="1"/>
  <c r="K77" i="6" s="1"/>
  <c r="D78" i="6" l="1"/>
  <c r="C78" i="6" s="1"/>
  <c r="E78" i="6"/>
  <c r="B78" i="6" l="1"/>
  <c r="I78" i="6"/>
  <c r="F78" i="6" s="1"/>
  <c r="H78" i="6" s="1"/>
  <c r="J78" i="6" s="1"/>
  <c r="K78" i="6" s="1"/>
  <c r="D79" i="6" l="1"/>
  <c r="B79" i="6" s="1"/>
  <c r="E79" i="6"/>
  <c r="C79" i="6" l="1"/>
  <c r="I79" i="6"/>
  <c r="F79" i="6" s="1"/>
  <c r="H79" i="6" s="1"/>
  <c r="J79" i="6" s="1"/>
  <c r="K79" i="6" s="1"/>
  <c r="D80" i="6" l="1"/>
  <c r="C80" i="6" s="1"/>
  <c r="E80" i="6"/>
  <c r="B80" i="6" l="1"/>
  <c r="I80" i="6"/>
  <c r="F80" i="6" s="1"/>
  <c r="H80" i="6" s="1"/>
  <c r="J80" i="6" s="1"/>
  <c r="K80" i="6" s="1"/>
  <c r="D81" i="6" l="1"/>
  <c r="B81" i="6" s="1"/>
  <c r="E81" i="6"/>
  <c r="C81" i="6" l="1"/>
  <c r="I81" i="6"/>
  <c r="F81" i="6" s="1"/>
  <c r="H81" i="6" s="1"/>
  <c r="J81" i="6" s="1"/>
  <c r="K81" i="6" s="1"/>
  <c r="D82" i="6" l="1"/>
  <c r="B82" i="6" s="1"/>
  <c r="E82" i="6"/>
  <c r="C82" i="6" l="1"/>
  <c r="I82" i="6"/>
  <c r="F82" i="6" s="1"/>
  <c r="H82" i="6" s="1"/>
  <c r="J82" i="6" s="1"/>
  <c r="K82" i="6" s="1"/>
  <c r="D83" i="6" l="1"/>
  <c r="B83" i="6" s="1"/>
  <c r="E83" i="6"/>
  <c r="C83" i="6" l="1"/>
  <c r="I83" i="6"/>
  <c r="F83" i="6" s="1"/>
  <c r="H83" i="6" s="1"/>
  <c r="J83" i="6" s="1"/>
  <c r="K83" i="6" s="1"/>
  <c r="D84" i="6" l="1"/>
  <c r="B84" i="6" s="1"/>
  <c r="E84" i="6"/>
  <c r="C84" i="6" l="1"/>
  <c r="I84" i="6"/>
  <c r="F84" i="6" s="1"/>
  <c r="H84" i="6" s="1"/>
  <c r="J84" i="6" s="1"/>
  <c r="K84" i="6" s="1"/>
  <c r="D85" i="6" l="1"/>
  <c r="B85" i="6" s="1"/>
  <c r="E85" i="6"/>
  <c r="C85" i="6" l="1"/>
  <c r="I85" i="6"/>
  <c r="F85" i="6" s="1"/>
  <c r="H85" i="6" s="1"/>
  <c r="J85" i="6" s="1"/>
  <c r="K85" i="6" s="1"/>
  <c r="D86" i="6" l="1"/>
  <c r="B86" i="6" s="1"/>
  <c r="E86" i="6"/>
  <c r="C86" i="6" l="1"/>
  <c r="I86" i="6"/>
  <c r="F86" i="6" s="1"/>
  <c r="H86" i="6" s="1"/>
  <c r="J86" i="6" s="1"/>
  <c r="K86" i="6" s="1"/>
  <c r="D87" i="6" l="1"/>
  <c r="B87" i="6" s="1"/>
  <c r="E87" i="6"/>
  <c r="C87" i="6" l="1"/>
  <c r="I87" i="6"/>
  <c r="F87" i="6" s="1"/>
  <c r="H87" i="6" s="1"/>
  <c r="J87" i="6" s="1"/>
  <c r="K87" i="6" s="1"/>
  <c r="D88" i="6" l="1"/>
  <c r="C88" i="6" s="1"/>
  <c r="E88" i="6"/>
  <c r="B88" i="6" l="1"/>
  <c r="I88" i="6"/>
  <c r="F88" i="6" s="1"/>
  <c r="H88" i="6" s="1"/>
  <c r="J88" i="6" s="1"/>
  <c r="K88" i="6" s="1"/>
  <c r="D89" i="6" l="1"/>
  <c r="B89" i="6" s="1"/>
  <c r="E89" i="6"/>
  <c r="C89" i="6" l="1"/>
  <c r="I89" i="6"/>
  <c r="F89" i="6" s="1"/>
  <c r="H89" i="6" s="1"/>
  <c r="J89" i="6" s="1"/>
  <c r="K89" i="6" s="1"/>
  <c r="D90" i="6" l="1"/>
  <c r="B90" i="6" s="1"/>
  <c r="E90" i="6"/>
  <c r="C90" i="6" l="1"/>
  <c r="I90" i="6"/>
  <c r="F90" i="6" s="1"/>
  <c r="H90" i="6" s="1"/>
  <c r="J90" i="6" s="1"/>
  <c r="K90" i="6" s="1"/>
  <c r="D91" i="6" l="1"/>
  <c r="B91" i="6" s="1"/>
  <c r="E91" i="6"/>
  <c r="C91" i="6" l="1"/>
  <c r="I91" i="6"/>
  <c r="F91" i="6" s="1"/>
  <c r="H91" i="6" s="1"/>
  <c r="J91" i="6" s="1"/>
  <c r="K91" i="6" s="1"/>
  <c r="D92" i="6" l="1"/>
  <c r="B92" i="6" s="1"/>
  <c r="E92" i="6"/>
  <c r="C92" i="6" l="1"/>
  <c r="I92" i="6"/>
  <c r="F92" i="6" s="1"/>
  <c r="H92" i="6" s="1"/>
  <c r="J92" i="6" s="1"/>
  <c r="K92" i="6" s="1"/>
  <c r="D93" i="6" l="1"/>
  <c r="B93" i="6" s="1"/>
  <c r="E93" i="6"/>
  <c r="C93" i="6" l="1"/>
  <c r="I93" i="6"/>
  <c r="F93" i="6" s="1"/>
  <c r="H93" i="6" s="1"/>
  <c r="J93" i="6" s="1"/>
  <c r="K93" i="6" s="1"/>
  <c r="D94" i="6" l="1"/>
  <c r="C94" i="6" s="1"/>
  <c r="E94" i="6"/>
  <c r="B94" i="6" l="1"/>
  <c r="I94" i="6"/>
  <c r="F94" i="6" s="1"/>
  <c r="H94" i="6" s="1"/>
  <c r="J94" i="6" s="1"/>
  <c r="K94" i="6" s="1"/>
  <c r="D95" i="6" l="1"/>
  <c r="B95" i="6" s="1"/>
  <c r="E95" i="6"/>
  <c r="C95" i="6" l="1"/>
  <c r="I95" i="6"/>
  <c r="F95" i="6" s="1"/>
  <c r="H95" i="6" s="1"/>
  <c r="J95" i="6" s="1"/>
  <c r="K95" i="6" s="1"/>
  <c r="D96" i="6" l="1"/>
  <c r="B96" i="6" s="1"/>
  <c r="E96" i="6"/>
  <c r="C96" i="6" l="1"/>
  <c r="I96" i="6"/>
  <c r="F96" i="6" s="1"/>
  <c r="H96" i="6" s="1"/>
  <c r="J96" i="6" s="1"/>
  <c r="K96" i="6" s="1"/>
  <c r="D97" i="6" l="1"/>
  <c r="B97" i="6" s="1"/>
  <c r="E97" i="6"/>
  <c r="C97" i="6" l="1"/>
  <c r="I97" i="6"/>
  <c r="F97" i="6" s="1"/>
  <c r="H97" i="6" s="1"/>
  <c r="J97" i="6" s="1"/>
  <c r="K97" i="6" s="1"/>
  <c r="D98" i="6" l="1"/>
  <c r="C98" i="6" s="1"/>
  <c r="E98" i="6"/>
  <c r="B98" i="6" l="1"/>
  <c r="I98" i="6"/>
  <c r="F98" i="6" s="1"/>
  <c r="H98" i="6" s="1"/>
  <c r="J98" i="6" s="1"/>
  <c r="K98" i="6" s="1"/>
  <c r="D99" i="6" l="1"/>
  <c r="B99" i="6" s="1"/>
  <c r="E99" i="6"/>
  <c r="C99" i="6" l="1"/>
  <c r="I99" i="6"/>
  <c r="F99" i="6" s="1"/>
  <c r="H99" i="6" s="1"/>
  <c r="J99" i="6" s="1"/>
  <c r="K99" i="6" s="1"/>
  <c r="D100" i="6" l="1"/>
  <c r="B100" i="6" s="1"/>
  <c r="E100" i="6"/>
  <c r="C100" i="6" l="1"/>
  <c r="I100" i="6"/>
  <c r="F100" i="6" s="1"/>
  <c r="H100" i="6" s="1"/>
  <c r="J100" i="6" s="1"/>
  <c r="K100" i="6" s="1"/>
  <c r="D101" i="6" l="1"/>
  <c r="B101" i="6" s="1"/>
  <c r="E101" i="6"/>
  <c r="C101" i="6" l="1"/>
  <c r="I101" i="6"/>
  <c r="F101" i="6" s="1"/>
  <c r="H101" i="6" s="1"/>
  <c r="J101" i="6" s="1"/>
  <c r="K101" i="6" s="1"/>
  <c r="D102" i="6" l="1"/>
  <c r="C102" i="6" s="1"/>
  <c r="E102" i="6"/>
  <c r="B102" i="6" l="1"/>
  <c r="I102" i="6"/>
  <c r="F102" i="6" s="1"/>
  <c r="H102" i="6" s="1"/>
  <c r="J102" i="6" s="1"/>
  <c r="K102" i="6" s="1"/>
  <c r="D103" i="6" l="1"/>
  <c r="B103" i="6" s="1"/>
  <c r="E103" i="6"/>
  <c r="C103" i="6" l="1"/>
  <c r="I103" i="6"/>
  <c r="F103" i="6" s="1"/>
  <c r="H103" i="6" s="1"/>
  <c r="J103" i="6" s="1"/>
  <c r="K103" i="6" s="1"/>
  <c r="D104" i="6" l="1"/>
  <c r="C104" i="6" s="1"/>
  <c r="E104" i="6"/>
  <c r="B104" i="6" l="1"/>
  <c r="I104" i="6"/>
  <c r="F104" i="6" s="1"/>
  <c r="H104" i="6" s="1"/>
  <c r="J104" i="6" s="1"/>
  <c r="K104" i="6" s="1"/>
  <c r="D105" i="6" l="1"/>
  <c r="B105" i="6" s="1"/>
  <c r="E105" i="6"/>
  <c r="C105" i="6" l="1"/>
  <c r="I105" i="6"/>
  <c r="F105" i="6" s="1"/>
  <c r="H105" i="6" s="1"/>
  <c r="J105" i="6" s="1"/>
  <c r="K105" i="6" s="1"/>
  <c r="D106" i="6" l="1"/>
  <c r="C106" i="6" s="1"/>
  <c r="E106" i="6"/>
  <c r="B106" i="6" l="1"/>
  <c r="I106" i="6"/>
  <c r="F106" i="6" s="1"/>
  <c r="H106" i="6" s="1"/>
  <c r="J106" i="6" s="1"/>
  <c r="K106" i="6" s="1"/>
  <c r="D107" i="6" l="1"/>
  <c r="B107" i="6" s="1"/>
  <c r="E107" i="6"/>
  <c r="C107" i="6" l="1"/>
  <c r="I107" i="6"/>
  <c r="F107" i="6" s="1"/>
  <c r="H107" i="6" s="1"/>
  <c r="J107" i="6" s="1"/>
  <c r="K107" i="6" s="1"/>
  <c r="D108" i="6" l="1"/>
  <c r="B108" i="6" s="1"/>
  <c r="E108" i="6"/>
  <c r="C108" i="6" l="1"/>
  <c r="I108" i="6"/>
  <c r="F108" i="6" s="1"/>
  <c r="H108" i="6" s="1"/>
  <c r="J108" i="6" s="1"/>
  <c r="K108" i="6" s="1"/>
  <c r="D109" i="6" l="1"/>
  <c r="B109" i="6" s="1"/>
  <c r="E109" i="6"/>
  <c r="C109" i="6" l="1"/>
  <c r="I109" i="6"/>
  <c r="F109" i="6" s="1"/>
  <c r="H109" i="6" s="1"/>
  <c r="J109" i="6" s="1"/>
  <c r="K109" i="6" s="1"/>
  <c r="D110" i="6" l="1"/>
  <c r="B110" i="6" s="1"/>
  <c r="E110" i="6"/>
  <c r="C110" i="6" l="1"/>
  <c r="I110" i="6"/>
  <c r="F110" i="6" s="1"/>
  <c r="H110" i="6" s="1"/>
  <c r="J110" i="6" s="1"/>
  <c r="K110" i="6" s="1"/>
  <c r="D111" i="6" l="1"/>
  <c r="B111" i="6" s="1"/>
  <c r="E111" i="6"/>
  <c r="C111" i="6" l="1"/>
  <c r="I111" i="6"/>
  <c r="F111" i="6" s="1"/>
  <c r="H111" i="6" s="1"/>
  <c r="J111" i="6" s="1"/>
  <c r="K111" i="6" s="1"/>
  <c r="D112" i="6" l="1"/>
  <c r="B112" i="6" s="1"/>
  <c r="E112" i="6"/>
  <c r="C112" i="6" l="1"/>
  <c r="I112" i="6"/>
  <c r="F112" i="6" s="1"/>
  <c r="H112" i="6" s="1"/>
  <c r="J112" i="6" s="1"/>
  <c r="K112" i="6" s="1"/>
  <c r="D113" i="6" l="1"/>
  <c r="B113" i="6" s="1"/>
  <c r="E113" i="6"/>
  <c r="C113" i="6" l="1"/>
  <c r="I113" i="6"/>
  <c r="F113" i="6" s="1"/>
  <c r="H113" i="6" s="1"/>
  <c r="J113" i="6" s="1"/>
  <c r="K113" i="6" s="1"/>
  <c r="D114" i="6" l="1"/>
  <c r="C114" i="6" s="1"/>
  <c r="E114" i="6"/>
  <c r="B114" i="6" l="1"/>
  <c r="I114" i="6"/>
  <c r="F114" i="6" s="1"/>
  <c r="H114" i="6" s="1"/>
  <c r="J114" i="6" s="1"/>
  <c r="K114" i="6" s="1"/>
  <c r="D115" i="6" l="1"/>
  <c r="C115" i="6" s="1"/>
  <c r="E115" i="6"/>
  <c r="B115" i="6" l="1"/>
  <c r="I115" i="6"/>
  <c r="F115" i="6" s="1"/>
  <c r="H115" i="6" s="1"/>
  <c r="J115" i="6" s="1"/>
  <c r="K115" i="6" s="1"/>
  <c r="D116" i="6" l="1"/>
  <c r="B116" i="6" s="1"/>
  <c r="E116" i="6"/>
  <c r="C116" i="6" l="1"/>
  <c r="I116" i="6"/>
  <c r="F116" i="6" s="1"/>
  <c r="H116" i="6" s="1"/>
  <c r="J116" i="6" s="1"/>
  <c r="K116" i="6" s="1"/>
  <c r="D117" i="6" l="1"/>
  <c r="B117" i="6" s="1"/>
  <c r="E117" i="6"/>
  <c r="C117" i="6" l="1"/>
  <c r="I117" i="6"/>
  <c r="F117" i="6" s="1"/>
  <c r="H117" i="6" s="1"/>
  <c r="J117" i="6" s="1"/>
  <c r="K117" i="6" s="1"/>
  <c r="D118" i="6" l="1"/>
  <c r="C118" i="6" s="1"/>
  <c r="E118" i="6"/>
  <c r="B118" i="6" l="1"/>
  <c r="I118" i="6"/>
  <c r="F118" i="6" s="1"/>
  <c r="H118" i="6" s="1"/>
  <c r="J118" i="6" s="1"/>
  <c r="K118" i="6" s="1"/>
  <c r="D119" i="6" l="1"/>
  <c r="B119" i="6" s="1"/>
  <c r="E119" i="6"/>
  <c r="C119" i="6" l="1"/>
  <c r="I119" i="6"/>
  <c r="F119" i="6" s="1"/>
  <c r="H119" i="6" s="1"/>
  <c r="J119" i="6" s="1"/>
  <c r="K119" i="6" s="1"/>
  <c r="D120" i="6" l="1"/>
  <c r="B120" i="6" s="1"/>
  <c r="E120" i="6"/>
  <c r="C120" i="6" l="1"/>
  <c r="I120" i="6"/>
  <c r="F120" i="6" s="1"/>
  <c r="H120" i="6" s="1"/>
  <c r="J120" i="6" s="1"/>
  <c r="K120" i="6" s="1"/>
  <c r="D121" i="6" l="1"/>
  <c r="B121" i="6" s="1"/>
  <c r="E121" i="6"/>
  <c r="C121" i="6" l="1"/>
  <c r="I121" i="6"/>
  <c r="F121" i="6" s="1"/>
  <c r="H121" i="6" s="1"/>
  <c r="J121" i="6" s="1"/>
  <c r="K121" i="6" s="1"/>
  <c r="D122" i="6" l="1"/>
  <c r="C122" i="6" s="1"/>
  <c r="E122" i="6"/>
  <c r="B122" i="6" l="1"/>
  <c r="I122" i="6"/>
  <c r="F122" i="6" s="1"/>
  <c r="H122" i="6" s="1"/>
  <c r="J122" i="6" s="1"/>
  <c r="K122" i="6" s="1"/>
  <c r="D123" i="6" l="1"/>
  <c r="C123" i="6" s="1"/>
  <c r="E123" i="6"/>
  <c r="B123" i="6" l="1"/>
  <c r="I123" i="6"/>
  <c r="F123" i="6" s="1"/>
  <c r="H123" i="6" s="1"/>
  <c r="J123" i="6" s="1"/>
  <c r="K123" i="6" s="1"/>
  <c r="D124" i="6" l="1"/>
  <c r="C124" i="6" s="1"/>
  <c r="E124" i="6"/>
  <c r="B124" i="6" l="1"/>
  <c r="I124" i="6"/>
  <c r="F124" i="6" s="1"/>
  <c r="H124" i="6" s="1"/>
  <c r="J124" i="6" s="1"/>
  <c r="K124" i="6" s="1"/>
  <c r="D125" i="6" l="1"/>
  <c r="B125" i="6" s="1"/>
  <c r="E125" i="6"/>
  <c r="C125" i="6" l="1"/>
  <c r="I125" i="6"/>
  <c r="F125" i="6" s="1"/>
  <c r="H125" i="6" s="1"/>
  <c r="J125" i="6" s="1"/>
  <c r="K125" i="6" s="1"/>
  <c r="D126" i="6" l="1"/>
  <c r="B126" i="6" s="1"/>
  <c r="E126" i="6"/>
  <c r="C126" i="6" l="1"/>
  <c r="I126" i="6"/>
  <c r="F126" i="6" s="1"/>
  <c r="H126" i="6" s="1"/>
  <c r="J126" i="6" s="1"/>
  <c r="K126" i="6" s="1"/>
  <c r="D127" i="6" l="1"/>
  <c r="C127" i="6" s="1"/>
  <c r="E127" i="6"/>
  <c r="B127" i="6" l="1"/>
  <c r="I127" i="6"/>
  <c r="F127" i="6" s="1"/>
  <c r="H127" i="6" s="1"/>
  <c r="J127" i="6" s="1"/>
  <c r="K127" i="6" s="1"/>
  <c r="D128" i="6" l="1"/>
  <c r="C128" i="6" s="1"/>
  <c r="E128" i="6"/>
  <c r="B128" i="6" l="1"/>
  <c r="I128" i="6"/>
  <c r="F128" i="6" s="1"/>
  <c r="H128" i="6" s="1"/>
  <c r="J128" i="6" s="1"/>
  <c r="K128" i="6" s="1"/>
  <c r="D129" i="6" l="1"/>
  <c r="B129" i="6" s="1"/>
  <c r="E129" i="6"/>
  <c r="C129" i="6" l="1"/>
  <c r="I129" i="6"/>
  <c r="F129" i="6" s="1"/>
  <c r="H129" i="6" s="1"/>
  <c r="J129" i="6" s="1"/>
  <c r="K129" i="6" s="1"/>
  <c r="D130" i="6" l="1"/>
  <c r="C130" i="6" s="1"/>
  <c r="E130" i="6"/>
  <c r="B130" i="6" l="1"/>
  <c r="I130" i="6"/>
  <c r="F130" i="6" s="1"/>
  <c r="H130" i="6" s="1"/>
  <c r="J130" i="6" s="1"/>
  <c r="K130" i="6" s="1"/>
  <c r="D131" i="6" l="1"/>
  <c r="B131" i="6" s="1"/>
  <c r="E131" i="6"/>
  <c r="C131" i="6" l="1"/>
  <c r="I131" i="6"/>
  <c r="F131" i="6" s="1"/>
  <c r="H131" i="6" s="1"/>
  <c r="J131" i="6" s="1"/>
  <c r="K131" i="6" s="1"/>
  <c r="D132" i="6" l="1"/>
  <c r="B132" i="6" s="1"/>
  <c r="E132" i="6"/>
  <c r="C132" i="6" l="1"/>
  <c r="I132" i="6"/>
  <c r="F132" i="6" s="1"/>
  <c r="H132" i="6" s="1"/>
  <c r="J132" i="6" s="1"/>
  <c r="K132" i="6" s="1"/>
  <c r="D133" i="6" l="1"/>
  <c r="B133" i="6" s="1"/>
  <c r="E133" i="6"/>
  <c r="C133" i="6" l="1"/>
  <c r="I133" i="6"/>
  <c r="F133" i="6" s="1"/>
  <c r="H133" i="6" s="1"/>
  <c r="J133" i="6" s="1"/>
  <c r="K133" i="6" s="1"/>
  <c r="D134" i="6" l="1"/>
  <c r="C134" i="6" s="1"/>
  <c r="E134" i="6"/>
  <c r="B134" i="6" l="1"/>
  <c r="I134" i="6"/>
  <c r="F134" i="6" s="1"/>
  <c r="H134" i="6" s="1"/>
  <c r="J134" i="6" s="1"/>
  <c r="K134" i="6" s="1"/>
  <c r="D135" i="6" l="1"/>
  <c r="B135" i="6" s="1"/>
  <c r="E135" i="6"/>
  <c r="C135" i="6" l="1"/>
  <c r="I135" i="6"/>
  <c r="F135" i="6" s="1"/>
  <c r="H135" i="6" s="1"/>
  <c r="J135" i="6" s="1"/>
  <c r="K135" i="6" s="1"/>
  <c r="D136" i="6" l="1"/>
  <c r="C136" i="6" s="1"/>
  <c r="E136" i="6"/>
  <c r="B136" i="6" l="1"/>
  <c r="I136" i="6"/>
  <c r="F136" i="6" s="1"/>
  <c r="H136" i="6" s="1"/>
  <c r="J136" i="6" s="1"/>
  <c r="K136" i="6" s="1"/>
  <c r="D137" i="6" l="1"/>
  <c r="B137" i="6" s="1"/>
  <c r="E137" i="6"/>
  <c r="C137" i="6" l="1"/>
  <c r="I137" i="6"/>
  <c r="F137" i="6" s="1"/>
  <c r="H137" i="6" s="1"/>
  <c r="J137" i="6" s="1"/>
  <c r="K137" i="6" s="1"/>
  <c r="D138" i="6" l="1"/>
  <c r="C138" i="6" s="1"/>
  <c r="E138" i="6"/>
  <c r="B138" i="6" l="1"/>
  <c r="I138" i="6"/>
  <c r="F138" i="6" s="1"/>
  <c r="H138" i="6" s="1"/>
  <c r="J138" i="6" s="1"/>
  <c r="K138" i="6" s="1"/>
  <c r="D139" i="6" l="1"/>
  <c r="B139" i="6" s="1"/>
  <c r="E139" i="6"/>
  <c r="C139" i="6" l="1"/>
  <c r="I139" i="6"/>
  <c r="F139" i="6" s="1"/>
  <c r="H139" i="6" s="1"/>
  <c r="J139" i="6" s="1"/>
  <c r="K139" i="6" s="1"/>
  <c r="D140" i="6" l="1"/>
  <c r="C140" i="6" s="1"/>
  <c r="E140" i="6"/>
  <c r="B140" i="6" l="1"/>
  <c r="I140" i="6"/>
  <c r="F140" i="6" s="1"/>
  <c r="H140" i="6" s="1"/>
  <c r="J140" i="6" s="1"/>
  <c r="K140" i="6" s="1"/>
  <c r="D141" i="6" l="1"/>
  <c r="B141" i="6" s="1"/>
  <c r="E141" i="6"/>
  <c r="C141" i="6" l="1"/>
  <c r="I141" i="6"/>
  <c r="F141" i="6" s="1"/>
  <c r="H141" i="6" s="1"/>
  <c r="J141" i="6" s="1"/>
  <c r="K141" i="6" s="1"/>
  <c r="D142" i="6" l="1"/>
  <c r="C142" i="6" s="1"/>
  <c r="E142" i="6"/>
  <c r="B142" i="6" l="1"/>
  <c r="I142" i="6"/>
  <c r="F142" i="6" s="1"/>
  <c r="H142" i="6" s="1"/>
  <c r="J142" i="6" s="1"/>
  <c r="K142" i="6" s="1"/>
  <c r="D143" i="6" l="1"/>
  <c r="C143" i="6" s="1"/>
  <c r="E143" i="6"/>
  <c r="B143" i="6" l="1"/>
  <c r="I143" i="6"/>
  <c r="F143" i="6" s="1"/>
  <c r="H143" i="6" s="1"/>
  <c r="J143" i="6" s="1"/>
  <c r="K143" i="6" s="1"/>
  <c r="D144" i="6" l="1"/>
  <c r="B144" i="6" s="1"/>
  <c r="E144" i="6"/>
  <c r="C144" i="6" l="1"/>
  <c r="I144" i="6"/>
  <c r="F144" i="6" s="1"/>
  <c r="H144" i="6" s="1"/>
  <c r="J144" i="6" s="1"/>
  <c r="K144" i="6" s="1"/>
  <c r="D145" i="6" l="1"/>
  <c r="C145" i="6" s="1"/>
  <c r="E145" i="6"/>
  <c r="B145" i="6" l="1"/>
  <c r="I145" i="6"/>
  <c r="F145" i="6" s="1"/>
  <c r="H145" i="6" s="1"/>
  <c r="J145" i="6" s="1"/>
  <c r="K145" i="6" s="1"/>
  <c r="D146" i="6" l="1"/>
  <c r="B146" i="6" s="1"/>
  <c r="E146" i="6"/>
  <c r="C146" i="6" l="1"/>
  <c r="I146" i="6"/>
  <c r="F146" i="6" s="1"/>
  <c r="H146" i="6" s="1"/>
  <c r="J146" i="6" s="1"/>
  <c r="K146" i="6" s="1"/>
  <c r="D147" i="6" l="1"/>
  <c r="C147" i="6" s="1"/>
  <c r="E147" i="6"/>
  <c r="B147" i="6" l="1"/>
  <c r="I147" i="6"/>
  <c r="F147" i="6" s="1"/>
  <c r="H147" i="6" s="1"/>
  <c r="J147" i="6" s="1"/>
  <c r="K147" i="6" s="1"/>
  <c r="D148" i="6" l="1"/>
  <c r="C148" i="6" s="1"/>
  <c r="E148" i="6"/>
  <c r="B148" i="6" l="1"/>
  <c r="I148" i="6"/>
  <c r="F148" i="6" s="1"/>
  <c r="H148" i="6" s="1"/>
  <c r="J148" i="6" s="1"/>
  <c r="K148" i="6" s="1"/>
  <c r="D149" i="6" l="1"/>
  <c r="C149" i="6" s="1"/>
  <c r="E149" i="6"/>
  <c r="B149" i="6" l="1"/>
  <c r="I149" i="6"/>
  <c r="F149" i="6" s="1"/>
  <c r="H149" i="6" s="1"/>
  <c r="J149" i="6" s="1"/>
  <c r="K149" i="6" s="1"/>
  <c r="D150" i="6" l="1"/>
  <c r="B150" i="6" s="1"/>
  <c r="E150" i="6"/>
  <c r="C150" i="6" l="1"/>
  <c r="I150" i="6"/>
  <c r="F150" i="6" s="1"/>
  <c r="H150" i="6" s="1"/>
  <c r="J150" i="6" s="1"/>
  <c r="K150" i="6" s="1"/>
  <c r="D151" i="6" l="1"/>
  <c r="B151" i="6" s="1"/>
  <c r="E151" i="6"/>
  <c r="C151" i="6" l="1"/>
  <c r="I151" i="6"/>
  <c r="F151" i="6" s="1"/>
  <c r="H151" i="6" s="1"/>
  <c r="J151" i="6" s="1"/>
  <c r="K151" i="6" s="1"/>
  <c r="D152" i="6" l="1"/>
  <c r="C152" i="6" s="1"/>
  <c r="E152" i="6"/>
  <c r="B152" i="6" l="1"/>
  <c r="I152" i="6"/>
  <c r="F152" i="6" s="1"/>
  <c r="H152" i="6" s="1"/>
  <c r="J152" i="6" s="1"/>
  <c r="K152" i="6" s="1"/>
  <c r="D153" i="6" l="1"/>
  <c r="C153" i="6" s="1"/>
  <c r="E153" i="6"/>
  <c r="B153" i="6" l="1"/>
  <c r="I153" i="6"/>
  <c r="F153" i="6" s="1"/>
  <c r="H153" i="6" s="1"/>
  <c r="J153" i="6" s="1"/>
  <c r="K153" i="6" s="1"/>
  <c r="D154" i="6" l="1"/>
  <c r="C154" i="6" s="1"/>
  <c r="E154" i="6"/>
  <c r="B154" i="6" l="1"/>
  <c r="I154" i="6"/>
  <c r="F154" i="6" s="1"/>
  <c r="H154" i="6" s="1"/>
  <c r="J154" i="6" s="1"/>
  <c r="K154" i="6" s="1"/>
  <c r="D155" i="6" l="1"/>
  <c r="B155" i="6" s="1"/>
  <c r="E155" i="6"/>
  <c r="C155" i="6" l="1"/>
  <c r="I155" i="6"/>
  <c r="F155" i="6" s="1"/>
  <c r="H155" i="6" s="1"/>
  <c r="J155" i="6" s="1"/>
  <c r="K155" i="6" s="1"/>
  <c r="D156" i="6" l="1"/>
  <c r="B156" i="6" s="1"/>
  <c r="E156" i="6"/>
  <c r="C156" i="6" l="1"/>
  <c r="I156" i="6"/>
  <c r="F156" i="6" s="1"/>
  <c r="H156" i="6" s="1"/>
  <c r="J156" i="6" s="1"/>
  <c r="K156" i="6" s="1"/>
  <c r="D157" i="6" l="1"/>
  <c r="B157" i="6" s="1"/>
  <c r="E157" i="6"/>
  <c r="C157" i="6" l="1"/>
  <c r="I157" i="6"/>
  <c r="F157" i="6" s="1"/>
  <c r="H157" i="6" s="1"/>
  <c r="J157" i="6" s="1"/>
  <c r="K157" i="6" s="1"/>
  <c r="D158" i="6" l="1"/>
  <c r="C158" i="6" s="1"/>
  <c r="E158" i="6"/>
  <c r="B158" i="6" l="1"/>
  <c r="I158" i="6"/>
  <c r="F158" i="6" s="1"/>
  <c r="H158" i="6" s="1"/>
  <c r="J158" i="6" s="1"/>
  <c r="K158" i="6" s="1"/>
  <c r="D159" i="6" l="1"/>
  <c r="C159" i="6" s="1"/>
  <c r="E159" i="6"/>
  <c r="B159" i="6" l="1"/>
  <c r="I159" i="6"/>
  <c r="F159" i="6" s="1"/>
  <c r="H159" i="6" s="1"/>
  <c r="J159" i="6" s="1"/>
  <c r="K159" i="6" s="1"/>
  <c r="D160" i="6" l="1"/>
  <c r="C160" i="6" s="1"/>
  <c r="E160" i="6"/>
  <c r="B160" i="6" l="1"/>
  <c r="I160" i="6"/>
  <c r="F160" i="6" s="1"/>
  <c r="H160" i="6" s="1"/>
  <c r="J160" i="6" s="1"/>
  <c r="K160" i="6" s="1"/>
  <c r="D161" i="6" l="1"/>
  <c r="C161" i="6" s="1"/>
  <c r="E161" i="6"/>
  <c r="B161" i="6" l="1"/>
  <c r="I161" i="6"/>
  <c r="F161" i="6" s="1"/>
  <c r="H161" i="6" s="1"/>
  <c r="J161" i="6" s="1"/>
  <c r="K161" i="6" s="1"/>
  <c r="D162" i="6" l="1"/>
  <c r="C162" i="6" s="1"/>
  <c r="E162" i="6"/>
  <c r="B162" i="6" l="1"/>
  <c r="I162" i="6"/>
  <c r="F162" i="6" s="1"/>
  <c r="H162" i="6" s="1"/>
  <c r="J162" i="6" s="1"/>
  <c r="K162" i="6" s="1"/>
  <c r="D163" i="6" l="1"/>
  <c r="C163" i="6" s="1"/>
  <c r="E163" i="6"/>
  <c r="B163" i="6" l="1"/>
  <c r="I163" i="6"/>
  <c r="F163" i="6" s="1"/>
  <c r="H163" i="6" s="1"/>
  <c r="J163" i="6" l="1"/>
  <c r="K163" i="6" s="1"/>
  <c r="D164" i="6" s="1"/>
  <c r="E164" i="6" l="1"/>
  <c r="I164" i="6" s="1"/>
  <c r="F164" i="6" s="1"/>
  <c r="H164" i="6" s="1"/>
  <c r="J164" i="6" s="1"/>
  <c r="K164" i="6" s="1"/>
  <c r="C164" i="6"/>
  <c r="B164" i="6"/>
  <c r="D165" i="6" l="1"/>
  <c r="B165" i="6" s="1"/>
  <c r="E165" i="6"/>
  <c r="C165" i="6" l="1"/>
  <c r="I165" i="6"/>
  <c r="F165" i="6" s="1"/>
  <c r="H165" i="6" s="1"/>
  <c r="J165" i="6" s="1"/>
  <c r="K165" i="6" s="1"/>
  <c r="D166" i="6" l="1"/>
  <c r="C166" i="6" s="1"/>
  <c r="E166" i="6"/>
  <c r="B166" i="6" l="1"/>
  <c r="I166" i="6"/>
  <c r="F166" i="6" s="1"/>
  <c r="H166" i="6" s="1"/>
  <c r="J166" i="6" s="1"/>
  <c r="K166" i="6" s="1"/>
  <c r="D167" i="6" l="1"/>
  <c r="C167" i="6" s="1"/>
  <c r="E167" i="6"/>
  <c r="B167" i="6" l="1"/>
  <c r="I167" i="6"/>
  <c r="F167" i="6" s="1"/>
  <c r="H167" i="6" s="1"/>
  <c r="J167" i="6" s="1"/>
  <c r="K167" i="6" s="1"/>
  <c r="D168" i="6" l="1"/>
  <c r="B168" i="6" s="1"/>
  <c r="E168" i="6"/>
  <c r="C168" i="6" l="1"/>
  <c r="I168" i="6"/>
  <c r="F168" i="6" s="1"/>
  <c r="H168" i="6" s="1"/>
  <c r="J168" i="6" s="1"/>
  <c r="K168" i="6" s="1"/>
  <c r="D169" i="6" l="1"/>
  <c r="C169" i="6" s="1"/>
  <c r="E169" i="6"/>
  <c r="B169" i="6" l="1"/>
  <c r="I169" i="6"/>
  <c r="F169" i="6" s="1"/>
  <c r="H169" i="6" s="1"/>
  <c r="J169" i="6" s="1"/>
  <c r="K169" i="6" s="1"/>
  <c r="D170" i="6" l="1"/>
  <c r="C170" i="6" s="1"/>
  <c r="E170" i="6"/>
  <c r="B170" i="6" l="1"/>
  <c r="I170" i="6"/>
  <c r="F170" i="6" s="1"/>
  <c r="H170" i="6" s="1"/>
  <c r="J170" i="6" s="1"/>
  <c r="K170" i="6" s="1"/>
  <c r="D171" i="6" l="1"/>
  <c r="B171" i="6" s="1"/>
  <c r="E171" i="6"/>
  <c r="C171" i="6" l="1"/>
  <c r="I171" i="6"/>
  <c r="F171" i="6" s="1"/>
  <c r="H171" i="6" s="1"/>
  <c r="J171" i="6" s="1"/>
  <c r="K171" i="6" s="1"/>
  <c r="D172" i="6" l="1"/>
  <c r="B172" i="6" s="1"/>
  <c r="E172" i="6"/>
  <c r="C172" i="6" l="1"/>
  <c r="I172" i="6"/>
  <c r="F172" i="6" s="1"/>
  <c r="H172" i="6" s="1"/>
  <c r="J172" i="6" s="1"/>
  <c r="K172" i="6" s="1"/>
  <c r="D173" i="6" l="1"/>
  <c r="C173" i="6" s="1"/>
  <c r="E173" i="6"/>
  <c r="B173" i="6" l="1"/>
  <c r="I173" i="6"/>
  <c r="F173" i="6" s="1"/>
  <c r="H173" i="6" s="1"/>
  <c r="J173" i="6" s="1"/>
  <c r="K173" i="6" s="1"/>
  <c r="D174" i="6" l="1"/>
  <c r="C174" i="6" s="1"/>
  <c r="E174" i="6"/>
  <c r="B174" i="6" l="1"/>
  <c r="I174" i="6"/>
  <c r="F174" i="6" s="1"/>
  <c r="H174" i="6" s="1"/>
  <c r="J174" i="6" s="1"/>
  <c r="K174" i="6" s="1"/>
  <c r="D175" i="6" l="1"/>
  <c r="C175" i="6" s="1"/>
  <c r="E175" i="6"/>
  <c r="B175" i="6" l="1"/>
  <c r="I175" i="6"/>
  <c r="F175" i="6" s="1"/>
  <c r="H175" i="6" s="1"/>
  <c r="J175" i="6" s="1"/>
  <c r="K175" i="6" s="1"/>
  <c r="D176" i="6" l="1"/>
  <c r="C176" i="6" s="1"/>
  <c r="E176" i="6"/>
  <c r="B176" i="6" l="1"/>
  <c r="I176" i="6"/>
  <c r="F176" i="6" s="1"/>
  <c r="H176" i="6" s="1"/>
  <c r="J176" i="6" s="1"/>
  <c r="K176" i="6" s="1"/>
  <c r="D177" i="6" l="1"/>
  <c r="B177" i="6" s="1"/>
  <c r="E177" i="6"/>
  <c r="C177" i="6" l="1"/>
  <c r="I177" i="6"/>
  <c r="F177" i="6" s="1"/>
  <c r="H177" i="6" s="1"/>
  <c r="J177" i="6" s="1"/>
  <c r="K177" i="6" s="1"/>
  <c r="D178" i="6" l="1"/>
  <c r="C178" i="6" s="1"/>
  <c r="E178" i="6"/>
  <c r="B178" i="6" l="1"/>
  <c r="I178" i="6"/>
  <c r="F178" i="6" s="1"/>
  <c r="H178" i="6" s="1"/>
  <c r="J178" i="6" s="1"/>
  <c r="K178" i="6" s="1"/>
  <c r="D179" i="6" l="1"/>
  <c r="B179" i="6" s="1"/>
  <c r="E179" i="6"/>
  <c r="C179" i="6" l="1"/>
  <c r="I179" i="6"/>
  <c r="F179" i="6" s="1"/>
  <c r="H179" i="6" s="1"/>
  <c r="J179" i="6" s="1"/>
  <c r="K179" i="6" s="1"/>
  <c r="D180" i="6" l="1"/>
  <c r="C180" i="6" s="1"/>
  <c r="E180" i="6"/>
  <c r="B180" i="6" l="1"/>
  <c r="I180" i="6"/>
  <c r="F180" i="6" s="1"/>
  <c r="H180" i="6" s="1"/>
  <c r="J180" i="6" s="1"/>
  <c r="K180" i="6" s="1"/>
  <c r="D181" i="6" l="1"/>
  <c r="C181" i="6" s="1"/>
  <c r="E181" i="6"/>
  <c r="B181" i="6" l="1"/>
  <c r="I181" i="6"/>
  <c r="F181" i="6" s="1"/>
  <c r="H181" i="6" s="1"/>
  <c r="J181" i="6" s="1"/>
  <c r="K181" i="6" s="1"/>
  <c r="D182" i="6" l="1"/>
  <c r="B182" i="6" s="1"/>
  <c r="E182" i="6"/>
  <c r="C182" i="6" l="1"/>
  <c r="I182" i="6"/>
  <c r="F182" i="6" s="1"/>
  <c r="H182" i="6" s="1"/>
  <c r="J182" i="6" s="1"/>
  <c r="K182" i="6" s="1"/>
  <c r="D183" i="6" l="1"/>
  <c r="C183" i="6" s="1"/>
  <c r="E183" i="6"/>
  <c r="B183" i="6" l="1"/>
  <c r="I183" i="6"/>
  <c r="F183" i="6" s="1"/>
  <c r="H183" i="6" s="1"/>
  <c r="J183" i="6" s="1"/>
  <c r="K183" i="6" s="1"/>
  <c r="D184" i="6" l="1"/>
  <c r="C184" i="6" s="1"/>
  <c r="E184" i="6"/>
  <c r="B184" i="6" l="1"/>
  <c r="I184" i="6"/>
  <c r="F184" i="6" s="1"/>
  <c r="H184" i="6" s="1"/>
  <c r="J184" i="6" l="1"/>
  <c r="K184" i="6" s="1"/>
  <c r="D185" i="6" s="1"/>
  <c r="E185" i="6" l="1"/>
  <c r="I185" i="6" s="1"/>
  <c r="F185" i="6" s="1"/>
  <c r="H185" i="6" s="1"/>
  <c r="J185" i="6" s="1"/>
  <c r="K185" i="6" s="1"/>
  <c r="B185" i="6"/>
  <c r="C185" i="6"/>
  <c r="D186" i="6" l="1"/>
  <c r="B186" i="6" s="1"/>
  <c r="E186" i="6"/>
  <c r="C186" i="6" l="1"/>
  <c r="I186" i="6"/>
  <c r="F186" i="6" s="1"/>
  <c r="H186" i="6" s="1"/>
  <c r="J186" i="6" s="1"/>
  <c r="K186" i="6" s="1"/>
  <c r="D187" i="6" l="1"/>
  <c r="C187" i="6" s="1"/>
  <c r="E187" i="6"/>
  <c r="B187" i="6" l="1"/>
  <c r="I187" i="6"/>
  <c r="F187" i="6" s="1"/>
  <c r="H187" i="6" s="1"/>
  <c r="J187" i="6" l="1"/>
  <c r="K187" i="6" s="1"/>
  <c r="E188" i="6" l="1"/>
  <c r="I188" i="6" s="1"/>
  <c r="F188" i="6" s="1"/>
  <c r="H188" i="6" s="1"/>
  <c r="D188" i="6"/>
  <c r="B188" i="6" s="1"/>
  <c r="C188" i="6" l="1"/>
  <c r="J188" i="6"/>
  <c r="K188" i="6" s="1"/>
  <c r="D189" i="6" s="1"/>
  <c r="C189" i="6" l="1"/>
  <c r="E189" i="6"/>
  <c r="I189" i="6" s="1"/>
  <c r="F189" i="6" s="1"/>
  <c r="H189" i="6" s="1"/>
  <c r="J189" i="6" s="1"/>
  <c r="K189" i="6" s="1"/>
  <c r="B189" i="6"/>
  <c r="D190" i="6" l="1"/>
  <c r="B190" i="6" s="1"/>
  <c r="E190" i="6"/>
  <c r="C190" i="6" l="1"/>
  <c r="I190" i="6"/>
  <c r="F190" i="6" s="1"/>
  <c r="H190" i="6" s="1"/>
  <c r="J190" i="6" s="1"/>
  <c r="K190" i="6" s="1"/>
  <c r="D191" i="6" l="1"/>
  <c r="B191" i="6" s="1"/>
  <c r="E191" i="6"/>
  <c r="C191" i="6" l="1"/>
  <c r="I191" i="6"/>
  <c r="F191" i="6" s="1"/>
  <c r="H191" i="6" s="1"/>
  <c r="J191" i="6" s="1"/>
  <c r="K191" i="6" s="1"/>
  <c r="D192" i="6" l="1"/>
  <c r="B192" i="6" s="1"/>
  <c r="E192" i="6"/>
  <c r="C192" i="6" l="1"/>
  <c r="I192" i="6"/>
  <c r="F192" i="6" s="1"/>
  <c r="H192" i="6" s="1"/>
  <c r="J192" i="6" s="1"/>
  <c r="K192" i="6" s="1"/>
  <c r="D193" i="6" l="1"/>
  <c r="B193" i="6" s="1"/>
  <c r="E193" i="6"/>
  <c r="C193" i="6" l="1"/>
  <c r="I193" i="6"/>
  <c r="F193" i="6" s="1"/>
  <c r="H193" i="6" s="1"/>
  <c r="J193" i="6" l="1"/>
  <c r="K193" i="6" s="1"/>
  <c r="E194" i="6" l="1"/>
  <c r="I194" i="6" s="1"/>
  <c r="F194" i="6" s="1"/>
  <c r="H194" i="6" s="1"/>
  <c r="J194" i="6" s="1"/>
  <c r="K194" i="6" s="1"/>
  <c r="D194" i="6"/>
  <c r="C194" i="6" s="1"/>
  <c r="B194" i="6" l="1"/>
  <c r="D195" i="6"/>
  <c r="B195" i="6" s="1"/>
  <c r="E195" i="6"/>
  <c r="C195" i="6" l="1"/>
  <c r="I195" i="6"/>
  <c r="F195" i="6" s="1"/>
  <c r="H195" i="6" s="1"/>
  <c r="J195" i="6" s="1"/>
  <c r="K195" i="6" s="1"/>
  <c r="D196" i="6" l="1"/>
  <c r="C196" i="6" s="1"/>
  <c r="E196" i="6"/>
  <c r="B196" i="6" l="1"/>
  <c r="I196" i="6"/>
  <c r="F196" i="6" s="1"/>
  <c r="H196" i="6" s="1"/>
  <c r="J196" i="6" l="1"/>
  <c r="K196" i="6" s="1"/>
  <c r="D197" i="6" s="1"/>
  <c r="E197" i="6" l="1"/>
  <c r="I197" i="6" s="1"/>
  <c r="F197" i="6" s="1"/>
  <c r="H197" i="6" s="1"/>
  <c r="J197" i="6" s="1"/>
  <c r="K197" i="6" s="1"/>
  <c r="B197" i="6"/>
  <c r="C197" i="6"/>
  <c r="D198" i="6" l="1"/>
  <c r="B198" i="6" s="1"/>
  <c r="E198" i="6"/>
  <c r="C198" i="6" l="1"/>
  <c r="I198" i="6"/>
  <c r="F198" i="6" s="1"/>
  <c r="H198" i="6" s="1"/>
  <c r="J198" i="6" s="1"/>
  <c r="K198" i="6" s="1"/>
  <c r="D199" i="6" l="1"/>
  <c r="C199" i="6" s="1"/>
  <c r="E199" i="6"/>
  <c r="B199" i="6" l="1"/>
  <c r="I199" i="6"/>
  <c r="F199" i="6" s="1"/>
  <c r="H199" i="6" s="1"/>
  <c r="J199" i="6" l="1"/>
  <c r="K199" i="6" s="1"/>
  <c r="E200" i="6" l="1"/>
  <c r="I200" i="6" s="1"/>
  <c r="F200" i="6" s="1"/>
  <c r="H200" i="6" s="1"/>
  <c r="J200" i="6" s="1"/>
  <c r="K200" i="6" s="1"/>
  <c r="D200" i="6"/>
  <c r="C200" i="6" s="1"/>
  <c r="B200" i="6" l="1"/>
  <c r="D201" i="6"/>
  <c r="B201" i="6" s="1"/>
  <c r="E201" i="6"/>
  <c r="C201" i="6" l="1"/>
  <c r="I201" i="6"/>
  <c r="F201" i="6" s="1"/>
  <c r="H201" i="6" s="1"/>
  <c r="J201" i="6" s="1"/>
  <c r="K201" i="6" s="1"/>
  <c r="D202" i="6" l="1"/>
  <c r="C202" i="6" s="1"/>
  <c r="E202" i="6"/>
  <c r="B202" i="6" l="1"/>
  <c r="I202" i="6"/>
  <c r="F202" i="6" s="1"/>
  <c r="H202" i="6" s="1"/>
  <c r="J202" i="6" l="1"/>
  <c r="K202" i="6" s="1"/>
  <c r="E203" i="6" l="1"/>
  <c r="I203" i="6" s="1"/>
  <c r="F203" i="6" s="1"/>
  <c r="H203" i="6" s="1"/>
  <c r="J203" i="6" s="1"/>
  <c r="K203" i="6" s="1"/>
  <c r="D203" i="6"/>
  <c r="C203" i="6" s="1"/>
  <c r="B203" i="6" l="1"/>
  <c r="D204" i="6"/>
  <c r="C204" i="6" s="1"/>
  <c r="E204" i="6"/>
  <c r="B204" i="6" l="1"/>
  <c r="I204" i="6"/>
  <c r="F204" i="6" s="1"/>
  <c r="H204" i="6" s="1"/>
  <c r="J204" i="6" l="1"/>
  <c r="K204" i="6" s="1"/>
  <c r="D205" i="6" s="1"/>
  <c r="C205" i="6" l="1"/>
  <c r="E205" i="6"/>
  <c r="I205" i="6" s="1"/>
  <c r="F205" i="6" s="1"/>
  <c r="H205" i="6" s="1"/>
  <c r="J205" i="6" s="1"/>
  <c r="K205" i="6" s="1"/>
  <c r="B205" i="6"/>
  <c r="D206" i="6" l="1"/>
  <c r="C206" i="6" s="1"/>
  <c r="E206" i="6"/>
  <c r="B206" i="6" l="1"/>
  <c r="I206" i="6"/>
  <c r="F206" i="6" s="1"/>
  <c r="H206" i="6" s="1"/>
  <c r="J206" i="6" l="1"/>
  <c r="K206" i="6" s="1"/>
  <c r="D207" i="6" s="1"/>
  <c r="E207" i="6" l="1"/>
  <c r="I207" i="6" s="1"/>
  <c r="F207" i="6" s="1"/>
  <c r="H207" i="6" s="1"/>
  <c r="J207" i="6" s="1"/>
  <c r="K207" i="6" s="1"/>
  <c r="C207" i="6"/>
  <c r="B207" i="6"/>
  <c r="D208" i="6" l="1"/>
  <c r="B208" i="6" s="1"/>
  <c r="E208" i="6"/>
  <c r="C208" i="6" l="1"/>
  <c r="I208" i="6"/>
  <c r="F208" i="6" s="1"/>
  <c r="H208" i="6" s="1"/>
  <c r="J208" i="6" s="1"/>
  <c r="K208" i="6" s="1"/>
  <c r="D209" i="6" l="1"/>
  <c r="C209" i="6" s="1"/>
  <c r="E209" i="6"/>
  <c r="B209" i="6" l="1"/>
  <c r="I209" i="6"/>
  <c r="F209" i="6" s="1"/>
  <c r="H209" i="6" s="1"/>
  <c r="J209" i="6" l="1"/>
  <c r="K209" i="6" s="1"/>
  <c r="E210" i="6" l="1"/>
  <c r="I210" i="6" s="1"/>
  <c r="F210" i="6" s="1"/>
  <c r="H210" i="6" s="1"/>
  <c r="J210" i="6" s="1"/>
  <c r="K210" i="6" s="1"/>
  <c r="D210" i="6"/>
  <c r="B210" i="6" s="1"/>
  <c r="C210" i="6" l="1"/>
  <c r="D211" i="6"/>
  <c r="B211" i="6" s="1"/>
  <c r="E211" i="6"/>
  <c r="C211" i="6" l="1"/>
  <c r="I211" i="6"/>
  <c r="F211" i="6" s="1"/>
  <c r="H211" i="6" s="1"/>
  <c r="J211" i="6" s="1"/>
  <c r="K211" i="6" s="1"/>
  <c r="D212" i="6" l="1"/>
  <c r="C212" i="6" s="1"/>
  <c r="E212" i="6"/>
  <c r="B212" i="6" l="1"/>
  <c r="I212" i="6"/>
  <c r="F212" i="6" s="1"/>
  <c r="H212" i="6" s="1"/>
  <c r="J212" i="6" s="1"/>
  <c r="K212" i="6" s="1"/>
  <c r="D213" i="6" l="1"/>
  <c r="B213" i="6" s="1"/>
  <c r="E213" i="6"/>
  <c r="C213" i="6" l="1"/>
  <c r="I213" i="6"/>
  <c r="F213" i="6" s="1"/>
  <c r="H213" i="6" s="1"/>
  <c r="J213" i="6" s="1"/>
  <c r="K213" i="6" s="1"/>
  <c r="D214" i="6" l="1"/>
  <c r="C214" i="6" s="1"/>
  <c r="E214" i="6"/>
  <c r="B214" i="6" l="1"/>
  <c r="I214" i="6"/>
  <c r="F214" i="6" s="1"/>
  <c r="H214" i="6" s="1"/>
  <c r="J214" i="6" s="1"/>
  <c r="K214" i="6" s="1"/>
  <c r="D215" i="6" l="1"/>
  <c r="B215" i="6" s="1"/>
  <c r="E215" i="6"/>
  <c r="C215" i="6" l="1"/>
  <c r="I215" i="6"/>
  <c r="F215" i="6" s="1"/>
  <c r="H215" i="6" s="1"/>
  <c r="J215" i="6" l="1"/>
  <c r="K215" i="6" s="1"/>
  <c r="E216" i="6" l="1"/>
  <c r="I216" i="6" s="1"/>
  <c r="F216" i="6" s="1"/>
  <c r="H216" i="6" s="1"/>
  <c r="J216" i="6" s="1"/>
  <c r="K216" i="6" s="1"/>
  <c r="D216" i="6"/>
  <c r="B216" i="6" s="1"/>
  <c r="C216" i="6" l="1"/>
  <c r="D217" i="6"/>
  <c r="B217" i="6" s="1"/>
  <c r="E217" i="6"/>
  <c r="C217" i="6" l="1"/>
  <c r="I217" i="6"/>
  <c r="F217" i="6" s="1"/>
  <c r="H217" i="6" s="1"/>
  <c r="J217" i="6" s="1"/>
  <c r="K217" i="6" s="1"/>
  <c r="D218" i="6" l="1"/>
  <c r="C218" i="6" s="1"/>
  <c r="E218" i="6"/>
  <c r="B218" i="6" l="1"/>
  <c r="I218" i="6"/>
  <c r="F218" i="6" s="1"/>
  <c r="H218" i="6" s="1"/>
  <c r="J218" i="6" s="1"/>
  <c r="K218" i="6" s="1"/>
  <c r="D219" i="6" l="1"/>
  <c r="C219" i="6" s="1"/>
  <c r="E219" i="6"/>
  <c r="B219" i="6" l="1"/>
  <c r="I219" i="6"/>
  <c r="F219" i="6" s="1"/>
  <c r="H219" i="6" s="1"/>
  <c r="J219" i="6" l="1"/>
  <c r="K219" i="6" s="1"/>
  <c r="E220" i="6" l="1"/>
  <c r="I220" i="6" s="1"/>
  <c r="F220" i="6" s="1"/>
  <c r="H220" i="6" s="1"/>
  <c r="J220" i="6" s="1"/>
  <c r="K220" i="6" s="1"/>
  <c r="D220" i="6"/>
  <c r="C220" i="6" s="1"/>
  <c r="B220" i="6" l="1"/>
  <c r="D221" i="6"/>
  <c r="B221" i="6" s="1"/>
  <c r="E221" i="6"/>
  <c r="C221" i="6" l="1"/>
  <c r="I221" i="6"/>
  <c r="F221" i="6" s="1"/>
  <c r="H221" i="6" s="1"/>
  <c r="J221" i="6" s="1"/>
  <c r="K221" i="6" s="1"/>
  <c r="D222" i="6" l="1"/>
  <c r="C222" i="6" s="1"/>
  <c r="E222" i="6"/>
  <c r="B222" i="6" l="1"/>
  <c r="I222" i="6"/>
  <c r="F222" i="6" s="1"/>
  <c r="H222" i="6" s="1"/>
  <c r="J222" i="6" s="1"/>
  <c r="K222" i="6" s="1"/>
  <c r="D223" i="6" l="1"/>
  <c r="B223" i="6" s="1"/>
  <c r="E223" i="6"/>
  <c r="C223" i="6" l="1"/>
  <c r="I223" i="6"/>
  <c r="F223" i="6" s="1"/>
  <c r="H223" i="6" s="1"/>
  <c r="J223" i="6" s="1"/>
  <c r="K223" i="6" s="1"/>
  <c r="D224" i="6" l="1"/>
  <c r="B224" i="6" s="1"/>
  <c r="E224" i="6"/>
  <c r="C224" i="6" l="1"/>
  <c r="I224" i="6"/>
  <c r="F224" i="6" s="1"/>
  <c r="H224" i="6" s="1"/>
  <c r="J224" i="6" s="1"/>
  <c r="K224" i="6" s="1"/>
  <c r="D225" i="6" l="1"/>
  <c r="B225" i="6" s="1"/>
  <c r="E225" i="6"/>
  <c r="C225" i="6" l="1"/>
  <c r="I225" i="6"/>
  <c r="F225" i="6" s="1"/>
  <c r="H225" i="6" s="1"/>
  <c r="J225" i="6" s="1"/>
  <c r="K225" i="6" s="1"/>
  <c r="D226" i="6" l="1"/>
  <c r="C226" i="6" s="1"/>
  <c r="E226" i="6"/>
  <c r="B226" i="6" l="1"/>
  <c r="I226" i="6"/>
  <c r="F226" i="6" s="1"/>
  <c r="H226" i="6" s="1"/>
  <c r="J226" i="6" s="1"/>
  <c r="K226" i="6" s="1"/>
  <c r="D227" i="6" l="1"/>
  <c r="B227" i="6" s="1"/>
  <c r="E227" i="6"/>
  <c r="C227" i="6" l="1"/>
  <c r="I227" i="6"/>
  <c r="F227" i="6" s="1"/>
  <c r="H227" i="6" s="1"/>
  <c r="J227" i="6" s="1"/>
  <c r="K227" i="6" s="1"/>
  <c r="D228" i="6" l="1"/>
  <c r="B228" i="6" s="1"/>
  <c r="E228" i="6"/>
  <c r="C228" i="6" l="1"/>
  <c r="I228" i="6"/>
  <c r="F228" i="6" s="1"/>
  <c r="H228" i="6" s="1"/>
  <c r="J228" i="6" s="1"/>
  <c r="K228" i="6" s="1"/>
  <c r="D229" i="6" l="1"/>
  <c r="B229" i="6" s="1"/>
  <c r="E229" i="6"/>
  <c r="C229" i="6" l="1"/>
  <c r="I229" i="6"/>
  <c r="F229" i="6" s="1"/>
  <c r="H229" i="6" s="1"/>
  <c r="J229" i="6" s="1"/>
  <c r="K229" i="6" s="1"/>
  <c r="D230" i="6" l="1"/>
  <c r="C230" i="6" s="1"/>
  <c r="E230" i="6"/>
  <c r="B230" i="6" l="1"/>
  <c r="I230" i="6"/>
  <c r="F230" i="6" s="1"/>
  <c r="H230" i="6" s="1"/>
  <c r="J230" i="6" s="1"/>
  <c r="K230" i="6" s="1"/>
  <c r="D231" i="6" l="1"/>
  <c r="B231" i="6" s="1"/>
  <c r="E231" i="6"/>
  <c r="C231" i="6" l="1"/>
  <c r="I231" i="6"/>
  <c r="F231" i="6" s="1"/>
  <c r="H231" i="6" s="1"/>
  <c r="J231" i="6" s="1"/>
  <c r="K231" i="6" s="1"/>
  <c r="D232" i="6" l="1"/>
  <c r="C232" i="6" s="1"/>
  <c r="E232" i="6"/>
  <c r="B232" i="6" l="1"/>
  <c r="I232" i="6"/>
  <c r="F232" i="6" s="1"/>
  <c r="H232" i="6" s="1"/>
  <c r="J232" i="6" s="1"/>
  <c r="K232" i="6" s="1"/>
  <c r="D233" i="6" l="1"/>
  <c r="B233" i="6" s="1"/>
  <c r="E233" i="6"/>
  <c r="C233" i="6" l="1"/>
  <c r="I233" i="6"/>
  <c r="F233" i="6" s="1"/>
  <c r="H233" i="6" s="1"/>
  <c r="J233" i="6" s="1"/>
  <c r="K233" i="6" s="1"/>
  <c r="D234" i="6" l="1"/>
  <c r="B234" i="6" s="1"/>
  <c r="E234" i="6"/>
  <c r="C234" i="6" l="1"/>
  <c r="I234" i="6"/>
  <c r="F234" i="6" s="1"/>
  <c r="H234" i="6" s="1"/>
  <c r="J234" i="6" s="1"/>
  <c r="K234" i="6" s="1"/>
  <c r="D235" i="6" l="1"/>
  <c r="B235" i="6" s="1"/>
  <c r="E235" i="6"/>
  <c r="C235" i="6" l="1"/>
  <c r="I235" i="6"/>
  <c r="F235" i="6" s="1"/>
  <c r="H235" i="6" s="1"/>
  <c r="J235" i="6" s="1"/>
  <c r="K235" i="6" s="1"/>
  <c r="D236" i="6" l="1"/>
  <c r="B236" i="6" s="1"/>
  <c r="E236" i="6"/>
  <c r="C236" i="6" l="1"/>
  <c r="I236" i="6"/>
  <c r="F236" i="6" s="1"/>
  <c r="H236" i="6" s="1"/>
  <c r="J236" i="6" s="1"/>
  <c r="K236" i="6" s="1"/>
  <c r="D237" i="6" l="1"/>
  <c r="B237" i="6" s="1"/>
  <c r="E237" i="6"/>
  <c r="C237" i="6" l="1"/>
  <c r="I237" i="6"/>
  <c r="F237" i="6" s="1"/>
  <c r="H237" i="6" s="1"/>
  <c r="J237" i="6" s="1"/>
  <c r="K237" i="6" s="1"/>
  <c r="D238" i="6" l="1"/>
  <c r="B238" i="6" s="1"/>
  <c r="E238" i="6"/>
  <c r="C238" i="6" l="1"/>
  <c r="I238" i="6"/>
  <c r="F238" i="6" s="1"/>
  <c r="H238" i="6" s="1"/>
  <c r="J238" i="6" s="1"/>
  <c r="K238" i="6" s="1"/>
  <c r="D239" i="6" l="1"/>
  <c r="B239" i="6" s="1"/>
  <c r="E239" i="6"/>
  <c r="C239" i="6" l="1"/>
  <c r="I239" i="6"/>
  <c r="F239" i="6" s="1"/>
  <c r="H239" i="6" s="1"/>
  <c r="J239" i="6" s="1"/>
  <c r="K239" i="6" s="1"/>
  <c r="D240" i="6" l="1"/>
  <c r="B240" i="6" s="1"/>
  <c r="E240" i="6"/>
  <c r="C240" i="6" l="1"/>
  <c r="I240" i="6"/>
  <c r="F240" i="6" s="1"/>
  <c r="H240" i="6" s="1"/>
  <c r="J240" i="6" s="1"/>
  <c r="K240" i="6" s="1"/>
  <c r="D241" i="6" l="1"/>
  <c r="B241" i="6" s="1"/>
  <c r="E241" i="6"/>
  <c r="C241" i="6" l="1"/>
  <c r="I241" i="6"/>
  <c r="F241" i="6" s="1"/>
  <c r="H241" i="6" s="1"/>
  <c r="J241" i="6" s="1"/>
  <c r="K241" i="6" s="1"/>
  <c r="D242" i="6" l="1"/>
  <c r="B242" i="6" s="1"/>
  <c r="E242" i="6"/>
  <c r="C242" i="6" l="1"/>
  <c r="I242" i="6"/>
  <c r="F242" i="6" s="1"/>
  <c r="H242" i="6" s="1"/>
  <c r="J242" i="6" s="1"/>
  <c r="K242" i="6" s="1"/>
  <c r="D243" i="6" l="1"/>
  <c r="C243" i="6" s="1"/>
  <c r="E243" i="6"/>
  <c r="B243" i="6" l="1"/>
  <c r="I243" i="6"/>
  <c r="F243" i="6" s="1"/>
  <c r="H243" i="6" s="1"/>
  <c r="J243" i="6" s="1"/>
  <c r="K243" i="6" s="1"/>
  <c r="D244" i="6" l="1"/>
  <c r="C244" i="6" s="1"/>
  <c r="E244" i="6"/>
  <c r="B244" i="6" l="1"/>
  <c r="I244" i="6"/>
  <c r="F244" i="6" s="1"/>
  <c r="H244" i="6" s="1"/>
  <c r="J244" i="6" s="1"/>
  <c r="K244" i="6" s="1"/>
  <c r="D245" i="6" l="1"/>
  <c r="B245" i="6" s="1"/>
  <c r="E245" i="6"/>
  <c r="C245" i="6" l="1"/>
  <c r="I245" i="6"/>
  <c r="F245" i="6" s="1"/>
  <c r="H245" i="6" s="1"/>
  <c r="J245" i="6" s="1"/>
  <c r="K245" i="6" s="1"/>
  <c r="D246" i="6" l="1"/>
  <c r="B246" i="6" s="1"/>
  <c r="E246" i="6"/>
  <c r="C246" i="6" l="1"/>
  <c r="I246" i="6"/>
  <c r="F246" i="6" s="1"/>
  <c r="H246" i="6" s="1"/>
  <c r="J246" i="6" s="1"/>
  <c r="K246" i="6" s="1"/>
  <c r="D247" i="6" l="1"/>
  <c r="B247" i="6" s="1"/>
  <c r="E247" i="6"/>
  <c r="C247" i="6" l="1"/>
  <c r="I247" i="6"/>
  <c r="F247" i="6" s="1"/>
  <c r="H247" i="6" s="1"/>
  <c r="J247" i="6" s="1"/>
  <c r="K247" i="6" s="1"/>
  <c r="D248" i="6" l="1"/>
  <c r="C248" i="6" s="1"/>
  <c r="E248" i="6"/>
  <c r="B248" i="6" l="1"/>
  <c r="I248" i="6"/>
  <c r="F248" i="6" s="1"/>
  <c r="H248" i="6" s="1"/>
  <c r="J248" i="6" s="1"/>
  <c r="K248" i="6" s="1"/>
  <c r="D249" i="6" l="1"/>
  <c r="C249" i="6" s="1"/>
  <c r="E249" i="6"/>
  <c r="B249" i="6" l="1"/>
  <c r="I249" i="6"/>
  <c r="F249" i="6" s="1"/>
  <c r="H249" i="6" s="1"/>
  <c r="J249" i="6" s="1"/>
  <c r="K249" i="6" s="1"/>
  <c r="D250" i="6" l="1"/>
  <c r="C250" i="6" s="1"/>
  <c r="E250" i="6"/>
  <c r="B250" i="6" l="1"/>
  <c r="I250" i="6"/>
  <c r="F250" i="6" s="1"/>
  <c r="H250" i="6" s="1"/>
  <c r="J250" i="6" s="1"/>
  <c r="K250" i="6" s="1"/>
  <c r="D251" i="6" l="1"/>
  <c r="C251" i="6" s="1"/>
  <c r="E251" i="6"/>
  <c r="B251" i="6" l="1"/>
  <c r="I251" i="6"/>
  <c r="F251" i="6" s="1"/>
  <c r="H251" i="6" s="1"/>
  <c r="J251" i="6" s="1"/>
  <c r="K251" i="6" s="1"/>
  <c r="D252" i="6" l="1"/>
  <c r="C252" i="6" s="1"/>
  <c r="E252" i="6"/>
  <c r="B252" i="6" l="1"/>
  <c r="I252" i="6"/>
  <c r="F252" i="6" s="1"/>
  <c r="H252" i="6" s="1"/>
  <c r="J252" i="6" s="1"/>
  <c r="K252" i="6" s="1"/>
  <c r="D253" i="6" l="1"/>
  <c r="C253" i="6" s="1"/>
  <c r="E253" i="6"/>
  <c r="B253" i="6" l="1"/>
  <c r="I253" i="6"/>
  <c r="F253" i="6" s="1"/>
  <c r="H253" i="6" s="1"/>
  <c r="J253" i="6" s="1"/>
  <c r="K253" i="6" s="1"/>
  <c r="D254" i="6" l="1"/>
  <c r="C254" i="6" s="1"/>
  <c r="E254" i="6"/>
  <c r="B254" i="6" l="1"/>
  <c r="I254" i="6"/>
  <c r="F254" i="6" s="1"/>
  <c r="H254" i="6" s="1"/>
  <c r="J254" i="6" s="1"/>
  <c r="K254" i="6" s="1"/>
  <c r="D255" i="6" l="1"/>
  <c r="C255" i="6" s="1"/>
  <c r="E255" i="6"/>
  <c r="B255" i="6" l="1"/>
  <c r="I255" i="6"/>
  <c r="F255" i="6" s="1"/>
  <c r="H255" i="6" s="1"/>
  <c r="J255" i="6" s="1"/>
  <c r="K255" i="6" s="1"/>
  <c r="D256" i="6" l="1"/>
  <c r="B256" i="6" s="1"/>
  <c r="E256" i="6"/>
  <c r="C256" i="6" l="1"/>
  <c r="I256" i="6"/>
  <c r="F256" i="6" s="1"/>
  <c r="H256" i="6" s="1"/>
  <c r="J256" i="6" s="1"/>
  <c r="K256" i="6" s="1"/>
  <c r="D257" i="6" l="1"/>
  <c r="C257" i="6" s="1"/>
  <c r="E257" i="6"/>
  <c r="B257" i="6" l="1"/>
  <c r="I257" i="6"/>
  <c r="F257" i="6" s="1"/>
  <c r="H257" i="6" s="1"/>
  <c r="J257" i="6" s="1"/>
  <c r="K257" i="6" s="1"/>
  <c r="D258" i="6" l="1"/>
  <c r="C258" i="6" s="1"/>
  <c r="E258" i="6"/>
  <c r="B258" i="6" l="1"/>
  <c r="D7" i="5"/>
  <c r="I258" i="6"/>
  <c r="F258" i="6" s="1"/>
  <c r="H258" i="6" s="1"/>
  <c r="J258" i="6" s="1"/>
  <c r="K258" i="6" s="1"/>
  <c r="B7" i="5" l="1"/>
  <c r="C7" i="5"/>
  <c r="D259" i="6"/>
  <c r="B259" i="6" s="1"/>
  <c r="E259" i="6"/>
  <c r="I7" i="5" l="1"/>
  <c r="K19" i="3" s="1"/>
  <c r="C259" i="6"/>
  <c r="I259" i="6"/>
  <c r="F259" i="6" s="1"/>
  <c r="H259" i="6" s="1"/>
  <c r="J259" i="6" s="1"/>
  <c r="K259" i="6" s="1"/>
  <c r="H7" i="5" l="1"/>
  <c r="D260" i="6"/>
  <c r="C260" i="6" s="1"/>
  <c r="E260" i="6"/>
  <c r="J7" i="5" l="1"/>
  <c r="L19" i="3" s="1"/>
  <c r="B260" i="6"/>
  <c r="J19" i="3"/>
  <c r="I260" i="6"/>
  <c r="F260" i="6" s="1"/>
  <c r="H260" i="6" s="1"/>
  <c r="J260" i="6" s="1"/>
  <c r="K260" i="6" s="1"/>
  <c r="D261" i="6" l="1"/>
  <c r="B261" i="6" s="1"/>
  <c r="E261" i="6"/>
  <c r="C261" i="6" l="1"/>
  <c r="I261" i="6"/>
  <c r="F261" i="6" s="1"/>
  <c r="H261" i="6" s="1"/>
  <c r="J261" i="6" s="1"/>
  <c r="K261" i="6" s="1"/>
  <c r="D262" i="6" l="1"/>
  <c r="C262" i="6" s="1"/>
  <c r="E262" i="6"/>
  <c r="B262" i="6" l="1"/>
  <c r="I262" i="6"/>
  <c r="F262" i="6" s="1"/>
  <c r="H262" i="6" s="1"/>
  <c r="J262" i="6" s="1"/>
  <c r="K262" i="6" s="1"/>
  <c r="D263" i="6" l="1"/>
  <c r="C263" i="6" s="1"/>
  <c r="E263" i="6"/>
  <c r="B263" i="6" l="1"/>
  <c r="I263" i="6"/>
  <c r="F263" i="6" s="1"/>
  <c r="H263" i="6" s="1"/>
  <c r="J263" i="6" s="1"/>
  <c r="K263" i="6" s="1"/>
  <c r="D264" i="6" l="1"/>
  <c r="C264" i="6" s="1"/>
  <c r="E264" i="6"/>
  <c r="B264" i="6" l="1"/>
  <c r="I264" i="6"/>
  <c r="F264" i="6" s="1"/>
  <c r="H264" i="6" s="1"/>
  <c r="J264" i="6" s="1"/>
  <c r="K264" i="6" s="1"/>
  <c r="D265" i="6" l="1"/>
  <c r="B265" i="6" s="1"/>
  <c r="E265" i="6"/>
  <c r="C265" i="6" l="1"/>
  <c r="I265" i="6"/>
  <c r="F265" i="6" s="1"/>
  <c r="H265" i="6" s="1"/>
  <c r="J265" i="6" s="1"/>
  <c r="K265" i="6" s="1"/>
  <c r="D266" i="6" l="1"/>
  <c r="B266" i="6" s="1"/>
  <c r="E266" i="6"/>
  <c r="C266" i="6" l="1"/>
  <c r="I266" i="6"/>
  <c r="F266" i="6" s="1"/>
  <c r="H266" i="6" s="1"/>
  <c r="J266" i="6" s="1"/>
  <c r="K266" i="6" s="1"/>
  <c r="D267" i="6" l="1"/>
  <c r="B267" i="6" s="1"/>
  <c r="E267" i="6"/>
  <c r="C267" i="6" l="1"/>
  <c r="I267" i="6"/>
  <c r="F267" i="6" s="1"/>
  <c r="H267" i="6" s="1"/>
  <c r="J267" i="6" s="1"/>
  <c r="K267" i="6" s="1"/>
  <c r="D268" i="6" l="1"/>
  <c r="C268" i="6" s="1"/>
  <c r="E268" i="6"/>
  <c r="B268" i="6" l="1"/>
  <c r="I268" i="6"/>
  <c r="F268" i="6" s="1"/>
  <c r="H268" i="6" s="1"/>
  <c r="J268" i="6" s="1"/>
  <c r="K268" i="6" s="1"/>
  <c r="D269" i="6" l="1"/>
  <c r="B269" i="6" s="1"/>
  <c r="E269" i="6"/>
  <c r="C269" i="6" l="1"/>
  <c r="I269" i="6"/>
  <c r="F269" i="6" s="1"/>
  <c r="H269" i="6" s="1"/>
  <c r="J269" i="6" s="1"/>
  <c r="K269" i="6" s="1"/>
  <c r="D270" i="6" l="1"/>
  <c r="B270" i="6" s="1"/>
  <c r="E270" i="6"/>
  <c r="C270" i="6" l="1"/>
  <c r="I270" i="6"/>
  <c r="F270" i="6" s="1"/>
  <c r="H270" i="6" s="1"/>
  <c r="J270" i="6" s="1"/>
  <c r="K270" i="6" s="1"/>
  <c r="D271" i="6" l="1"/>
  <c r="B271" i="6" s="1"/>
  <c r="E271" i="6"/>
  <c r="C271" i="6" l="1"/>
  <c r="I271" i="6"/>
  <c r="F271" i="6" s="1"/>
  <c r="H271" i="6" s="1"/>
  <c r="J271" i="6" s="1"/>
  <c r="K271" i="6" s="1"/>
  <c r="D272" i="6" l="1"/>
  <c r="B272" i="6" s="1"/>
  <c r="E272" i="6"/>
  <c r="C272" i="6" l="1"/>
  <c r="I272" i="6"/>
  <c r="F272" i="6" s="1"/>
  <c r="H272" i="6" s="1"/>
  <c r="J272" i="6" s="1"/>
  <c r="K272" i="6" s="1"/>
  <c r="D273" i="6" l="1"/>
  <c r="C273" i="6" s="1"/>
  <c r="E273" i="6"/>
  <c r="B273" i="6" l="1"/>
  <c r="I273" i="6"/>
  <c r="F273" i="6" s="1"/>
  <c r="H273" i="6" s="1"/>
  <c r="J273" i="6" s="1"/>
  <c r="K273" i="6" s="1"/>
  <c r="D274" i="6" l="1"/>
  <c r="C274" i="6" s="1"/>
  <c r="E274" i="6"/>
  <c r="B274" i="6" l="1"/>
  <c r="I274" i="6"/>
  <c r="F274" i="6" s="1"/>
  <c r="H274" i="6" s="1"/>
  <c r="J274" i="6" s="1"/>
  <c r="K274" i="6" s="1"/>
  <c r="D275" i="6" l="1"/>
  <c r="B275" i="6" s="1"/>
  <c r="E275" i="6"/>
  <c r="C275" i="6" l="1"/>
  <c r="I275" i="6"/>
  <c r="F275" i="6" s="1"/>
  <c r="H275" i="6" s="1"/>
  <c r="J275" i="6" s="1"/>
  <c r="K275" i="6" s="1"/>
  <c r="D276" i="6" l="1"/>
  <c r="C276" i="6" s="1"/>
  <c r="E276" i="6"/>
  <c r="B276" i="6" l="1"/>
  <c r="I276" i="6"/>
  <c r="F276" i="6" s="1"/>
  <c r="H276" i="6" s="1"/>
  <c r="J276" i="6" s="1"/>
  <c r="K276" i="6" s="1"/>
  <c r="D277" i="6" l="1"/>
  <c r="B277" i="6" s="1"/>
  <c r="E277" i="6"/>
  <c r="C277" i="6" l="1"/>
  <c r="I277" i="6"/>
  <c r="F277" i="6" s="1"/>
  <c r="H277" i="6" s="1"/>
  <c r="J277" i="6" s="1"/>
  <c r="K277" i="6" s="1"/>
  <c r="D278" i="6" l="1"/>
  <c r="C278" i="6" s="1"/>
  <c r="E278" i="6"/>
  <c r="B278" i="6" l="1"/>
  <c r="I7" i="7"/>
  <c r="K21" i="3" s="1"/>
  <c r="D7" i="7"/>
  <c r="B7" i="7"/>
  <c r="C7" i="7"/>
  <c r="I278" i="6"/>
  <c r="F278" i="6" s="1"/>
  <c r="H278" i="6" s="1"/>
  <c r="J278" i="6" s="1"/>
  <c r="K278" i="6" s="1"/>
  <c r="H7" i="7" l="1"/>
  <c r="D279" i="6"/>
  <c r="B279" i="6" s="1"/>
  <c r="E279" i="6"/>
  <c r="C279" i="6" l="1"/>
  <c r="J7" i="7"/>
  <c r="L21" i="3" s="1"/>
  <c r="J21" i="3"/>
  <c r="I279" i="6"/>
  <c r="F279" i="6" s="1"/>
  <c r="H279" i="6" s="1"/>
  <c r="J279" i="6" s="1"/>
  <c r="K279" i="6" s="1"/>
  <c r="D280" i="6" l="1"/>
  <c r="C280" i="6" s="1"/>
  <c r="E280" i="6"/>
  <c r="B280" i="6" l="1"/>
  <c r="I280" i="6"/>
  <c r="F280" i="6" s="1"/>
  <c r="H280" i="6" s="1"/>
  <c r="J280" i="6" s="1"/>
  <c r="K280" i="6" s="1"/>
  <c r="D281" i="6" l="1"/>
  <c r="B281" i="6" s="1"/>
  <c r="E281" i="6"/>
  <c r="C281" i="6" l="1"/>
  <c r="I281" i="6"/>
  <c r="F281" i="6" s="1"/>
  <c r="H281" i="6" s="1"/>
  <c r="J281" i="6" s="1"/>
  <c r="K281" i="6" s="1"/>
  <c r="D282" i="6" l="1"/>
  <c r="C282" i="6" s="1"/>
  <c r="E282" i="6"/>
  <c r="B282" i="6" l="1"/>
  <c r="I282" i="6"/>
  <c r="F282" i="6" s="1"/>
  <c r="H282" i="6" s="1"/>
  <c r="J282" i="6" s="1"/>
  <c r="K282" i="6" s="1"/>
  <c r="D283" i="6" l="1"/>
  <c r="C283" i="6" s="1"/>
  <c r="E283" i="6"/>
  <c r="B283" i="6" l="1"/>
  <c r="I283" i="6"/>
  <c r="F283" i="6" s="1"/>
  <c r="H283" i="6" s="1"/>
  <c r="J283" i="6" s="1"/>
  <c r="K283" i="6" s="1"/>
  <c r="D284" i="6" l="1"/>
  <c r="C284" i="6" s="1"/>
  <c r="E284" i="6"/>
  <c r="B284" i="6" l="1"/>
  <c r="I284" i="6"/>
  <c r="F284" i="6" s="1"/>
  <c r="H284" i="6" s="1"/>
  <c r="J284" i="6" s="1"/>
  <c r="K284" i="6" s="1"/>
  <c r="D285" i="6" l="1"/>
  <c r="B285" i="6" s="1"/>
  <c r="E285" i="6"/>
  <c r="C285" i="6" l="1"/>
  <c r="I285" i="6"/>
  <c r="F285" i="6" s="1"/>
  <c r="H285" i="6" s="1"/>
  <c r="J285" i="6" s="1"/>
  <c r="K285" i="6" s="1"/>
  <c r="D286" i="6" l="1"/>
  <c r="C286" i="6" s="1"/>
  <c r="E286" i="6"/>
  <c r="B286" i="6" l="1"/>
  <c r="I286" i="6"/>
  <c r="F286" i="6" s="1"/>
  <c r="H286" i="6" s="1"/>
  <c r="J286" i="6" s="1"/>
  <c r="K286" i="6" s="1"/>
  <c r="D287" i="6" l="1"/>
  <c r="C287" i="6" s="1"/>
  <c r="E287" i="6"/>
  <c r="B287" i="6" l="1"/>
  <c r="I287" i="6"/>
  <c r="F287" i="6" s="1"/>
  <c r="H287" i="6" s="1"/>
  <c r="J287" i="6" s="1"/>
  <c r="K287" i="6" s="1"/>
  <c r="D288" i="6" l="1"/>
  <c r="B288" i="6" s="1"/>
  <c r="E288" i="6"/>
  <c r="C288" i="6" l="1"/>
  <c r="I288" i="6"/>
  <c r="F288" i="6" s="1"/>
  <c r="H288" i="6" s="1"/>
  <c r="J288" i="6" s="1"/>
  <c r="K288" i="6" s="1"/>
  <c r="D289" i="6" l="1"/>
  <c r="B289" i="6" s="1"/>
  <c r="E289" i="6"/>
  <c r="C289" i="6" l="1"/>
  <c r="I289" i="6"/>
  <c r="F289" i="6" s="1"/>
  <c r="H289" i="6" s="1"/>
  <c r="J289" i="6" s="1"/>
  <c r="K289" i="6" s="1"/>
  <c r="D290" i="6" l="1"/>
  <c r="C290" i="6" s="1"/>
  <c r="E290" i="6"/>
  <c r="B290" i="6" l="1"/>
  <c r="I290" i="6"/>
  <c r="F290" i="6" s="1"/>
  <c r="H290" i="6" s="1"/>
  <c r="J290" i="6" l="1"/>
  <c r="K290" i="6" s="1"/>
  <c r="E291" i="6" l="1"/>
  <c r="I291" i="6" s="1"/>
  <c r="F291" i="6" s="1"/>
  <c r="H291" i="6" s="1"/>
  <c r="J291" i="6" s="1"/>
  <c r="K291" i="6" s="1"/>
  <c r="D291" i="6"/>
  <c r="C291" i="6" s="1"/>
  <c r="B291" i="6" l="1"/>
  <c r="D292" i="6"/>
  <c r="B292" i="6" s="1"/>
  <c r="E292" i="6"/>
  <c r="C292" i="6" l="1"/>
  <c r="I292" i="6"/>
  <c r="F292" i="6" s="1"/>
  <c r="H292" i="6" s="1"/>
  <c r="J292" i="6" s="1"/>
  <c r="K292" i="6" s="1"/>
  <c r="D293" i="6" l="1"/>
  <c r="C293" i="6" s="1"/>
  <c r="E293" i="6"/>
  <c r="B293" i="6" l="1"/>
  <c r="I293" i="6"/>
  <c r="F293" i="6" s="1"/>
  <c r="H293" i="6" s="1"/>
  <c r="J293" i="6" s="1"/>
  <c r="K293" i="6" s="1"/>
  <c r="D294" i="6" l="1"/>
  <c r="B294" i="6" s="1"/>
  <c r="E294" i="6"/>
  <c r="C294" i="6" l="1"/>
  <c r="I294" i="6"/>
  <c r="F294" i="6" s="1"/>
  <c r="H294" i="6" s="1"/>
  <c r="J294" i="6" s="1"/>
  <c r="K294" i="6" s="1"/>
  <c r="D295" i="6" l="1"/>
  <c r="C295" i="6" s="1"/>
  <c r="E295" i="6"/>
  <c r="B295" i="6" l="1"/>
  <c r="I295" i="6"/>
  <c r="F295" i="6" s="1"/>
  <c r="H295" i="6" s="1"/>
  <c r="J295" i="6" s="1"/>
  <c r="K295" i="6" s="1"/>
  <c r="D296" i="6" l="1"/>
  <c r="B296" i="6" s="1"/>
  <c r="E296" i="6"/>
  <c r="C296" i="6" l="1"/>
  <c r="I296" i="6"/>
  <c r="F296" i="6" s="1"/>
  <c r="H296" i="6" s="1"/>
  <c r="J296" i="6" s="1"/>
  <c r="K296" i="6" s="1"/>
  <c r="D297" i="6" l="1"/>
  <c r="C297" i="6" s="1"/>
  <c r="E297" i="6"/>
  <c r="B297" i="6" l="1"/>
  <c r="I297" i="6"/>
  <c r="F297" i="6" s="1"/>
  <c r="H297" i="6" s="1"/>
  <c r="J297" i="6" s="1"/>
  <c r="K297" i="6" s="1"/>
  <c r="D298" i="6" l="1"/>
  <c r="B298" i="6" s="1"/>
  <c r="E298" i="6"/>
  <c r="C298" i="6" l="1"/>
  <c r="I298" i="6"/>
  <c r="F298" i="6" s="1"/>
  <c r="H298" i="6" s="1"/>
  <c r="J298" i="6" s="1"/>
  <c r="K298" i="6" s="1"/>
  <c r="D299" i="6" l="1"/>
  <c r="C299" i="6" s="1"/>
  <c r="E299" i="6"/>
  <c r="B299" i="6" l="1"/>
  <c r="I299" i="6"/>
  <c r="F299" i="6" s="1"/>
  <c r="H299" i="6" s="1"/>
  <c r="J299" i="6" s="1"/>
  <c r="K299" i="6" s="1"/>
  <c r="D300" i="6" l="1"/>
  <c r="C300" i="6" s="1"/>
  <c r="E300" i="6"/>
  <c r="B300" i="6" l="1"/>
  <c r="I300" i="6"/>
  <c r="F300" i="6" s="1"/>
  <c r="H300" i="6" s="1"/>
  <c r="J300" i="6" s="1"/>
  <c r="K300" i="6" s="1"/>
  <c r="D301" i="6" l="1"/>
  <c r="C301" i="6" s="1"/>
  <c r="E301" i="6"/>
  <c r="B301" i="6" l="1"/>
  <c r="I301" i="6"/>
  <c r="F301" i="6" s="1"/>
  <c r="H301" i="6" s="1"/>
  <c r="J301" i="6" s="1"/>
  <c r="K301" i="6" s="1"/>
  <c r="D302" i="6" l="1"/>
  <c r="C302" i="6" s="1"/>
  <c r="E302" i="6"/>
  <c r="B302" i="6" l="1"/>
  <c r="I302" i="6"/>
  <c r="F302" i="6" s="1"/>
  <c r="H302" i="6" s="1"/>
  <c r="J302" i="6" s="1"/>
  <c r="K302" i="6" s="1"/>
  <c r="D303" i="6" l="1"/>
  <c r="C303" i="6" s="1"/>
  <c r="E303" i="6"/>
  <c r="B303" i="6" l="1"/>
  <c r="I303" i="6"/>
  <c r="F303" i="6" s="1"/>
  <c r="H303" i="6" s="1"/>
  <c r="J303" i="6" s="1"/>
  <c r="K303" i="6" s="1"/>
  <c r="D304" i="6" l="1"/>
  <c r="C304" i="6" s="1"/>
  <c r="E304" i="6"/>
  <c r="B304" i="6" l="1"/>
  <c r="I304" i="6"/>
  <c r="F304" i="6" s="1"/>
  <c r="H304" i="6" s="1"/>
  <c r="J304" i="6" s="1"/>
  <c r="K304" i="6" s="1"/>
  <c r="D305" i="6" l="1"/>
  <c r="C305" i="6" s="1"/>
  <c r="E305" i="6"/>
  <c r="B305" i="6" l="1"/>
  <c r="I305" i="6"/>
  <c r="F305" i="6" s="1"/>
  <c r="H305" i="6" s="1"/>
  <c r="J305" i="6" s="1"/>
  <c r="K305" i="6" s="1"/>
  <c r="D306" i="6" l="1"/>
  <c r="B306" i="6" s="1"/>
  <c r="E306" i="6"/>
  <c r="C306" i="6" l="1"/>
  <c r="I306" i="6"/>
  <c r="F306" i="6" s="1"/>
  <c r="H306" i="6" s="1"/>
  <c r="J306" i="6" s="1"/>
  <c r="K306" i="6" s="1"/>
  <c r="D307" i="6" l="1"/>
  <c r="C307" i="6" s="1"/>
  <c r="E307" i="6"/>
  <c r="B307" i="6" l="1"/>
  <c r="I307" i="6"/>
  <c r="F307" i="6" s="1"/>
  <c r="H307" i="6" s="1"/>
  <c r="J307" i="6" s="1"/>
  <c r="K307" i="6" s="1"/>
  <c r="D308" i="6" l="1"/>
  <c r="C308" i="6" s="1"/>
  <c r="E308" i="6"/>
  <c r="B308" i="6" l="1"/>
  <c r="I308" i="6"/>
  <c r="F308" i="6" s="1"/>
  <c r="H308" i="6" s="1"/>
  <c r="J308" i="6" s="1"/>
  <c r="K308" i="6" s="1"/>
  <c r="D309" i="6" l="1"/>
  <c r="C309" i="6" s="1"/>
  <c r="E309" i="6"/>
  <c r="B309" i="6" l="1"/>
  <c r="I309" i="6"/>
  <c r="F309" i="6" s="1"/>
  <c r="H309" i="6" s="1"/>
  <c r="J309" i="6" s="1"/>
  <c r="K309" i="6" s="1"/>
  <c r="D310" i="6" l="1"/>
  <c r="C310" i="6" s="1"/>
  <c r="E310" i="6"/>
  <c r="B310" i="6" l="1"/>
  <c r="I310" i="6"/>
  <c r="F310" i="6" s="1"/>
  <c r="H310" i="6" s="1"/>
  <c r="J310" i="6" s="1"/>
  <c r="K310" i="6" s="1"/>
  <c r="D311" i="6" l="1"/>
  <c r="C311" i="6" s="1"/>
  <c r="E311" i="6"/>
  <c r="B311" i="6" l="1"/>
  <c r="I311" i="6"/>
  <c r="F311" i="6" s="1"/>
  <c r="H311" i="6" s="1"/>
  <c r="J311" i="6" s="1"/>
  <c r="K311" i="6" s="1"/>
  <c r="D312" i="6" l="1"/>
  <c r="B312" i="6" s="1"/>
  <c r="E312" i="6"/>
  <c r="C312" i="6" l="1"/>
  <c r="I312" i="6"/>
  <c r="F312" i="6" s="1"/>
  <c r="H312" i="6" s="1"/>
  <c r="J312" i="6" s="1"/>
  <c r="K312" i="6" s="1"/>
  <c r="D313" i="6" l="1"/>
  <c r="C313" i="6" s="1"/>
  <c r="E313" i="6"/>
  <c r="B313" i="6" l="1"/>
  <c r="I313" i="6"/>
  <c r="F313" i="6" s="1"/>
  <c r="H313" i="6" s="1"/>
  <c r="J313" i="6" s="1"/>
  <c r="K313" i="6" s="1"/>
  <c r="D314" i="6" l="1"/>
  <c r="C314" i="6" s="1"/>
  <c r="E314" i="6"/>
  <c r="B314" i="6" l="1"/>
  <c r="I314" i="6"/>
  <c r="F314" i="6" s="1"/>
  <c r="H314" i="6" s="1"/>
  <c r="J314" i="6" s="1"/>
  <c r="K314" i="6" s="1"/>
  <c r="D315" i="6" l="1"/>
  <c r="C315" i="6" s="1"/>
  <c r="E315" i="6"/>
  <c r="B315" i="6" l="1"/>
  <c r="I315" i="6"/>
  <c r="F315" i="6" s="1"/>
  <c r="H315" i="6" s="1"/>
  <c r="J315" i="6" s="1"/>
  <c r="K315" i="6" s="1"/>
  <c r="D316" i="6" l="1"/>
  <c r="B316" i="6" s="1"/>
  <c r="E316" i="6"/>
  <c r="C316" i="6" l="1"/>
  <c r="I316" i="6"/>
  <c r="F316" i="6" s="1"/>
  <c r="H316" i="6" s="1"/>
  <c r="J316" i="6" s="1"/>
  <c r="K316" i="6" s="1"/>
  <c r="D317" i="6" l="1"/>
  <c r="C317" i="6" s="1"/>
  <c r="E317" i="6"/>
  <c r="B317" i="6" l="1"/>
  <c r="I317" i="6"/>
  <c r="F317" i="6" s="1"/>
  <c r="H317" i="6" s="1"/>
  <c r="J317" i="6" s="1"/>
  <c r="K317" i="6" s="1"/>
  <c r="D318" i="6" l="1"/>
  <c r="C318" i="6" s="1"/>
  <c r="E318" i="6"/>
  <c r="B318" i="6" l="1"/>
  <c r="I318" i="6"/>
  <c r="F318" i="6" s="1"/>
  <c r="H318" i="6" s="1"/>
  <c r="J318" i="6" s="1"/>
  <c r="K318" i="6" s="1"/>
  <c r="D319" i="6" l="1"/>
  <c r="C319" i="6" s="1"/>
  <c r="E319" i="6"/>
  <c r="B319" i="6" l="1"/>
  <c r="I319" i="6"/>
  <c r="F319" i="6" s="1"/>
  <c r="H319" i="6" s="1"/>
  <c r="J319" i="6" s="1"/>
  <c r="K319" i="6" s="1"/>
  <c r="D320" i="6" l="1"/>
  <c r="C320" i="6" s="1"/>
  <c r="E320" i="6"/>
  <c r="B320" i="6" l="1"/>
  <c r="I320" i="6"/>
  <c r="F320" i="6" s="1"/>
  <c r="H320" i="6" s="1"/>
  <c r="J320" i="6" s="1"/>
  <c r="K320" i="6" s="1"/>
  <c r="D321" i="6" l="1"/>
  <c r="C321" i="6" s="1"/>
  <c r="E321" i="6"/>
  <c r="B321" i="6" l="1"/>
  <c r="I321" i="6"/>
  <c r="F321" i="6" s="1"/>
  <c r="H321" i="6" s="1"/>
  <c r="J321" i="6" s="1"/>
  <c r="K321" i="6" s="1"/>
  <c r="D322" i="6" l="1"/>
  <c r="C322" i="6" s="1"/>
  <c r="E322" i="6"/>
  <c r="B322" i="6" l="1"/>
  <c r="I322" i="6"/>
  <c r="F322" i="6" s="1"/>
  <c r="H322" i="6" s="1"/>
  <c r="J322" i="6" s="1"/>
  <c r="K322" i="6" s="1"/>
  <c r="D323" i="6" l="1"/>
  <c r="B323" i="6" s="1"/>
  <c r="E323" i="6"/>
  <c r="C323" i="6" l="1"/>
  <c r="I323" i="6"/>
  <c r="F323" i="6" s="1"/>
  <c r="H323" i="6" s="1"/>
  <c r="J323" i="6" s="1"/>
  <c r="K323" i="6" s="1"/>
  <c r="D324" i="6" l="1"/>
  <c r="C324" i="6" s="1"/>
  <c r="E324" i="6"/>
  <c r="B324" i="6" l="1"/>
  <c r="I324" i="6"/>
  <c r="F324" i="6" s="1"/>
  <c r="H324" i="6" s="1"/>
  <c r="J324" i="6" s="1"/>
  <c r="K324" i="6" s="1"/>
  <c r="D325" i="6" l="1"/>
  <c r="C325" i="6" s="1"/>
  <c r="E325" i="6"/>
  <c r="B325" i="6" l="1"/>
  <c r="I325" i="6"/>
  <c r="F325" i="6" s="1"/>
  <c r="H325" i="6" s="1"/>
  <c r="J325" i="6" s="1"/>
  <c r="K325" i="6" s="1"/>
  <c r="D326" i="6" l="1"/>
  <c r="C326" i="6" s="1"/>
  <c r="E326" i="6"/>
  <c r="B326" i="6" l="1"/>
  <c r="I326" i="6"/>
  <c r="F326" i="6" s="1"/>
  <c r="H326" i="6" s="1"/>
  <c r="J326" i="6" s="1"/>
  <c r="K326" i="6" s="1"/>
  <c r="D327" i="6" l="1"/>
  <c r="B327" i="6" s="1"/>
  <c r="E327" i="6"/>
  <c r="C327" i="6" l="1"/>
  <c r="I327" i="6"/>
  <c r="F327" i="6" s="1"/>
  <c r="H327" i="6" s="1"/>
  <c r="J327" i="6" s="1"/>
  <c r="K327" i="6" s="1"/>
  <c r="D328" i="6" l="1"/>
  <c r="C328" i="6" s="1"/>
  <c r="E328" i="6"/>
  <c r="B328" i="6" l="1"/>
  <c r="I328" i="6"/>
  <c r="F328" i="6" s="1"/>
  <c r="H328" i="6" s="1"/>
  <c r="J328" i="6" s="1"/>
  <c r="K328" i="6" s="1"/>
  <c r="D329" i="6" l="1"/>
  <c r="C329" i="6" s="1"/>
  <c r="E329" i="6"/>
  <c r="B329" i="6" l="1"/>
  <c r="I329" i="6"/>
  <c r="F329" i="6" s="1"/>
  <c r="H329" i="6" s="1"/>
  <c r="J329" i="6" s="1"/>
  <c r="K329" i="6" s="1"/>
  <c r="D330" i="6" l="1"/>
  <c r="C330" i="6" s="1"/>
  <c r="E330" i="6"/>
  <c r="B330" i="6" l="1"/>
  <c r="I330" i="6"/>
  <c r="F330" i="6" s="1"/>
  <c r="H330" i="6" s="1"/>
  <c r="J330" i="6" s="1"/>
  <c r="K330" i="6" s="1"/>
  <c r="D331" i="6" l="1"/>
  <c r="C331" i="6" s="1"/>
  <c r="E331" i="6"/>
  <c r="B331" i="6" l="1"/>
  <c r="I331" i="6"/>
  <c r="F331" i="6" s="1"/>
  <c r="H331" i="6" s="1"/>
  <c r="J331" i="6" s="1"/>
  <c r="K331" i="6" s="1"/>
  <c r="D332" i="6" l="1"/>
  <c r="C332" i="6" s="1"/>
  <c r="E332" i="6"/>
  <c r="B332" i="6" l="1"/>
  <c r="I332" i="6"/>
  <c r="F332" i="6" s="1"/>
  <c r="H332" i="6" s="1"/>
  <c r="J332" i="6" s="1"/>
  <c r="K332" i="6" s="1"/>
  <c r="D333" i="6" l="1"/>
  <c r="B333" i="6" s="1"/>
  <c r="E333" i="6"/>
  <c r="C333" i="6" l="1"/>
  <c r="I333" i="6"/>
  <c r="F333" i="6" s="1"/>
  <c r="H333" i="6" s="1"/>
  <c r="J333" i="6" s="1"/>
  <c r="K333" i="6" s="1"/>
  <c r="D334" i="6" l="1"/>
  <c r="C334" i="6" s="1"/>
  <c r="E334" i="6"/>
  <c r="B334" i="6" l="1"/>
  <c r="I334" i="6"/>
  <c r="F334" i="6" s="1"/>
  <c r="H334" i="6" s="1"/>
  <c r="J334" i="6" s="1"/>
  <c r="K334" i="6" s="1"/>
  <c r="D335" i="6" l="1"/>
  <c r="C335" i="6" s="1"/>
  <c r="E335" i="6"/>
  <c r="B335" i="6" l="1"/>
  <c r="I335" i="6"/>
  <c r="F335" i="6" s="1"/>
  <c r="H335" i="6" s="1"/>
  <c r="J335" i="6" l="1"/>
  <c r="K335" i="6" s="1"/>
  <c r="E336" i="6" l="1"/>
  <c r="I336" i="6" s="1"/>
  <c r="F336" i="6" s="1"/>
  <c r="H336" i="6" s="1"/>
  <c r="J336" i="6" s="1"/>
  <c r="K336" i="6" s="1"/>
  <c r="D336" i="6"/>
  <c r="C336" i="6" s="1"/>
  <c r="B336" i="6" l="1"/>
  <c r="D337" i="6"/>
  <c r="B337" i="6" s="1"/>
  <c r="E337" i="6"/>
  <c r="C337" i="6" l="1"/>
  <c r="I337" i="6"/>
  <c r="F337" i="6" s="1"/>
  <c r="H337" i="6" s="1"/>
  <c r="J337" i="6" l="1"/>
  <c r="K337" i="6" s="1"/>
  <c r="E338" i="6" l="1"/>
  <c r="I338" i="6" s="1"/>
  <c r="F338" i="6" s="1"/>
  <c r="H338" i="6" s="1"/>
  <c r="J338" i="6" s="1"/>
  <c r="K338" i="6" s="1"/>
  <c r="D338" i="6"/>
  <c r="C338" i="6" s="1"/>
  <c r="B338" i="6" l="1"/>
  <c r="D339" i="6"/>
  <c r="C339" i="6" s="1"/>
  <c r="E339" i="6"/>
  <c r="B339" i="6" l="1"/>
  <c r="I339" i="6"/>
  <c r="F339" i="6" s="1"/>
  <c r="H339" i="6" s="1"/>
  <c r="J339" i="6" l="1"/>
  <c r="K339" i="6" s="1"/>
  <c r="E340" i="6" l="1"/>
  <c r="I340" i="6" s="1"/>
  <c r="F340" i="6" s="1"/>
  <c r="H340" i="6" s="1"/>
  <c r="J340" i="6" s="1"/>
  <c r="K340" i="6" s="1"/>
  <c r="D340" i="6"/>
  <c r="C340" i="6" s="1"/>
  <c r="B340" i="6" l="1"/>
  <c r="D341" i="6"/>
  <c r="C341" i="6" s="1"/>
  <c r="E341" i="6"/>
  <c r="B341" i="6" l="1"/>
  <c r="I341" i="6"/>
  <c r="F341" i="6" s="1"/>
  <c r="H341" i="6" s="1"/>
  <c r="J341" i="6" l="1"/>
  <c r="K341" i="6" s="1"/>
  <c r="E342" i="6" l="1"/>
  <c r="I342" i="6" s="1"/>
  <c r="F342" i="6" s="1"/>
  <c r="H342" i="6" s="1"/>
  <c r="J342" i="6" s="1"/>
  <c r="K342" i="6" s="1"/>
  <c r="D342" i="6"/>
  <c r="B342" i="6" s="1"/>
  <c r="C342" i="6" l="1"/>
  <c r="D343" i="6"/>
  <c r="C343" i="6" s="1"/>
  <c r="E343" i="6"/>
  <c r="B343" i="6" l="1"/>
  <c r="I343" i="6"/>
  <c r="F343" i="6" s="1"/>
  <c r="H343" i="6" s="1"/>
  <c r="J343" i="6" l="1"/>
  <c r="K343" i="6" s="1"/>
  <c r="E344" i="6" l="1"/>
  <c r="I344" i="6" s="1"/>
  <c r="F344" i="6" s="1"/>
  <c r="H344" i="6" s="1"/>
  <c r="J344" i="6" s="1"/>
  <c r="K344" i="6" s="1"/>
  <c r="D344" i="6"/>
  <c r="C344" i="6" s="1"/>
  <c r="B344" i="6" l="1"/>
  <c r="D345" i="6"/>
  <c r="C345" i="6" s="1"/>
  <c r="E345" i="6"/>
  <c r="B345" i="6" l="1"/>
  <c r="I345" i="6"/>
  <c r="F345" i="6" s="1"/>
  <c r="H345" i="6" s="1"/>
  <c r="J345" i="6" l="1"/>
  <c r="K345" i="6" s="1"/>
  <c r="E346" i="6" l="1"/>
  <c r="I346" i="6" s="1"/>
  <c r="F346" i="6" s="1"/>
  <c r="H346" i="6" s="1"/>
  <c r="J346" i="6" s="1"/>
  <c r="K346" i="6" s="1"/>
  <c r="D346" i="6"/>
  <c r="C346" i="6" s="1"/>
  <c r="B346" i="6" l="1"/>
  <c r="D347" i="6"/>
  <c r="C347" i="6" s="1"/>
  <c r="E347" i="6"/>
  <c r="B347" i="6" l="1"/>
  <c r="I347" i="6"/>
  <c r="F347" i="6" s="1"/>
  <c r="H347" i="6" s="1"/>
  <c r="J347" i="6" l="1"/>
  <c r="K347" i="6" s="1"/>
  <c r="E348" i="6" l="1"/>
  <c r="I348" i="6" s="1"/>
  <c r="F348" i="6" s="1"/>
  <c r="H348" i="6" s="1"/>
  <c r="J348" i="6" s="1"/>
  <c r="K348" i="6" s="1"/>
  <c r="D348" i="6"/>
  <c r="C348" i="6" s="1"/>
  <c r="B348" i="6" l="1"/>
  <c r="D349" i="6"/>
  <c r="C349" i="6" s="1"/>
  <c r="E349" i="6"/>
  <c r="B349" i="6" l="1"/>
  <c r="I349" i="6"/>
  <c r="F349" i="6" s="1"/>
  <c r="H349" i="6" s="1"/>
  <c r="J349" i="6" l="1"/>
  <c r="K349" i="6" s="1"/>
  <c r="E350" i="6" l="1"/>
  <c r="I350" i="6" s="1"/>
  <c r="F350" i="6" s="1"/>
  <c r="H350" i="6" s="1"/>
  <c r="J350" i="6" s="1"/>
  <c r="K350" i="6" s="1"/>
  <c r="D350" i="6"/>
  <c r="C350" i="6" s="1"/>
  <c r="B350" i="6" l="1"/>
  <c r="D351" i="6"/>
  <c r="B351" i="6" s="1"/>
  <c r="E351" i="6"/>
  <c r="C351" i="6" l="1"/>
  <c r="I351" i="6"/>
  <c r="F351" i="6" s="1"/>
  <c r="H351" i="6" s="1"/>
  <c r="J351" i="6" l="1"/>
  <c r="K351" i="6" s="1"/>
  <c r="E352" i="6" l="1"/>
  <c r="I352" i="6" s="1"/>
  <c r="F352" i="6" s="1"/>
  <c r="H352" i="6" s="1"/>
  <c r="J352" i="6" s="1"/>
  <c r="K352" i="6" s="1"/>
  <c r="D352" i="6"/>
  <c r="B352" i="6" s="1"/>
  <c r="C352" i="6" l="1"/>
  <c r="D353" i="6"/>
  <c r="C353" i="6" s="1"/>
  <c r="E353" i="6"/>
  <c r="B353" i="6" l="1"/>
  <c r="I353" i="6"/>
  <c r="F353" i="6" s="1"/>
  <c r="H353" i="6" s="1"/>
  <c r="J353" i="6" l="1"/>
  <c r="K353" i="6" s="1"/>
  <c r="E354" i="6" l="1"/>
  <c r="I354" i="6" s="1"/>
  <c r="F354" i="6" s="1"/>
  <c r="H354" i="6" s="1"/>
  <c r="J354" i="6" s="1"/>
  <c r="K354" i="6" s="1"/>
  <c r="D354" i="6"/>
  <c r="C354" i="6" s="1"/>
  <c r="B354" i="6" l="1"/>
  <c r="D355" i="6"/>
  <c r="C355" i="6" s="1"/>
  <c r="E355" i="6"/>
  <c r="B355" i="6" l="1"/>
  <c r="I355" i="6"/>
  <c r="F355" i="6" s="1"/>
  <c r="H355" i="6" s="1"/>
  <c r="J355" i="6" l="1"/>
  <c r="K355" i="6" s="1"/>
  <c r="E356" i="6" l="1"/>
  <c r="I356" i="6" s="1"/>
  <c r="F356" i="6" s="1"/>
  <c r="H356" i="6" s="1"/>
  <c r="J356" i="6" s="1"/>
  <c r="K356" i="6" s="1"/>
  <c r="D356" i="6"/>
  <c r="C356" i="6" s="1"/>
  <c r="B356" i="6" l="1"/>
  <c r="D357" i="6"/>
  <c r="C357" i="6" s="1"/>
  <c r="E357" i="6"/>
  <c r="B357" i="6" l="1"/>
  <c r="I357" i="6"/>
  <c r="F357" i="6" s="1"/>
  <c r="H357" i="6" s="1"/>
  <c r="J357" i="6" l="1"/>
  <c r="K357" i="6" s="1"/>
  <c r="E358" i="6" l="1"/>
  <c r="I358" i="6" s="1"/>
  <c r="F358" i="6" s="1"/>
  <c r="H358" i="6" s="1"/>
  <c r="J358" i="6" s="1"/>
  <c r="K358" i="6" s="1"/>
  <c r="D358" i="6"/>
  <c r="C358" i="6" s="1"/>
  <c r="B358" i="6" l="1"/>
  <c r="D359" i="6"/>
  <c r="B359" i="6" s="1"/>
  <c r="E359" i="6"/>
  <c r="C359" i="6" l="1"/>
  <c r="I359" i="6"/>
  <c r="F359" i="6" s="1"/>
  <c r="H359" i="6" s="1"/>
  <c r="J359" i="6" l="1"/>
  <c r="K359" i="6" s="1"/>
  <c r="E360" i="6" l="1"/>
  <c r="I360" i="6" s="1"/>
  <c r="F360" i="6" s="1"/>
  <c r="H360" i="6" s="1"/>
  <c r="J360" i="6" s="1"/>
  <c r="K360" i="6" s="1"/>
  <c r="D360" i="6"/>
  <c r="C360" i="6" s="1"/>
  <c r="B360" i="6" l="1"/>
  <c r="D361" i="6"/>
  <c r="B361" i="6" s="1"/>
  <c r="E361" i="6"/>
  <c r="C361" i="6" l="1"/>
  <c r="I361" i="6"/>
  <c r="F361" i="6" s="1"/>
  <c r="H361" i="6" s="1"/>
  <c r="J361" i="6" l="1"/>
  <c r="K361" i="6" s="1"/>
  <c r="E362" i="6" l="1"/>
  <c r="I362" i="6" s="1"/>
  <c r="F362" i="6" s="1"/>
  <c r="H362" i="6" s="1"/>
  <c r="J362" i="6" s="1"/>
  <c r="K362" i="6" s="1"/>
  <c r="D362" i="6"/>
  <c r="C362" i="6" s="1"/>
  <c r="B362" i="6" l="1"/>
  <c r="D363" i="6"/>
  <c r="C363" i="6" s="1"/>
  <c r="E363" i="6"/>
  <c r="B363" i="6" l="1"/>
  <c r="I363" i="6"/>
  <c r="F363" i="6" s="1"/>
  <c r="H363" i="6" s="1"/>
  <c r="J363" i="6" l="1"/>
  <c r="K363" i="6" s="1"/>
  <c r="E364" i="6" l="1"/>
  <c r="I364" i="6" s="1"/>
  <c r="F364" i="6" s="1"/>
  <c r="H364" i="6" s="1"/>
  <c r="D364" i="6"/>
  <c r="C364" i="6" s="1"/>
  <c r="B364" i="6" l="1"/>
  <c r="J364" i="6"/>
  <c r="K364" i="6" s="1"/>
  <c r="D365" i="6" s="1"/>
  <c r="B365" i="6" l="1"/>
  <c r="E365" i="6"/>
  <c r="I365" i="6" s="1"/>
  <c r="F365" i="6" s="1"/>
  <c r="H365" i="6" s="1"/>
  <c r="C365" i="6"/>
  <c r="J365" i="6" l="1"/>
  <c r="K365" i="6" s="1"/>
  <c r="E366" i="6" l="1"/>
  <c r="I366" i="6" s="1"/>
  <c r="F366" i="6" s="1"/>
  <c r="H366" i="6" s="1"/>
  <c r="J366" i="6" s="1"/>
  <c r="K366" i="6" s="1"/>
  <c r="D366" i="6"/>
  <c r="B366" i="6" s="1"/>
  <c r="C366" i="6" l="1"/>
  <c r="D367" i="6"/>
  <c r="C367" i="6" s="1"/>
  <c r="E367" i="6"/>
  <c r="B367" i="6" l="1"/>
  <c r="I367" i="6"/>
  <c r="F367" i="6" s="1"/>
  <c r="H367" i="6" s="1"/>
  <c r="J367" i="6" l="1"/>
  <c r="K367" i="6" s="1"/>
  <c r="D368" i="6" l="1"/>
  <c r="B368" i="6" s="1"/>
  <c r="E368" i="6"/>
  <c r="I368" i="6" s="1"/>
  <c r="F368" i="6" s="1"/>
  <c r="H368" i="6" s="1"/>
  <c r="C368" i="6" l="1"/>
  <c r="J368" i="6"/>
  <c r="K368" i="6" s="1"/>
  <c r="D369" i="6" s="1"/>
  <c r="B369" i="6" l="1"/>
  <c r="E369" i="6"/>
  <c r="I369" i="6" s="1"/>
  <c r="C369" i="6"/>
  <c r="F369" i="6" l="1"/>
  <c r="H369" i="6" s="1"/>
  <c r="J369" i="6" s="1"/>
  <c r="K369" i="6" s="1"/>
  <c r="E370" i="6" l="1"/>
  <c r="I370" i="6" s="1"/>
  <c r="F370" i="6" s="1"/>
  <c r="H370" i="6" s="1"/>
  <c r="J370" i="6" s="1"/>
  <c r="K370" i="6" s="1"/>
  <c r="D370" i="6"/>
  <c r="C370" i="6" s="1"/>
  <c r="B370" i="6" l="1"/>
  <c r="D371" i="6"/>
  <c r="C371" i="6" s="1"/>
  <c r="E371" i="6"/>
  <c r="B371" i="6" l="1"/>
  <c r="I371" i="6"/>
  <c r="F371" i="6" s="1"/>
  <c r="H371" i="6" s="1"/>
  <c r="J371" i="6" l="1"/>
  <c r="K371" i="6" s="1"/>
  <c r="E372" i="6" l="1"/>
  <c r="I372" i="6" s="1"/>
  <c r="F372" i="6" s="1"/>
  <c r="H372" i="6" s="1"/>
  <c r="J372" i="6" s="1"/>
  <c r="K372" i="6" s="1"/>
  <c r="D372" i="6"/>
  <c r="C372" i="6" s="1"/>
  <c r="B372" i="6" l="1"/>
  <c r="D373" i="6"/>
  <c r="C373" i="6" s="1"/>
  <c r="E373" i="6"/>
  <c r="B373" i="6" l="1"/>
  <c r="I373" i="6"/>
  <c r="F373" i="6" s="1"/>
  <c r="H373" i="6" s="1"/>
  <c r="J373" i="6" l="1"/>
  <c r="K373" i="6" s="1"/>
  <c r="E374" i="6" l="1"/>
  <c r="I374" i="6" s="1"/>
  <c r="F374" i="6" s="1"/>
  <c r="H374" i="6" s="1"/>
  <c r="J374" i="6" s="1"/>
  <c r="K374" i="6" s="1"/>
  <c r="D374" i="6"/>
  <c r="C374" i="6" s="1"/>
  <c r="B374" i="6" l="1"/>
  <c r="D375" i="6"/>
  <c r="B375" i="6" s="1"/>
  <c r="E375" i="6"/>
  <c r="C375" i="6" l="1"/>
  <c r="I375" i="6"/>
  <c r="F375" i="6" s="1"/>
  <c r="H375" i="6" s="1"/>
  <c r="J375" i="6" l="1"/>
  <c r="K375" i="6" s="1"/>
  <c r="E376" i="6" l="1"/>
  <c r="I376" i="6" s="1"/>
  <c r="F376" i="6" s="1"/>
  <c r="H376" i="6" s="1"/>
  <c r="J376" i="6" s="1"/>
  <c r="K376" i="6" s="1"/>
  <c r="D376" i="6"/>
  <c r="C376" i="6" s="1"/>
  <c r="B376" i="6" l="1"/>
  <c r="D377" i="6"/>
  <c r="B377" i="6" s="1"/>
  <c r="E377" i="6"/>
  <c r="C377" i="6" l="1"/>
  <c r="I377" i="6"/>
  <c r="F377" i="6" s="1"/>
  <c r="H377" i="6" s="1"/>
  <c r="J377" i="6" l="1"/>
  <c r="K377" i="6" s="1"/>
  <c r="E378" i="6" l="1"/>
  <c r="I378" i="6" s="1"/>
  <c r="F378" i="6" s="1"/>
  <c r="H378" i="6" s="1"/>
  <c r="J378" i="6" s="1"/>
  <c r="K378" i="6" s="1"/>
  <c r="D378" i="6"/>
  <c r="B378" i="6" s="1"/>
  <c r="C378" i="6" l="1"/>
  <c r="D379" i="6"/>
  <c r="C379" i="6" s="1"/>
  <c r="E379" i="6"/>
  <c r="B379" i="6" l="1"/>
  <c r="I379" i="6"/>
  <c r="F379" i="6" s="1"/>
  <c r="H379" i="6" s="1"/>
  <c r="J379" i="6" s="1"/>
  <c r="K379" i="6" s="1"/>
  <c r="D380" i="6" l="1"/>
  <c r="C380" i="6" s="1"/>
  <c r="E380" i="6"/>
  <c r="B380" i="6" l="1"/>
  <c r="I380" i="6"/>
  <c r="F380" i="6" s="1"/>
  <c r="H380" i="6" s="1"/>
  <c r="J380" i="6" s="1"/>
  <c r="K380" i="6" s="1"/>
  <c r="D381" i="6" l="1"/>
  <c r="C381" i="6" s="1"/>
  <c r="E381" i="6"/>
  <c r="B381" i="6" l="1"/>
  <c r="I381" i="6"/>
  <c r="F381" i="6" s="1"/>
  <c r="H381" i="6" s="1"/>
  <c r="J381" i="6" s="1"/>
  <c r="K381" i="6" s="1"/>
  <c r="D382" i="6" l="1"/>
  <c r="C382" i="6" s="1"/>
  <c r="E382" i="6"/>
  <c r="B382" i="6" l="1"/>
  <c r="I382" i="6"/>
  <c r="F382" i="6" s="1"/>
  <c r="H382" i="6" s="1"/>
  <c r="J382" i="6" l="1"/>
  <c r="K382" i="6" s="1"/>
  <c r="D383" i="6" s="1"/>
  <c r="E383" i="6" l="1"/>
  <c r="I383" i="6" s="1"/>
  <c r="F383" i="6" s="1"/>
  <c r="H383" i="6" s="1"/>
  <c r="J383" i="6" s="1"/>
  <c r="K383" i="6" s="1"/>
  <c r="C383" i="6"/>
  <c r="B383" i="6"/>
  <c r="D384" i="6" l="1"/>
  <c r="C384" i="6" s="1"/>
  <c r="E384" i="6"/>
  <c r="B384" i="6" l="1"/>
  <c r="I384" i="6"/>
  <c r="F384" i="6" s="1"/>
  <c r="H384" i="6" s="1"/>
  <c r="J384" i="6" l="1"/>
  <c r="K384" i="6" s="1"/>
  <c r="E385" i="6" l="1"/>
  <c r="I385" i="6" s="1"/>
  <c r="F385" i="6" s="1"/>
  <c r="H385" i="6" s="1"/>
  <c r="J385" i="6" s="1"/>
  <c r="K385" i="6" s="1"/>
  <c r="D385" i="6"/>
  <c r="B385" i="6" s="1"/>
  <c r="C385" i="6" l="1"/>
  <c r="D386" i="6"/>
  <c r="C386" i="6" s="1"/>
  <c r="E386" i="6"/>
  <c r="B386" i="6" l="1"/>
  <c r="I386" i="6"/>
  <c r="F386" i="6" s="1"/>
  <c r="H386" i="6" s="1"/>
  <c r="J386" i="6" l="1"/>
  <c r="K386" i="6" s="1"/>
  <c r="D387" i="6" s="1"/>
  <c r="E387" i="6" l="1"/>
  <c r="I387" i="6" s="1"/>
  <c r="F387" i="6" s="1"/>
  <c r="H387" i="6" s="1"/>
  <c r="J387" i="6" s="1"/>
  <c r="K387" i="6" s="1"/>
  <c r="C387" i="6"/>
  <c r="B387" i="6"/>
  <c r="D388" i="6" l="1"/>
  <c r="C388" i="6" s="1"/>
  <c r="E388" i="6"/>
  <c r="B388" i="6" l="1"/>
  <c r="I388" i="6"/>
  <c r="F388" i="6" s="1"/>
  <c r="H388" i="6" s="1"/>
  <c r="J388" i="6" s="1"/>
  <c r="K388" i="6" s="1"/>
  <c r="D389" i="6" l="1"/>
  <c r="C389" i="6" s="1"/>
  <c r="E389" i="6"/>
  <c r="B389" i="6" l="1"/>
  <c r="I389" i="6"/>
  <c r="F389" i="6" s="1"/>
  <c r="H389" i="6" s="1"/>
  <c r="J389" i="6" s="1"/>
  <c r="K389" i="6" s="1"/>
  <c r="D390" i="6" l="1"/>
  <c r="C390" i="6" s="1"/>
  <c r="E390" i="6"/>
  <c r="B390" i="6" l="1"/>
  <c r="I390" i="6"/>
  <c r="F390" i="6" s="1"/>
  <c r="H390" i="6" s="1"/>
  <c r="J390" i="6" l="1"/>
  <c r="K390" i="6" s="1"/>
  <c r="D391" i="6" s="1"/>
  <c r="E391" i="6" l="1"/>
  <c r="I391" i="6" s="1"/>
  <c r="F391" i="6" s="1"/>
  <c r="H391" i="6" s="1"/>
  <c r="J391" i="6" s="1"/>
  <c r="K391" i="6" s="1"/>
  <c r="C391" i="6"/>
  <c r="B391" i="6"/>
  <c r="D392" i="6" l="1"/>
  <c r="C392" i="6" s="1"/>
  <c r="E392" i="6"/>
  <c r="B392" i="6" l="1"/>
  <c r="I392" i="6"/>
  <c r="F392" i="6" s="1"/>
  <c r="H392" i="6" s="1"/>
  <c r="J392" i="6" l="1"/>
  <c r="K392" i="6" s="1"/>
  <c r="D393" i="6" s="1"/>
  <c r="E393" i="6" l="1"/>
  <c r="I393" i="6" s="1"/>
  <c r="F393" i="6" s="1"/>
  <c r="H393" i="6" s="1"/>
  <c r="J393" i="6" s="1"/>
  <c r="K393" i="6" s="1"/>
  <c r="C393" i="6"/>
  <c r="B393" i="6"/>
  <c r="D394" i="6" l="1"/>
  <c r="C394" i="6" s="1"/>
  <c r="E394" i="6"/>
  <c r="B394" i="6" l="1"/>
  <c r="I394" i="6"/>
  <c r="F394" i="6" s="1"/>
  <c r="H394" i="6" s="1"/>
  <c r="J394" i="6" l="1"/>
  <c r="K394" i="6" s="1"/>
  <c r="D395" i="6" s="1"/>
  <c r="E395" i="6" l="1"/>
  <c r="I395" i="6" s="1"/>
  <c r="F395" i="6" s="1"/>
  <c r="H395" i="6" s="1"/>
  <c r="J395" i="6" s="1"/>
  <c r="K395" i="6" s="1"/>
  <c r="C395" i="6"/>
  <c r="B395" i="6"/>
  <c r="D396" i="6" l="1"/>
  <c r="C396" i="6" s="1"/>
  <c r="E396" i="6"/>
  <c r="B396" i="6" l="1"/>
  <c r="I396" i="6"/>
  <c r="F396" i="6" s="1"/>
  <c r="H396" i="6" s="1"/>
  <c r="J396" i="6" l="1"/>
  <c r="K396" i="6" s="1"/>
  <c r="E397" i="6" l="1"/>
  <c r="I397" i="6" s="1"/>
  <c r="F397" i="6" s="1"/>
  <c r="H397" i="6" s="1"/>
  <c r="J397" i="6" s="1"/>
  <c r="K397" i="6" s="1"/>
  <c r="D397" i="6"/>
  <c r="C397" i="6" s="1"/>
  <c r="B397" i="6" l="1"/>
  <c r="D398" i="6"/>
  <c r="C398" i="6" s="1"/>
  <c r="E398" i="6"/>
  <c r="B398" i="6" l="1"/>
  <c r="I398" i="6"/>
  <c r="F398" i="6" s="1"/>
  <c r="H398" i="6" s="1"/>
  <c r="J398" i="6" l="1"/>
  <c r="K398" i="6" s="1"/>
  <c r="D399" i="6" s="1"/>
  <c r="E399" i="6" l="1"/>
  <c r="I399" i="6" s="1"/>
  <c r="F399" i="6" s="1"/>
  <c r="H399" i="6" s="1"/>
  <c r="J399" i="6" s="1"/>
  <c r="K399" i="6" s="1"/>
  <c r="C399" i="6"/>
  <c r="B399" i="6"/>
  <c r="D400" i="6" l="1"/>
  <c r="C400" i="6" s="1"/>
  <c r="E400" i="6"/>
  <c r="B400" i="6" l="1"/>
  <c r="I400" i="6"/>
  <c r="F400" i="6" s="1"/>
  <c r="H400" i="6" s="1"/>
  <c r="J400" i="6" l="1"/>
  <c r="K400" i="6" s="1"/>
  <c r="D401" i="6" s="1"/>
  <c r="E401" i="6" l="1"/>
  <c r="I401" i="6" s="1"/>
  <c r="F401" i="6" s="1"/>
  <c r="H401" i="6" s="1"/>
  <c r="J401" i="6" s="1"/>
  <c r="K401" i="6" s="1"/>
  <c r="C401" i="6"/>
  <c r="B401" i="6"/>
  <c r="D402" i="6" l="1"/>
  <c r="C402" i="6" s="1"/>
  <c r="E402" i="6"/>
  <c r="B402" i="6" l="1"/>
  <c r="I402" i="6"/>
  <c r="F402" i="6" s="1"/>
  <c r="H402" i="6" s="1"/>
  <c r="J402" i="6" l="1"/>
  <c r="K402" i="6" s="1"/>
  <c r="D403" i="6" s="1"/>
  <c r="E403" i="6" l="1"/>
  <c r="I403" i="6" s="1"/>
  <c r="F403" i="6" s="1"/>
  <c r="H403" i="6" s="1"/>
  <c r="J403" i="6" s="1"/>
  <c r="K403" i="6" s="1"/>
  <c r="B403" i="6"/>
  <c r="C403" i="6"/>
  <c r="D404" i="6" l="1"/>
  <c r="C404" i="6" s="1"/>
  <c r="E404" i="6"/>
  <c r="B404" i="6" l="1"/>
  <c r="I404" i="6"/>
  <c r="F404" i="6" s="1"/>
  <c r="H404" i="6" s="1"/>
  <c r="J404" i="6" l="1"/>
  <c r="K404" i="6" s="1"/>
  <c r="D405" i="6" s="1"/>
  <c r="E405" i="6" l="1"/>
  <c r="I405" i="6" s="1"/>
  <c r="F405" i="6" s="1"/>
  <c r="H405" i="6" s="1"/>
  <c r="J405" i="6" s="1"/>
  <c r="K405" i="6" s="1"/>
  <c r="C405" i="6"/>
  <c r="B405" i="6"/>
  <c r="D406" i="6" l="1"/>
  <c r="C406" i="6" s="1"/>
  <c r="E406" i="6"/>
  <c r="B406" i="6" l="1"/>
  <c r="I406" i="6"/>
  <c r="F406" i="6" s="1"/>
  <c r="H406" i="6" s="1"/>
  <c r="J406" i="6" l="1"/>
  <c r="K406" i="6" s="1"/>
  <c r="D407" i="6" s="1"/>
  <c r="E407" i="6" l="1"/>
  <c r="I407" i="6" s="1"/>
  <c r="F407" i="6" s="1"/>
  <c r="H407" i="6" s="1"/>
  <c r="J407" i="6" s="1"/>
  <c r="K407" i="6" s="1"/>
  <c r="C407" i="6"/>
  <c r="B407" i="6"/>
  <c r="D408" i="6" l="1"/>
  <c r="C408" i="6" s="1"/>
  <c r="E408" i="6"/>
  <c r="B408" i="6" l="1"/>
  <c r="I408" i="6"/>
  <c r="F408" i="6" s="1"/>
  <c r="H408" i="6" s="1"/>
  <c r="J408" i="6" l="1"/>
  <c r="K408" i="6" s="1"/>
  <c r="D409" i="6" s="1"/>
  <c r="E409" i="6" l="1"/>
  <c r="I409" i="6" s="1"/>
  <c r="F409" i="6" s="1"/>
  <c r="H409" i="6" s="1"/>
  <c r="J409" i="6" s="1"/>
  <c r="K409" i="6" s="1"/>
  <c r="C409" i="6"/>
  <c r="B409" i="6"/>
  <c r="D410" i="6" l="1"/>
  <c r="C410" i="6" s="1"/>
  <c r="E410" i="6"/>
  <c r="B410" i="6" l="1"/>
  <c r="I410" i="6"/>
  <c r="F410" i="6" s="1"/>
  <c r="H410" i="6" s="1"/>
  <c r="J410" i="6" l="1"/>
  <c r="K410" i="6" s="1"/>
  <c r="E411" i="6" l="1"/>
  <c r="I411" i="6" s="1"/>
  <c r="F411" i="6" s="1"/>
  <c r="H411" i="6" s="1"/>
  <c r="J411" i="6" s="1"/>
  <c r="K411" i="6" s="1"/>
  <c r="D411" i="6"/>
  <c r="B411" i="6" s="1"/>
  <c r="C411" i="6" l="1"/>
  <c r="D412" i="6"/>
  <c r="C412" i="6" s="1"/>
  <c r="E412" i="6"/>
  <c r="B412" i="6" l="1"/>
  <c r="I412" i="6"/>
  <c r="F412" i="6" s="1"/>
  <c r="H412" i="6" s="1"/>
  <c r="J412" i="6" l="1"/>
  <c r="K412" i="6" s="1"/>
  <c r="D413" i="6" s="1"/>
  <c r="B413" i="6" l="1"/>
  <c r="E413" i="6"/>
  <c r="I413" i="6" s="1"/>
  <c r="F413" i="6" s="1"/>
  <c r="H413" i="6" s="1"/>
  <c r="J413" i="6" s="1"/>
  <c r="K413" i="6" s="1"/>
  <c r="C413" i="6"/>
  <c r="D414" i="6" l="1"/>
  <c r="C414" i="6" s="1"/>
  <c r="E414" i="6"/>
  <c r="B414" i="6" l="1"/>
  <c r="I414" i="6"/>
  <c r="F414" i="6" s="1"/>
  <c r="H414" i="6" s="1"/>
  <c r="J414" i="6" l="1"/>
  <c r="K414" i="6" s="1"/>
  <c r="E415" i="6" l="1"/>
  <c r="I415" i="6" s="1"/>
  <c r="F415" i="6" s="1"/>
  <c r="H415" i="6" s="1"/>
  <c r="J415" i="6" s="1"/>
  <c r="K415" i="6" s="1"/>
  <c r="D415" i="6"/>
  <c r="B415" i="6" s="1"/>
  <c r="C415" i="6" l="1"/>
  <c r="D416" i="6"/>
  <c r="C416" i="6" s="1"/>
  <c r="E416" i="6"/>
  <c r="B416" i="6" l="1"/>
  <c r="I416" i="6"/>
  <c r="F416" i="6" s="1"/>
  <c r="H416" i="6" s="1"/>
  <c r="J416" i="6" l="1"/>
  <c r="K416" i="6" s="1"/>
  <c r="E417" i="6" l="1"/>
  <c r="I417" i="6" s="1"/>
  <c r="F417" i="6" s="1"/>
  <c r="H417" i="6" s="1"/>
  <c r="J417" i="6" s="1"/>
  <c r="K417" i="6" s="1"/>
  <c r="D417" i="6"/>
  <c r="C417" i="6" s="1"/>
  <c r="B417" i="6" l="1"/>
  <c r="D418" i="6"/>
  <c r="C418" i="6" s="1"/>
  <c r="E418" i="6"/>
  <c r="B418" i="6" l="1"/>
  <c r="I418" i="6"/>
  <c r="F418" i="6" s="1"/>
  <c r="H418" i="6" s="1"/>
  <c r="J418" i="6" l="1"/>
  <c r="K418" i="6" s="1"/>
  <c r="E419" i="6" l="1"/>
  <c r="I419" i="6" s="1"/>
  <c r="F419" i="6" s="1"/>
  <c r="H419" i="6" s="1"/>
  <c r="J419" i="6" s="1"/>
  <c r="K419" i="6" s="1"/>
  <c r="D419" i="6"/>
  <c r="B419" i="6" s="1"/>
  <c r="C419" i="6" l="1"/>
  <c r="D420" i="6"/>
  <c r="C420" i="6" s="1"/>
  <c r="E420" i="6"/>
  <c r="B420" i="6" l="1"/>
  <c r="I420" i="6"/>
  <c r="F420" i="6" s="1"/>
  <c r="H420" i="6" s="1"/>
  <c r="J420" i="6" l="1"/>
  <c r="K420" i="6" s="1"/>
  <c r="D421" i="6" s="1"/>
  <c r="E421" i="6" l="1"/>
  <c r="I421" i="6" s="1"/>
  <c r="F421" i="6" s="1"/>
  <c r="H421" i="6" s="1"/>
  <c r="J421" i="6" s="1"/>
  <c r="K421" i="6" s="1"/>
  <c r="C421" i="6"/>
  <c r="B421" i="6"/>
  <c r="D422" i="6" l="1"/>
  <c r="C422" i="6" s="1"/>
  <c r="E422" i="6"/>
  <c r="B422" i="6" l="1"/>
  <c r="I422" i="6"/>
  <c r="F422" i="6" s="1"/>
  <c r="H422" i="6" s="1"/>
  <c r="J422" i="6" l="1"/>
  <c r="K422" i="6" s="1"/>
  <c r="D423" i="6" s="1"/>
  <c r="E423" i="6" l="1"/>
  <c r="I423" i="6" s="1"/>
  <c r="F423" i="6" s="1"/>
  <c r="H423" i="6" s="1"/>
  <c r="J423" i="6" s="1"/>
  <c r="K423" i="6" s="1"/>
  <c r="C423" i="6"/>
  <c r="B423" i="6"/>
  <c r="D424" i="6" l="1"/>
  <c r="C424" i="6" s="1"/>
  <c r="E424" i="6"/>
  <c r="B424" i="6" l="1"/>
  <c r="I424" i="6"/>
  <c r="F424" i="6" s="1"/>
  <c r="H424" i="6" s="1"/>
  <c r="J424" i="6" l="1"/>
  <c r="K424" i="6" s="1"/>
  <c r="E425" i="6" l="1"/>
  <c r="I425" i="6" s="1"/>
  <c r="F425" i="6" s="1"/>
  <c r="H425" i="6" s="1"/>
  <c r="J425" i="6" s="1"/>
  <c r="K425" i="6" s="1"/>
  <c r="D425" i="6"/>
  <c r="B425" i="6" s="1"/>
  <c r="C425" i="6" l="1"/>
  <c r="D426" i="6"/>
  <c r="C426" i="6" s="1"/>
  <c r="E426" i="6"/>
  <c r="B426" i="6" l="1"/>
  <c r="I426" i="6"/>
  <c r="F426" i="6" s="1"/>
  <c r="H426" i="6" s="1"/>
  <c r="J426" i="6" l="1"/>
  <c r="K426" i="6" s="1"/>
  <c r="D427" i="6" s="1"/>
  <c r="E427" i="6" l="1"/>
  <c r="I427" i="6" s="1"/>
  <c r="F427" i="6" s="1"/>
  <c r="H427" i="6" s="1"/>
  <c r="J427" i="6" s="1"/>
  <c r="K427" i="6" s="1"/>
  <c r="C427" i="6"/>
  <c r="B427" i="6"/>
  <c r="D428" i="6" l="1"/>
  <c r="C428" i="6" s="1"/>
  <c r="E428" i="6"/>
  <c r="B428" i="6" l="1"/>
  <c r="I428" i="6"/>
  <c r="F428" i="6" s="1"/>
  <c r="H428" i="6" s="1"/>
  <c r="J428" i="6" l="1"/>
  <c r="K428" i="6" s="1"/>
  <c r="D429" i="6" s="1"/>
  <c r="E429" i="6" l="1"/>
  <c r="I429" i="6" s="1"/>
  <c r="F429" i="6" s="1"/>
  <c r="H429" i="6" s="1"/>
  <c r="J429" i="6" s="1"/>
  <c r="K429" i="6" s="1"/>
  <c r="C429" i="6"/>
  <c r="B429" i="6"/>
  <c r="D430" i="6" l="1"/>
  <c r="C430" i="6" s="1"/>
  <c r="E430" i="6"/>
  <c r="B430" i="6" l="1"/>
  <c r="I430" i="6"/>
  <c r="F430" i="6" s="1"/>
  <c r="H430" i="6" s="1"/>
  <c r="J430" i="6" l="1"/>
  <c r="K430" i="6" s="1"/>
  <c r="D431" i="6" s="1"/>
  <c r="E431" i="6" l="1"/>
  <c r="I431" i="6" s="1"/>
  <c r="F431" i="6" s="1"/>
  <c r="H431" i="6" s="1"/>
  <c r="J431" i="6" s="1"/>
  <c r="K431" i="6" s="1"/>
  <c r="C431" i="6"/>
  <c r="B431" i="6"/>
  <c r="D432" i="6" l="1"/>
  <c r="C432" i="6" s="1"/>
  <c r="E432" i="6"/>
  <c r="B432" i="6" l="1"/>
  <c r="I432" i="6"/>
  <c r="F432" i="6" s="1"/>
  <c r="H432" i="6" s="1"/>
  <c r="J432" i="6" l="1"/>
  <c r="K432" i="6" s="1"/>
  <c r="D433" i="6" s="1"/>
  <c r="E433" i="6" l="1"/>
  <c r="I433" i="6" s="1"/>
  <c r="F433" i="6" s="1"/>
  <c r="H433" i="6" s="1"/>
  <c r="J433" i="6" s="1"/>
  <c r="K433" i="6" s="1"/>
  <c r="C433" i="6"/>
  <c r="B433" i="6"/>
  <c r="D434" i="6" l="1"/>
  <c r="C434" i="6" s="1"/>
  <c r="E434" i="6"/>
  <c r="B434" i="6" l="1"/>
  <c r="I434" i="6"/>
  <c r="F434" i="6" s="1"/>
  <c r="H434" i="6" s="1"/>
  <c r="J434" i="6" l="1"/>
  <c r="K434" i="6" s="1"/>
  <c r="D435" i="6" s="1"/>
  <c r="B435" i="6" l="1"/>
  <c r="E435" i="6"/>
  <c r="I435" i="6" s="1"/>
  <c r="F435" i="6" s="1"/>
  <c r="H435" i="6" s="1"/>
  <c r="J435" i="6" s="1"/>
  <c r="K435" i="6" s="1"/>
  <c r="C435" i="6"/>
  <c r="D436" i="6" l="1"/>
  <c r="C436" i="6" s="1"/>
  <c r="E436" i="6"/>
  <c r="B436" i="6" l="1"/>
  <c r="I436" i="6"/>
  <c r="F436" i="6" s="1"/>
  <c r="H436" i="6" s="1"/>
  <c r="J436" i="6" l="1"/>
  <c r="K436" i="6" s="1"/>
  <c r="D437" i="6" s="1"/>
  <c r="E437" i="6" l="1"/>
  <c r="I437" i="6" s="1"/>
  <c r="F437" i="6" s="1"/>
  <c r="H437" i="6" s="1"/>
  <c r="J437" i="6" s="1"/>
  <c r="K437" i="6" s="1"/>
  <c r="B437" i="6"/>
  <c r="C437" i="6"/>
  <c r="D438" i="6" l="1"/>
  <c r="C438" i="6" s="1"/>
  <c r="E438" i="6"/>
  <c r="B438" i="6" l="1"/>
  <c r="I438" i="6"/>
  <c r="F438" i="6" s="1"/>
  <c r="H438" i="6" s="1"/>
  <c r="J438" i="6" l="1"/>
  <c r="K438" i="6" s="1"/>
  <c r="E439" i="6" l="1"/>
  <c r="I439" i="6" s="1"/>
  <c r="F439" i="6" s="1"/>
  <c r="H439" i="6" s="1"/>
  <c r="J439" i="6" s="1"/>
  <c r="K439" i="6" s="1"/>
  <c r="D439" i="6"/>
  <c r="B439" i="6" s="1"/>
  <c r="C439" i="6" l="1"/>
  <c r="D440" i="6"/>
  <c r="C440" i="6" s="1"/>
  <c r="E440" i="6"/>
  <c r="B440" i="6" l="1"/>
  <c r="I440" i="6"/>
  <c r="F440" i="6" s="1"/>
  <c r="H440" i="6" s="1"/>
  <c r="J440" i="6" l="1"/>
  <c r="K440" i="6" s="1"/>
  <c r="D441" i="6" s="1"/>
  <c r="E441" i="6" l="1"/>
  <c r="I441" i="6" s="1"/>
  <c r="F441" i="6" s="1"/>
  <c r="H441" i="6" s="1"/>
  <c r="J441" i="6" s="1"/>
  <c r="K441" i="6" s="1"/>
  <c r="C441" i="6"/>
  <c r="B441" i="6"/>
  <c r="D442" i="6" l="1"/>
  <c r="C442" i="6" s="1"/>
  <c r="E442" i="6"/>
  <c r="B442" i="6" l="1"/>
  <c r="I442" i="6"/>
  <c r="F442" i="6" s="1"/>
  <c r="H442" i="6" s="1"/>
  <c r="J442" i="6" l="1"/>
  <c r="K442" i="6" s="1"/>
  <c r="D443" i="6" s="1"/>
  <c r="E443" i="6" l="1"/>
  <c r="I443" i="6" s="1"/>
  <c r="F443" i="6" s="1"/>
  <c r="H443" i="6" s="1"/>
  <c r="J443" i="6" s="1"/>
  <c r="K443" i="6" s="1"/>
  <c r="C443" i="6"/>
  <c r="B443" i="6"/>
  <c r="D444" i="6" l="1"/>
  <c r="C444" i="6" s="1"/>
  <c r="E444" i="6"/>
  <c r="B444" i="6" l="1"/>
  <c r="I444" i="6"/>
  <c r="F444" i="6" s="1"/>
  <c r="H444" i="6" s="1"/>
  <c r="J444" i="6" l="1"/>
  <c r="K444" i="6" s="1"/>
  <c r="E445" i="6" l="1"/>
  <c r="I445" i="6" s="1"/>
  <c r="F445" i="6" s="1"/>
  <c r="H445" i="6" s="1"/>
  <c r="J445" i="6" s="1"/>
  <c r="K445" i="6" s="1"/>
  <c r="D445" i="6"/>
  <c r="B445" i="6" s="1"/>
  <c r="C445" i="6" l="1"/>
  <c r="D446" i="6"/>
  <c r="C446" i="6" s="1"/>
  <c r="E446" i="6"/>
  <c r="B446" i="6" l="1"/>
  <c r="I446" i="6"/>
  <c r="F446" i="6" s="1"/>
  <c r="H446" i="6" s="1"/>
  <c r="J446" i="6" l="1"/>
  <c r="K446" i="6" s="1"/>
  <c r="D447" i="6" s="1"/>
  <c r="B447" i="6" l="1"/>
  <c r="E447" i="6"/>
  <c r="I447" i="6" s="1"/>
  <c r="F447" i="6" s="1"/>
  <c r="H447" i="6" s="1"/>
  <c r="J447" i="6" s="1"/>
  <c r="K447" i="6" s="1"/>
  <c r="C447" i="6"/>
  <c r="D448" i="6" l="1"/>
  <c r="C448" i="6" s="1"/>
  <c r="E448" i="6"/>
  <c r="B448" i="6" l="1"/>
  <c r="I448" i="6"/>
  <c r="F448" i="6" s="1"/>
  <c r="H448" i="6" s="1"/>
  <c r="J448" i="6" l="1"/>
  <c r="K448" i="6" s="1"/>
  <c r="D449" i="6" s="1"/>
  <c r="E449" i="6" l="1"/>
  <c r="I449" i="6" s="1"/>
  <c r="F449" i="6" s="1"/>
  <c r="H449" i="6" s="1"/>
  <c r="J449" i="6" s="1"/>
  <c r="K449" i="6" s="1"/>
  <c r="C449" i="6"/>
  <c r="B449" i="6"/>
  <c r="D450" i="6" l="1"/>
  <c r="C450" i="6" s="1"/>
  <c r="E450" i="6"/>
  <c r="B450" i="6" l="1"/>
  <c r="I450" i="6"/>
  <c r="F450" i="6" s="1"/>
  <c r="H450" i="6" s="1"/>
  <c r="J450" i="6" l="1"/>
  <c r="K450" i="6" s="1"/>
  <c r="D451" i="6" s="1"/>
  <c r="E451" i="6" l="1"/>
  <c r="I451" i="6" s="1"/>
  <c r="F451" i="6" s="1"/>
  <c r="H451" i="6" s="1"/>
  <c r="J451" i="6" s="1"/>
  <c r="K451" i="6" s="1"/>
  <c r="C451" i="6"/>
  <c r="B451" i="6"/>
  <c r="D452" i="6" l="1"/>
  <c r="C452" i="6" s="1"/>
  <c r="B452" i="6"/>
  <c r="E452" i="6"/>
  <c r="I452" i="6" l="1"/>
  <c r="F452" i="6" s="1"/>
  <c r="H452" i="6" s="1"/>
  <c r="J452" i="6" l="1"/>
  <c r="K452" i="6" s="1"/>
  <c r="D453" i="6" s="1"/>
  <c r="E453" i="6" l="1"/>
  <c r="I453" i="6" s="1"/>
  <c r="F453" i="6" s="1"/>
  <c r="H453" i="6" s="1"/>
  <c r="J453" i="6" s="1"/>
  <c r="K453" i="6" s="1"/>
  <c r="C453" i="6"/>
  <c r="B453" i="6"/>
  <c r="D454" i="6" l="1"/>
  <c r="C454" i="6" s="1"/>
  <c r="E454" i="6"/>
  <c r="B454" i="6" l="1"/>
  <c r="I454" i="6"/>
  <c r="F454" i="6" s="1"/>
  <c r="H454" i="6" s="1"/>
  <c r="J454" i="6" l="1"/>
  <c r="K454" i="6" s="1"/>
  <c r="D455" i="6" s="1"/>
  <c r="E455" i="6" l="1"/>
  <c r="I455" i="6" s="1"/>
  <c r="F455" i="6" s="1"/>
  <c r="H455" i="6" s="1"/>
  <c r="J455" i="6" s="1"/>
  <c r="K455" i="6" s="1"/>
  <c r="C455" i="6"/>
  <c r="B455" i="6"/>
  <c r="D456" i="6" l="1"/>
  <c r="C456" i="6" s="1"/>
  <c r="E456" i="6"/>
  <c r="B456" i="6" l="1"/>
  <c r="I456" i="6"/>
  <c r="F456" i="6" s="1"/>
  <c r="H456" i="6" s="1"/>
  <c r="J456" i="6" l="1"/>
  <c r="K456" i="6" s="1"/>
  <c r="D457" i="6" s="1"/>
  <c r="E457" i="6" l="1"/>
  <c r="I457" i="6" s="1"/>
  <c r="F457" i="6" s="1"/>
  <c r="H457" i="6" s="1"/>
  <c r="J457" i="6" s="1"/>
  <c r="K457" i="6" s="1"/>
  <c r="C457" i="6"/>
  <c r="B457" i="6"/>
  <c r="D458" i="6" l="1"/>
  <c r="C458" i="6" s="1"/>
  <c r="E458" i="6"/>
  <c r="B458" i="6" l="1"/>
  <c r="I458" i="6"/>
  <c r="F458" i="6" s="1"/>
  <c r="H458" i="6" s="1"/>
  <c r="J458" i="6" l="1"/>
  <c r="K458" i="6" s="1"/>
  <c r="D459" i="6" s="1"/>
  <c r="E459" i="6" l="1"/>
  <c r="I459" i="6" s="1"/>
  <c r="F459" i="6" s="1"/>
  <c r="H459" i="6" s="1"/>
  <c r="J459" i="6" s="1"/>
  <c r="K459" i="6" s="1"/>
  <c r="C459" i="6"/>
  <c r="B459" i="6"/>
  <c r="D460" i="6" l="1"/>
  <c r="C460" i="6" s="1"/>
  <c r="E460" i="6"/>
  <c r="B460" i="6" l="1"/>
  <c r="I460" i="6"/>
  <c r="F460" i="6" s="1"/>
  <c r="H460" i="6" s="1"/>
  <c r="J460" i="6" l="1"/>
  <c r="K460" i="6" s="1"/>
  <c r="D461" i="6" s="1"/>
  <c r="B461" i="6" l="1"/>
  <c r="E461" i="6"/>
  <c r="I461" i="6" s="1"/>
  <c r="F461" i="6" s="1"/>
  <c r="H461" i="6" s="1"/>
  <c r="J461" i="6" s="1"/>
  <c r="K461" i="6" s="1"/>
  <c r="C461" i="6"/>
  <c r="D462" i="6" l="1"/>
  <c r="C462" i="6" s="1"/>
  <c r="E462" i="6"/>
  <c r="B462" i="6" l="1"/>
  <c r="I462" i="6"/>
  <c r="F462" i="6" s="1"/>
  <c r="H462" i="6" s="1"/>
  <c r="J462" i="6" l="1"/>
  <c r="K462" i="6" s="1"/>
  <c r="E463" i="6" l="1"/>
  <c r="I463" i="6" s="1"/>
  <c r="F463" i="6" s="1"/>
  <c r="H463" i="6" s="1"/>
  <c r="J463" i="6" s="1"/>
  <c r="K463" i="6" s="1"/>
  <c r="D463" i="6"/>
  <c r="B463" i="6" s="1"/>
  <c r="C463" i="6" l="1"/>
  <c r="D464" i="6"/>
  <c r="C464" i="6"/>
  <c r="B464" i="6"/>
  <c r="E464" i="6"/>
  <c r="I464" i="6" l="1"/>
  <c r="F464" i="6" s="1"/>
  <c r="H464" i="6" s="1"/>
  <c r="J464" i="6" l="1"/>
  <c r="K464" i="6" s="1"/>
  <c r="D465" i="6" s="1"/>
  <c r="B465" i="6" l="1"/>
  <c r="E465" i="6"/>
  <c r="I465" i="6" s="1"/>
  <c r="F465" i="6" s="1"/>
  <c r="H465" i="6" s="1"/>
  <c r="J465" i="6" s="1"/>
  <c r="K465" i="6" s="1"/>
  <c r="C465" i="6"/>
  <c r="D466" i="6" l="1"/>
  <c r="C466" i="6" s="1"/>
  <c r="E466" i="6"/>
  <c r="B466" i="6" l="1"/>
  <c r="I466" i="6"/>
  <c r="F466" i="6" s="1"/>
  <c r="H466" i="6" s="1"/>
  <c r="J466" i="6" l="1"/>
  <c r="K466" i="6" s="1"/>
  <c r="D467" i="6" s="1"/>
  <c r="E467" i="6" l="1"/>
  <c r="I467" i="6" s="1"/>
  <c r="F467" i="6" s="1"/>
  <c r="H467" i="6" s="1"/>
  <c r="J467" i="6" s="1"/>
  <c r="K467" i="6" s="1"/>
  <c r="C467" i="6"/>
  <c r="B467" i="6"/>
  <c r="D468" i="6" l="1"/>
  <c r="C468" i="6" s="1"/>
  <c r="E468" i="6"/>
  <c r="B468" i="6" l="1"/>
  <c r="I468" i="6"/>
  <c r="F468" i="6" s="1"/>
  <c r="H468" i="6" s="1"/>
  <c r="J468" i="6" l="1"/>
  <c r="K468" i="6" s="1"/>
  <c r="D469" i="6" s="1"/>
  <c r="E469" i="6" l="1"/>
  <c r="I469" i="6" s="1"/>
  <c r="F469" i="6" s="1"/>
  <c r="H469" i="6" s="1"/>
  <c r="J469" i="6" s="1"/>
  <c r="K469" i="6" s="1"/>
  <c r="C469" i="6"/>
  <c r="B469" i="6"/>
  <c r="D470" i="6" l="1"/>
  <c r="C470" i="6" s="1"/>
  <c r="E470" i="6"/>
  <c r="B470" i="6" l="1"/>
  <c r="I470" i="6"/>
  <c r="F470" i="6" s="1"/>
  <c r="H470" i="6" s="1"/>
  <c r="J470" i="6" l="1"/>
  <c r="K470" i="6" s="1"/>
  <c r="E471" i="6" l="1"/>
  <c r="I471" i="6" s="1"/>
  <c r="F471" i="6" s="1"/>
  <c r="H471" i="6" s="1"/>
  <c r="J471" i="6" s="1"/>
  <c r="K471" i="6" s="1"/>
  <c r="D471" i="6"/>
  <c r="C471" i="6" s="1"/>
  <c r="B471" i="6" l="1"/>
  <c r="D472" i="6"/>
  <c r="C472" i="6" s="1"/>
  <c r="E472" i="6"/>
  <c r="B472" i="6" l="1"/>
  <c r="I472" i="6"/>
  <c r="F472" i="6" s="1"/>
  <c r="H472" i="6" s="1"/>
  <c r="J472" i="6" l="1"/>
  <c r="K472" i="6" s="1"/>
  <c r="D473" i="6" s="1"/>
  <c r="B473" i="6" l="1"/>
  <c r="E473" i="6"/>
  <c r="I473" i="6" s="1"/>
  <c r="F473" i="6" s="1"/>
  <c r="H473" i="6" s="1"/>
  <c r="J473" i="6" s="1"/>
  <c r="K473" i="6" s="1"/>
  <c r="C473" i="6"/>
  <c r="D474" i="6" l="1"/>
  <c r="C474" i="6" s="1"/>
  <c r="E474" i="6"/>
  <c r="B474" i="6" l="1"/>
  <c r="I474" i="6"/>
  <c r="F474" i="6" s="1"/>
  <c r="H474" i="6" s="1"/>
  <c r="J474" i="6" l="1"/>
  <c r="K474" i="6" s="1"/>
  <c r="D475" i="6" s="1"/>
  <c r="E475" i="6" l="1"/>
  <c r="I475" i="6" s="1"/>
  <c r="F475" i="6" s="1"/>
  <c r="H475" i="6" s="1"/>
  <c r="J475" i="6" s="1"/>
  <c r="K475" i="6" s="1"/>
  <c r="C475" i="6"/>
  <c r="B475" i="6"/>
  <c r="D476" i="6" l="1"/>
  <c r="C476" i="6" s="1"/>
  <c r="E476" i="6"/>
  <c r="B476" i="6" l="1"/>
  <c r="I476" i="6"/>
  <c r="F476" i="6" s="1"/>
  <c r="H476" i="6" s="1"/>
  <c r="J476" i="6" s="1"/>
  <c r="K476" i="6" s="1"/>
  <c r="D477" i="6" l="1"/>
  <c r="B477" i="6" s="1"/>
  <c r="E477" i="6"/>
  <c r="C477" i="6" l="1"/>
  <c r="I477" i="6"/>
  <c r="F477" i="6" s="1"/>
  <c r="H477" i="6" s="1"/>
  <c r="J477" i="6" s="1"/>
  <c r="K477" i="6" s="1"/>
  <c r="D478" i="6" l="1"/>
  <c r="C478" i="6" s="1"/>
  <c r="E478" i="6"/>
  <c r="B478" i="6" l="1"/>
  <c r="I478" i="6"/>
  <c r="F478" i="6" s="1"/>
  <c r="H478" i="6" s="1"/>
  <c r="J478" i="6" s="1"/>
  <c r="K478" i="6" s="1"/>
  <c r="D479" i="6" l="1"/>
  <c r="C479" i="6" s="1"/>
  <c r="E479" i="6"/>
  <c r="B479" i="6" l="1"/>
  <c r="I479" i="6"/>
  <c r="F479" i="6" s="1"/>
  <c r="H479" i="6" s="1"/>
  <c r="J479" i="6" s="1"/>
  <c r="K479" i="6" s="1"/>
  <c r="D480" i="6" l="1"/>
  <c r="C480" i="6" s="1"/>
  <c r="E480" i="6"/>
  <c r="B480" i="6" l="1"/>
  <c r="I480" i="6"/>
  <c r="F480" i="6" s="1"/>
  <c r="H480" i="6" s="1"/>
  <c r="J480" i="6" l="1"/>
  <c r="K480" i="6" s="1"/>
  <c r="D481" i="6" s="1"/>
  <c r="E481" i="6" l="1"/>
  <c r="I481" i="6" s="1"/>
  <c r="F481" i="6" s="1"/>
  <c r="H481" i="6" s="1"/>
  <c r="J481" i="6" s="1"/>
  <c r="K481" i="6" s="1"/>
  <c r="C481" i="6"/>
  <c r="B481" i="6"/>
  <c r="D482" i="6" l="1"/>
  <c r="C482" i="6" s="1"/>
  <c r="E482" i="6"/>
  <c r="B482" i="6" l="1"/>
  <c r="I482" i="6"/>
  <c r="F482" i="6" s="1"/>
  <c r="H482" i="6" s="1"/>
  <c r="J482" i="6" l="1"/>
  <c r="K482" i="6" s="1"/>
  <c r="E483" i="6" l="1"/>
  <c r="I483" i="6" s="1"/>
  <c r="F483" i="6" s="1"/>
  <c r="H483" i="6" s="1"/>
  <c r="J483" i="6" s="1"/>
  <c r="K483" i="6" s="1"/>
  <c r="D483" i="6"/>
  <c r="C483" i="6" s="1"/>
  <c r="B483" i="6" l="1"/>
  <c r="D484" i="6"/>
  <c r="C484" i="6" s="1"/>
  <c r="E484" i="6"/>
  <c r="B484" i="6" l="1"/>
  <c r="I484" i="6"/>
  <c r="F484" i="6" s="1"/>
  <c r="H484" i="6" s="1"/>
  <c r="J484" i="6" s="1"/>
  <c r="K484" i="6" s="1"/>
  <c r="D485" i="6" l="1"/>
  <c r="C485" i="6" s="1"/>
  <c r="E485" i="6"/>
  <c r="B485" i="6" l="1"/>
  <c r="I485" i="6"/>
  <c r="F485" i="6" s="1"/>
  <c r="H485" i="6" s="1"/>
  <c r="J485" i="6" s="1"/>
  <c r="K485" i="6" s="1"/>
  <c r="D486" i="6" l="1"/>
  <c r="C486" i="6" s="1"/>
  <c r="E486" i="6"/>
  <c r="B486" i="6" l="1"/>
  <c r="I486" i="6"/>
  <c r="F486" i="6" s="1"/>
  <c r="H486" i="6" s="1"/>
  <c r="J486" i="6" s="1"/>
  <c r="K486" i="6" s="1"/>
  <c r="D487" i="6" l="1"/>
  <c r="B487" i="6" s="1"/>
  <c r="E487" i="6"/>
  <c r="C487" i="6" l="1"/>
  <c r="I487" i="6"/>
  <c r="F487" i="6" s="1"/>
  <c r="H487" i="6" s="1"/>
  <c r="J487" i="6" s="1"/>
  <c r="K487" i="6" s="1"/>
  <c r="D488" i="6" l="1"/>
  <c r="C488" i="6" s="1"/>
  <c r="E488" i="6"/>
  <c r="B488" i="6" l="1"/>
  <c r="I488" i="6"/>
  <c r="F488" i="6" s="1"/>
  <c r="H488" i="6" s="1"/>
  <c r="J488" i="6" s="1"/>
  <c r="K488" i="6" s="1"/>
  <c r="D489" i="6" l="1"/>
  <c r="B489" i="6" s="1"/>
  <c r="E489" i="6"/>
  <c r="C489" i="6" l="1"/>
  <c r="I489" i="6"/>
  <c r="F489" i="6" s="1"/>
  <c r="H489" i="6" s="1"/>
  <c r="J489" i="6" s="1"/>
  <c r="K489" i="6" s="1"/>
  <c r="D490" i="6" l="1"/>
  <c r="C490" i="6" s="1"/>
  <c r="E490" i="6"/>
  <c r="B490" i="6" l="1"/>
  <c r="I490" i="6"/>
  <c r="F490" i="6" s="1"/>
  <c r="H490" i="6" s="1"/>
  <c r="J490" i="6" s="1"/>
  <c r="K490" i="6" s="1"/>
  <c r="D491" i="6" l="1"/>
  <c r="C491" i="6" s="1"/>
  <c r="E491" i="6"/>
  <c r="B491" i="6" l="1"/>
  <c r="I491" i="6"/>
  <c r="F491" i="6" s="1"/>
  <c r="H491" i="6" s="1"/>
  <c r="J491" i="6" s="1"/>
  <c r="K491" i="6" s="1"/>
  <c r="D492" i="6" l="1"/>
  <c r="C492" i="6" s="1"/>
  <c r="E492" i="6"/>
  <c r="B492" i="6" l="1"/>
  <c r="I492" i="6"/>
  <c r="F492" i="6" s="1"/>
  <c r="H492" i="6" s="1"/>
  <c r="J492" i="6" s="1"/>
  <c r="K492" i="6" s="1"/>
  <c r="D493" i="6" l="1"/>
  <c r="C493" i="6" s="1"/>
  <c r="E493" i="6"/>
  <c r="B493" i="6" l="1"/>
  <c r="I493" i="6"/>
  <c r="F493" i="6" s="1"/>
  <c r="H493" i="6" s="1"/>
  <c r="J493" i="6" s="1"/>
  <c r="K493" i="6" s="1"/>
  <c r="D494" i="6" l="1"/>
  <c r="C494" i="6" s="1"/>
  <c r="E494" i="6"/>
  <c r="B494" i="6" l="1"/>
  <c r="I494" i="6"/>
  <c r="F494" i="6" s="1"/>
  <c r="H494" i="6" s="1"/>
  <c r="J494" i="6" s="1"/>
  <c r="K494" i="6" s="1"/>
  <c r="D495" i="6" l="1"/>
  <c r="C495" i="6" s="1"/>
  <c r="E495" i="6"/>
  <c r="B495" i="6" l="1"/>
  <c r="I495" i="6"/>
  <c r="F495" i="6" s="1"/>
  <c r="H495" i="6" s="1"/>
  <c r="J495" i="6" s="1"/>
  <c r="K495" i="6" s="1"/>
  <c r="D496" i="6" l="1"/>
  <c r="C496" i="6" s="1"/>
  <c r="E496" i="6"/>
  <c r="B496" i="6" l="1"/>
  <c r="I496" i="6"/>
  <c r="F496" i="6" s="1"/>
  <c r="H496" i="6" s="1"/>
  <c r="J496" i="6" s="1"/>
  <c r="K496" i="6" s="1"/>
  <c r="D497" i="6" l="1"/>
  <c r="C497" i="6" s="1"/>
  <c r="E497" i="6"/>
  <c r="B497" i="6" l="1"/>
  <c r="I497" i="6"/>
  <c r="F497" i="6" s="1"/>
  <c r="H497" i="6" s="1"/>
  <c r="J497" i="6" s="1"/>
  <c r="K497" i="6" s="1"/>
  <c r="D498" i="6" l="1"/>
  <c r="C498" i="6" s="1"/>
  <c r="E498" i="6"/>
  <c r="B498" i="6" l="1"/>
  <c r="I498" i="6"/>
  <c r="F498" i="6" s="1"/>
  <c r="H498" i="6" s="1"/>
  <c r="J498" i="6" s="1"/>
  <c r="K498" i="6" s="1"/>
  <c r="D499" i="6" l="1"/>
  <c r="C499" i="6" s="1"/>
  <c r="E499" i="6"/>
  <c r="B499" i="6" l="1"/>
  <c r="I499" i="6"/>
  <c r="F499" i="6" s="1"/>
  <c r="H499" i="6" s="1"/>
  <c r="J499" i="6" s="1"/>
  <c r="K499" i="6" s="1"/>
  <c r="D500" i="6" l="1"/>
  <c r="C500" i="6" s="1"/>
  <c r="E500" i="6"/>
  <c r="B500" i="6" l="1"/>
  <c r="I500" i="6"/>
  <c r="F500" i="6" s="1"/>
  <c r="H500" i="6" s="1"/>
  <c r="J500" i="6" s="1"/>
  <c r="K500" i="6" s="1"/>
  <c r="D501" i="6" l="1"/>
  <c r="C501" i="6" s="1"/>
  <c r="E501" i="6"/>
  <c r="B501" i="6" l="1"/>
  <c r="I501" i="6"/>
  <c r="F501" i="6" s="1"/>
  <c r="H501" i="6" s="1"/>
  <c r="J501" i="6" s="1"/>
  <c r="K501" i="6" s="1"/>
  <c r="D502" i="6" l="1"/>
  <c r="C502" i="6" s="1"/>
  <c r="E502" i="6"/>
  <c r="B502" i="6" l="1"/>
  <c r="I502" i="6"/>
  <c r="F502" i="6" s="1"/>
  <c r="H502" i="6" s="1"/>
  <c r="J502" i="6" s="1"/>
  <c r="K502" i="6" s="1"/>
  <c r="D503" i="6" l="1"/>
  <c r="C503" i="6" s="1"/>
  <c r="E503" i="6"/>
  <c r="B503" i="6" l="1"/>
  <c r="I503" i="6"/>
  <c r="F503" i="6" s="1"/>
  <c r="H503" i="6" s="1"/>
  <c r="J503" i="6" s="1"/>
  <c r="K503" i="6" s="1"/>
  <c r="D504" i="6" l="1"/>
  <c r="C504" i="6" s="1"/>
  <c r="E504" i="6"/>
  <c r="B504" i="6" l="1"/>
  <c r="I504" i="6"/>
  <c r="F504" i="6" s="1"/>
  <c r="H504" i="6" s="1"/>
  <c r="J504" i="6" s="1"/>
  <c r="K504" i="6" s="1"/>
  <c r="D505" i="6" l="1"/>
  <c r="B505" i="6" s="1"/>
  <c r="E505" i="6"/>
  <c r="C505" i="6" l="1"/>
  <c r="I505" i="6"/>
  <c r="F505" i="6" s="1"/>
  <c r="H505" i="6" s="1"/>
  <c r="J505" i="6" s="1"/>
  <c r="K505" i="6" s="1"/>
  <c r="D506" i="6" l="1"/>
  <c r="B506" i="6" s="1"/>
  <c r="E506" i="6"/>
  <c r="C506" i="6" l="1"/>
  <c r="I506" i="6"/>
  <c r="F506" i="6" s="1"/>
  <c r="H506" i="6" s="1"/>
  <c r="J506" i="6" s="1"/>
  <c r="K506" i="6" s="1"/>
  <c r="D507" i="6" l="1"/>
  <c r="B507" i="6" s="1"/>
  <c r="E507" i="6"/>
  <c r="C507" i="6" l="1"/>
  <c r="I507" i="6"/>
  <c r="F507" i="6" s="1"/>
  <c r="H507" i="6" s="1"/>
  <c r="J507" i="6" s="1"/>
  <c r="K507" i="6" s="1"/>
  <c r="D508" i="6" l="1"/>
  <c r="C508" i="6" s="1"/>
  <c r="E508" i="6"/>
  <c r="B508" i="6" l="1"/>
  <c r="I508" i="6"/>
  <c r="F508" i="6" s="1"/>
  <c r="H508" i="6" s="1"/>
  <c r="J508" i="6" s="1"/>
  <c r="K508" i="6" s="1"/>
  <c r="D509" i="6" l="1"/>
  <c r="B509" i="6" s="1"/>
  <c r="E509" i="6"/>
  <c r="C509" i="6" l="1"/>
  <c r="I509" i="6"/>
  <c r="F509" i="6" s="1"/>
  <c r="H509" i="6" s="1"/>
  <c r="J509" i="6" s="1"/>
  <c r="K509" i="6" s="1"/>
  <c r="D510" i="6" l="1"/>
  <c r="C510" i="6" s="1"/>
  <c r="E510" i="6"/>
  <c r="B510" i="6" l="1"/>
  <c r="I510" i="6"/>
  <c r="F510" i="6" s="1"/>
  <c r="H510" i="6" s="1"/>
  <c r="J510" i="6" s="1"/>
  <c r="K510" i="6" s="1"/>
  <c r="D511" i="6" l="1"/>
  <c r="B511" i="6" s="1"/>
  <c r="E511" i="6"/>
  <c r="C511" i="6" l="1"/>
  <c r="I511" i="6"/>
  <c r="F511" i="6" s="1"/>
  <c r="H511" i="6" s="1"/>
  <c r="J511" i="6" s="1"/>
  <c r="K511" i="6" s="1"/>
  <c r="D512" i="6" l="1"/>
  <c r="C512" i="6" s="1"/>
  <c r="E512" i="6"/>
  <c r="B512" i="6" l="1"/>
  <c r="I512" i="6"/>
  <c r="F512" i="6" s="1"/>
  <c r="H512" i="6" s="1"/>
  <c r="J512" i="6" l="1"/>
  <c r="K512" i="6" s="1"/>
  <c r="E513" i="6" l="1"/>
  <c r="I513" i="6" s="1"/>
  <c r="F513" i="6" s="1"/>
  <c r="H513" i="6" s="1"/>
  <c r="J513" i="6" s="1"/>
  <c r="K513" i="6" s="1"/>
  <c r="D513" i="6"/>
  <c r="B513" i="6" s="1"/>
  <c r="C513" i="6" l="1"/>
  <c r="D514" i="6"/>
  <c r="C514" i="6" s="1"/>
  <c r="E514" i="6"/>
  <c r="B514" i="6" l="1"/>
  <c r="I514" i="6"/>
  <c r="F514" i="6" s="1"/>
  <c r="H514" i="6" s="1"/>
  <c r="J514" i="6" s="1"/>
  <c r="K514" i="6" s="1"/>
  <c r="D515" i="6" l="1"/>
  <c r="B515" i="6" s="1"/>
  <c r="E515" i="6"/>
  <c r="C515" i="6" l="1"/>
  <c r="I515" i="6"/>
  <c r="F515" i="6" s="1"/>
  <c r="H515" i="6" s="1"/>
  <c r="J515" i="6" s="1"/>
  <c r="K515" i="6" s="1"/>
  <c r="D516" i="6" l="1"/>
  <c r="C516" i="6" s="1"/>
  <c r="E516" i="6"/>
  <c r="B516" i="6" l="1"/>
  <c r="I516" i="6"/>
  <c r="F516" i="6" s="1"/>
  <c r="H516" i="6" s="1"/>
  <c r="J516" i="6" l="1"/>
  <c r="K516" i="6" s="1"/>
  <c r="E517" i="6" l="1"/>
  <c r="I517" i="6" s="1"/>
  <c r="F517" i="6" s="1"/>
  <c r="H517" i="6" s="1"/>
  <c r="J517" i="6" s="1"/>
  <c r="K517" i="6" s="1"/>
  <c r="D517" i="6"/>
  <c r="B517" i="6" s="1"/>
  <c r="C517" i="6" l="1"/>
  <c r="D518" i="6"/>
  <c r="C518" i="6" s="1"/>
  <c r="E518" i="6"/>
  <c r="B518" i="6" l="1"/>
  <c r="I518" i="6"/>
  <c r="F518" i="6" s="1"/>
  <c r="H518" i="6" s="1"/>
  <c r="J518" i="6" s="1"/>
  <c r="K518" i="6" s="1"/>
  <c r="D519" i="6" l="1"/>
  <c r="C519" i="6" s="1"/>
  <c r="E519" i="6"/>
  <c r="B519" i="6" l="1"/>
  <c r="I519" i="6"/>
  <c r="F519" i="6" s="1"/>
  <c r="H519" i="6" s="1"/>
  <c r="J519" i="6" s="1"/>
  <c r="K519" i="6" s="1"/>
  <c r="D520" i="6" l="1"/>
  <c r="C520" i="6" s="1"/>
  <c r="E520" i="6"/>
  <c r="B520" i="6" l="1"/>
  <c r="I520" i="6"/>
  <c r="F520" i="6" s="1"/>
  <c r="H520" i="6" s="1"/>
  <c r="J520" i="6" s="1"/>
  <c r="K520" i="6" s="1"/>
  <c r="D521" i="6" l="1"/>
  <c r="C521" i="6" s="1"/>
  <c r="E521" i="6"/>
  <c r="B521" i="6" l="1"/>
  <c r="I521" i="6"/>
  <c r="F521" i="6" s="1"/>
  <c r="H521" i="6" s="1"/>
  <c r="J521" i="6" s="1"/>
  <c r="K521" i="6" s="1"/>
  <c r="D522" i="6" l="1"/>
  <c r="C522" i="6" s="1"/>
  <c r="E522" i="6"/>
  <c r="B522" i="6" l="1"/>
  <c r="I522" i="6"/>
  <c r="F522" i="6" s="1"/>
  <c r="H522" i="6" s="1"/>
  <c r="J522" i="6" l="1"/>
  <c r="K522" i="6" s="1"/>
  <c r="D523" i="6" s="1"/>
  <c r="E523" i="6" l="1"/>
  <c r="I523" i="6" s="1"/>
  <c r="F523" i="6" s="1"/>
  <c r="H523" i="6" s="1"/>
  <c r="J523" i="6" s="1"/>
  <c r="K523" i="6" s="1"/>
  <c r="C523" i="6"/>
  <c r="B523" i="6"/>
  <c r="D524" i="6" l="1"/>
  <c r="C524" i="6" s="1"/>
  <c r="E524" i="6"/>
  <c r="B524" i="6" l="1"/>
  <c r="I524" i="6"/>
  <c r="F524" i="6" s="1"/>
  <c r="H524" i="6" s="1"/>
  <c r="J524" i="6" s="1"/>
  <c r="K524" i="6" s="1"/>
  <c r="D525" i="6" l="1"/>
  <c r="C525" i="6" s="1"/>
  <c r="E525" i="6"/>
  <c r="B525" i="6" l="1"/>
  <c r="I525" i="6"/>
  <c r="F525" i="6" s="1"/>
  <c r="H525" i="6" s="1"/>
  <c r="J525" i="6" s="1"/>
  <c r="K525" i="6" s="1"/>
  <c r="D526" i="6" l="1"/>
  <c r="C526" i="6" s="1"/>
  <c r="E526" i="6"/>
  <c r="B526" i="6" l="1"/>
  <c r="I526" i="6"/>
  <c r="F526" i="6" s="1"/>
  <c r="H526" i="6" s="1"/>
  <c r="J526" i="6" l="1"/>
  <c r="K526" i="6" s="1"/>
  <c r="E527" i="6" l="1"/>
  <c r="I527" i="6" s="1"/>
  <c r="F527" i="6" s="1"/>
  <c r="H527" i="6" s="1"/>
  <c r="J527" i="6" s="1"/>
  <c r="K527" i="6" s="1"/>
  <c r="D527" i="6"/>
  <c r="C527" i="6" s="1"/>
  <c r="B527" i="6" l="1"/>
  <c r="D528" i="6"/>
  <c r="C528" i="6" s="1"/>
  <c r="E528" i="6"/>
  <c r="B528" i="6" l="1"/>
  <c r="I528" i="6"/>
  <c r="F528" i="6" s="1"/>
  <c r="H528" i="6" s="1"/>
  <c r="J528" i="6" l="1"/>
  <c r="K528" i="6" s="1"/>
  <c r="D529" i="6" s="1"/>
  <c r="E529" i="6" l="1"/>
  <c r="I529" i="6" s="1"/>
  <c r="F529" i="6" s="1"/>
  <c r="H529" i="6" s="1"/>
  <c r="J529" i="6" s="1"/>
  <c r="K529" i="6" s="1"/>
  <c r="C529" i="6"/>
  <c r="B529" i="6"/>
  <c r="D530" i="6" l="1"/>
  <c r="C530" i="6" s="1"/>
  <c r="E530" i="6"/>
  <c r="B530" i="6" l="1"/>
  <c r="I530" i="6"/>
  <c r="F530" i="6" s="1"/>
  <c r="H530" i="6" s="1"/>
  <c r="J530" i="6" l="1"/>
  <c r="K530" i="6" s="1"/>
  <c r="D531" i="6" s="1"/>
  <c r="E531" i="6" l="1"/>
  <c r="I531" i="6" s="1"/>
  <c r="F531" i="6" s="1"/>
  <c r="H531" i="6" s="1"/>
  <c r="J531" i="6" s="1"/>
  <c r="K531" i="6" s="1"/>
  <c r="B531" i="6"/>
  <c r="C531" i="6"/>
  <c r="D532" i="6" l="1"/>
  <c r="C532" i="6" s="1"/>
  <c r="B532" i="6"/>
  <c r="E532" i="6"/>
  <c r="I532" i="6" l="1"/>
  <c r="F532" i="6" s="1"/>
  <c r="H532" i="6" s="1"/>
  <c r="J532" i="6" l="1"/>
  <c r="K532" i="6" s="1"/>
  <c r="D533" i="6" s="1"/>
  <c r="E533" i="6" l="1"/>
  <c r="I533" i="6" s="1"/>
  <c r="F533" i="6" s="1"/>
  <c r="H533" i="6" s="1"/>
  <c r="J533" i="6" s="1"/>
  <c r="K533" i="6" s="1"/>
  <c r="B533" i="6"/>
  <c r="C533" i="6"/>
  <c r="D534" i="6" l="1"/>
  <c r="C534" i="6" s="1"/>
  <c r="E534" i="6"/>
  <c r="B534" i="6" l="1"/>
  <c r="I534" i="6"/>
  <c r="F534" i="6" s="1"/>
  <c r="H534" i="6" s="1"/>
  <c r="J534" i="6" l="1"/>
  <c r="K534" i="6" s="1"/>
  <c r="D535" i="6" s="1"/>
  <c r="E535" i="6" l="1"/>
  <c r="I535" i="6" s="1"/>
  <c r="F535" i="6" s="1"/>
  <c r="H535" i="6" s="1"/>
  <c r="J535" i="6" s="1"/>
  <c r="K535" i="6" s="1"/>
  <c r="B535" i="6"/>
  <c r="C535" i="6"/>
  <c r="D536" i="6" l="1"/>
  <c r="C536" i="6" s="1"/>
  <c r="E536" i="6"/>
  <c r="B536" i="6" l="1"/>
  <c r="I536" i="6"/>
  <c r="F536" i="6" s="1"/>
  <c r="H536" i="6" s="1"/>
  <c r="J536" i="6" l="1"/>
  <c r="K536" i="6" s="1"/>
  <c r="D537" i="6" s="1"/>
  <c r="E537" i="6" l="1"/>
  <c r="I537" i="6" s="1"/>
  <c r="F537" i="6" s="1"/>
  <c r="H537" i="6" s="1"/>
  <c r="J537" i="6" s="1"/>
  <c r="K537" i="6" s="1"/>
  <c r="C537" i="6"/>
  <c r="B537" i="6"/>
  <c r="D538" i="6" l="1"/>
  <c r="C538" i="6" s="1"/>
  <c r="E538" i="6"/>
  <c r="B538" i="6" l="1"/>
  <c r="I538" i="6"/>
  <c r="F538" i="6" s="1"/>
  <c r="H538" i="6" s="1"/>
  <c r="J538" i="6" l="1"/>
  <c r="K538" i="6" s="1"/>
  <c r="E539" i="6" l="1"/>
  <c r="I539" i="6" s="1"/>
  <c r="F539" i="6" s="1"/>
  <c r="H539" i="6" s="1"/>
  <c r="J539" i="6" s="1"/>
  <c r="K539" i="6" s="1"/>
  <c r="D539" i="6"/>
  <c r="B539" i="6" s="1"/>
  <c r="C539" i="6" l="1"/>
  <c r="D540" i="6"/>
  <c r="C540" i="6" s="1"/>
  <c r="E540" i="6"/>
  <c r="B540" i="6" l="1"/>
  <c r="I540" i="6"/>
  <c r="F540" i="6" s="1"/>
  <c r="H540" i="6" s="1"/>
  <c r="J540" i="6" l="1"/>
  <c r="K540" i="6" s="1"/>
  <c r="D541" i="6" s="1"/>
  <c r="E541" i="6" l="1"/>
  <c r="I541" i="6" s="1"/>
  <c r="F541" i="6" s="1"/>
  <c r="H541" i="6" s="1"/>
  <c r="J541" i="6" s="1"/>
  <c r="K541" i="6" s="1"/>
  <c r="B541" i="6"/>
  <c r="C541" i="6"/>
  <c r="D542" i="6" l="1"/>
  <c r="C542" i="6" s="1"/>
  <c r="E542" i="6"/>
  <c r="B542" i="6" l="1"/>
  <c r="I542" i="6"/>
  <c r="F542" i="6" s="1"/>
  <c r="H542" i="6" s="1"/>
  <c r="J542" i="6" l="1"/>
  <c r="K542" i="6" s="1"/>
  <c r="E543" i="6" l="1"/>
  <c r="I543" i="6" s="1"/>
  <c r="F543" i="6" s="1"/>
  <c r="H543" i="6" s="1"/>
  <c r="J543" i="6" s="1"/>
  <c r="K543" i="6" s="1"/>
  <c r="D543" i="6"/>
  <c r="C543" i="6" s="1"/>
  <c r="B543" i="6" l="1"/>
  <c r="D544" i="6"/>
  <c r="C544" i="6" s="1"/>
  <c r="E544" i="6"/>
  <c r="B544" i="6" l="1"/>
  <c r="I544" i="6"/>
  <c r="F544" i="6" s="1"/>
  <c r="H544" i="6" s="1"/>
  <c r="J544" i="6" s="1"/>
  <c r="K544" i="6" s="1"/>
  <c r="D545" i="6" l="1"/>
  <c r="C545" i="6" s="1"/>
  <c r="E545" i="6"/>
  <c r="B545" i="6" l="1"/>
  <c r="I545" i="6"/>
  <c r="F545" i="6" s="1"/>
  <c r="H545" i="6" s="1"/>
  <c r="J545" i="6" l="1"/>
  <c r="K545" i="6" s="1"/>
  <c r="E546" i="6" l="1"/>
  <c r="I546" i="6" s="1"/>
  <c r="F546" i="6" s="1"/>
  <c r="H546" i="6" s="1"/>
  <c r="J546" i="6" s="1"/>
  <c r="K546" i="6" s="1"/>
  <c r="D546" i="6"/>
  <c r="C546" i="6" s="1"/>
  <c r="B546" i="6" l="1"/>
  <c r="D547" i="6"/>
  <c r="B547" i="6" s="1"/>
  <c r="E547" i="6"/>
  <c r="C547" i="6" l="1"/>
  <c r="I547" i="6"/>
  <c r="F547" i="6" s="1"/>
  <c r="H547" i="6" s="1"/>
  <c r="J547" i="6" l="1"/>
  <c r="K547" i="6" s="1"/>
  <c r="E548" i="6" l="1"/>
  <c r="I548" i="6" s="1"/>
  <c r="F548" i="6" s="1"/>
  <c r="H548" i="6" s="1"/>
  <c r="J548" i="6" s="1"/>
  <c r="K548" i="6" s="1"/>
  <c r="D548" i="6"/>
  <c r="C548" i="6" s="1"/>
  <c r="B548" i="6" l="1"/>
  <c r="D549" i="6"/>
  <c r="C549" i="6" s="1"/>
  <c r="E549" i="6"/>
  <c r="B549" i="6" l="1"/>
  <c r="I549" i="6"/>
  <c r="F549" i="6" s="1"/>
  <c r="H549" i="6" s="1"/>
  <c r="J549" i="6" l="1"/>
  <c r="K549" i="6" s="1"/>
  <c r="E550" i="6" l="1"/>
  <c r="I550" i="6" s="1"/>
  <c r="F550" i="6" s="1"/>
  <c r="H550" i="6" s="1"/>
  <c r="J550" i="6" s="1"/>
  <c r="K550" i="6" s="1"/>
  <c r="D550" i="6"/>
  <c r="C550" i="6" s="1"/>
  <c r="B550" i="6" l="1"/>
  <c r="D551" i="6"/>
  <c r="C551" i="6" s="1"/>
  <c r="E551" i="6"/>
  <c r="B551" i="6" l="1"/>
  <c r="I551" i="6"/>
  <c r="F551" i="6" s="1"/>
  <c r="H551" i="6" s="1"/>
  <c r="J551" i="6" l="1"/>
  <c r="K551" i="6" s="1"/>
  <c r="E552" i="6" l="1"/>
  <c r="I552" i="6" s="1"/>
  <c r="F552" i="6" s="1"/>
  <c r="H552" i="6" s="1"/>
  <c r="D552" i="6"/>
  <c r="C552" i="6" s="1"/>
  <c r="B552" i="6" l="1"/>
  <c r="J552" i="6"/>
  <c r="K552" i="6" s="1"/>
  <c r="E553" i="6" l="1"/>
  <c r="I553" i="6" s="1"/>
  <c r="F553" i="6" s="1"/>
  <c r="H553" i="6" s="1"/>
  <c r="D553" i="6"/>
  <c r="C553" i="6" s="1"/>
  <c r="B553" i="6" l="1"/>
  <c r="J553" i="6"/>
  <c r="K553" i="6" s="1"/>
  <c r="E554" i="6" l="1"/>
  <c r="I554" i="6" s="1"/>
  <c r="F554" i="6" s="1"/>
  <c r="H554" i="6" s="1"/>
  <c r="J554" i="6" s="1"/>
  <c r="K554" i="6" s="1"/>
  <c r="D554" i="6"/>
  <c r="B554" i="6" s="1"/>
  <c r="C554" i="6" l="1"/>
  <c r="D555" i="6"/>
  <c r="C555" i="6"/>
  <c r="B555" i="6"/>
  <c r="E555" i="6"/>
  <c r="I555" i="6" l="1"/>
  <c r="F555" i="6" s="1"/>
  <c r="H555" i="6" s="1"/>
  <c r="J555" i="6" l="1"/>
  <c r="K555" i="6" s="1"/>
  <c r="E556" i="6" l="1"/>
  <c r="I556" i="6" s="1"/>
  <c r="F556" i="6" s="1"/>
  <c r="H556" i="6" s="1"/>
  <c r="D556" i="6"/>
  <c r="C556" i="6" s="1"/>
  <c r="B556" i="6" l="1"/>
  <c r="J556" i="6"/>
  <c r="K556" i="6" s="1"/>
  <c r="E557" i="6" l="1"/>
  <c r="I557" i="6" s="1"/>
  <c r="F557" i="6" s="1"/>
  <c r="H557" i="6" s="1"/>
  <c r="J557" i="6" s="1"/>
  <c r="K557" i="6" s="1"/>
  <c r="D557" i="6"/>
  <c r="C557" i="6" s="1"/>
  <c r="B557" i="6" l="1"/>
  <c r="D558" i="6"/>
  <c r="C558" i="6" s="1"/>
  <c r="E558" i="6"/>
  <c r="B558" i="6" l="1"/>
  <c r="I558" i="6"/>
  <c r="F558" i="6" s="1"/>
  <c r="H558" i="6" s="1"/>
  <c r="J558" i="6" s="1"/>
  <c r="K558" i="6" s="1"/>
  <c r="D559" i="6" l="1"/>
  <c r="C559" i="6" s="1"/>
  <c r="E559" i="6"/>
  <c r="B559" i="6" l="1"/>
  <c r="I559" i="6"/>
  <c r="F559" i="6" s="1"/>
  <c r="H559" i="6" s="1"/>
  <c r="J559" i="6" l="1"/>
  <c r="K559" i="6" s="1"/>
  <c r="E560" i="6" l="1"/>
  <c r="I560" i="6" s="1"/>
  <c r="F560" i="6" s="1"/>
  <c r="H560" i="6" s="1"/>
  <c r="J560" i="6" s="1"/>
  <c r="K560" i="6" s="1"/>
  <c r="D560" i="6"/>
  <c r="C560" i="6" s="1"/>
  <c r="B560" i="6" l="1"/>
  <c r="D561" i="6"/>
  <c r="C561" i="6" s="1"/>
  <c r="E561" i="6"/>
  <c r="B561" i="6" l="1"/>
  <c r="I561" i="6"/>
  <c r="F561" i="6" s="1"/>
  <c r="H561" i="6" s="1"/>
  <c r="J561" i="6" l="1"/>
  <c r="K561" i="6" s="1"/>
  <c r="E562" i="6" l="1"/>
  <c r="I562" i="6" s="1"/>
  <c r="F562" i="6" s="1"/>
  <c r="H562" i="6" s="1"/>
  <c r="J562" i="6" s="1"/>
  <c r="K562" i="6" s="1"/>
  <c r="D562" i="6"/>
  <c r="C562" i="6" s="1"/>
  <c r="B562" i="6" l="1"/>
  <c r="D563" i="6"/>
  <c r="B563" i="6" s="1"/>
  <c r="E563" i="6"/>
  <c r="C563" i="6" l="1"/>
  <c r="I563" i="6"/>
  <c r="F563" i="6" s="1"/>
  <c r="H563" i="6" s="1"/>
  <c r="J563" i="6" l="1"/>
  <c r="K563" i="6" s="1"/>
  <c r="E564" i="6" l="1"/>
  <c r="I564" i="6" s="1"/>
  <c r="F564" i="6" s="1"/>
  <c r="H564" i="6" s="1"/>
  <c r="J564" i="6" s="1"/>
  <c r="K564" i="6" s="1"/>
  <c r="D564" i="6"/>
  <c r="B564" i="6" s="1"/>
  <c r="C564" i="6" l="1"/>
  <c r="D565" i="6"/>
  <c r="B565" i="6" s="1"/>
  <c r="E565" i="6"/>
  <c r="C565" i="6" l="1"/>
  <c r="I565" i="6"/>
  <c r="F565" i="6" s="1"/>
  <c r="H565" i="6" s="1"/>
  <c r="J565" i="6" l="1"/>
  <c r="K565" i="6" s="1"/>
  <c r="E566" i="6" l="1"/>
  <c r="I566" i="6" s="1"/>
  <c r="F566" i="6" s="1"/>
  <c r="H566" i="6" s="1"/>
  <c r="J566" i="6" s="1"/>
  <c r="K566" i="6" s="1"/>
  <c r="D566" i="6"/>
  <c r="C566" i="6" s="1"/>
  <c r="B566" i="6" l="1"/>
  <c r="D567" i="6"/>
  <c r="C567" i="6" s="1"/>
  <c r="E567" i="6"/>
  <c r="B567" i="6" l="1"/>
  <c r="I567" i="6"/>
  <c r="F567" i="6" s="1"/>
  <c r="H567" i="6" s="1"/>
  <c r="J567" i="6" l="1"/>
  <c r="K567" i="6" s="1"/>
  <c r="E568" i="6" l="1"/>
  <c r="I568" i="6" s="1"/>
  <c r="F568" i="6" s="1"/>
  <c r="H568" i="6" s="1"/>
  <c r="J568" i="6" s="1"/>
  <c r="K568" i="6" s="1"/>
  <c r="D568" i="6"/>
  <c r="C568" i="6" s="1"/>
  <c r="B568" i="6" l="1"/>
  <c r="D569" i="6"/>
  <c r="C569" i="6" s="1"/>
  <c r="E569" i="6"/>
  <c r="B569" i="6" l="1"/>
  <c r="I569" i="6"/>
  <c r="F569" i="6" s="1"/>
  <c r="H569" i="6" s="1"/>
  <c r="J569" i="6" l="1"/>
  <c r="K569" i="6" s="1"/>
  <c r="E570" i="6" l="1"/>
  <c r="I570" i="6" s="1"/>
  <c r="F570" i="6" s="1"/>
  <c r="H570" i="6" s="1"/>
  <c r="J570" i="6" s="1"/>
  <c r="K570" i="6" s="1"/>
  <c r="D570" i="6"/>
  <c r="B570" i="6" s="1"/>
  <c r="C570" i="6" l="1"/>
  <c r="D571" i="6"/>
  <c r="B571" i="6" s="1"/>
  <c r="E571" i="6"/>
  <c r="C571" i="6" l="1"/>
  <c r="I571" i="6"/>
  <c r="F571" i="6" s="1"/>
  <c r="H571" i="6" s="1"/>
  <c r="J571" i="6" l="1"/>
  <c r="K571" i="6" s="1"/>
  <c r="E572" i="6" l="1"/>
  <c r="I572" i="6" s="1"/>
  <c r="F572" i="6" s="1"/>
  <c r="H572" i="6" s="1"/>
  <c r="J572" i="6" s="1"/>
  <c r="K572" i="6" s="1"/>
  <c r="D572" i="6"/>
  <c r="C572" i="6" s="1"/>
  <c r="B572" i="6" l="1"/>
  <c r="D573" i="6"/>
  <c r="B573" i="6" s="1"/>
  <c r="E573" i="6"/>
  <c r="C573" i="6" l="1"/>
  <c r="I573" i="6"/>
  <c r="F573" i="6" s="1"/>
  <c r="H573" i="6" s="1"/>
  <c r="J573" i="6" l="1"/>
  <c r="K573" i="6" s="1"/>
  <c r="E574" i="6" l="1"/>
  <c r="I574" i="6" s="1"/>
  <c r="F574" i="6" s="1"/>
  <c r="H574" i="6" s="1"/>
  <c r="J574" i="6" s="1"/>
  <c r="K574" i="6" s="1"/>
  <c r="D574" i="6"/>
  <c r="C574" i="6" s="1"/>
  <c r="B574" i="6" l="1"/>
  <c r="D575" i="6"/>
  <c r="C575" i="6" s="1"/>
  <c r="E575" i="6"/>
  <c r="B575" i="6" l="1"/>
  <c r="I575" i="6"/>
  <c r="F575" i="6" s="1"/>
  <c r="H575" i="6" s="1"/>
  <c r="J575" i="6" l="1"/>
  <c r="K575" i="6" s="1"/>
  <c r="E576" i="6" l="1"/>
  <c r="I576" i="6" s="1"/>
  <c r="F576" i="6" s="1"/>
  <c r="H576" i="6" s="1"/>
  <c r="J576" i="6" s="1"/>
  <c r="K576" i="6" s="1"/>
  <c r="D576" i="6"/>
  <c r="B576" i="6" s="1"/>
  <c r="C576" i="6" l="1"/>
  <c r="D577" i="6"/>
  <c r="C577" i="6" s="1"/>
  <c r="E577" i="6"/>
  <c r="B577" i="6" l="1"/>
  <c r="I577" i="6"/>
  <c r="F577" i="6" s="1"/>
  <c r="H577" i="6" s="1"/>
  <c r="J577" i="6" l="1"/>
  <c r="K577" i="6" s="1"/>
  <c r="E578" i="6" l="1"/>
  <c r="I578" i="6" s="1"/>
  <c r="F578" i="6" s="1"/>
  <c r="H578" i="6" s="1"/>
  <c r="J578" i="6" s="1"/>
  <c r="K578" i="6" s="1"/>
  <c r="D578" i="6"/>
  <c r="C578" i="6" s="1"/>
  <c r="B578" i="6" l="1"/>
  <c r="D579" i="6"/>
  <c r="C579" i="6" s="1"/>
  <c r="E579" i="6"/>
  <c r="B579" i="6" l="1"/>
  <c r="I579" i="6"/>
  <c r="F579" i="6" s="1"/>
  <c r="H579" i="6" s="1"/>
  <c r="J579" i="6" l="1"/>
  <c r="K579" i="6" s="1"/>
  <c r="E580" i="6" l="1"/>
  <c r="I580" i="6" s="1"/>
  <c r="F580" i="6" s="1"/>
  <c r="H580" i="6" s="1"/>
  <c r="J580" i="6" s="1"/>
  <c r="K580" i="6" s="1"/>
  <c r="D580" i="6"/>
  <c r="C580" i="6" s="1"/>
  <c r="B580" i="6"/>
  <c r="D581" i="6" l="1"/>
  <c r="C581" i="6" s="1"/>
  <c r="E581" i="6"/>
  <c r="B581" i="6" l="1"/>
  <c r="I581" i="6"/>
  <c r="F581" i="6" s="1"/>
  <c r="H581" i="6" s="1"/>
  <c r="J581" i="6" l="1"/>
  <c r="K581" i="6" s="1"/>
  <c r="E582" i="6" l="1"/>
  <c r="I582" i="6" s="1"/>
  <c r="F582" i="6" s="1"/>
  <c r="H582" i="6" s="1"/>
  <c r="J582" i="6" s="1"/>
  <c r="K582" i="6" s="1"/>
  <c r="D582" i="6"/>
  <c r="C582" i="6" s="1"/>
  <c r="B582" i="6" l="1"/>
  <c r="D583" i="6"/>
  <c r="C583" i="6" s="1"/>
  <c r="E583" i="6"/>
  <c r="B583" i="6" l="1"/>
  <c r="I583" i="6"/>
  <c r="F583" i="6" s="1"/>
  <c r="H583" i="6" s="1"/>
  <c r="J583" i="6" l="1"/>
  <c r="K583" i="6" s="1"/>
  <c r="E584" i="6" l="1"/>
  <c r="D584" i="6"/>
  <c r="C584" i="6" s="1"/>
  <c r="I584" i="6"/>
  <c r="F584" i="6" s="1"/>
  <c r="H584" i="6" s="1"/>
  <c r="J584" i="6" s="1"/>
  <c r="K584" i="6" s="1"/>
  <c r="B584" i="6" l="1"/>
  <c r="D585" i="6"/>
  <c r="B585" i="6" s="1"/>
  <c r="E585" i="6"/>
  <c r="C585" i="6" l="1"/>
  <c r="I585" i="6"/>
  <c r="F585" i="6" s="1"/>
  <c r="H585" i="6" s="1"/>
  <c r="J585" i="6" l="1"/>
  <c r="K585" i="6" s="1"/>
  <c r="E586" i="6" l="1"/>
  <c r="I586" i="6" s="1"/>
  <c r="F586" i="6" s="1"/>
  <c r="H586" i="6" s="1"/>
  <c r="J586" i="6" s="1"/>
  <c r="K586" i="6" s="1"/>
  <c r="D586" i="6"/>
  <c r="C586" i="6" s="1"/>
  <c r="B586" i="6" l="1"/>
  <c r="D587" i="6"/>
  <c r="C587" i="6" s="1"/>
  <c r="E587" i="6"/>
  <c r="B587" i="6" l="1"/>
  <c r="I587" i="6"/>
  <c r="F587" i="6" s="1"/>
  <c r="H587" i="6" s="1"/>
  <c r="J587" i="6" l="1"/>
  <c r="K587" i="6" s="1"/>
  <c r="E588" i="6" l="1"/>
  <c r="I588" i="6" s="1"/>
  <c r="F588" i="6" s="1"/>
  <c r="H588" i="6" s="1"/>
  <c r="J588" i="6" s="1"/>
  <c r="K588" i="6" s="1"/>
  <c r="D588" i="6"/>
  <c r="C588" i="6" s="1"/>
  <c r="B588" i="6" l="1"/>
  <c r="D589" i="6"/>
  <c r="C589" i="6" s="1"/>
  <c r="E589" i="6"/>
  <c r="B589" i="6" l="1"/>
  <c r="I589" i="6"/>
  <c r="F589" i="6" s="1"/>
  <c r="H589" i="6" s="1"/>
  <c r="J589" i="6" l="1"/>
  <c r="K589" i="6" s="1"/>
  <c r="E590" i="6" l="1"/>
  <c r="I590" i="6" s="1"/>
  <c r="F590" i="6" s="1"/>
  <c r="H590" i="6" s="1"/>
  <c r="J590" i="6" s="1"/>
  <c r="K590" i="6" s="1"/>
  <c r="D590" i="6"/>
  <c r="C590" i="6" s="1"/>
  <c r="B590" i="6" l="1"/>
  <c r="D591" i="6"/>
  <c r="B591" i="6" s="1"/>
  <c r="E591" i="6"/>
  <c r="C591" i="6" l="1"/>
  <c r="I591" i="6"/>
  <c r="F591" i="6" s="1"/>
  <c r="H591" i="6" s="1"/>
  <c r="J591" i="6" l="1"/>
  <c r="K591" i="6" s="1"/>
  <c r="E592" i="6" l="1"/>
  <c r="I592" i="6" s="1"/>
  <c r="F592" i="6" s="1"/>
  <c r="H592" i="6" s="1"/>
  <c r="J592" i="6" s="1"/>
  <c r="K592" i="6" s="1"/>
  <c r="D592" i="6"/>
  <c r="C592" i="6" s="1"/>
  <c r="B592" i="6" l="1"/>
  <c r="D593" i="6"/>
  <c r="C593" i="6" s="1"/>
  <c r="E593" i="6"/>
  <c r="B593" i="6" l="1"/>
  <c r="I593" i="6"/>
  <c r="F593" i="6" s="1"/>
  <c r="H593" i="6" s="1"/>
  <c r="J593" i="6" l="1"/>
  <c r="K593" i="6" s="1"/>
  <c r="E594" i="6" l="1"/>
  <c r="I594" i="6" s="1"/>
  <c r="F594" i="6" s="1"/>
  <c r="H594" i="6" s="1"/>
  <c r="J594" i="6" s="1"/>
  <c r="K594" i="6" s="1"/>
  <c r="D594" i="6"/>
  <c r="C594" i="6" s="1"/>
  <c r="B594" i="6" l="1"/>
  <c r="D595" i="6"/>
  <c r="C595" i="6" s="1"/>
  <c r="E595" i="6"/>
  <c r="B595" i="6" l="1"/>
  <c r="I595" i="6"/>
  <c r="F595" i="6" s="1"/>
  <c r="H595" i="6" s="1"/>
  <c r="J595" i="6" l="1"/>
  <c r="K595" i="6" s="1"/>
  <c r="E596" i="6" l="1"/>
  <c r="I596" i="6" s="1"/>
  <c r="F596" i="6" s="1"/>
  <c r="H596" i="6" s="1"/>
  <c r="J596" i="6" s="1"/>
  <c r="K596" i="6" s="1"/>
  <c r="D596" i="6"/>
  <c r="C596" i="6" s="1"/>
  <c r="B596" i="6" l="1"/>
  <c r="D597" i="6"/>
  <c r="C597" i="6" s="1"/>
  <c r="E597" i="6"/>
  <c r="B597" i="6" l="1"/>
  <c r="I597" i="6"/>
  <c r="F597" i="6" s="1"/>
  <c r="H597" i="6" s="1"/>
  <c r="J597" i="6" l="1"/>
  <c r="K597" i="6" s="1"/>
  <c r="E598" i="6" l="1"/>
  <c r="I598" i="6" s="1"/>
  <c r="F598" i="6" s="1"/>
  <c r="H598" i="6" s="1"/>
  <c r="J598" i="6" s="1"/>
  <c r="K598" i="6" s="1"/>
  <c r="D598" i="6"/>
  <c r="C598" i="6" s="1"/>
  <c r="B598" i="6" l="1"/>
  <c r="D599" i="6"/>
  <c r="B599" i="6" s="1"/>
  <c r="E599" i="6"/>
  <c r="C599" i="6" l="1"/>
  <c r="I599" i="6"/>
  <c r="F599" i="6" s="1"/>
  <c r="H599" i="6" s="1"/>
  <c r="J599" i="6" l="1"/>
  <c r="K599" i="6" s="1"/>
  <c r="E600" i="6" l="1"/>
  <c r="I600" i="6" s="1"/>
  <c r="F600" i="6" s="1"/>
  <c r="H600" i="6" s="1"/>
  <c r="J600" i="6" s="1"/>
  <c r="K600" i="6" s="1"/>
  <c r="D600" i="6"/>
  <c r="C600" i="6" s="1"/>
  <c r="B600" i="6" l="1"/>
  <c r="D601" i="6"/>
  <c r="C601" i="6" s="1"/>
  <c r="E601" i="6"/>
  <c r="B601" i="6" l="1"/>
  <c r="I601" i="6"/>
  <c r="F601" i="6" s="1"/>
  <c r="H601" i="6" s="1"/>
  <c r="J601" i="6" l="1"/>
  <c r="K601" i="6" s="1"/>
  <c r="E602" i="6" l="1"/>
  <c r="I602" i="6" s="1"/>
  <c r="F602" i="6" s="1"/>
  <c r="H602" i="6" s="1"/>
  <c r="J602" i="6" s="1"/>
  <c r="K602" i="6" s="1"/>
  <c r="D602" i="6"/>
  <c r="C602" i="6" s="1"/>
  <c r="B602" i="6" l="1"/>
  <c r="D603" i="6"/>
  <c r="B603" i="6" s="1"/>
  <c r="E603" i="6"/>
  <c r="C603" i="6" l="1"/>
  <c r="I603" i="6"/>
  <c r="F603" i="6" s="1"/>
  <c r="H603" i="6" s="1"/>
  <c r="J603" i="6" l="1"/>
  <c r="K603" i="6" s="1"/>
  <c r="E604" i="6" l="1"/>
  <c r="I604" i="6" s="1"/>
  <c r="F604" i="6" s="1"/>
  <c r="H604" i="6" s="1"/>
  <c r="J604" i="6" s="1"/>
  <c r="K604" i="6" s="1"/>
  <c r="D604" i="6"/>
  <c r="C604" i="6" s="1"/>
  <c r="B604" i="6" l="1"/>
  <c r="D605" i="6"/>
  <c r="C605" i="6" s="1"/>
  <c r="E605" i="6"/>
  <c r="B605" i="6" l="1"/>
  <c r="I605" i="6"/>
  <c r="F605" i="6" s="1"/>
  <c r="H605" i="6" s="1"/>
  <c r="J605" i="6" l="1"/>
  <c r="K605" i="6" s="1"/>
  <c r="E606" i="6" l="1"/>
  <c r="I606" i="6" s="1"/>
  <c r="F606" i="6" s="1"/>
  <c r="H606" i="6" s="1"/>
  <c r="J606" i="6" s="1"/>
  <c r="K606" i="6" s="1"/>
  <c r="D606" i="6"/>
  <c r="C606" i="6" s="1"/>
  <c r="B606" i="6"/>
  <c r="D607" i="6" l="1"/>
  <c r="C607" i="6" s="1"/>
  <c r="E607" i="6"/>
  <c r="B607" i="6" l="1"/>
  <c r="I607" i="6"/>
  <c r="F607" i="6" s="1"/>
  <c r="H607" i="6" s="1"/>
  <c r="J607" i="6" l="1"/>
  <c r="K607" i="6" s="1"/>
  <c r="E608" i="6" l="1"/>
  <c r="I608" i="6" s="1"/>
  <c r="F608" i="6" s="1"/>
  <c r="H608" i="6" s="1"/>
  <c r="J608" i="6" s="1"/>
  <c r="K608" i="6" s="1"/>
  <c r="D608" i="6"/>
  <c r="B608" i="6" s="1"/>
  <c r="C608" i="6" l="1"/>
  <c r="D609" i="6"/>
  <c r="C609" i="6" s="1"/>
  <c r="E609" i="6"/>
  <c r="B609" i="6" l="1"/>
  <c r="I609" i="6"/>
  <c r="F609" i="6" s="1"/>
  <c r="H609" i="6" s="1"/>
  <c r="J609" i="6" l="1"/>
  <c r="K609" i="6" s="1"/>
  <c r="D610" i="6" s="1"/>
  <c r="E610" i="6" l="1"/>
  <c r="I610" i="6" s="1"/>
  <c r="C610" i="6"/>
  <c r="B610" i="6"/>
  <c r="F610" i="6" l="1"/>
  <c r="H610" i="6" s="1"/>
  <c r="J610" i="6" s="1"/>
  <c r="K610" i="6" l="1"/>
  <c r="E611" i="6" l="1"/>
  <c r="I611" i="6" s="1"/>
  <c r="F611" i="6" s="1"/>
  <c r="H611" i="6" s="1"/>
  <c r="J611" i="6" s="1"/>
  <c r="K611" i="6" s="1"/>
  <c r="D611" i="6"/>
  <c r="C611" i="6" s="1"/>
  <c r="B611" i="6" l="1"/>
  <c r="D612" i="6"/>
  <c r="B612" i="6" s="1"/>
  <c r="E612" i="6"/>
  <c r="I612" i="6" s="1"/>
  <c r="F612" i="6" s="1"/>
  <c r="H612" i="6" s="1"/>
  <c r="J612" i="6" s="1"/>
  <c r="K612" i="6" s="1"/>
  <c r="C612" i="6" l="1"/>
  <c r="E613" i="6"/>
  <c r="I613" i="6" s="1"/>
  <c r="F613" i="6" s="1"/>
  <c r="H613" i="6" s="1"/>
  <c r="J613" i="6" s="1"/>
  <c r="K613" i="6" s="1"/>
  <c r="D613" i="6"/>
  <c r="B613" i="6" s="1"/>
  <c r="C613" i="6" l="1"/>
  <c r="D614" i="6"/>
  <c r="C614" i="6" s="1"/>
  <c r="E614" i="6"/>
  <c r="I614" i="6" s="1"/>
  <c r="B614" i="6" l="1"/>
  <c r="F614" i="6"/>
  <c r="H614" i="6" s="1"/>
  <c r="J614" i="6" s="1"/>
  <c r="K614" i="6" s="1"/>
  <c r="E615" i="6" l="1"/>
  <c r="I615" i="6" s="1"/>
  <c r="F615" i="6" s="1"/>
  <c r="H615" i="6" s="1"/>
  <c r="J615" i="6" s="1"/>
  <c r="K615" i="6" s="1"/>
  <c r="D615" i="6"/>
  <c r="C615" i="6" s="1"/>
  <c r="B615" i="6" l="1"/>
  <c r="D616" i="6"/>
  <c r="B616" i="6" s="1"/>
  <c r="E616" i="6"/>
  <c r="I616" i="6" s="1"/>
  <c r="C616" i="6" l="1"/>
  <c r="F616" i="6"/>
  <c r="H616" i="6" s="1"/>
  <c r="J616" i="6" s="1"/>
  <c r="K616" i="6" s="1"/>
  <c r="E617" i="6" l="1"/>
  <c r="I617" i="6" s="1"/>
  <c r="F617" i="6" s="1"/>
  <c r="H617" i="6" s="1"/>
  <c r="J617" i="6" s="1"/>
  <c r="K617" i="6" s="1"/>
  <c r="D617" i="6"/>
  <c r="C617" i="6" s="1"/>
  <c r="B617" i="6" l="1"/>
  <c r="D618" i="6"/>
  <c r="C618" i="6" s="1"/>
  <c r="E618" i="6"/>
  <c r="I618" i="6" s="1"/>
  <c r="B618" i="6"/>
  <c r="F618" i="6" l="1"/>
  <c r="H618" i="6" s="1"/>
  <c r="J618" i="6" s="1"/>
  <c r="K618" i="6" s="1"/>
  <c r="E619" i="6" l="1"/>
  <c r="I619" i="6" s="1"/>
  <c r="F619" i="6" s="1"/>
  <c r="H619" i="6" s="1"/>
  <c r="J619" i="6" s="1"/>
  <c r="K619" i="6" s="1"/>
  <c r="D619" i="6"/>
  <c r="C619" i="6" s="1"/>
  <c r="B619" i="6" l="1"/>
  <c r="D620" i="6"/>
  <c r="B620" i="6" s="1"/>
  <c r="E620" i="6"/>
  <c r="I620" i="6" s="1"/>
  <c r="C620" i="6" l="1"/>
  <c r="F620" i="6"/>
  <c r="H620" i="6" s="1"/>
  <c r="J620" i="6" s="1"/>
  <c r="K620" i="6" s="1"/>
  <c r="E621" i="6" l="1"/>
  <c r="I621" i="6" s="1"/>
  <c r="F621" i="6" s="1"/>
  <c r="H621" i="6" s="1"/>
  <c r="J621" i="6" s="1"/>
  <c r="K621" i="6" s="1"/>
  <c r="D621" i="6"/>
  <c r="C621" i="6" s="1"/>
  <c r="B621" i="6" l="1"/>
  <c r="D622" i="6"/>
  <c r="B622" i="6" s="1"/>
  <c r="E622" i="6"/>
  <c r="I622" i="6" s="1"/>
  <c r="C622" i="6" l="1"/>
  <c r="F622" i="6"/>
  <c r="H622" i="6" s="1"/>
  <c r="J622" i="6" s="1"/>
  <c r="K622" i="6" s="1"/>
  <c r="E623" i="6" l="1"/>
  <c r="I623" i="6" s="1"/>
  <c r="F623" i="6" s="1"/>
  <c r="H623" i="6" s="1"/>
  <c r="J623" i="6" s="1"/>
  <c r="K623" i="6" s="1"/>
  <c r="D623" i="6"/>
  <c r="C623" i="6" s="1"/>
  <c r="B623" i="6" l="1"/>
  <c r="D624" i="6"/>
  <c r="C624" i="6" s="1"/>
  <c r="E624" i="6"/>
  <c r="I624" i="6" s="1"/>
  <c r="B624" i="6" l="1"/>
  <c r="F624" i="6"/>
  <c r="H624" i="6" s="1"/>
  <c r="J624" i="6" s="1"/>
  <c r="K624" i="6" s="1"/>
  <c r="E625" i="6" l="1"/>
  <c r="I625" i="6" s="1"/>
  <c r="F625" i="6" s="1"/>
  <c r="H625" i="6" s="1"/>
  <c r="J625" i="6" s="1"/>
  <c r="K625" i="6" s="1"/>
  <c r="D625" i="6"/>
  <c r="C625" i="6" s="1"/>
  <c r="B625" i="6" l="1"/>
  <c r="D626" i="6"/>
  <c r="C626" i="6" s="1"/>
  <c r="E626" i="6"/>
  <c r="I626" i="6" s="1"/>
  <c r="B626" i="6" l="1"/>
  <c r="F626" i="6"/>
  <c r="H626" i="6" s="1"/>
  <c r="J626" i="6" s="1"/>
  <c r="K626" i="6" s="1"/>
  <c r="E627" i="6" l="1"/>
  <c r="I627" i="6" s="1"/>
  <c r="F627" i="6" s="1"/>
  <c r="H627" i="6" s="1"/>
  <c r="J627" i="6" s="1"/>
  <c r="K627" i="6" s="1"/>
  <c r="D627" i="6"/>
  <c r="C627" i="6" s="1"/>
  <c r="B627" i="6" l="1"/>
  <c r="D628" i="6"/>
  <c r="B628" i="6" s="1"/>
  <c r="E628" i="6"/>
  <c r="I628" i="6" s="1"/>
  <c r="C628" i="6" l="1"/>
  <c r="F628" i="6"/>
  <c r="H628" i="6" s="1"/>
  <c r="J628" i="6" s="1"/>
  <c r="K628" i="6" s="1"/>
  <c r="E629" i="6" l="1"/>
  <c r="I629" i="6" s="1"/>
  <c r="F629" i="6" s="1"/>
  <c r="H629" i="6" s="1"/>
  <c r="J629" i="6" s="1"/>
  <c r="K629" i="6" s="1"/>
  <c r="D629" i="6"/>
  <c r="C629" i="6" s="1"/>
  <c r="B629" i="6" l="1"/>
  <c r="D630" i="6"/>
  <c r="C630" i="6" s="1"/>
  <c r="E630" i="6"/>
  <c r="I630" i="6" s="1"/>
  <c r="B630" i="6" l="1"/>
  <c r="F630" i="6"/>
  <c r="H630" i="6" s="1"/>
  <c r="J630" i="6" s="1"/>
  <c r="K630" i="6" s="1"/>
  <c r="E631" i="6" s="1"/>
  <c r="I631" i="6" s="1"/>
  <c r="F631" i="6" s="1"/>
  <c r="H631" i="6" s="1"/>
  <c r="J631" i="6" s="1"/>
  <c r="K631" i="6" s="1"/>
  <c r="D631" i="6" l="1"/>
  <c r="B631" i="6" s="1"/>
  <c r="E632" i="6"/>
  <c r="I632" i="6" s="1"/>
  <c r="D632" i="6" l="1"/>
  <c r="C632" i="6" s="1"/>
  <c r="C631" i="6"/>
  <c r="B632" i="6"/>
  <c r="F632" i="6"/>
  <c r="H632" i="6" s="1"/>
  <c r="J632" i="6" s="1"/>
  <c r="K632" i="6" s="1"/>
  <c r="E633" i="6" l="1"/>
  <c r="I633" i="6" s="1"/>
  <c r="F633" i="6" s="1"/>
  <c r="H633" i="6" s="1"/>
  <c r="J633" i="6" s="1"/>
  <c r="K633" i="6" s="1"/>
  <c r="D633" i="6"/>
  <c r="C633" i="6" s="1"/>
  <c r="B633" i="6" l="1"/>
  <c r="D634" i="6"/>
  <c r="C634" i="6" s="1"/>
  <c r="E634" i="6"/>
  <c r="I634" i="6" s="1"/>
  <c r="F634" i="6" s="1"/>
  <c r="H634" i="6" s="1"/>
  <c r="J634" i="6" s="1"/>
  <c r="K634" i="6" s="1"/>
  <c r="B634" i="6" l="1"/>
  <c r="D635" i="6"/>
  <c r="B635" i="6" s="1"/>
  <c r="E635" i="6"/>
  <c r="I635" i="6" s="1"/>
  <c r="F635" i="6" s="1"/>
  <c r="H635" i="6" s="1"/>
  <c r="J635" i="6" s="1"/>
  <c r="K635" i="6" s="1"/>
  <c r="D636" i="6" l="1"/>
  <c r="C635" i="6"/>
  <c r="C636" i="6"/>
  <c r="E636" i="6"/>
  <c r="I636" i="6" s="1"/>
  <c r="B636" i="6"/>
  <c r="F636" i="6" l="1"/>
  <c r="H636" i="6" s="1"/>
  <c r="J636" i="6" s="1"/>
  <c r="K636" i="6" s="1"/>
  <c r="D637" i="6" l="1"/>
  <c r="B637" i="6" s="1"/>
  <c r="E637" i="6"/>
  <c r="I637" i="6" s="1"/>
  <c r="F637" i="6" s="1"/>
  <c r="H637" i="6" s="1"/>
  <c r="J637" i="6" s="1"/>
  <c r="K637" i="6" s="1"/>
  <c r="C637" i="6" l="1"/>
  <c r="D638" i="6"/>
  <c r="B638" i="6" s="1"/>
  <c r="E638" i="6"/>
  <c r="I638" i="6" s="1"/>
  <c r="F638" i="6" s="1"/>
  <c r="H638" i="6" s="1"/>
  <c r="J638" i="6" s="1"/>
  <c r="K638" i="6" s="1"/>
  <c r="C638" i="6" l="1"/>
  <c r="D639" i="6"/>
  <c r="B639" i="6" s="1"/>
  <c r="E639" i="6"/>
  <c r="I639" i="6" s="1"/>
  <c r="F639" i="6" s="1"/>
  <c r="H639" i="6" s="1"/>
  <c r="J639" i="6" s="1"/>
  <c r="K639" i="6" s="1"/>
  <c r="E640" i="6" s="1"/>
  <c r="I640" i="6" s="1"/>
  <c r="F640" i="6" l="1"/>
  <c r="H640" i="6" s="1"/>
  <c r="J640" i="6" s="1"/>
  <c r="K640" i="6" s="1"/>
  <c r="E641" i="6" s="1"/>
  <c r="I641" i="6" s="1"/>
  <c r="F641" i="6" s="1"/>
  <c r="H641" i="6" s="1"/>
  <c r="J641" i="6" s="1"/>
  <c r="K641" i="6" s="1"/>
  <c r="C639" i="6"/>
  <c r="D640" i="6"/>
  <c r="B640" i="6" s="1"/>
  <c r="D641" i="6" l="1"/>
  <c r="C640" i="6"/>
  <c r="D642" i="6"/>
  <c r="B642" i="6" s="1"/>
  <c r="E642" i="6"/>
  <c r="I642" i="6" s="1"/>
  <c r="F642" i="6" s="1"/>
  <c r="H642" i="6" s="1"/>
  <c r="J642" i="6" s="1"/>
  <c r="K642" i="6" s="1"/>
  <c r="C642" i="6" l="1"/>
  <c r="B641" i="6"/>
  <c r="C641" i="6"/>
  <c r="E643" i="6"/>
  <c r="I643" i="6" s="1"/>
  <c r="F643" i="6" s="1"/>
  <c r="H643" i="6" s="1"/>
  <c r="J643" i="6" s="1"/>
  <c r="K643" i="6" s="1"/>
  <c r="D643" i="6"/>
  <c r="C643" i="6" s="1"/>
  <c r="B643" i="6" l="1"/>
  <c r="D644" i="6"/>
  <c r="C644" i="6" s="1"/>
  <c r="E644" i="6"/>
  <c r="I644" i="6" s="1"/>
  <c r="B644" i="6" l="1"/>
  <c r="F644" i="6"/>
  <c r="H644" i="6" s="1"/>
  <c r="J644" i="6" s="1"/>
  <c r="K644" i="6" s="1"/>
  <c r="E645" i="6" s="1"/>
  <c r="I645" i="6" s="1"/>
  <c r="F645" i="6" s="1"/>
  <c r="H645" i="6" s="1"/>
  <c r="J645" i="6" s="1"/>
  <c r="K645" i="6" s="1"/>
  <c r="D645" i="6" l="1"/>
  <c r="B645" i="6" s="1"/>
  <c r="E646" i="6"/>
  <c r="I646" i="6" s="1"/>
  <c r="D646" i="6" l="1"/>
  <c r="B646" i="6" s="1"/>
  <c r="C645" i="6"/>
  <c r="C646" i="6"/>
  <c r="F646" i="6"/>
  <c r="H646" i="6" s="1"/>
  <c r="J646" i="6" s="1"/>
  <c r="K646" i="6" s="1"/>
  <c r="D647" i="6" l="1"/>
  <c r="C647" i="6" s="1"/>
  <c r="E647" i="6"/>
  <c r="I647" i="6" s="1"/>
  <c r="F647" i="6" s="1"/>
  <c r="H647" i="6" s="1"/>
  <c r="J647" i="6" s="1"/>
  <c r="K647" i="6" s="1"/>
  <c r="B647" i="6" l="1"/>
  <c r="E648" i="6"/>
  <c r="I648" i="6" s="1"/>
  <c r="F648" i="6" s="1"/>
  <c r="H648" i="6" s="1"/>
  <c r="J648" i="6" s="1"/>
  <c r="K648" i="6" s="1"/>
  <c r="D648" i="6"/>
  <c r="B648" i="6" s="1"/>
  <c r="C648" i="6" l="1"/>
  <c r="E649" i="6"/>
  <c r="I649" i="6" s="1"/>
  <c r="F649" i="6" s="1"/>
  <c r="H649" i="6" s="1"/>
  <c r="J649" i="6" s="1"/>
  <c r="K649" i="6" s="1"/>
  <c r="E650" i="6" s="1"/>
  <c r="I650" i="6" s="1"/>
  <c r="D649" i="6"/>
  <c r="B649" i="6" s="1"/>
  <c r="C649" i="6" l="1"/>
  <c r="D650" i="6"/>
  <c r="C650" i="6" s="1"/>
  <c r="F650" i="6"/>
  <c r="H650" i="6" s="1"/>
  <c r="J650" i="6" s="1"/>
  <c r="K650" i="6" s="1"/>
  <c r="B650" i="6" l="1"/>
  <c r="D651" i="6"/>
  <c r="C651" i="6" s="1"/>
  <c r="E651" i="6"/>
  <c r="I651" i="6" s="1"/>
  <c r="F651" i="6" s="1"/>
  <c r="H651" i="6" s="1"/>
  <c r="J651" i="6" s="1"/>
  <c r="K651" i="6" s="1"/>
  <c r="D652" i="6" s="1"/>
  <c r="B651" i="6" l="1"/>
  <c r="C652" i="6"/>
  <c r="E652" i="6"/>
  <c r="I652" i="6" s="1"/>
  <c r="F652" i="6" s="1"/>
  <c r="H652" i="6" s="1"/>
  <c r="J652" i="6" s="1"/>
  <c r="K652" i="6" s="1"/>
  <c r="E653" i="6" s="1"/>
  <c r="I653" i="6" s="1"/>
  <c r="F653" i="6" s="1"/>
  <c r="H653" i="6" s="1"/>
  <c r="J653" i="6" s="1"/>
  <c r="K653" i="6" s="1"/>
  <c r="B652" i="6"/>
  <c r="D653" i="6" l="1"/>
  <c r="B653" i="6" s="1"/>
  <c r="E654" i="6"/>
  <c r="I654" i="6" s="1"/>
  <c r="D654" i="6" l="1"/>
  <c r="B654" i="6" s="1"/>
  <c r="C653" i="6"/>
  <c r="C654" i="6"/>
  <c r="F654" i="6"/>
  <c r="H654" i="6" s="1"/>
  <c r="J654" i="6" s="1"/>
  <c r="K654" i="6" s="1"/>
  <c r="E655" i="6" s="1"/>
  <c r="I655" i="6" s="1"/>
  <c r="F655" i="6" s="1"/>
  <c r="H655" i="6" s="1"/>
  <c r="J655" i="6" s="1"/>
  <c r="K655" i="6" s="1"/>
  <c r="D655" i="6" l="1"/>
  <c r="B655" i="6" s="1"/>
  <c r="E656" i="6"/>
  <c r="I656" i="6" s="1"/>
  <c r="D656" i="6" l="1"/>
  <c r="C656" i="6" s="1"/>
  <c r="C655" i="6"/>
  <c r="B656" i="6"/>
  <c r="F656" i="6"/>
  <c r="H656" i="6" s="1"/>
  <c r="J656" i="6" s="1"/>
  <c r="K656" i="6" s="1"/>
  <c r="E657" i="6" s="1"/>
  <c r="I657" i="6" s="1"/>
  <c r="F657" i="6" s="1"/>
  <c r="H657" i="6" s="1"/>
  <c r="J657" i="6" s="1"/>
  <c r="K657" i="6" s="1"/>
  <c r="D657" i="6" l="1"/>
  <c r="B657" i="6" s="1"/>
  <c r="E658" i="6"/>
  <c r="I658" i="6" s="1"/>
  <c r="D658" i="6" l="1"/>
  <c r="C657" i="6"/>
  <c r="F658" i="6"/>
  <c r="H658" i="6" s="1"/>
  <c r="J658" i="6" s="1"/>
  <c r="K658" i="6" s="1"/>
  <c r="C658" i="6" l="1"/>
  <c r="B658" i="6"/>
  <c r="E659" i="6"/>
  <c r="I659" i="6" s="1"/>
  <c r="F659" i="6" s="1"/>
  <c r="H659" i="6" s="1"/>
  <c r="J659" i="6" s="1"/>
  <c r="K659" i="6" s="1"/>
  <c r="D659" i="6"/>
  <c r="C659" i="6" s="1"/>
  <c r="B659" i="6" l="1"/>
  <c r="D660" i="6"/>
  <c r="C660" i="6" s="1"/>
  <c r="E660" i="6"/>
  <c r="I660" i="6" s="1"/>
  <c r="B660" i="6" l="1"/>
  <c r="F660" i="6"/>
  <c r="H660" i="6" s="1"/>
  <c r="J660" i="6" s="1"/>
  <c r="K660" i="6" s="1"/>
  <c r="E661" i="6" l="1"/>
  <c r="I661" i="6" s="1"/>
  <c r="F661" i="6" s="1"/>
  <c r="H661" i="6" s="1"/>
  <c r="J661" i="6" s="1"/>
  <c r="K661" i="6" s="1"/>
  <c r="D661" i="6"/>
  <c r="C661" i="6" s="1"/>
  <c r="B661" i="6" l="1"/>
  <c r="D662" i="6"/>
  <c r="C662" i="6" s="1"/>
  <c r="E662" i="6"/>
  <c r="I662" i="6" s="1"/>
  <c r="B662" i="6"/>
  <c r="F662" i="6" l="1"/>
  <c r="H662" i="6" s="1"/>
  <c r="J662" i="6" s="1"/>
  <c r="K662" i="6" s="1"/>
  <c r="E663" i="6" l="1"/>
  <c r="I663" i="6" s="1"/>
  <c r="F663" i="6" s="1"/>
  <c r="H663" i="6" s="1"/>
  <c r="J663" i="6" s="1"/>
  <c r="K663" i="6" s="1"/>
  <c r="D663" i="6"/>
  <c r="C663" i="6" s="1"/>
  <c r="B663" i="6" l="1"/>
  <c r="D664" i="6"/>
  <c r="B664" i="6" s="1"/>
  <c r="E664" i="6"/>
  <c r="I664" i="6" s="1"/>
  <c r="C664" i="6" l="1"/>
  <c r="F664" i="6"/>
  <c r="H664" i="6" s="1"/>
  <c r="J664" i="6" s="1"/>
  <c r="K664" i="6" s="1"/>
  <c r="E665" i="6" l="1"/>
  <c r="I665" i="6" s="1"/>
  <c r="F665" i="6" s="1"/>
  <c r="H665" i="6" s="1"/>
  <c r="J665" i="6" s="1"/>
  <c r="K665" i="6" s="1"/>
  <c r="D665" i="6"/>
  <c r="C665" i="6" s="1"/>
  <c r="B665" i="6" l="1"/>
  <c r="D666" i="6"/>
  <c r="C666" i="6" s="1"/>
  <c r="E666" i="6"/>
  <c r="I666" i="6" s="1"/>
  <c r="B666" i="6" l="1"/>
  <c r="F666" i="6"/>
  <c r="H666" i="6" s="1"/>
  <c r="J666" i="6" s="1"/>
  <c r="K666" i="6" s="1"/>
  <c r="E667" i="6" l="1"/>
  <c r="I667" i="6" s="1"/>
  <c r="F667" i="6" s="1"/>
  <c r="H667" i="6" s="1"/>
  <c r="J667" i="6" s="1"/>
  <c r="K667" i="6" s="1"/>
  <c r="D667" i="6"/>
  <c r="C667" i="6" s="1"/>
  <c r="B667" i="6" l="1"/>
  <c r="D668" i="6"/>
  <c r="E668" i="6"/>
  <c r="I668" i="6" s="1"/>
  <c r="F668" i="6" s="1"/>
  <c r="H668" i="6" s="1"/>
  <c r="J668" i="6" s="1"/>
  <c r="K668" i="6" s="1"/>
  <c r="B668" i="6"/>
  <c r="C668" i="6"/>
  <c r="D669" i="6" l="1"/>
  <c r="B669" i="6" s="1"/>
  <c r="E669" i="6"/>
  <c r="I669" i="6" s="1"/>
  <c r="C669" i="6" l="1"/>
  <c r="F669" i="6"/>
  <c r="H669" i="6" s="1"/>
  <c r="J669" i="6" s="1"/>
  <c r="K669" i="6" s="1"/>
  <c r="E670" i="6" l="1"/>
  <c r="I670" i="6" s="1"/>
  <c r="F670" i="6" s="1"/>
  <c r="H670" i="6" s="1"/>
  <c r="J670" i="6" s="1"/>
  <c r="K670" i="6" s="1"/>
  <c r="D670" i="6"/>
  <c r="C670" i="6" s="1"/>
  <c r="B670" i="6" l="1"/>
  <c r="D671" i="6"/>
  <c r="B671" i="6" s="1"/>
  <c r="E671" i="6"/>
  <c r="I671" i="6" s="1"/>
  <c r="F671" i="6" s="1"/>
  <c r="H671" i="6" s="1"/>
  <c r="J671" i="6" s="1"/>
  <c r="K671" i="6" s="1"/>
  <c r="C671" i="6" l="1"/>
  <c r="E672" i="6"/>
  <c r="I672" i="6" s="1"/>
  <c r="F672" i="6" s="1"/>
  <c r="H672" i="6" s="1"/>
  <c r="J672" i="6" s="1"/>
  <c r="K672" i="6" s="1"/>
  <c r="D672" i="6"/>
  <c r="C672" i="6" s="1"/>
  <c r="B672" i="6" l="1"/>
  <c r="D673" i="6"/>
  <c r="C673" i="6" s="1"/>
  <c r="E673" i="6"/>
  <c r="I673" i="6" s="1"/>
  <c r="B673" i="6" l="1"/>
  <c r="F673" i="6"/>
  <c r="H673" i="6" s="1"/>
  <c r="J673" i="6" s="1"/>
  <c r="K673" i="6" s="1"/>
  <c r="D674" i="6" l="1"/>
  <c r="C674" i="6" s="1"/>
  <c r="E674" i="6"/>
  <c r="I674" i="6" s="1"/>
  <c r="F674" i="6" s="1"/>
  <c r="H674" i="6" s="1"/>
  <c r="J674" i="6" s="1"/>
  <c r="K674" i="6" s="1"/>
  <c r="B674" i="6" l="1"/>
  <c r="E675" i="6"/>
  <c r="I675" i="6" s="1"/>
  <c r="D675" i="6"/>
  <c r="B675" i="6" s="1"/>
  <c r="F675" i="6" l="1"/>
  <c r="H675" i="6" s="1"/>
  <c r="J675" i="6" s="1"/>
  <c r="K675" i="6" s="1"/>
  <c r="E676" i="6" s="1"/>
  <c r="I676" i="6" s="1"/>
  <c r="F676" i="6" s="1"/>
  <c r="H676" i="6" s="1"/>
  <c r="J676" i="6" s="1"/>
  <c r="K676" i="6" s="1"/>
  <c r="C675" i="6"/>
  <c r="D676" i="6" l="1"/>
  <c r="C676" i="6" s="1"/>
  <c r="E677" i="6"/>
  <c r="I677" i="6" s="1"/>
  <c r="F677" i="6" s="1"/>
  <c r="H677" i="6" s="1"/>
  <c r="J677" i="6" s="1"/>
  <c r="K677" i="6" s="1"/>
  <c r="D677" i="6" l="1"/>
  <c r="C677" i="6" s="1"/>
  <c r="B676" i="6"/>
  <c r="B677" i="6"/>
  <c r="E678" i="6"/>
  <c r="I678" i="6" s="1"/>
  <c r="F678" i="6" s="1"/>
  <c r="H678" i="6" s="1"/>
  <c r="J678" i="6" s="1"/>
  <c r="K678" i="6" s="1"/>
  <c r="D678" i="6"/>
  <c r="C678" i="6" s="1"/>
  <c r="B678" i="6" l="1"/>
  <c r="D679" i="6"/>
  <c r="C679" i="6" s="1"/>
  <c r="E679" i="6"/>
  <c r="I679" i="6" s="1"/>
  <c r="B679" i="6"/>
  <c r="F679" i="6" l="1"/>
  <c r="H679" i="6" s="1"/>
  <c r="J679" i="6" s="1"/>
  <c r="K679" i="6" s="1"/>
  <c r="E680" i="6" s="1"/>
  <c r="I680" i="6" s="1"/>
  <c r="F680" i="6" s="1"/>
  <c r="H680" i="6" s="1"/>
  <c r="J680" i="6" s="1"/>
  <c r="K680" i="6" s="1"/>
  <c r="D680" i="6" l="1"/>
  <c r="B680" i="6" s="1"/>
  <c r="E681" i="6"/>
  <c r="I681" i="6" s="1"/>
  <c r="C680" i="6" l="1"/>
  <c r="D681" i="6"/>
  <c r="B681" i="6" s="1"/>
  <c r="F681" i="6"/>
  <c r="H681" i="6" s="1"/>
  <c r="J681" i="6" s="1"/>
  <c r="K681" i="6" s="1"/>
  <c r="E682" i="6" s="1"/>
  <c r="I682" i="6" s="1"/>
  <c r="F682" i="6" s="1"/>
  <c r="H682" i="6" s="1"/>
  <c r="J682" i="6" s="1"/>
  <c r="K682" i="6" s="1"/>
  <c r="C681" i="6" l="1"/>
  <c r="D682" i="6"/>
  <c r="B682" i="6" s="1"/>
  <c r="D683" i="6"/>
  <c r="B683" i="6" s="1"/>
  <c r="E683" i="6"/>
  <c r="I683" i="6" s="1"/>
  <c r="C682" i="6" l="1"/>
  <c r="C683" i="6"/>
  <c r="F683" i="6"/>
  <c r="H683" i="6" s="1"/>
  <c r="J683" i="6" s="1"/>
  <c r="K683" i="6" s="1"/>
  <c r="E684" i="6" l="1"/>
  <c r="I684" i="6" s="1"/>
  <c r="F684" i="6" s="1"/>
  <c r="H684" i="6" s="1"/>
  <c r="J684" i="6" s="1"/>
  <c r="K684" i="6" s="1"/>
  <c r="D684" i="6"/>
  <c r="C684" i="6" s="1"/>
  <c r="B684" i="6" l="1"/>
  <c r="D685" i="6"/>
  <c r="C685" i="6" s="1"/>
  <c r="E685" i="6"/>
  <c r="I685" i="6" s="1"/>
  <c r="B685" i="6"/>
  <c r="F685" i="6" l="1"/>
  <c r="H685" i="6" s="1"/>
  <c r="J685" i="6" s="1"/>
  <c r="K685" i="6" s="1"/>
  <c r="E686" i="6" l="1"/>
  <c r="I686" i="6" s="1"/>
  <c r="F686" i="6" s="1"/>
  <c r="H686" i="6" s="1"/>
  <c r="J686" i="6" s="1"/>
  <c r="K686" i="6" s="1"/>
  <c r="D686" i="6"/>
  <c r="C686" i="6" s="1"/>
  <c r="B686" i="6" l="1"/>
  <c r="D687" i="6"/>
  <c r="B687" i="6" s="1"/>
  <c r="E687" i="6"/>
  <c r="I687" i="6" s="1"/>
  <c r="F687" i="6" s="1"/>
  <c r="H687" i="6" s="1"/>
  <c r="J687" i="6" s="1"/>
  <c r="K687" i="6" s="1"/>
  <c r="C687" i="6"/>
  <c r="D688" i="6" l="1"/>
  <c r="C688" i="6" s="1"/>
  <c r="E688" i="6"/>
  <c r="I688" i="6" s="1"/>
  <c r="F688" i="6" s="1"/>
  <c r="H688" i="6" s="1"/>
  <c r="J688" i="6" s="1"/>
  <c r="K688" i="6" s="1"/>
  <c r="E689" i="6" s="1"/>
  <c r="I689" i="6" s="1"/>
  <c r="B688" i="6" l="1"/>
  <c r="D689" i="6"/>
  <c r="B689" i="6" s="1"/>
  <c r="F689" i="6"/>
  <c r="H689" i="6" s="1"/>
  <c r="J689" i="6" s="1"/>
  <c r="K689" i="6" s="1"/>
  <c r="C689" i="6" l="1"/>
  <c r="E690" i="6"/>
  <c r="I690" i="6" s="1"/>
  <c r="F690" i="6" s="1"/>
  <c r="H690" i="6" s="1"/>
  <c r="J690" i="6" s="1"/>
  <c r="K690" i="6" s="1"/>
  <c r="D690" i="6"/>
  <c r="C690" i="6" s="1"/>
  <c r="B690" i="6" l="1"/>
  <c r="D691" i="6"/>
  <c r="C691" i="6" s="1"/>
  <c r="E691" i="6"/>
  <c r="I691" i="6" s="1"/>
  <c r="B691" i="6" l="1"/>
  <c r="F691" i="6"/>
  <c r="H691" i="6" s="1"/>
  <c r="J691" i="6" s="1"/>
  <c r="K691" i="6" s="1"/>
  <c r="D692" i="6" l="1"/>
  <c r="C692" i="6" s="1"/>
  <c r="E692" i="6"/>
  <c r="I692" i="6" s="1"/>
  <c r="F692" i="6" s="1"/>
  <c r="H692" i="6" s="1"/>
  <c r="J692" i="6" s="1"/>
  <c r="K692" i="6" s="1"/>
  <c r="B692" i="6" l="1"/>
  <c r="E693" i="6"/>
  <c r="I693" i="6" s="1"/>
  <c r="F693" i="6" s="1"/>
  <c r="H693" i="6" s="1"/>
  <c r="J693" i="6" s="1"/>
  <c r="K693" i="6" s="1"/>
  <c r="D693" i="6"/>
  <c r="B693" i="6" s="1"/>
  <c r="C693" i="6" l="1"/>
  <c r="D694" i="6"/>
  <c r="C694" i="6" s="1"/>
  <c r="E694" i="6"/>
  <c r="I694" i="6" s="1"/>
  <c r="F694" i="6" s="1"/>
  <c r="H694" i="6" s="1"/>
  <c r="J694" i="6" s="1"/>
  <c r="K694" i="6" s="1"/>
  <c r="B694" i="6" l="1"/>
  <c r="E695" i="6"/>
  <c r="I695" i="6" s="1"/>
  <c r="F695" i="6" s="1"/>
  <c r="H695" i="6" s="1"/>
  <c r="J695" i="6" s="1"/>
  <c r="K695" i="6" s="1"/>
  <c r="D695" i="6"/>
  <c r="B695" i="6" s="1"/>
  <c r="C695" i="6" l="1"/>
  <c r="E696" i="6"/>
  <c r="I696" i="6" s="1"/>
  <c r="F696" i="6" s="1"/>
  <c r="H696" i="6" s="1"/>
  <c r="J696" i="6" s="1"/>
  <c r="K696" i="6" s="1"/>
  <c r="D696" i="6"/>
  <c r="C696" i="6" s="1"/>
  <c r="B696" i="6" l="1"/>
  <c r="D697" i="6"/>
  <c r="B697" i="6" s="1"/>
  <c r="E697" i="6"/>
  <c r="I697" i="6" s="1"/>
  <c r="C697" i="6" l="1"/>
  <c r="F697" i="6"/>
  <c r="H697" i="6" s="1"/>
  <c r="J697" i="6" s="1"/>
  <c r="K697" i="6" s="1"/>
  <c r="D698" i="6" l="1"/>
  <c r="C698" i="6" s="1"/>
  <c r="E698" i="6"/>
  <c r="I698" i="6" s="1"/>
  <c r="F698" i="6" s="1"/>
  <c r="H698" i="6" s="1"/>
  <c r="J698" i="6" s="1"/>
  <c r="K698" i="6" s="1"/>
  <c r="E699" i="6" s="1"/>
  <c r="I699" i="6" s="1"/>
  <c r="B698" i="6" l="1"/>
  <c r="D699" i="6"/>
  <c r="C699" i="6" s="1"/>
  <c r="F699" i="6"/>
  <c r="H699" i="6" s="1"/>
  <c r="J699" i="6" s="1"/>
  <c r="K699" i="6" s="1"/>
  <c r="B699" i="6" l="1"/>
  <c r="D700" i="6"/>
  <c r="C700" i="6" s="1"/>
  <c r="E700" i="6"/>
  <c r="I700" i="6" s="1"/>
  <c r="F700" i="6" s="1"/>
  <c r="H700" i="6" s="1"/>
  <c r="J700" i="6" s="1"/>
  <c r="K700" i="6" s="1"/>
  <c r="B700" i="6" l="1"/>
  <c r="E701" i="6"/>
  <c r="I701" i="6" s="1"/>
  <c r="D701" i="6"/>
  <c r="C701" i="6" s="1"/>
  <c r="F701" i="6" l="1"/>
  <c r="H701" i="6" s="1"/>
  <c r="J701" i="6" s="1"/>
  <c r="K701" i="6" s="1"/>
  <c r="B701" i="6"/>
  <c r="E702" i="6" l="1"/>
  <c r="I702" i="6" s="1"/>
  <c r="F702" i="6" s="1"/>
  <c r="H702" i="6" s="1"/>
  <c r="J702" i="6" s="1"/>
  <c r="K702" i="6" s="1"/>
  <c r="E703" i="6" s="1"/>
  <c r="I703" i="6" s="1"/>
  <c r="F703" i="6" s="1"/>
  <c r="H703" i="6" s="1"/>
  <c r="J703" i="6" s="1"/>
  <c r="K703" i="6" s="1"/>
  <c r="D702" i="6"/>
  <c r="C702" i="6" s="1"/>
  <c r="B702" i="6" l="1"/>
  <c r="D703" i="6"/>
  <c r="C703" i="6" s="1"/>
  <c r="E704" i="6"/>
  <c r="I704" i="6" s="1"/>
  <c r="F704" i="6" s="1"/>
  <c r="H704" i="6" s="1"/>
  <c r="J704" i="6" s="1"/>
  <c r="K704" i="6" s="1"/>
  <c r="D704" i="6" l="1"/>
  <c r="C704" i="6" s="1"/>
  <c r="B703" i="6"/>
  <c r="B704" i="6"/>
  <c r="E705" i="6"/>
  <c r="I705" i="6" s="1"/>
  <c r="F705" i="6" s="1"/>
  <c r="H705" i="6" s="1"/>
  <c r="J705" i="6" s="1"/>
  <c r="K705" i="6" s="1"/>
  <c r="D705" i="6" l="1"/>
  <c r="B705" i="6" s="1"/>
  <c r="E706" i="6"/>
  <c r="I706" i="6" s="1"/>
  <c r="F706" i="6" s="1"/>
  <c r="H706" i="6" s="1"/>
  <c r="J706" i="6" s="1"/>
  <c r="K706" i="6" s="1"/>
  <c r="D706" i="6"/>
  <c r="C706" i="6" s="1"/>
  <c r="C705" i="6" l="1"/>
  <c r="B706" i="6"/>
  <c r="D707" i="6"/>
  <c r="B707" i="6" s="1"/>
  <c r="E707" i="6"/>
  <c r="I707" i="6" s="1"/>
  <c r="F707" i="6" s="1"/>
  <c r="H707" i="6" s="1"/>
  <c r="J707" i="6" s="1"/>
  <c r="K707" i="6" s="1"/>
  <c r="C707" i="6" l="1"/>
  <c r="E708" i="6"/>
  <c r="I708" i="6" s="1"/>
  <c r="F708" i="6" s="1"/>
  <c r="H708" i="6" s="1"/>
  <c r="J708" i="6" s="1"/>
  <c r="K708" i="6" s="1"/>
  <c r="D708" i="6"/>
  <c r="B708" i="6" s="1"/>
  <c r="C708" i="6" l="1"/>
  <c r="D709" i="6"/>
  <c r="C709" i="6" s="1"/>
  <c r="E709" i="6"/>
  <c r="I709" i="6" s="1"/>
  <c r="F709" i="6" s="1"/>
  <c r="H709" i="6" s="1"/>
  <c r="J709" i="6" s="1"/>
  <c r="K709" i="6" s="1"/>
  <c r="B709" i="6"/>
  <c r="E710" i="6" l="1"/>
  <c r="I710" i="6" s="1"/>
  <c r="F710" i="6" s="1"/>
  <c r="H710" i="6" s="1"/>
  <c r="J710" i="6" s="1"/>
  <c r="K710" i="6" s="1"/>
  <c r="D710" i="6"/>
  <c r="C710" i="6" s="1"/>
  <c r="B710" i="6" l="1"/>
  <c r="D711" i="6"/>
  <c r="B711" i="6" s="1"/>
  <c r="E711" i="6"/>
  <c r="I711" i="6" s="1"/>
  <c r="C711" i="6" l="1"/>
  <c r="F711" i="6"/>
  <c r="H711" i="6" s="1"/>
  <c r="J711" i="6" s="1"/>
  <c r="K711" i="6" s="1"/>
  <c r="E712" i="6" s="1"/>
  <c r="I712" i="6" s="1"/>
  <c r="F712" i="6" s="1"/>
  <c r="H712" i="6" s="1"/>
  <c r="J712" i="6" s="1"/>
  <c r="K712" i="6" s="1"/>
  <c r="D712" i="6" l="1"/>
  <c r="C712" i="6" s="1"/>
  <c r="E713" i="6"/>
  <c r="I713" i="6" s="1"/>
  <c r="D713" i="6" l="1"/>
  <c r="B713" i="6" s="1"/>
  <c r="B712" i="6"/>
  <c r="F713" i="6"/>
  <c r="H713" i="6" s="1"/>
  <c r="J713" i="6" s="1"/>
  <c r="K713" i="6" s="1"/>
  <c r="C713" i="6" l="1"/>
  <c r="E714" i="6"/>
  <c r="I714" i="6" s="1"/>
  <c r="F714" i="6" s="1"/>
  <c r="H714" i="6" s="1"/>
  <c r="J714" i="6" s="1"/>
  <c r="K714" i="6" s="1"/>
  <c r="D714" i="6"/>
  <c r="C714" i="6" s="1"/>
  <c r="B714" i="6" l="1"/>
  <c r="D715" i="6"/>
  <c r="B715" i="6" s="1"/>
  <c r="E715" i="6"/>
  <c r="I715" i="6" s="1"/>
  <c r="C715" i="6"/>
  <c r="F715" i="6" l="1"/>
  <c r="H715" i="6" s="1"/>
  <c r="J715" i="6" s="1"/>
  <c r="K715" i="6" s="1"/>
  <c r="D716" i="6" s="1"/>
  <c r="B716" i="6" s="1"/>
  <c r="C716" i="6" l="1"/>
  <c r="E716" i="6"/>
  <c r="I716" i="6" s="1"/>
  <c r="F716" i="6" s="1"/>
  <c r="H716" i="6" s="1"/>
  <c r="J716" i="6" s="1"/>
  <c r="K716" i="6" s="1"/>
  <c r="D717" i="6" s="1"/>
  <c r="C717" i="6" s="1"/>
  <c r="E717" i="6" l="1"/>
  <c r="I717" i="6" s="1"/>
  <c r="F717" i="6" s="1"/>
  <c r="H717" i="6" s="1"/>
  <c r="J717" i="6" s="1"/>
  <c r="K717" i="6" s="1"/>
  <c r="D718" i="6" s="1"/>
  <c r="C718" i="6" s="1"/>
  <c r="B717" i="6"/>
  <c r="E718" i="6" l="1"/>
  <c r="I718" i="6" s="1"/>
  <c r="F718" i="6" s="1"/>
  <c r="H718" i="6" s="1"/>
  <c r="J718" i="6" s="1"/>
  <c r="K718" i="6" s="1"/>
  <c r="E719" i="6" s="1"/>
  <c r="I719" i="6" s="1"/>
  <c r="B718" i="6"/>
  <c r="D719" i="6" l="1"/>
  <c r="C719" i="6" s="1"/>
  <c r="F719" i="6"/>
  <c r="H719" i="6" s="1"/>
  <c r="J719" i="6" s="1"/>
  <c r="K719" i="6" s="1"/>
  <c r="D720" i="6" l="1"/>
  <c r="B719" i="6"/>
  <c r="AK26" i="2"/>
  <c r="AI26" i="2"/>
  <c r="AP26" i="2"/>
  <c r="K15" i="3" s="1"/>
  <c r="AJ26" i="2"/>
  <c r="E720" i="6"/>
  <c r="I720" i="6" s="1"/>
  <c r="F720" i="6" s="1"/>
  <c r="H720" i="6" s="1"/>
  <c r="J720" i="6" s="1"/>
  <c r="K720" i="6" s="1"/>
  <c r="C720" i="6"/>
  <c r="B720" i="6"/>
  <c r="AO26" i="2" l="1"/>
  <c r="J15" i="3" s="1"/>
  <c r="D721" i="6"/>
  <c r="B721" i="6" s="1"/>
  <c r="E721" i="6"/>
  <c r="I721" i="6" s="1"/>
  <c r="AQ26" i="2" l="1"/>
  <c r="L15" i="3" s="1"/>
  <c r="C721" i="6"/>
  <c r="F721" i="6"/>
  <c r="H721" i="6" s="1"/>
  <c r="J721" i="6" s="1"/>
  <c r="K721" i="6" s="1"/>
  <c r="BG26" i="2" l="1"/>
  <c r="Z26" i="2"/>
  <c r="BL26" i="2"/>
  <c r="K17" i="3" s="1"/>
  <c r="AE26" i="2"/>
  <c r="K14" i="3" s="1"/>
  <c r="D722" i="6"/>
  <c r="C722" i="6" s="1"/>
  <c r="E722" i="6"/>
  <c r="I722" i="6" s="1"/>
  <c r="F722" i="6" s="1"/>
  <c r="H722" i="6" s="1"/>
  <c r="J722" i="6" s="1"/>
  <c r="K722" i="6" s="1"/>
  <c r="E723" i="6" s="1"/>
  <c r="I723" i="6" s="1"/>
  <c r="F723" i="6" s="1"/>
  <c r="H723" i="6" s="1"/>
  <c r="J723" i="6" s="1"/>
  <c r="K723" i="6" s="1"/>
  <c r="BF26" i="2" l="1"/>
  <c r="BE26" i="2"/>
  <c r="BR26" i="2"/>
  <c r="BK26" i="2"/>
  <c r="J17" i="3" s="1"/>
  <c r="AV26" i="2"/>
  <c r="X26" i="2"/>
  <c r="Y26" i="2"/>
  <c r="AD26" i="2"/>
  <c r="J14" i="3" s="1"/>
  <c r="AT26" i="2"/>
  <c r="BW26" i="2"/>
  <c r="K18" i="3" s="1"/>
  <c r="BP26" i="2"/>
  <c r="BQ26" i="2"/>
  <c r="BA26" i="2"/>
  <c r="K16" i="3" s="1"/>
  <c r="AU26" i="2"/>
  <c r="B722" i="6"/>
  <c r="E724" i="6"/>
  <c r="I724" i="6" s="1"/>
  <c r="F724" i="6" s="1"/>
  <c r="H724" i="6" s="1"/>
  <c r="J724" i="6" s="1"/>
  <c r="K724" i="6" s="1"/>
  <c r="E725" i="6" s="1"/>
  <c r="I725" i="6" s="1"/>
  <c r="F725" i="6" s="1"/>
  <c r="H725" i="6" s="1"/>
  <c r="J725" i="6" s="1"/>
  <c r="K725" i="6" s="1"/>
  <c r="D723" i="6"/>
  <c r="C723" i="6" s="1"/>
  <c r="BV26" i="2" l="1"/>
  <c r="J18" i="3" s="1"/>
  <c r="AZ26" i="2"/>
  <c r="J16" i="3" s="1"/>
  <c r="O26" i="2"/>
  <c r="M26" i="2"/>
  <c r="BM26" i="2"/>
  <c r="L17" i="3" s="1"/>
  <c r="T26" i="2"/>
  <c r="K13" i="3" s="1"/>
  <c r="D724" i="6"/>
  <c r="C724" i="6" s="1"/>
  <c r="B723" i="6"/>
  <c r="B724" i="6"/>
  <c r="E726" i="6"/>
  <c r="I726" i="6" s="1"/>
  <c r="F726" i="6" s="1"/>
  <c r="H726" i="6" s="1"/>
  <c r="J726" i="6" s="1"/>
  <c r="K726" i="6" s="1"/>
  <c r="N26" i="2" l="1"/>
  <c r="BX26" i="2"/>
  <c r="L18" i="3" s="1"/>
  <c r="AF26" i="2"/>
  <c r="L14" i="3" s="1"/>
  <c r="S26" i="2"/>
  <c r="J13" i="3" s="1"/>
  <c r="BB26" i="2"/>
  <c r="L16" i="3" s="1"/>
  <c r="D725" i="6"/>
  <c r="C725" i="6" s="1"/>
  <c r="E727" i="6"/>
  <c r="I727" i="6" s="1"/>
  <c r="B725" i="6" l="1"/>
  <c r="D726" i="6"/>
  <c r="F727" i="6"/>
  <c r="H727" i="6" s="1"/>
  <c r="J727" i="6" s="1"/>
  <c r="K727" i="6" s="1"/>
  <c r="U26" i="2" l="1"/>
  <c r="L13" i="3" s="1"/>
  <c r="C726" i="6"/>
  <c r="B726" i="6"/>
  <c r="D727" i="6"/>
  <c r="E728" i="6"/>
  <c r="I728" i="6" s="1"/>
  <c r="F728" i="6" s="1"/>
  <c r="H728" i="6" s="1"/>
  <c r="J728" i="6" s="1"/>
  <c r="K728" i="6" s="1"/>
  <c r="B727" i="6" l="1"/>
  <c r="C727" i="6"/>
  <c r="D728" i="6"/>
  <c r="C728" i="6" s="1"/>
  <c r="E729" i="6"/>
  <c r="B728" i="6" l="1"/>
  <c r="D729" i="6"/>
  <c r="B729" i="6" s="1"/>
  <c r="I729" i="6"/>
  <c r="F729" i="6" s="1"/>
  <c r="H729" i="6" s="1"/>
  <c r="J729" i="6" s="1"/>
  <c r="K729" i="6" s="1"/>
  <c r="C729" i="6" l="1"/>
  <c r="E730" i="6"/>
  <c r="I730" i="6" s="1"/>
  <c r="F730" i="6" s="1"/>
  <c r="H730" i="6" s="1"/>
  <c r="J730" i="6" s="1"/>
  <c r="K730" i="6" s="1"/>
  <c r="D730" i="6"/>
  <c r="B730" i="6" s="1"/>
  <c r="C730" i="6" l="1"/>
  <c r="D731" i="6"/>
  <c r="B731" i="6" s="1"/>
  <c r="E731" i="6"/>
  <c r="I731" i="6" s="1"/>
  <c r="C731" i="6" l="1"/>
  <c r="F731" i="6"/>
  <c r="H731" i="6" s="1"/>
  <c r="J731" i="6" s="1"/>
  <c r="K731" i="6" s="1"/>
  <c r="E732" i="6" l="1"/>
  <c r="I732" i="6" s="1"/>
  <c r="F732" i="6" s="1"/>
  <c r="H732" i="6" s="1"/>
  <c r="J732" i="6" s="1"/>
  <c r="K732" i="6" s="1"/>
  <c r="D732" i="6"/>
  <c r="C732" i="6" s="1"/>
  <c r="B732" i="6" l="1"/>
  <c r="D733" i="6"/>
  <c r="B733" i="6" s="1"/>
  <c r="E733" i="6"/>
  <c r="I733" i="6" s="1"/>
  <c r="C733" i="6" l="1"/>
  <c r="F733" i="6"/>
  <c r="H733" i="6" s="1"/>
  <c r="J733" i="6" s="1"/>
  <c r="K733" i="6" s="1"/>
  <c r="D734" i="6" l="1"/>
  <c r="B734" i="6" s="1"/>
  <c r="E734" i="6"/>
  <c r="I734" i="6" s="1"/>
  <c r="F734" i="6" s="1"/>
  <c r="H734" i="6" s="1"/>
  <c r="J734" i="6" s="1"/>
  <c r="K734" i="6" s="1"/>
  <c r="E735" i="6" s="1"/>
  <c r="I735" i="6" s="1"/>
  <c r="C734" i="6" l="1"/>
  <c r="D735" i="6"/>
  <c r="B735" i="6" s="1"/>
  <c r="F735" i="6"/>
  <c r="H735" i="6" s="1"/>
  <c r="J735" i="6" s="1"/>
  <c r="K735" i="6" s="1"/>
  <c r="C735" i="6" l="1"/>
  <c r="E736" i="6"/>
  <c r="I736" i="6" s="1"/>
  <c r="F736" i="6" s="1"/>
  <c r="H736" i="6" s="1"/>
  <c r="J736" i="6" s="1"/>
  <c r="K736" i="6" s="1"/>
  <c r="D736" i="6"/>
  <c r="C736" i="6" s="1"/>
  <c r="B736" i="6" l="1"/>
  <c r="D737" i="6"/>
  <c r="B737" i="6" s="1"/>
  <c r="E737" i="6"/>
  <c r="I737" i="6" s="1"/>
  <c r="F737" i="6" s="1"/>
  <c r="H737" i="6" s="1"/>
  <c r="J737" i="6" s="1"/>
  <c r="K737" i="6" s="1"/>
  <c r="C737" i="6" l="1"/>
  <c r="E738" i="6"/>
  <c r="I738" i="6" s="1"/>
  <c r="F738" i="6" s="1"/>
  <c r="H738" i="6" s="1"/>
  <c r="J738" i="6" s="1"/>
  <c r="K738" i="6" s="1"/>
  <c r="D738" i="6"/>
  <c r="B738" i="6" s="1"/>
  <c r="C738" i="6" l="1"/>
  <c r="D739" i="6"/>
  <c r="B739" i="6" s="1"/>
  <c r="E739" i="6"/>
  <c r="I739" i="6" s="1"/>
  <c r="F739" i="6" s="1"/>
  <c r="H739" i="6" s="1"/>
  <c r="J739" i="6" s="1"/>
  <c r="K739" i="6" s="1"/>
  <c r="C739" i="6" l="1"/>
  <c r="E740" i="6"/>
  <c r="I740" i="6" s="1"/>
  <c r="F740" i="6" s="1"/>
  <c r="H740" i="6" s="1"/>
  <c r="J740" i="6" s="1"/>
  <c r="K740" i="6" s="1"/>
  <c r="D740" i="6"/>
  <c r="B740" i="6" s="1"/>
  <c r="C740" i="6" l="1"/>
  <c r="D741" i="6"/>
  <c r="C741" i="6" s="1"/>
  <c r="E741" i="6"/>
  <c r="I741" i="6" s="1"/>
  <c r="B741" i="6" l="1"/>
  <c r="F741" i="6"/>
  <c r="H741" i="6" s="1"/>
  <c r="J741" i="6" s="1"/>
  <c r="K741" i="6" s="1"/>
  <c r="E742" i="6" l="1"/>
  <c r="I742" i="6" s="1"/>
  <c r="F742" i="6" s="1"/>
  <c r="H742" i="6" s="1"/>
  <c r="J742" i="6" s="1"/>
  <c r="K742" i="6" s="1"/>
  <c r="D742" i="6"/>
  <c r="C742" i="6" s="1"/>
  <c r="B742" i="6" l="1"/>
  <c r="D743" i="6"/>
  <c r="B743" i="6" s="1"/>
  <c r="E743" i="6"/>
  <c r="I743" i="6" s="1"/>
  <c r="C743" i="6" l="1"/>
  <c r="F743" i="6"/>
  <c r="H743" i="6" s="1"/>
  <c r="J743" i="6" s="1"/>
  <c r="K743" i="6" s="1"/>
  <c r="E744" i="6" l="1"/>
  <c r="I744" i="6" s="1"/>
  <c r="F744" i="6" s="1"/>
  <c r="H744" i="6" s="1"/>
  <c r="J744" i="6" s="1"/>
  <c r="K744" i="6" s="1"/>
  <c r="D744" i="6"/>
  <c r="C744" i="6" s="1"/>
  <c r="B744" i="6" l="1"/>
  <c r="D745" i="6"/>
  <c r="C745" i="6" s="1"/>
  <c r="E745" i="6"/>
  <c r="I745" i="6" s="1"/>
  <c r="F745" i="6" s="1"/>
  <c r="H745" i="6" s="1"/>
  <c r="J745" i="6" s="1"/>
  <c r="K745" i="6" s="1"/>
  <c r="B745" i="6" l="1"/>
  <c r="E746" i="6"/>
  <c r="I746" i="6" s="1"/>
  <c r="F746" i="6" s="1"/>
  <c r="H746" i="6" s="1"/>
  <c r="J746" i="6" s="1"/>
  <c r="K746" i="6" s="1"/>
  <c r="D746" i="6"/>
  <c r="B746" i="6" s="1"/>
  <c r="C746" i="6" l="1"/>
  <c r="D747" i="6"/>
  <c r="C747" i="6" s="1"/>
  <c r="E747" i="6"/>
  <c r="I747" i="6" s="1"/>
  <c r="F747" i="6" s="1"/>
  <c r="H747" i="6" s="1"/>
  <c r="J747" i="6" s="1"/>
  <c r="K747" i="6" s="1"/>
  <c r="B747" i="6" l="1"/>
  <c r="E748" i="6"/>
  <c r="I748" i="6" s="1"/>
  <c r="F748" i="6" s="1"/>
  <c r="H748" i="6" s="1"/>
  <c r="J748" i="6" s="1"/>
  <c r="K748" i="6" s="1"/>
  <c r="D748" i="6"/>
  <c r="B748" i="6" s="1"/>
  <c r="C748" i="6" l="1"/>
  <c r="D749" i="6"/>
  <c r="B749" i="6" s="1"/>
  <c r="E749" i="6"/>
  <c r="I749" i="6" s="1"/>
  <c r="C749" i="6" l="1"/>
  <c r="F749" i="6"/>
  <c r="H749" i="6" s="1"/>
  <c r="J749" i="6" s="1"/>
  <c r="K749" i="6" s="1"/>
  <c r="D750" i="6" l="1"/>
  <c r="C750" i="6" s="1"/>
  <c r="E750" i="6"/>
  <c r="I750" i="6" s="1"/>
  <c r="F750" i="6" s="1"/>
  <c r="H750" i="6" s="1"/>
  <c r="J750" i="6" s="1"/>
  <c r="K750" i="6" s="1"/>
  <c r="B750" i="6" l="1"/>
  <c r="E751" i="6"/>
  <c r="I751" i="6" s="1"/>
  <c r="F751" i="6" s="1"/>
  <c r="H751" i="6" s="1"/>
  <c r="J751" i="6" s="1"/>
  <c r="K751" i="6" s="1"/>
  <c r="D751" i="6"/>
  <c r="B751" i="6" s="1"/>
  <c r="C751" i="6" l="1"/>
  <c r="E752" i="6"/>
  <c r="I752" i="6" s="1"/>
  <c r="F752" i="6" s="1"/>
  <c r="H752" i="6" s="1"/>
  <c r="J752" i="6" s="1"/>
  <c r="K752" i="6" s="1"/>
  <c r="D752" i="6"/>
  <c r="C752" i="6" s="1"/>
  <c r="B752" i="6" l="1"/>
  <c r="E753" i="6"/>
  <c r="I753" i="6" s="1"/>
  <c r="F753" i="6" s="1"/>
  <c r="H753" i="6" s="1"/>
  <c r="J753" i="6" s="1"/>
  <c r="K753" i="6" s="1"/>
  <c r="D753" i="6"/>
  <c r="B753" i="6" s="1"/>
  <c r="C753" i="6" l="1"/>
  <c r="E754" i="6"/>
  <c r="I754" i="6" s="1"/>
  <c r="F754" i="6" s="1"/>
  <c r="H754" i="6" s="1"/>
  <c r="J754" i="6" s="1"/>
  <c r="K754" i="6" s="1"/>
  <c r="D754" i="6"/>
  <c r="B754" i="6" s="1"/>
  <c r="C754" i="6" l="1"/>
  <c r="D755" i="6"/>
  <c r="C755" i="6" s="1"/>
  <c r="E755" i="6"/>
  <c r="I755" i="6" s="1"/>
  <c r="B755" i="6" l="1"/>
  <c r="F755" i="6"/>
  <c r="H755" i="6" s="1"/>
  <c r="J755" i="6" s="1"/>
  <c r="K755" i="6" s="1"/>
  <c r="E756" i="6" l="1"/>
  <c r="I756" i="6" s="1"/>
  <c r="F756" i="6" s="1"/>
  <c r="H756" i="6" s="1"/>
  <c r="J756" i="6" s="1"/>
  <c r="K756" i="6" s="1"/>
  <c r="D756" i="6"/>
  <c r="C756" i="6" s="1"/>
  <c r="B756" i="6" l="1"/>
  <c r="D757" i="6"/>
  <c r="B757" i="6" s="1"/>
  <c r="E757" i="6"/>
  <c r="I757" i="6" s="1"/>
  <c r="F757" i="6" s="1"/>
  <c r="H757" i="6" s="1"/>
  <c r="C757" i="6" l="1"/>
  <c r="J757" i="6"/>
  <c r="K757" i="6" s="1"/>
  <c r="D758" i="6" s="1"/>
  <c r="B758" i="6" s="1"/>
  <c r="C758" i="6" l="1"/>
  <c r="E758" i="6"/>
  <c r="I758" i="6" s="1"/>
  <c r="F758" i="6" s="1"/>
  <c r="H758" i="6" s="1"/>
  <c r="J758" i="6" s="1"/>
  <c r="K758" i="6" s="1"/>
  <c r="E759" i="6" l="1"/>
  <c r="I759" i="6" s="1"/>
  <c r="F759" i="6" s="1"/>
  <c r="H759" i="6" s="1"/>
  <c r="J759" i="6" s="1"/>
  <c r="K759" i="6" s="1"/>
  <c r="E760" i="6" s="1"/>
  <c r="I760" i="6" s="1"/>
  <c r="F760" i="6" s="1"/>
  <c r="H760" i="6" s="1"/>
  <c r="J760" i="6" s="1"/>
  <c r="K760" i="6" s="1"/>
  <c r="D759" i="6"/>
  <c r="B759" i="6" s="1"/>
  <c r="D760" i="6" l="1"/>
  <c r="C759" i="6"/>
  <c r="D761" i="6"/>
  <c r="C761" i="6" s="1"/>
  <c r="E761" i="6"/>
  <c r="I761" i="6" s="1"/>
  <c r="F761" i="6" s="1"/>
  <c r="H761" i="6" s="1"/>
  <c r="J761" i="6" s="1"/>
  <c r="K761" i="6" s="1"/>
  <c r="B760" i="6" l="1"/>
  <c r="C760" i="6"/>
  <c r="B761" i="6"/>
  <c r="E762" i="6"/>
  <c r="I762" i="6" s="1"/>
  <c r="F762" i="6" s="1"/>
  <c r="H762" i="6" s="1"/>
  <c r="J762" i="6" s="1"/>
  <c r="K762" i="6" s="1"/>
  <c r="D762" i="6"/>
  <c r="B762" i="6" s="1"/>
  <c r="C762" i="6" l="1"/>
  <c r="D763" i="6"/>
  <c r="C763" i="6" s="1"/>
  <c r="E763" i="6"/>
  <c r="I763" i="6" s="1"/>
  <c r="B763" i="6" l="1"/>
  <c r="F763" i="6"/>
  <c r="H763" i="6" s="1"/>
  <c r="J763" i="6" s="1"/>
  <c r="K763" i="6" s="1"/>
  <c r="E764" i="6" l="1"/>
  <c r="I764" i="6" s="1"/>
  <c r="F764" i="6" s="1"/>
  <c r="H764" i="6" s="1"/>
  <c r="J764" i="6" s="1"/>
  <c r="K764" i="6" s="1"/>
  <c r="E765" i="6" s="1"/>
  <c r="I765" i="6" s="1"/>
  <c r="D764" i="6"/>
  <c r="B764" i="6" s="1"/>
  <c r="D765" i="6" l="1"/>
  <c r="C765" i="6" s="1"/>
  <c r="C764" i="6"/>
  <c r="B765" i="6"/>
  <c r="F765" i="6"/>
  <c r="H765" i="6" s="1"/>
  <c r="J765" i="6" s="1"/>
  <c r="K765" i="6" s="1"/>
  <c r="E766" i="6" s="1"/>
  <c r="I766" i="6" s="1"/>
  <c r="F766" i="6" s="1"/>
  <c r="H766" i="6" s="1"/>
  <c r="J766" i="6" s="1"/>
  <c r="K766" i="6" s="1"/>
  <c r="D766" i="6" l="1"/>
  <c r="B766" i="6" s="1"/>
  <c r="E767" i="6"/>
  <c r="I767" i="6" s="1"/>
  <c r="F767" i="6" s="1"/>
  <c r="H767" i="6" s="1"/>
  <c r="J767" i="6" s="1"/>
  <c r="K767" i="6" s="1"/>
  <c r="C766" i="6" l="1"/>
  <c r="D767" i="6"/>
  <c r="E768" i="6"/>
  <c r="I768" i="6" s="1"/>
  <c r="F768" i="6" s="1"/>
  <c r="H768" i="6" s="1"/>
  <c r="J768" i="6" s="1"/>
  <c r="K768" i="6" s="1"/>
  <c r="D768" i="6"/>
  <c r="B768" i="6" s="1"/>
  <c r="C768" i="6" l="1"/>
  <c r="B767" i="6"/>
  <c r="C767" i="6"/>
  <c r="D769" i="6"/>
  <c r="C769" i="6" s="1"/>
  <c r="E769" i="6"/>
  <c r="I769" i="6" s="1"/>
  <c r="B769" i="6" l="1"/>
  <c r="F769" i="6"/>
  <c r="H769" i="6" s="1"/>
  <c r="J769" i="6" s="1"/>
  <c r="K769" i="6" s="1"/>
  <c r="D770" i="6" l="1"/>
  <c r="C770" i="6" s="1"/>
  <c r="E770" i="6"/>
  <c r="I770" i="6" s="1"/>
  <c r="F770" i="6" s="1"/>
  <c r="H770" i="6" s="1"/>
  <c r="J770" i="6" s="1"/>
  <c r="K770" i="6" s="1"/>
  <c r="B770" i="6" l="1"/>
  <c r="E771" i="6"/>
  <c r="I771" i="6" s="1"/>
  <c r="D771" i="6"/>
  <c r="B771" i="6" s="1"/>
  <c r="F771" i="6" l="1"/>
  <c r="H771" i="6" s="1"/>
  <c r="J771" i="6" s="1"/>
  <c r="K771" i="6" s="1"/>
  <c r="E772" i="6" s="1"/>
  <c r="I772" i="6" s="1"/>
  <c r="F772" i="6" s="1"/>
  <c r="H772" i="6" s="1"/>
  <c r="J772" i="6" s="1"/>
  <c r="K772" i="6" s="1"/>
  <c r="C771" i="6"/>
  <c r="D772" i="6" l="1"/>
  <c r="C772" i="6" s="1"/>
  <c r="E773" i="6"/>
  <c r="I773" i="6" s="1"/>
  <c r="F773" i="6" s="1"/>
  <c r="H773" i="6" s="1"/>
  <c r="J773" i="6" s="1"/>
  <c r="K773" i="6" s="1"/>
  <c r="D773" i="6" l="1"/>
  <c r="B772" i="6"/>
  <c r="E774" i="6"/>
  <c r="I774" i="6" s="1"/>
  <c r="F774" i="6" s="1"/>
  <c r="H774" i="6" s="1"/>
  <c r="J774" i="6" s="1"/>
  <c r="K774" i="6" s="1"/>
  <c r="C773" i="6" l="1"/>
  <c r="B773" i="6"/>
  <c r="D774" i="6"/>
  <c r="C774" i="6" s="1"/>
  <c r="E775" i="6"/>
  <c r="I775" i="6" s="1"/>
  <c r="F775" i="6" s="1"/>
  <c r="H775" i="6" s="1"/>
  <c r="J775" i="6" s="1"/>
  <c r="K775" i="6" s="1"/>
  <c r="D775" i="6" l="1"/>
  <c r="B775" i="6" s="1"/>
  <c r="B774" i="6"/>
  <c r="C775" i="6"/>
  <c r="E776" i="6"/>
  <c r="I776" i="6" s="1"/>
  <c r="F776" i="6" s="1"/>
  <c r="H776" i="6" s="1"/>
  <c r="J776" i="6" s="1"/>
  <c r="K776" i="6" s="1"/>
  <c r="D776" i="6"/>
  <c r="B776" i="6" s="1"/>
  <c r="C776" i="6" l="1"/>
  <c r="D777" i="6"/>
  <c r="B777" i="6" s="1"/>
  <c r="E777" i="6"/>
  <c r="I777" i="6" s="1"/>
  <c r="C777" i="6" l="1"/>
  <c r="F777" i="6"/>
  <c r="H777" i="6" s="1"/>
  <c r="J777" i="6" s="1"/>
  <c r="K777" i="6" s="1"/>
  <c r="D778" i="6" s="1"/>
  <c r="C778" i="6" l="1"/>
  <c r="B778" i="6"/>
  <c r="E778" i="6"/>
  <c r="I778" i="6" s="1"/>
  <c r="F778" i="6" s="1"/>
  <c r="H778" i="6" s="1"/>
  <c r="J778" i="6" s="1"/>
  <c r="K778" i="6" s="1"/>
  <c r="E779" i="6" l="1"/>
  <c r="I779" i="6" s="1"/>
  <c r="F779" i="6" s="1"/>
  <c r="H779" i="6" s="1"/>
  <c r="J779" i="6" s="1"/>
  <c r="K779" i="6" s="1"/>
  <c r="D779" i="6"/>
  <c r="C779" i="6" s="1"/>
  <c r="B779" i="6" l="1"/>
  <c r="D780" i="6"/>
  <c r="C780" i="6" s="1"/>
  <c r="E780" i="6"/>
  <c r="I780" i="6" s="1"/>
  <c r="F780" i="6" s="1"/>
  <c r="H780" i="6" s="1"/>
  <c r="J780" i="6" s="1"/>
  <c r="K780" i="6" s="1"/>
  <c r="B780" i="6" l="1"/>
  <c r="D781" i="6"/>
  <c r="C781" i="6" s="1"/>
  <c r="E781" i="6"/>
  <c r="I781" i="6" s="1"/>
  <c r="F781" i="6" s="1"/>
  <c r="H781" i="6" s="1"/>
  <c r="J781" i="6" s="1"/>
  <c r="K781" i="6" s="1"/>
  <c r="B781" i="6" l="1"/>
  <c r="D782" i="6"/>
  <c r="B782" i="6" s="1"/>
  <c r="E782" i="6"/>
  <c r="I782" i="6" s="1"/>
  <c r="F782" i="6" s="1"/>
  <c r="H782" i="6" s="1"/>
  <c r="J782" i="6" s="1"/>
  <c r="K782" i="6" s="1"/>
  <c r="C782" i="6" l="1"/>
  <c r="E783" i="6"/>
  <c r="I783" i="6" s="1"/>
  <c r="F783" i="6" s="1"/>
  <c r="H783" i="6" s="1"/>
  <c r="J783" i="6" s="1"/>
  <c r="K783" i="6" s="1"/>
  <c r="D783" i="6"/>
  <c r="B783" i="6" s="1"/>
  <c r="C783" i="6" l="1"/>
  <c r="E784" i="6"/>
  <c r="I784" i="6" s="1"/>
  <c r="F784" i="6" s="1"/>
  <c r="H784" i="6" s="1"/>
  <c r="J784" i="6" s="1"/>
  <c r="K784" i="6" s="1"/>
  <c r="D784" i="6"/>
  <c r="B784" i="6" s="1"/>
  <c r="D785" i="6" l="1"/>
  <c r="B785" i="6" s="1"/>
  <c r="C784" i="6"/>
  <c r="C785" i="6"/>
  <c r="E785" i="6"/>
  <c r="I785" i="6" s="1"/>
  <c r="F785" i="6" s="1"/>
  <c r="H785" i="6" s="1"/>
  <c r="J785" i="6" s="1"/>
  <c r="K785" i="6" s="1"/>
  <c r="D786" i="6" l="1"/>
  <c r="C786" i="6" s="1"/>
  <c r="E786" i="6"/>
  <c r="I786" i="6" s="1"/>
  <c r="F786" i="6" s="1"/>
  <c r="H786" i="6" s="1"/>
  <c r="J786" i="6" s="1"/>
  <c r="K786" i="6" s="1"/>
  <c r="E787" i="6" s="1"/>
  <c r="I787" i="6" s="1"/>
  <c r="B786" i="6" l="1"/>
  <c r="D787" i="6"/>
  <c r="B787" i="6" s="1"/>
  <c r="F787" i="6"/>
  <c r="H787" i="6" s="1"/>
  <c r="J787" i="6" s="1"/>
  <c r="K787" i="6" s="1"/>
  <c r="C787" i="6" l="1"/>
  <c r="E788" i="6"/>
  <c r="I788" i="6" s="1"/>
  <c r="F788" i="6" s="1"/>
  <c r="H788" i="6" s="1"/>
  <c r="J788" i="6" s="1"/>
  <c r="K788" i="6" s="1"/>
  <c r="D788" i="6"/>
  <c r="C788" i="6" s="1"/>
  <c r="B788" i="6" l="1"/>
  <c r="D789" i="6"/>
  <c r="B789" i="6" s="1"/>
  <c r="E789" i="6"/>
  <c r="I789" i="6" s="1"/>
  <c r="C789" i="6" l="1"/>
  <c r="F789" i="6"/>
  <c r="H789" i="6" s="1"/>
  <c r="J789" i="6" s="1"/>
  <c r="K789" i="6" s="1"/>
  <c r="E790" i="6" l="1"/>
  <c r="I790" i="6" s="1"/>
  <c r="F790" i="6" s="1"/>
  <c r="H790" i="6" s="1"/>
  <c r="J790" i="6" s="1"/>
  <c r="K790" i="6" s="1"/>
  <c r="D790" i="6"/>
  <c r="C790" i="6"/>
  <c r="B790" i="6"/>
  <c r="D7" i="6" l="1"/>
  <c r="B7" i="6"/>
  <c r="C7" i="6"/>
  <c r="I7" i="6" l="1"/>
  <c r="K20" i="3" s="1"/>
  <c r="H7" i="6" l="1"/>
  <c r="J20" i="3" s="1"/>
  <c r="J7" i="6"/>
  <c r="L20" i="3" s="1"/>
  <c r="F28" i="3" l="1"/>
  <c r="H29" i="2" l="1"/>
  <c r="J29" i="2" s="1"/>
  <c r="J39" i="3"/>
  <c r="J73" i="3"/>
  <c r="J47" i="3"/>
  <c r="J44" i="3"/>
  <c r="J69" i="3"/>
  <c r="J36" i="3"/>
  <c r="J43" i="3"/>
  <c r="J48" i="3"/>
  <c r="J40" i="3"/>
  <c r="J71" i="3"/>
  <c r="J67" i="3"/>
  <c r="J65" i="3"/>
  <c r="J63" i="3"/>
  <c r="J59" i="3"/>
  <c r="J55" i="3"/>
  <c r="J51" i="3"/>
  <c r="I22" i="3"/>
  <c r="I28" i="3" s="1"/>
  <c r="J35" i="3"/>
  <c r="J45" i="3"/>
  <c r="J41" i="3"/>
  <c r="J37" i="3"/>
  <c r="J46" i="3"/>
  <c r="J42" i="3"/>
  <c r="J38" i="3"/>
  <c r="J72" i="3"/>
  <c r="J70" i="3"/>
  <c r="J68" i="3"/>
  <c r="J66" i="3"/>
  <c r="J64" i="3"/>
  <c r="J61" i="3"/>
  <c r="J57" i="3"/>
  <c r="J53" i="3"/>
  <c r="J49" i="3"/>
  <c r="J62" i="3"/>
  <c r="J60" i="3"/>
  <c r="J58" i="3"/>
  <c r="J56" i="3"/>
  <c r="J54" i="3"/>
  <c r="J52" i="3"/>
  <c r="J50" i="3"/>
  <c r="K29" i="2" l="1"/>
  <c r="E30" i="2" s="1"/>
  <c r="D30" i="2" l="1"/>
  <c r="B30" i="2" s="1"/>
  <c r="I30" i="2"/>
  <c r="C30" i="2" l="1"/>
  <c r="F30" i="2" l="1"/>
  <c r="H30" i="2" s="1"/>
  <c r="J30" i="2" l="1"/>
  <c r="K30" i="2" l="1"/>
  <c r="E31" i="2" s="1"/>
  <c r="I31" i="2" l="1"/>
  <c r="F31" i="2" s="1"/>
  <c r="H31" i="2" s="1"/>
  <c r="D31" i="2"/>
  <c r="B31" i="2" s="1"/>
  <c r="C31" i="2" l="1"/>
  <c r="J31" i="2"/>
  <c r="K31" i="2" l="1"/>
  <c r="E32" i="2" s="1"/>
  <c r="D32" i="2" l="1"/>
  <c r="C32" i="2" s="1"/>
  <c r="I32" i="2"/>
  <c r="F32" i="2" s="1"/>
  <c r="H32" i="2" s="1"/>
  <c r="B32" i="2" l="1"/>
  <c r="J32" i="2" l="1"/>
  <c r="K32" i="2" l="1"/>
  <c r="E33" i="2" s="1"/>
  <c r="D33" i="2" l="1"/>
  <c r="B33" i="2" s="1"/>
  <c r="I33" i="2"/>
  <c r="F33" i="2" s="1"/>
  <c r="H33" i="2" s="1"/>
  <c r="C33" i="2" l="1"/>
  <c r="J33" i="2"/>
  <c r="K33" i="2" s="1"/>
  <c r="E34" i="2" s="1"/>
  <c r="I34" i="2" l="1"/>
  <c r="F34" i="2" s="1"/>
  <c r="H34" i="2" s="1"/>
  <c r="D34" i="2"/>
  <c r="B34" i="2" s="1"/>
  <c r="J34" i="2" l="1"/>
  <c r="K34" i="2" s="1"/>
  <c r="C34" i="2"/>
  <c r="E35" i="2" l="1"/>
  <c r="I35" i="2" s="1"/>
  <c r="D35" i="2"/>
  <c r="B35" i="2" s="1"/>
  <c r="F35" i="2" l="1"/>
  <c r="H35" i="2" s="1"/>
  <c r="J35" i="2" s="1"/>
  <c r="K35" i="2" s="1"/>
  <c r="E36" i="2" s="1"/>
  <c r="I36" i="2" s="1"/>
  <c r="C35" i="2"/>
  <c r="D36" i="2" l="1"/>
  <c r="B36" i="2" s="1"/>
  <c r="F36" i="2"/>
  <c r="H36" i="2" s="1"/>
  <c r="J36" i="2" s="1"/>
  <c r="K36" i="2" s="1"/>
  <c r="C36" i="2" l="1"/>
  <c r="E37" i="2"/>
  <c r="I37" i="2" s="1"/>
  <c r="D37" i="2"/>
  <c r="B37" i="2" s="1"/>
  <c r="F37" i="2" l="1"/>
  <c r="H37" i="2" s="1"/>
  <c r="J37" i="2" s="1"/>
  <c r="K37" i="2" s="1"/>
  <c r="E38" i="2" s="1"/>
  <c r="C37" i="2"/>
  <c r="D38" i="2" l="1"/>
  <c r="C38" i="2" s="1"/>
  <c r="I38" i="2"/>
  <c r="F38" i="2" s="1"/>
  <c r="H38" i="2" s="1"/>
  <c r="B38" i="2" l="1"/>
  <c r="J38" i="2"/>
  <c r="K38" i="2" s="1"/>
  <c r="E39" i="2" s="1"/>
  <c r="I39" i="2" s="1"/>
  <c r="D39" i="2" l="1"/>
  <c r="C39" i="2" s="1"/>
  <c r="F39" i="2"/>
  <c r="H39" i="2" s="1"/>
  <c r="J39" i="2" s="1"/>
  <c r="K39" i="2" s="1"/>
  <c r="B39" i="2"/>
  <c r="D40" i="2" l="1"/>
  <c r="E40" i="2"/>
  <c r="I40" i="2" s="1"/>
  <c r="F40" i="2" l="1"/>
  <c r="H40" i="2" s="1"/>
  <c r="J40" i="2" s="1"/>
  <c r="K40" i="2" s="1"/>
  <c r="C40" i="2"/>
  <c r="B40" i="2"/>
  <c r="E41" i="2" l="1"/>
  <c r="I41" i="2" s="1"/>
  <c r="F41" i="2" s="1"/>
  <c r="H41" i="2" s="1"/>
  <c r="J41" i="2" s="1"/>
  <c r="K41" i="2" s="1"/>
  <c r="D41" i="2"/>
  <c r="C41" i="2" s="1"/>
  <c r="B41" i="2" l="1"/>
  <c r="E42" i="2"/>
  <c r="I42" i="2" s="1"/>
  <c r="F42" i="2" s="1"/>
  <c r="H42" i="2" s="1"/>
  <c r="J42" i="2" s="1"/>
  <c r="K42" i="2" s="1"/>
  <c r="E43" i="2" s="1"/>
  <c r="D42" i="2"/>
  <c r="C42" i="2" s="1"/>
  <c r="B42" i="2" l="1"/>
  <c r="D43" i="2"/>
  <c r="C43" i="2" s="1"/>
  <c r="I43" i="2"/>
  <c r="F43" i="2" s="1"/>
  <c r="H43" i="2" s="1"/>
  <c r="B43" i="2" l="1"/>
  <c r="J43" i="2"/>
  <c r="K43" i="2" s="1"/>
  <c r="E44" i="2" s="1"/>
  <c r="D44" i="2" l="1"/>
  <c r="C44" i="2" s="1"/>
  <c r="I44" i="2"/>
  <c r="F44" i="2" s="1"/>
  <c r="H44" i="2" s="1"/>
  <c r="B44" i="2" l="1"/>
  <c r="J44" i="2"/>
  <c r="K44" i="2" s="1"/>
  <c r="E45" i="2" s="1"/>
  <c r="I45" i="2" l="1"/>
  <c r="F45" i="2" s="1"/>
  <c r="H45" i="2" s="1"/>
  <c r="D45" i="2"/>
  <c r="B45" i="2" s="1"/>
  <c r="C45" i="2" l="1"/>
  <c r="J45" i="2"/>
  <c r="K45" i="2" s="1"/>
  <c r="E46" i="2" s="1"/>
  <c r="D46" i="2" l="1"/>
  <c r="B46" i="2" s="1"/>
  <c r="C46" i="2" l="1"/>
  <c r="I46" i="2"/>
  <c r="F46" i="2" s="1"/>
  <c r="H46" i="2" s="1"/>
  <c r="J46" i="2" l="1"/>
  <c r="K46" i="2" s="1"/>
  <c r="E47" i="2" l="1"/>
  <c r="I47" i="2" s="1"/>
  <c r="F47" i="2" s="1"/>
  <c r="H47" i="2" s="1"/>
  <c r="D47" i="2"/>
  <c r="C47" i="2" s="1"/>
  <c r="B47" i="2" l="1"/>
  <c r="J47" i="2"/>
  <c r="K47" i="2" s="1"/>
  <c r="E48" i="2" s="1"/>
  <c r="I48" i="2" s="1"/>
  <c r="D48" i="2" l="1"/>
  <c r="B48" i="2" s="1"/>
  <c r="F48" i="2"/>
  <c r="H48" i="2" s="1"/>
  <c r="J48" i="2" s="1"/>
  <c r="K48" i="2" s="1"/>
  <c r="E49" i="2" s="1"/>
  <c r="I49" i="2" s="1"/>
  <c r="C48" i="2"/>
  <c r="F49" i="2" l="1"/>
  <c r="H49" i="2" s="1"/>
  <c r="J49" i="2" s="1"/>
  <c r="K49" i="2" s="1"/>
  <c r="D49" i="2"/>
  <c r="C49" i="2" l="1"/>
  <c r="B49" i="2"/>
  <c r="E50" i="2"/>
  <c r="I50" i="2" s="1"/>
  <c r="D50" i="2"/>
  <c r="C50" i="2" s="1"/>
  <c r="F50" i="2" l="1"/>
  <c r="H50" i="2" s="1"/>
  <c r="J50" i="2" s="1"/>
  <c r="K50" i="2" s="1"/>
  <c r="B50" i="2"/>
  <c r="E51" i="2" l="1"/>
  <c r="I51" i="2" s="1"/>
  <c r="D51" i="2"/>
  <c r="B51" i="2" s="1"/>
  <c r="F51" i="2" l="1"/>
  <c r="H51" i="2" s="1"/>
  <c r="J51" i="2" s="1"/>
  <c r="K51" i="2" s="1"/>
  <c r="C51" i="2"/>
  <c r="E52" i="2" l="1"/>
  <c r="I52" i="2" s="1"/>
  <c r="F52" i="2" s="1"/>
  <c r="H52" i="2" s="1"/>
  <c r="J52" i="2" s="1"/>
  <c r="K52" i="2" s="1"/>
  <c r="E53" i="2" s="1"/>
  <c r="I53" i="2" s="1"/>
  <c r="D52" i="2"/>
  <c r="C52" i="2" s="1"/>
  <c r="B52" i="2"/>
  <c r="F53" i="2" l="1"/>
  <c r="H53" i="2" s="1"/>
  <c r="J53" i="2" s="1"/>
  <c r="K53" i="2" s="1"/>
  <c r="E54" i="2" s="1"/>
  <c r="D53" i="2"/>
  <c r="C53" i="2" s="1"/>
  <c r="B53" i="2" l="1"/>
  <c r="D54" i="2"/>
  <c r="B54" i="2" s="1"/>
  <c r="I54" i="2" l="1"/>
  <c r="F54" i="2" s="1"/>
  <c r="H54" i="2" s="1"/>
  <c r="C54" i="2"/>
  <c r="J54" i="2" l="1"/>
  <c r="K54" i="2" s="1"/>
  <c r="E55" i="2" l="1"/>
  <c r="I55" i="2" s="1"/>
  <c r="F55" i="2" s="1"/>
  <c r="H55" i="2" s="1"/>
  <c r="D55" i="2"/>
  <c r="B55" i="2" s="1"/>
  <c r="C55" i="2" l="1"/>
  <c r="J55" i="2"/>
  <c r="K55" i="2" s="1"/>
  <c r="E56" i="2" s="1"/>
  <c r="I56" i="2" s="1"/>
  <c r="F56" i="2" l="1"/>
  <c r="H56" i="2" s="1"/>
  <c r="J56" i="2" s="1"/>
  <c r="K56" i="2" s="1"/>
  <c r="D56" i="2"/>
  <c r="C56" i="2" s="1"/>
  <c r="B56" i="2" l="1"/>
  <c r="D57" i="2"/>
  <c r="E57" i="2"/>
  <c r="I57" i="2" s="1"/>
  <c r="F57" i="2" l="1"/>
  <c r="H57" i="2" s="1"/>
  <c r="J57" i="2" s="1"/>
  <c r="K57" i="2" s="1"/>
  <c r="B57" i="2"/>
  <c r="C57" i="2"/>
  <c r="D58" i="2" l="1"/>
  <c r="B58" i="2" s="1"/>
  <c r="E58" i="2"/>
  <c r="I58" i="2" s="1"/>
  <c r="C58" i="2" l="1"/>
  <c r="F58" i="2"/>
  <c r="H58" i="2" s="1"/>
  <c r="J58" i="2" s="1"/>
  <c r="K58" i="2" s="1"/>
  <c r="D59" i="2" l="1"/>
  <c r="C59" i="2" s="1"/>
  <c r="E59" i="2"/>
  <c r="I59" i="2" s="1"/>
  <c r="F59" i="2" s="1"/>
  <c r="H59" i="2" s="1"/>
  <c r="B59" i="2"/>
  <c r="J59" i="2" l="1"/>
  <c r="K59" i="2" s="1"/>
  <c r="E60" i="2" l="1"/>
  <c r="I60" i="2" s="1"/>
  <c r="D60" i="2"/>
  <c r="F60" i="2" l="1"/>
  <c r="H60" i="2" s="1"/>
  <c r="J60" i="2" s="1"/>
  <c r="K60" i="2" s="1"/>
  <c r="C60" i="2"/>
  <c r="B60" i="2"/>
  <c r="E61" i="2" l="1"/>
  <c r="I61" i="2" s="1"/>
  <c r="D61" i="2"/>
  <c r="F61" i="2" l="1"/>
  <c r="H61" i="2" s="1"/>
  <c r="J61" i="2" s="1"/>
  <c r="K61" i="2" s="1"/>
  <c r="B61" i="2"/>
  <c r="C61" i="2"/>
  <c r="E62" i="2" l="1"/>
  <c r="I62" i="2" s="1"/>
  <c r="F62" i="2" s="1"/>
  <c r="H62" i="2" s="1"/>
  <c r="J62" i="2" s="1"/>
  <c r="K62" i="2" s="1"/>
  <c r="D62" i="2"/>
  <c r="B62" i="2" s="1"/>
  <c r="C62" i="2" l="1"/>
  <c r="E63" i="2"/>
  <c r="I63" i="2" s="1"/>
  <c r="F63" i="2" s="1"/>
  <c r="H63" i="2" s="1"/>
  <c r="J63" i="2" s="1"/>
  <c r="K63" i="2" s="1"/>
  <c r="E64" i="2" s="1"/>
  <c r="I64" i="2" s="1"/>
  <c r="D63" i="2"/>
  <c r="B63" i="2" s="1"/>
  <c r="C63" i="2"/>
  <c r="D64" i="2" l="1"/>
  <c r="C64" i="2" s="1"/>
  <c r="F64" i="2"/>
  <c r="H64" i="2" s="1"/>
  <c r="J64" i="2" s="1"/>
  <c r="K64" i="2" s="1"/>
  <c r="E65" i="2" s="1"/>
  <c r="B64" i="2"/>
  <c r="D65" i="2" l="1"/>
  <c r="B65" i="2" s="1"/>
  <c r="I65" i="2"/>
  <c r="F65" i="2" s="1"/>
  <c r="H65" i="2" s="1"/>
  <c r="C65" i="2" l="1"/>
  <c r="J65" i="2"/>
  <c r="K65" i="2" s="1"/>
  <c r="D66" i="2" l="1"/>
  <c r="C66" i="2" s="1"/>
  <c r="E66" i="2"/>
  <c r="I66" i="2" s="1"/>
  <c r="F66" i="2" s="1"/>
  <c r="H66" i="2" s="1"/>
  <c r="B66" i="2" l="1"/>
  <c r="J66" i="2"/>
  <c r="K66" i="2" s="1"/>
  <c r="D67" i="2" l="1"/>
  <c r="C67" i="2" s="1"/>
  <c r="E67" i="2"/>
  <c r="I67" i="2" s="1"/>
  <c r="F67" i="2" l="1"/>
  <c r="H67" i="2" s="1"/>
  <c r="J67" i="2" s="1"/>
  <c r="K67" i="2" s="1"/>
  <c r="E68" i="2" s="1"/>
  <c r="I68" i="2" s="1"/>
  <c r="B67" i="2"/>
  <c r="F68" i="2" l="1"/>
  <c r="H68" i="2" s="1"/>
  <c r="J68" i="2" s="1"/>
  <c r="K68" i="2" s="1"/>
  <c r="D68" i="2"/>
  <c r="C68" i="2" s="1"/>
  <c r="E69" i="2" l="1"/>
  <c r="I69" i="2" s="1"/>
  <c r="B68" i="2"/>
  <c r="D69" i="2"/>
  <c r="B69" i="2" s="1"/>
  <c r="F69" i="2" l="1"/>
  <c r="H69" i="2" s="1"/>
  <c r="J69" i="2" s="1"/>
  <c r="K69" i="2" s="1"/>
  <c r="D70" i="2" s="1"/>
  <c r="C70" i="2" s="1"/>
  <c r="C69" i="2"/>
  <c r="E70" i="2" l="1"/>
  <c r="I70" i="2" s="1"/>
  <c r="B70" i="2"/>
  <c r="F70" i="2" l="1"/>
  <c r="H70" i="2" s="1"/>
  <c r="J70" i="2" s="1"/>
  <c r="K70" i="2" s="1"/>
  <c r="E71" i="2" s="1"/>
  <c r="I71" i="2" s="1"/>
  <c r="F71" i="2" l="1"/>
  <c r="H71" i="2" s="1"/>
  <c r="J71" i="2" s="1"/>
  <c r="K71" i="2" s="1"/>
  <c r="D71" i="2"/>
  <c r="C71" i="2" s="1"/>
  <c r="B71" i="2" l="1"/>
  <c r="D72" i="2"/>
  <c r="B72" i="2" s="1"/>
  <c r="E72" i="2"/>
  <c r="I72" i="2" s="1"/>
  <c r="F72" i="2" s="1"/>
  <c r="H72" i="2" s="1"/>
  <c r="C72" i="2" l="1"/>
  <c r="J72" i="2"/>
  <c r="K72" i="2" s="1"/>
  <c r="D73" i="2" l="1"/>
  <c r="B73" i="2" s="1"/>
  <c r="E73" i="2"/>
  <c r="I73" i="2" s="1"/>
  <c r="C73" i="2" l="1"/>
  <c r="F73" i="2"/>
  <c r="H73" i="2" s="1"/>
  <c r="J73" i="2" s="1"/>
  <c r="K73" i="2" s="1"/>
  <c r="E74" i="2" l="1"/>
  <c r="I74" i="2" s="1"/>
  <c r="D74" i="2"/>
  <c r="C74" i="2" s="1"/>
  <c r="F74" i="2" l="1"/>
  <c r="H74" i="2" s="1"/>
  <c r="J74" i="2" s="1"/>
  <c r="K74" i="2" s="1"/>
  <c r="E75" i="2" s="1"/>
  <c r="I75" i="2" s="1"/>
  <c r="B74" i="2"/>
  <c r="F75" i="2" l="1"/>
  <c r="H75" i="2" s="1"/>
  <c r="J75" i="2" s="1"/>
  <c r="K75" i="2" s="1"/>
  <c r="D75" i="2"/>
  <c r="C75" i="2" s="1"/>
  <c r="B75" i="2" l="1"/>
  <c r="E76" i="2"/>
  <c r="I76" i="2" s="1"/>
  <c r="F76" i="2" s="1"/>
  <c r="H76" i="2" s="1"/>
  <c r="D76" i="2"/>
  <c r="C76" i="2" s="1"/>
  <c r="B76" i="2" l="1"/>
  <c r="J76" i="2"/>
  <c r="K76" i="2" s="1"/>
  <c r="E77" i="2" l="1"/>
  <c r="I77" i="2" s="1"/>
  <c r="D77" i="2"/>
  <c r="C77" i="2" s="1"/>
  <c r="F77" i="2" l="1"/>
  <c r="H77" i="2" s="1"/>
  <c r="J77" i="2" s="1"/>
  <c r="K77" i="2" s="1"/>
  <c r="B77" i="2"/>
  <c r="E78" i="2" l="1"/>
  <c r="I78" i="2" s="1"/>
  <c r="F78" i="2" s="1"/>
  <c r="H78" i="2" s="1"/>
  <c r="J78" i="2" s="1"/>
  <c r="K78" i="2" s="1"/>
  <c r="E79" i="2" s="1"/>
  <c r="I79" i="2" s="1"/>
  <c r="F79" i="2" s="1"/>
  <c r="H79" i="2" s="1"/>
  <c r="D78" i="2"/>
  <c r="B78" i="2" s="1"/>
  <c r="C78" i="2"/>
  <c r="D79" i="2" l="1"/>
  <c r="C79" i="2" s="1"/>
  <c r="J79" i="2"/>
  <c r="K79" i="2" s="1"/>
  <c r="B79" i="2" l="1"/>
  <c r="D80" i="2"/>
  <c r="B80" i="2" s="1"/>
  <c r="E80" i="2"/>
  <c r="I80" i="2" s="1"/>
  <c r="C80" i="2"/>
  <c r="F80" i="2" l="1"/>
  <c r="H80" i="2" s="1"/>
  <c r="J80" i="2" s="1"/>
  <c r="K80" i="2" s="1"/>
  <c r="D81" i="2" l="1"/>
  <c r="C81" i="2" s="1"/>
  <c r="E81" i="2"/>
  <c r="I81" i="2" s="1"/>
  <c r="B81" i="2" l="1"/>
  <c r="F81" i="2"/>
  <c r="H81" i="2" s="1"/>
  <c r="J81" i="2" s="1"/>
  <c r="K81" i="2" s="1"/>
  <c r="E82" i="2" s="1"/>
  <c r="D82" i="2" l="1"/>
  <c r="B82" i="2" s="1"/>
  <c r="I82" i="2"/>
  <c r="F82" i="2" s="1"/>
  <c r="H82" i="2" s="1"/>
  <c r="C82" i="2" l="1"/>
  <c r="J82" i="2"/>
  <c r="K82" i="2" s="1"/>
  <c r="D83" i="2" l="1"/>
  <c r="B83" i="2" s="1"/>
  <c r="E83" i="2"/>
  <c r="I83" i="2" s="1"/>
  <c r="F83" i="2" l="1"/>
  <c r="H83" i="2" s="1"/>
  <c r="J83" i="2" s="1"/>
  <c r="K83" i="2" s="1"/>
  <c r="C83" i="2"/>
  <c r="D84" i="2" l="1"/>
  <c r="B84" i="2" s="1"/>
  <c r="E84" i="2"/>
  <c r="I84" i="2" s="1"/>
  <c r="F84" i="2" l="1"/>
  <c r="H84" i="2" s="1"/>
  <c r="J84" i="2" s="1"/>
  <c r="K84" i="2" s="1"/>
  <c r="E85" i="2" s="1"/>
  <c r="I85" i="2" s="1"/>
  <c r="C84" i="2"/>
  <c r="D85" i="2" l="1"/>
  <c r="F85" i="2"/>
  <c r="H85" i="2" s="1"/>
  <c r="J85" i="2" s="1"/>
  <c r="K85" i="2" s="1"/>
  <c r="E86" i="2" s="1"/>
  <c r="B85" i="2" l="1"/>
  <c r="C85" i="2"/>
  <c r="D86" i="2"/>
  <c r="B86" i="2" s="1"/>
  <c r="I86" i="2"/>
  <c r="F86" i="2" s="1"/>
  <c r="H86" i="2" s="1"/>
  <c r="C86" i="2" l="1"/>
  <c r="J86" i="2"/>
  <c r="K86" i="2" s="1"/>
  <c r="E87" i="2" l="1"/>
  <c r="I87" i="2" s="1"/>
  <c r="D87" i="2"/>
  <c r="B87" i="2" s="1"/>
  <c r="F87" i="2" l="1"/>
  <c r="H87" i="2" s="1"/>
  <c r="J87" i="2" s="1"/>
  <c r="K87" i="2" s="1"/>
  <c r="E88" i="2" s="1"/>
  <c r="I88" i="2" s="1"/>
  <c r="C87" i="2"/>
  <c r="D88" i="2" l="1"/>
  <c r="B88" i="2" s="1"/>
  <c r="F88" i="2"/>
  <c r="H88" i="2" s="1"/>
  <c r="J88" i="2" s="1"/>
  <c r="K88" i="2" s="1"/>
  <c r="C88" i="2" l="1"/>
  <c r="E89" i="2"/>
  <c r="I89" i="2" s="1"/>
  <c r="D89" i="2"/>
  <c r="C89" i="2" s="1"/>
  <c r="F89" i="2" l="1"/>
  <c r="H89" i="2" s="1"/>
  <c r="J89" i="2" s="1"/>
  <c r="K89" i="2" s="1"/>
  <c r="E90" i="2" s="1"/>
  <c r="I90" i="2" s="1"/>
  <c r="B89" i="2"/>
  <c r="F90" i="2" l="1"/>
  <c r="H90" i="2" s="1"/>
  <c r="J90" i="2" s="1"/>
  <c r="K90" i="2" s="1"/>
  <c r="E91" i="2" s="1"/>
  <c r="I91" i="2" s="1"/>
  <c r="D90" i="2"/>
  <c r="B90" i="2" s="1"/>
  <c r="C90" i="2" l="1"/>
  <c r="F91" i="2"/>
  <c r="H91" i="2" s="1"/>
  <c r="J91" i="2" s="1"/>
  <c r="K91" i="2" s="1"/>
  <c r="E92" i="2" s="1"/>
  <c r="D91" i="2"/>
  <c r="B91" i="2" s="1"/>
  <c r="C91" i="2" l="1"/>
  <c r="I92" i="2"/>
  <c r="F92" i="2" s="1"/>
  <c r="H92" i="2" s="1"/>
  <c r="J92" i="2" s="1"/>
  <c r="K92" i="2" s="1"/>
  <c r="E93" i="2" s="1"/>
  <c r="D92" i="2"/>
  <c r="C92" i="2" s="1"/>
  <c r="B92" i="2"/>
  <c r="D93" i="2" l="1"/>
  <c r="C93" i="2" s="1"/>
  <c r="B93" i="2" l="1"/>
  <c r="I93" i="2"/>
  <c r="F93" i="2" s="1"/>
  <c r="H93" i="2" s="1"/>
  <c r="J93" i="2" l="1"/>
  <c r="K93" i="2" s="1"/>
  <c r="D94" i="2" l="1"/>
  <c r="C94" i="2" s="1"/>
  <c r="E94" i="2"/>
  <c r="B94" i="2" l="1"/>
  <c r="I94" i="2"/>
  <c r="F94" i="2" l="1"/>
  <c r="H94" i="2" s="1"/>
  <c r="J94" i="2" s="1"/>
  <c r="K94" i="2" s="1"/>
  <c r="E95" i="2" l="1"/>
  <c r="I95" i="2" s="1"/>
  <c r="F95" i="2" s="1"/>
  <c r="H95" i="2" s="1"/>
  <c r="J95" i="2" s="1"/>
  <c r="K95" i="2" s="1"/>
  <c r="E96" i="2" s="1"/>
  <c r="D95" i="2"/>
  <c r="B95" i="2" s="1"/>
  <c r="C95" i="2" l="1"/>
  <c r="D96" i="2"/>
  <c r="I96" i="2"/>
  <c r="F96" i="2" s="1"/>
  <c r="H96" i="2" s="1"/>
  <c r="C96" i="2" l="1"/>
  <c r="B96" i="2"/>
  <c r="J96" i="2"/>
  <c r="K96" i="2" s="1"/>
  <c r="E97" i="2" l="1"/>
  <c r="I97" i="2" s="1"/>
  <c r="F97" i="2" s="1"/>
  <c r="H97" i="2" s="1"/>
  <c r="D97" i="2"/>
  <c r="B97" i="2" s="1"/>
  <c r="J97" i="2" l="1"/>
  <c r="K97" i="2" s="1"/>
  <c r="E98" i="2" s="1"/>
  <c r="C97" i="2"/>
  <c r="D98" i="2" l="1"/>
  <c r="C98" i="2" s="1"/>
  <c r="I98" i="2"/>
  <c r="F98" i="2" s="1"/>
  <c r="H98" i="2" s="1"/>
  <c r="B98" i="2" l="1"/>
  <c r="J98" i="2"/>
  <c r="K98" i="2" s="1"/>
  <c r="D99" i="2" l="1"/>
  <c r="B99" i="2" s="1"/>
  <c r="E99" i="2"/>
  <c r="I99" i="2" s="1"/>
  <c r="C99" i="2" l="1"/>
  <c r="F99" i="2"/>
  <c r="H99" i="2" s="1"/>
  <c r="J99" i="2" s="1"/>
  <c r="K99" i="2" s="1"/>
  <c r="D100" i="2" l="1"/>
  <c r="B100" i="2" s="1"/>
  <c r="E100" i="2"/>
  <c r="I100" i="2" s="1"/>
  <c r="F100" i="2" l="1"/>
  <c r="H100" i="2" s="1"/>
  <c r="J100" i="2" s="1"/>
  <c r="K100" i="2" s="1"/>
  <c r="E101" i="2" s="1"/>
  <c r="C100" i="2"/>
  <c r="D101" i="2" l="1"/>
  <c r="C101" i="2" s="1"/>
  <c r="I101" i="2"/>
  <c r="F101" i="2" s="1"/>
  <c r="H101" i="2" s="1"/>
  <c r="B101" i="2" l="1"/>
  <c r="J101" i="2"/>
  <c r="K101" i="2" s="1"/>
  <c r="E102" i="2" l="1"/>
  <c r="I102" i="2" s="1"/>
  <c r="F102" i="2" s="1"/>
  <c r="H102" i="2" s="1"/>
  <c r="D102" i="2"/>
  <c r="C102" i="2" s="1"/>
  <c r="B102" i="2" l="1"/>
  <c r="J102" i="2"/>
  <c r="K102" i="2" s="1"/>
  <c r="E103" i="2" s="1"/>
  <c r="I103" i="2" s="1"/>
  <c r="D103" i="2" l="1"/>
  <c r="C103" i="2" s="1"/>
  <c r="F103" i="2"/>
  <c r="H103" i="2" s="1"/>
  <c r="J103" i="2" s="1"/>
  <c r="K103" i="2" s="1"/>
  <c r="B103" i="2"/>
  <c r="D104" i="2" l="1"/>
  <c r="C104" i="2" s="1"/>
  <c r="E104" i="2"/>
  <c r="I104" i="2" s="1"/>
  <c r="B104" i="2" l="1"/>
  <c r="F104" i="2"/>
  <c r="H104" i="2" s="1"/>
  <c r="J104" i="2" s="1"/>
  <c r="K104" i="2" s="1"/>
  <c r="E105" i="2" l="1"/>
  <c r="I105" i="2" s="1"/>
  <c r="F105" i="2" s="1"/>
  <c r="H105" i="2" s="1"/>
  <c r="J105" i="2" s="1"/>
  <c r="K105" i="2" s="1"/>
  <c r="D105" i="2"/>
  <c r="C105" i="2" s="1"/>
  <c r="B105" i="2" l="1"/>
  <c r="E106" i="2"/>
  <c r="I106" i="2" s="1"/>
  <c r="F106" i="2" s="1"/>
  <c r="H106" i="2" s="1"/>
  <c r="J106" i="2" s="1"/>
  <c r="K106" i="2" s="1"/>
  <c r="D106" i="2"/>
  <c r="B106" i="2" s="1"/>
  <c r="D107" i="2" l="1"/>
  <c r="C107" i="2" s="1"/>
  <c r="C106" i="2"/>
  <c r="E107" i="2"/>
  <c r="I107" i="2" s="1"/>
  <c r="F107" i="2" l="1"/>
  <c r="H107" i="2" s="1"/>
  <c r="J107" i="2" s="1"/>
  <c r="K107" i="2" s="1"/>
  <c r="B107" i="2"/>
  <c r="E108" i="2" l="1"/>
  <c r="I108" i="2" s="1"/>
  <c r="F108" i="2" s="1"/>
  <c r="H108" i="2" s="1"/>
  <c r="J108" i="2" s="1"/>
  <c r="K108" i="2" s="1"/>
  <c r="D108" i="2"/>
  <c r="C108" i="2" s="1"/>
  <c r="B108" i="2" l="1"/>
  <c r="D109" i="2"/>
  <c r="B109" i="2" s="1"/>
  <c r="E109" i="2"/>
  <c r="I109" i="2" s="1"/>
  <c r="F109" i="2" l="1"/>
  <c r="H109" i="2" s="1"/>
  <c r="J109" i="2" s="1"/>
  <c r="K109" i="2" s="1"/>
  <c r="D110" i="2" s="1"/>
  <c r="C109" i="2"/>
  <c r="C110" i="2" l="1"/>
  <c r="B110" i="2"/>
  <c r="E110" i="2"/>
  <c r="I110" i="2" s="1"/>
  <c r="F110" i="2" l="1"/>
  <c r="H110" i="2" s="1"/>
  <c r="J110" i="2" s="1"/>
  <c r="K110" i="2" s="1"/>
  <c r="E111" i="2" s="1"/>
  <c r="I111" i="2" s="1"/>
  <c r="F111" i="2" l="1"/>
  <c r="H111" i="2" s="1"/>
  <c r="J111" i="2" s="1"/>
  <c r="K111" i="2" s="1"/>
  <c r="E112" i="2" s="1"/>
  <c r="I112" i="2" s="1"/>
  <c r="D111" i="2"/>
  <c r="C111" i="2" s="1"/>
  <c r="F112" i="2" l="1"/>
  <c r="H112" i="2" s="1"/>
  <c r="J112" i="2" s="1"/>
  <c r="K112" i="2" s="1"/>
  <c r="E113" i="2" s="1"/>
  <c r="I113" i="2" s="1"/>
  <c r="D112" i="2"/>
  <c r="C112" i="2" s="1"/>
  <c r="B111" i="2"/>
  <c r="B112" i="2"/>
  <c r="D113" i="2" l="1"/>
  <c r="F113" i="2"/>
  <c r="H113" i="2" s="1"/>
  <c r="J113" i="2" s="1"/>
  <c r="K113" i="2" s="1"/>
  <c r="E114" i="2" s="1"/>
  <c r="I114" i="2" s="1"/>
  <c r="F114" i="2" l="1"/>
  <c r="H114" i="2" s="1"/>
  <c r="J114" i="2" s="1"/>
  <c r="K114" i="2" s="1"/>
  <c r="E115" i="2" s="1"/>
  <c r="C113" i="2"/>
  <c r="B113" i="2"/>
  <c r="D114" i="2"/>
  <c r="C114" i="2" s="1"/>
  <c r="B114" i="2" l="1"/>
  <c r="D115" i="2"/>
  <c r="C115" i="2" s="1"/>
  <c r="I115" i="2"/>
  <c r="F115" i="2" s="1"/>
  <c r="H115" i="2" s="1"/>
  <c r="B115" i="2" l="1"/>
  <c r="J115" i="2"/>
  <c r="K115" i="2" s="1"/>
  <c r="E116" i="2" s="1"/>
  <c r="D116" i="2" l="1"/>
  <c r="C116" i="2" s="1"/>
  <c r="B116" i="2" l="1"/>
  <c r="I116" i="2"/>
  <c r="F116" i="2" s="1"/>
  <c r="H116" i="2" s="1"/>
  <c r="J116" i="2" l="1"/>
  <c r="K116" i="2" s="1"/>
  <c r="E117" i="2" s="1"/>
  <c r="D117" i="2" l="1"/>
  <c r="C117" i="2" s="1"/>
  <c r="I117" i="2" l="1"/>
  <c r="F117" i="2" s="1"/>
  <c r="H117" i="2" s="1"/>
  <c r="B117" i="2"/>
  <c r="J117" i="2" l="1"/>
  <c r="K117" i="2" s="1"/>
  <c r="E118" i="2" s="1"/>
  <c r="D118" i="2" l="1"/>
  <c r="C118" i="2" s="1"/>
  <c r="B118" i="2" l="1"/>
  <c r="I118" i="2"/>
  <c r="F118" i="2" s="1"/>
  <c r="H118" i="2" s="1"/>
  <c r="J118" i="2" l="1"/>
  <c r="K118" i="2" s="1"/>
  <c r="E119" i="2" s="1"/>
  <c r="D119" i="2" l="1"/>
  <c r="C119" i="2" s="1"/>
  <c r="B119" i="2" l="1"/>
  <c r="I119" i="2"/>
  <c r="F119" i="2" s="1"/>
  <c r="H119" i="2" s="1"/>
  <c r="J119" i="2" l="1"/>
  <c r="K119" i="2" s="1"/>
  <c r="E120" i="2" s="1"/>
  <c r="D120" i="2" l="1"/>
  <c r="C120" i="2" s="1"/>
  <c r="I120" i="2" l="1"/>
  <c r="F120" i="2" s="1"/>
  <c r="H120" i="2" s="1"/>
  <c r="B120" i="2"/>
  <c r="J120" i="2" l="1"/>
  <c r="K120" i="2" s="1"/>
  <c r="E121" i="2" s="1"/>
  <c r="D121" i="2" l="1"/>
  <c r="C121" i="2" s="1"/>
  <c r="B121" i="2" l="1"/>
  <c r="I121" i="2"/>
  <c r="F121" i="2" l="1"/>
  <c r="H121" i="2" s="1"/>
  <c r="J121" i="2" s="1"/>
  <c r="K121" i="2" s="1"/>
  <c r="E122" i="2" l="1"/>
  <c r="I122" i="2" s="1"/>
  <c r="F122" i="2" s="1"/>
  <c r="H122" i="2" s="1"/>
  <c r="D122" i="2"/>
  <c r="C122" i="2" s="1"/>
  <c r="B122" i="2" l="1"/>
  <c r="J122" i="2"/>
  <c r="K122" i="2" s="1"/>
  <c r="E123" i="2" s="1"/>
  <c r="I123" i="2" s="1"/>
  <c r="F123" i="2" s="1"/>
  <c r="H123" i="2" s="1"/>
  <c r="D123" i="2" l="1"/>
  <c r="C123" i="2" s="1"/>
  <c r="J123" i="2"/>
  <c r="K123" i="2" s="1"/>
  <c r="E124" i="2" s="1"/>
  <c r="B123" i="2" l="1"/>
  <c r="D124" i="2"/>
  <c r="C124" i="2" s="1"/>
  <c r="B124" i="2" l="1"/>
  <c r="I124" i="2"/>
  <c r="F124" i="2" l="1"/>
  <c r="H124" i="2" s="1"/>
  <c r="J124" i="2" s="1"/>
  <c r="K124" i="2" s="1"/>
  <c r="E125" i="2" l="1"/>
  <c r="I125" i="2" s="1"/>
  <c r="F125" i="2" s="1"/>
  <c r="H125" i="2" s="1"/>
  <c r="J125" i="2" s="1"/>
  <c r="K125" i="2" s="1"/>
  <c r="E126" i="2" s="1"/>
  <c r="D125" i="2"/>
  <c r="C125" i="2" s="1"/>
  <c r="B125" i="2" l="1"/>
  <c r="D126" i="2"/>
  <c r="C126" i="2" s="1"/>
  <c r="I126" i="2"/>
  <c r="F126" i="2" s="1"/>
  <c r="H126" i="2" s="1"/>
  <c r="B126" i="2" l="1"/>
  <c r="J126" i="2"/>
  <c r="K126" i="2" s="1"/>
  <c r="D127" i="2" s="1"/>
  <c r="C127" i="2" s="1"/>
  <c r="B127" i="2" l="1"/>
  <c r="E127" i="2"/>
  <c r="I127" i="2" s="1"/>
  <c r="F127" i="2" l="1"/>
  <c r="H127" i="2" s="1"/>
  <c r="J127" i="2" s="1"/>
  <c r="K127" i="2" s="1"/>
  <c r="E128" i="2" l="1"/>
  <c r="I128" i="2" s="1"/>
  <c r="D128" i="2"/>
  <c r="F128" i="2" l="1"/>
  <c r="H128" i="2" s="1"/>
  <c r="J128" i="2" s="1"/>
  <c r="K128" i="2" s="1"/>
  <c r="C128" i="2"/>
  <c r="B128" i="2"/>
  <c r="E129" i="2" l="1"/>
  <c r="I129" i="2" s="1"/>
  <c r="F129" i="2" s="1"/>
  <c r="H129" i="2" s="1"/>
  <c r="J129" i="2" s="1"/>
  <c r="K129" i="2" s="1"/>
  <c r="D129" i="2"/>
  <c r="C129" i="2" s="1"/>
  <c r="B129" i="2" l="1"/>
  <c r="E130" i="2"/>
  <c r="I130" i="2" s="1"/>
  <c r="F130" i="2" s="1"/>
  <c r="H130" i="2" s="1"/>
  <c r="J130" i="2" s="1"/>
  <c r="K130" i="2" s="1"/>
  <c r="D130" i="2"/>
  <c r="C130" i="2" s="1"/>
  <c r="B130" i="2" l="1"/>
  <c r="E131" i="2"/>
  <c r="I131" i="2" s="1"/>
  <c r="D131" i="2"/>
  <c r="F131" i="2" l="1"/>
  <c r="H131" i="2" s="1"/>
  <c r="J131" i="2" s="1"/>
  <c r="K131" i="2" s="1"/>
  <c r="E132" i="2" s="1"/>
  <c r="I132" i="2" s="1"/>
  <c r="C131" i="2"/>
  <c r="B131" i="2"/>
  <c r="D132" i="2" l="1"/>
  <c r="C132" i="2" s="1"/>
  <c r="F132" i="2"/>
  <c r="H132" i="2" s="1"/>
  <c r="J132" i="2" s="1"/>
  <c r="K132" i="2" s="1"/>
  <c r="E133" i="2" s="1"/>
  <c r="I133" i="2" s="1"/>
  <c r="B132" i="2"/>
  <c r="D133" i="2" l="1"/>
  <c r="C133" i="2" s="1"/>
  <c r="F133" i="2"/>
  <c r="H133" i="2" s="1"/>
  <c r="J133" i="2" s="1"/>
  <c r="K133" i="2" s="1"/>
  <c r="E134" i="2" s="1"/>
  <c r="I134" i="2" s="1"/>
  <c r="B133" i="2"/>
  <c r="F134" i="2" l="1"/>
  <c r="H134" i="2" s="1"/>
  <c r="J134" i="2" s="1"/>
  <c r="K134" i="2" s="1"/>
  <c r="D134" i="2"/>
  <c r="C134" i="2" s="1"/>
  <c r="B134" i="2" l="1"/>
  <c r="E135" i="2"/>
  <c r="I135" i="2" s="1"/>
  <c r="D135" i="2"/>
  <c r="C135" i="2" s="1"/>
  <c r="F135" i="2" l="1"/>
  <c r="H135" i="2" s="1"/>
  <c r="J135" i="2" s="1"/>
  <c r="K135" i="2" s="1"/>
  <c r="B135" i="2"/>
  <c r="D136" i="2" l="1"/>
  <c r="C136" i="2" s="1"/>
  <c r="E136" i="2"/>
  <c r="I136" i="2" s="1"/>
  <c r="F136" i="2" s="1"/>
  <c r="H136" i="2" s="1"/>
  <c r="J136" i="2" s="1"/>
  <c r="K136" i="2" s="1"/>
  <c r="E137" i="2" s="1"/>
  <c r="B136" i="2" l="1"/>
  <c r="D137" i="2"/>
  <c r="C137" i="2" s="1"/>
  <c r="I137" i="2"/>
  <c r="F137" i="2" s="1"/>
  <c r="H137" i="2" s="1"/>
  <c r="B137" i="2" l="1"/>
  <c r="J137" i="2"/>
  <c r="K137" i="2" s="1"/>
  <c r="E138" i="2" l="1"/>
  <c r="I138" i="2" s="1"/>
  <c r="D138" i="2"/>
  <c r="F138" i="2" l="1"/>
  <c r="H138" i="2" s="1"/>
  <c r="J138" i="2" s="1"/>
  <c r="K138" i="2" s="1"/>
  <c r="E139" i="2" s="1"/>
  <c r="I139" i="2" s="1"/>
  <c r="C138" i="2"/>
  <c r="B138" i="2"/>
  <c r="F139" i="2" l="1"/>
  <c r="H139" i="2" s="1"/>
  <c r="J139" i="2" s="1"/>
  <c r="K139" i="2" s="1"/>
  <c r="E140" i="2" s="1"/>
  <c r="D139" i="2"/>
  <c r="C139" i="2" s="1"/>
  <c r="B139" i="2" l="1"/>
  <c r="D140" i="2"/>
  <c r="C140" i="2" s="1"/>
  <c r="I140" i="2"/>
  <c r="F140" i="2" s="1"/>
  <c r="H140" i="2" s="1"/>
  <c r="B140" i="2" l="1"/>
  <c r="J140" i="2"/>
  <c r="K140" i="2" s="1"/>
  <c r="D141" i="2" l="1"/>
  <c r="C141" i="2" s="1"/>
  <c r="E141" i="2"/>
  <c r="I141" i="2" s="1"/>
  <c r="F141" i="2" l="1"/>
  <c r="H141" i="2" s="1"/>
  <c r="J141" i="2" s="1"/>
  <c r="K141" i="2" s="1"/>
  <c r="E142" i="2" s="1"/>
  <c r="B141" i="2"/>
  <c r="D142" i="2" l="1"/>
  <c r="C142" i="2" s="1"/>
  <c r="I142" i="2"/>
  <c r="F142" i="2" s="1"/>
  <c r="H142" i="2" s="1"/>
  <c r="B142" i="2" l="1"/>
  <c r="J142" i="2"/>
  <c r="K142" i="2" s="1"/>
  <c r="E143" i="2" l="1"/>
  <c r="I143" i="2" s="1"/>
  <c r="D143" i="2"/>
  <c r="C143" i="2" s="1"/>
  <c r="F143" i="2" l="1"/>
  <c r="H143" i="2" s="1"/>
  <c r="J143" i="2" s="1"/>
  <c r="K143" i="2" s="1"/>
  <c r="E144" i="2" s="1"/>
  <c r="I144" i="2" s="1"/>
  <c r="B143" i="2"/>
  <c r="D144" i="2" l="1"/>
  <c r="B144" i="2" s="1"/>
  <c r="F144" i="2"/>
  <c r="H144" i="2" s="1"/>
  <c r="J144" i="2" s="1"/>
  <c r="K144" i="2" s="1"/>
  <c r="C144" i="2" l="1"/>
  <c r="D145" i="2"/>
  <c r="C145" i="2" s="1"/>
  <c r="E145" i="2"/>
  <c r="I145" i="2" s="1"/>
  <c r="B145" i="2"/>
  <c r="F145" i="2" l="1"/>
  <c r="H145" i="2" s="1"/>
  <c r="J145" i="2" s="1"/>
  <c r="K145" i="2" s="1"/>
  <c r="E146" i="2" l="1"/>
  <c r="I146" i="2" s="1"/>
  <c r="D146" i="2"/>
  <c r="C146" i="2" s="1"/>
  <c r="B146" i="2" l="1"/>
  <c r="F146" i="2"/>
  <c r="H146" i="2" s="1"/>
  <c r="J146" i="2" s="1"/>
  <c r="K146" i="2" s="1"/>
  <c r="E147" i="2" s="1"/>
  <c r="D147" i="2" l="1"/>
  <c r="C147" i="2" s="1"/>
  <c r="I147" i="2"/>
  <c r="B147" i="2" l="1"/>
  <c r="F147" i="2"/>
  <c r="H147" i="2" s="1"/>
  <c r="J147" i="2" s="1"/>
  <c r="K147" i="2" s="1"/>
  <c r="E148" i="2" l="1"/>
  <c r="I148" i="2" s="1"/>
  <c r="D148" i="2"/>
  <c r="C148" i="2" s="1"/>
  <c r="F148" i="2" l="1"/>
  <c r="H148" i="2" s="1"/>
  <c r="J148" i="2" s="1"/>
  <c r="K148" i="2" s="1"/>
  <c r="E149" i="2" s="1"/>
  <c r="I149" i="2" s="1"/>
  <c r="F149" i="2" s="1"/>
  <c r="H149" i="2" s="1"/>
  <c r="B148" i="2"/>
  <c r="D149" i="2" l="1"/>
  <c r="B149" i="2" s="1"/>
  <c r="J149" i="2"/>
  <c r="K149" i="2" s="1"/>
  <c r="C149" i="2" l="1"/>
  <c r="D150" i="2"/>
  <c r="C150" i="2" s="1"/>
  <c r="E150" i="2"/>
  <c r="I150" i="2" s="1"/>
  <c r="B150" i="2"/>
  <c r="F150" i="2" l="1"/>
  <c r="H150" i="2" s="1"/>
  <c r="J150" i="2" s="1"/>
  <c r="K150" i="2" s="1"/>
  <c r="E151" i="2" l="1"/>
  <c r="I151" i="2" s="1"/>
  <c r="D151" i="2"/>
  <c r="C151" i="2" s="1"/>
  <c r="F151" i="2" l="1"/>
  <c r="H151" i="2" s="1"/>
  <c r="J151" i="2" s="1"/>
  <c r="K151" i="2" s="1"/>
  <c r="E152" i="2" s="1"/>
  <c r="I152" i="2" s="1"/>
  <c r="B151" i="2"/>
  <c r="D152" i="2" l="1"/>
  <c r="B152" i="2" s="1"/>
  <c r="F152" i="2"/>
  <c r="H152" i="2" s="1"/>
  <c r="J152" i="2" s="1"/>
  <c r="K152" i="2" s="1"/>
  <c r="E153" i="2" s="1"/>
  <c r="C152" i="2"/>
  <c r="D153" i="2" l="1"/>
  <c r="C153" i="2" s="1"/>
  <c r="I153" i="2"/>
  <c r="F153" i="2" s="1"/>
  <c r="H153" i="2" s="1"/>
  <c r="B153" i="2" l="1"/>
  <c r="J153" i="2"/>
  <c r="K153" i="2" s="1"/>
  <c r="E154" i="2" s="1"/>
  <c r="D154" i="2" l="1"/>
  <c r="B154" i="2" s="1"/>
  <c r="I154" i="2"/>
  <c r="F154" i="2" s="1"/>
  <c r="H154" i="2" s="1"/>
  <c r="C154" i="2" l="1"/>
  <c r="J154" i="2"/>
  <c r="K154" i="2" s="1"/>
  <c r="D155" i="2" l="1"/>
  <c r="B155" i="2" s="1"/>
  <c r="E155" i="2"/>
  <c r="I155" i="2" s="1"/>
  <c r="F155" i="2" s="1"/>
  <c r="H155" i="2" s="1"/>
  <c r="C155" i="2"/>
  <c r="J155" i="2" l="1"/>
  <c r="K155" i="2" s="1"/>
  <c r="D156" i="2" l="1"/>
  <c r="B156" i="2" s="1"/>
  <c r="E156" i="2"/>
  <c r="I156" i="2" s="1"/>
  <c r="C156" i="2" l="1"/>
  <c r="F156" i="2"/>
  <c r="H156" i="2" s="1"/>
  <c r="J156" i="2" s="1"/>
  <c r="K156" i="2" s="1"/>
  <c r="E157" i="2" s="1"/>
  <c r="D157" i="2" l="1"/>
  <c r="B157" i="2" s="1"/>
  <c r="I157" i="2"/>
  <c r="F157" i="2" s="1"/>
  <c r="H157" i="2" s="1"/>
  <c r="C157" i="2" l="1"/>
  <c r="J157" i="2"/>
  <c r="K157" i="2" s="1"/>
  <c r="E158" i="2" l="1"/>
  <c r="I158" i="2" s="1"/>
  <c r="D158" i="2"/>
  <c r="B158" i="2" s="1"/>
  <c r="F158" i="2" l="1"/>
  <c r="H158" i="2" s="1"/>
  <c r="J158" i="2" s="1"/>
  <c r="K158" i="2" s="1"/>
  <c r="E159" i="2" s="1"/>
  <c r="I159" i="2" s="1"/>
  <c r="C158" i="2"/>
  <c r="F159" i="2" l="1"/>
  <c r="H159" i="2" s="1"/>
  <c r="J159" i="2" s="1"/>
  <c r="K159" i="2" s="1"/>
  <c r="E160" i="2" s="1"/>
  <c r="D159" i="2"/>
  <c r="C159" i="2" l="1"/>
  <c r="B159" i="2"/>
  <c r="D160" i="2"/>
  <c r="C160" i="2" s="1"/>
  <c r="I160" i="2"/>
  <c r="F160" i="2" s="1"/>
  <c r="H160" i="2" s="1"/>
  <c r="B160" i="2" l="1"/>
  <c r="J160" i="2"/>
  <c r="K160" i="2" s="1"/>
  <c r="E161" i="2" s="1"/>
  <c r="D161" i="2" l="1"/>
  <c r="B161" i="2" s="1"/>
  <c r="I161" i="2"/>
  <c r="F161" i="2" s="1"/>
  <c r="H161" i="2" s="1"/>
  <c r="C161" i="2" l="1"/>
  <c r="J161" i="2"/>
  <c r="K161" i="2" s="1"/>
  <c r="E162" i="2" l="1"/>
  <c r="I162" i="2" s="1"/>
  <c r="F162" i="2" s="1"/>
  <c r="H162" i="2" s="1"/>
  <c r="D162" i="2"/>
  <c r="J162" i="2" l="1"/>
  <c r="K162" i="2" s="1"/>
  <c r="E163" i="2" s="1"/>
  <c r="B162" i="2"/>
  <c r="C162" i="2"/>
  <c r="D163" i="2" l="1"/>
  <c r="I163" i="2"/>
  <c r="F163" i="2" s="1"/>
  <c r="H163" i="2" s="1"/>
  <c r="C163" i="2" l="1"/>
  <c r="B163" i="2"/>
  <c r="J163" i="2"/>
  <c r="K163" i="2" s="1"/>
  <c r="E164" i="2" l="1"/>
  <c r="I164" i="2" s="1"/>
  <c r="D164" i="2"/>
  <c r="B164" i="2" s="1"/>
  <c r="F164" i="2" l="1"/>
  <c r="H164" i="2" s="1"/>
  <c r="J164" i="2" s="1"/>
  <c r="K164" i="2" s="1"/>
  <c r="E165" i="2" s="1"/>
  <c r="C164" i="2"/>
  <c r="D165" i="2" l="1"/>
  <c r="C165" i="2" s="1"/>
  <c r="I165" i="2"/>
  <c r="F165" i="2" s="1"/>
  <c r="H165" i="2" s="1"/>
  <c r="B165" i="2" l="1"/>
  <c r="J165" i="2"/>
  <c r="K165" i="2" s="1"/>
  <c r="E166" i="2" s="1"/>
  <c r="D166" i="2" l="1"/>
  <c r="B166" i="2" s="1"/>
  <c r="I166" i="2"/>
  <c r="F166" i="2" s="1"/>
  <c r="H166" i="2" s="1"/>
  <c r="J166" i="2" l="1"/>
  <c r="K166" i="2" s="1"/>
  <c r="E167" i="2" s="1"/>
  <c r="I167" i="2" s="1"/>
  <c r="C166" i="2"/>
  <c r="F167" i="2" l="1"/>
  <c r="H167" i="2" s="1"/>
  <c r="J167" i="2" s="1"/>
  <c r="K167" i="2" s="1"/>
  <c r="E168" i="2" s="1"/>
  <c r="D167" i="2"/>
  <c r="B167" i="2" l="1"/>
  <c r="C167" i="2"/>
  <c r="D168" i="2"/>
  <c r="C168" i="2" s="1"/>
  <c r="B168" i="2" l="1"/>
  <c r="I168" i="2"/>
  <c r="F168" i="2" s="1"/>
  <c r="H168" i="2" s="1"/>
  <c r="J168" i="2" l="1"/>
  <c r="K168" i="2" s="1"/>
  <c r="D169" i="2" l="1"/>
  <c r="C169" i="2" s="1"/>
  <c r="E169" i="2"/>
  <c r="I169" i="2" s="1"/>
  <c r="F169" i="2" l="1"/>
  <c r="H169" i="2" s="1"/>
  <c r="J169" i="2" s="1"/>
  <c r="K169" i="2" s="1"/>
  <c r="B169" i="2"/>
  <c r="D170" i="2" l="1"/>
  <c r="B170" i="2" s="1"/>
  <c r="E170" i="2"/>
  <c r="I170" i="2" s="1"/>
  <c r="F170" i="2" l="1"/>
  <c r="H170" i="2" s="1"/>
  <c r="J170" i="2" s="1"/>
  <c r="K170" i="2" s="1"/>
  <c r="E171" i="2" s="1"/>
  <c r="I171" i="2" s="1"/>
  <c r="C170" i="2"/>
  <c r="D171" i="2" l="1"/>
  <c r="C171" i="2" s="1"/>
  <c r="F171" i="2"/>
  <c r="H171" i="2" s="1"/>
  <c r="J171" i="2" s="1"/>
  <c r="K171" i="2" s="1"/>
  <c r="E172" i="2" s="1"/>
  <c r="B171" i="2" l="1"/>
  <c r="D172" i="2"/>
  <c r="B172" i="2" s="1"/>
  <c r="I172" i="2"/>
  <c r="F172" i="2" s="1"/>
  <c r="H172" i="2" s="1"/>
  <c r="C172" i="2" l="1"/>
  <c r="J172" i="2"/>
  <c r="K172" i="2" s="1"/>
  <c r="E173" i="2" s="1"/>
  <c r="D173" i="2" l="1"/>
  <c r="B173" i="2" s="1"/>
  <c r="I173" i="2"/>
  <c r="F173" i="2" s="1"/>
  <c r="H173" i="2" s="1"/>
  <c r="C173" i="2" l="1"/>
  <c r="J173" i="2"/>
  <c r="K173" i="2" s="1"/>
  <c r="D174" i="2" l="1"/>
  <c r="B174" i="2" s="1"/>
  <c r="E174" i="2"/>
  <c r="I174" i="2" s="1"/>
  <c r="C174" i="2"/>
  <c r="F174" i="2" l="1"/>
  <c r="H174" i="2" s="1"/>
  <c r="J174" i="2" s="1"/>
  <c r="K174" i="2" s="1"/>
  <c r="E175" i="2" s="1"/>
  <c r="D175" i="2" l="1"/>
  <c r="C175" i="2" s="1"/>
  <c r="I175" i="2"/>
  <c r="F175" i="2" s="1"/>
  <c r="H175" i="2" s="1"/>
  <c r="B175" i="2" l="1"/>
  <c r="J175" i="2"/>
  <c r="K175" i="2" s="1"/>
  <c r="E176" i="2" s="1"/>
  <c r="D176" i="2" l="1"/>
  <c r="I176" i="2"/>
  <c r="F176" i="2" s="1"/>
  <c r="H176" i="2" s="1"/>
  <c r="C176" i="2" l="1"/>
  <c r="B176" i="2"/>
  <c r="J176" i="2"/>
  <c r="K176" i="2" s="1"/>
  <c r="E177" i="2" l="1"/>
  <c r="I177" i="2" s="1"/>
  <c r="F177" i="2" s="1"/>
  <c r="H177" i="2" s="1"/>
  <c r="D177" i="2"/>
  <c r="C177" i="2" s="1"/>
  <c r="B177" i="2" l="1"/>
  <c r="J177" i="2"/>
  <c r="K177" i="2" s="1"/>
  <c r="E178" i="2" s="1"/>
  <c r="I178" i="2" s="1"/>
  <c r="F178" i="2" l="1"/>
  <c r="H178" i="2" s="1"/>
  <c r="J178" i="2" s="1"/>
  <c r="K178" i="2" s="1"/>
  <c r="D178" i="2"/>
  <c r="C178" i="2" l="1"/>
  <c r="B178" i="2"/>
  <c r="D179" i="2"/>
  <c r="C179" i="2" s="1"/>
  <c r="E179" i="2"/>
  <c r="I179" i="2" s="1"/>
  <c r="F179" i="2" s="1"/>
  <c r="H179" i="2" s="1"/>
  <c r="B179" i="2" l="1"/>
  <c r="J179" i="2"/>
  <c r="K179" i="2" s="1"/>
  <c r="E180" i="2" l="1"/>
  <c r="I180" i="2" s="1"/>
  <c r="D180" i="2"/>
  <c r="C180" i="2" s="1"/>
  <c r="F180" i="2" l="1"/>
  <c r="H180" i="2" s="1"/>
  <c r="J180" i="2" s="1"/>
  <c r="K180" i="2" s="1"/>
  <c r="E181" i="2" s="1"/>
  <c r="I181" i="2" s="1"/>
  <c r="B180" i="2"/>
  <c r="F181" i="2" l="1"/>
  <c r="H181" i="2" s="1"/>
  <c r="J181" i="2" s="1"/>
  <c r="K181" i="2" s="1"/>
  <c r="D181" i="2"/>
  <c r="C181" i="2" s="1"/>
  <c r="B181" i="2" l="1"/>
  <c r="D182" i="2"/>
  <c r="C182" i="2" s="1"/>
  <c r="E182" i="2"/>
  <c r="I182" i="2" s="1"/>
  <c r="F182" i="2" l="1"/>
  <c r="H182" i="2" s="1"/>
  <c r="J182" i="2" s="1"/>
  <c r="K182" i="2" s="1"/>
  <c r="E183" i="2" s="1"/>
  <c r="I183" i="2" s="1"/>
  <c r="B182" i="2"/>
  <c r="F183" i="2" l="1"/>
  <c r="H183" i="2" s="1"/>
  <c r="J183" i="2" s="1"/>
  <c r="K183" i="2" s="1"/>
  <c r="E184" i="2" s="1"/>
  <c r="D183" i="2"/>
  <c r="C183" i="2" s="1"/>
  <c r="B183" i="2" l="1"/>
  <c r="D184" i="2"/>
  <c r="C184" i="2" s="1"/>
  <c r="I184" i="2"/>
  <c r="F184" i="2" s="1"/>
  <c r="H184" i="2" s="1"/>
  <c r="B184" i="2" l="1"/>
  <c r="J184" i="2"/>
  <c r="K184" i="2" s="1"/>
  <c r="E185" i="2" s="1"/>
  <c r="D185" i="2" l="1"/>
  <c r="C185" i="2" s="1"/>
  <c r="I185" i="2"/>
  <c r="F185" i="2" s="1"/>
  <c r="H185" i="2" s="1"/>
  <c r="B185" i="2" l="1"/>
  <c r="J185" i="2"/>
  <c r="K185" i="2" s="1"/>
  <c r="D186" i="2" l="1"/>
  <c r="B186" i="2" s="1"/>
  <c r="E186" i="2"/>
  <c r="C186" i="2" l="1"/>
  <c r="I186" i="2"/>
  <c r="F186" i="2" l="1"/>
  <c r="H186" i="2" s="1"/>
  <c r="J186" i="2" s="1"/>
  <c r="K186" i="2" s="1"/>
  <c r="D187" i="2" l="1"/>
  <c r="B187" i="2" s="1"/>
  <c r="E187" i="2"/>
  <c r="I187" i="2" s="1"/>
  <c r="C187" i="2" l="1"/>
  <c r="F187" i="2"/>
  <c r="H187" i="2" s="1"/>
  <c r="J187" i="2" s="1"/>
  <c r="K187" i="2" s="1"/>
  <c r="E188" i="2" s="1"/>
  <c r="I188" i="2" s="1"/>
  <c r="F188" i="2" l="1"/>
  <c r="H188" i="2" s="1"/>
  <c r="J188" i="2" s="1"/>
  <c r="K188" i="2" s="1"/>
  <c r="E189" i="2" s="1"/>
  <c r="I189" i="2" s="1"/>
  <c r="F189" i="2" s="1"/>
  <c r="H189" i="2" s="1"/>
  <c r="J189" i="2" s="1"/>
  <c r="K189" i="2" s="1"/>
  <c r="E190" i="2" s="1"/>
  <c r="I190" i="2" s="1"/>
  <c r="D188" i="2"/>
  <c r="B188" i="2" s="1"/>
  <c r="D189" i="2" l="1"/>
  <c r="B189" i="2" s="1"/>
  <c r="C188" i="2"/>
  <c r="F190" i="2"/>
  <c r="H190" i="2" s="1"/>
  <c r="J190" i="2" s="1"/>
  <c r="K190" i="2" s="1"/>
  <c r="D190" i="2" l="1"/>
  <c r="B190" i="2" s="1"/>
  <c r="C189" i="2"/>
  <c r="C190" i="2"/>
  <c r="E191" i="2"/>
  <c r="I191" i="2" s="1"/>
  <c r="F191" i="2" s="1"/>
  <c r="H191" i="2" s="1"/>
  <c r="D191" i="2"/>
  <c r="B191" i="2" s="1"/>
  <c r="J191" i="2" l="1"/>
  <c r="K191" i="2" s="1"/>
  <c r="E192" i="2" s="1"/>
  <c r="I192" i="2" s="1"/>
  <c r="C191" i="2"/>
  <c r="D192" i="2" l="1"/>
  <c r="B192" i="2" s="1"/>
  <c r="F192" i="2"/>
  <c r="H192" i="2" s="1"/>
  <c r="J192" i="2" s="1"/>
  <c r="K192" i="2" s="1"/>
  <c r="D193" i="2" l="1"/>
  <c r="B193" i="2" s="1"/>
  <c r="C192" i="2"/>
  <c r="E193" i="2"/>
  <c r="I193" i="2" s="1"/>
  <c r="F193" i="2" l="1"/>
  <c r="H193" i="2" s="1"/>
  <c r="J193" i="2" s="1"/>
  <c r="K193" i="2" s="1"/>
  <c r="E194" i="2" s="1"/>
  <c r="I194" i="2" s="1"/>
  <c r="C193" i="2"/>
  <c r="D194" i="2" l="1"/>
  <c r="B194" i="2" s="1"/>
  <c r="F194" i="2"/>
  <c r="H194" i="2" s="1"/>
  <c r="J194" i="2" s="1"/>
  <c r="K194" i="2" s="1"/>
  <c r="C194" i="2" l="1"/>
  <c r="D195" i="2"/>
  <c r="B195" i="2" s="1"/>
  <c r="E195" i="2"/>
  <c r="I195" i="2" s="1"/>
  <c r="F195" i="2" l="1"/>
  <c r="H195" i="2" s="1"/>
  <c r="J195" i="2" s="1"/>
  <c r="K195" i="2" s="1"/>
  <c r="E196" i="2" s="1"/>
  <c r="I196" i="2" s="1"/>
  <c r="C195" i="2"/>
  <c r="F196" i="2" l="1"/>
  <c r="H196" i="2" s="1"/>
  <c r="J196" i="2" s="1"/>
  <c r="K196" i="2" s="1"/>
  <c r="E197" i="2" s="1"/>
  <c r="D196" i="2"/>
  <c r="B196" i="2" s="1"/>
  <c r="D197" i="2" l="1"/>
  <c r="B197" i="2" s="1"/>
  <c r="C196" i="2"/>
  <c r="I197" i="2"/>
  <c r="F197" i="2" s="1"/>
  <c r="H197" i="2" s="1"/>
  <c r="C197" i="2" l="1"/>
  <c r="J197" i="2"/>
  <c r="K197" i="2" s="1"/>
  <c r="D198" i="2" l="1"/>
  <c r="B198" i="2" s="1"/>
  <c r="E198" i="2"/>
  <c r="I198" i="2" s="1"/>
  <c r="F198" i="2" l="1"/>
  <c r="H198" i="2" s="1"/>
  <c r="J198" i="2" s="1"/>
  <c r="K198" i="2" s="1"/>
  <c r="E199" i="2" s="1"/>
  <c r="C198" i="2"/>
  <c r="D199" i="2" l="1"/>
  <c r="B199" i="2" s="1"/>
  <c r="I199" i="2"/>
  <c r="F199" i="2" s="1"/>
  <c r="H199" i="2" s="1"/>
  <c r="C199" i="2" l="1"/>
  <c r="J199" i="2"/>
  <c r="K199" i="2" s="1"/>
  <c r="E200" i="2" s="1"/>
  <c r="D200" i="2" l="1"/>
  <c r="B200" i="2" s="1"/>
  <c r="I200" i="2"/>
  <c r="F200" i="2" s="1"/>
  <c r="H200" i="2" s="1"/>
  <c r="C200" i="2" l="1"/>
  <c r="J200" i="2"/>
  <c r="K200" i="2" s="1"/>
  <c r="D201" i="2" l="1"/>
  <c r="B201" i="2" s="1"/>
  <c r="E201" i="2"/>
  <c r="I201" i="2" s="1"/>
  <c r="F201" i="2" s="1"/>
  <c r="H201" i="2" s="1"/>
  <c r="C201" i="2"/>
  <c r="J201" i="2" l="1"/>
  <c r="K201" i="2" s="1"/>
  <c r="D202" i="2" l="1"/>
  <c r="B202" i="2" s="1"/>
  <c r="E202" i="2"/>
  <c r="I202" i="2" s="1"/>
  <c r="F202" i="2" l="1"/>
  <c r="H202" i="2" s="1"/>
  <c r="J202" i="2" s="1"/>
  <c r="K202" i="2" s="1"/>
  <c r="C202" i="2"/>
  <c r="D203" i="2" l="1"/>
  <c r="B203" i="2" s="1"/>
  <c r="E203" i="2"/>
  <c r="I203" i="2" s="1"/>
  <c r="F203" i="2" s="1"/>
  <c r="H203" i="2" s="1"/>
  <c r="C203" i="2"/>
  <c r="J203" i="2" l="1"/>
  <c r="K203" i="2" s="1"/>
  <c r="D204" i="2" l="1"/>
  <c r="B204" i="2" s="1"/>
  <c r="E204" i="2"/>
  <c r="I204" i="2" s="1"/>
  <c r="C204" i="2" l="1"/>
  <c r="F204" i="2"/>
  <c r="H204" i="2" s="1"/>
  <c r="J204" i="2" s="1"/>
  <c r="K204" i="2" s="1"/>
  <c r="E205" i="2" s="1"/>
  <c r="D205" i="2" l="1"/>
  <c r="B205" i="2" s="1"/>
  <c r="I205" i="2"/>
  <c r="F205" i="2" s="1"/>
  <c r="H205" i="2" s="1"/>
  <c r="C205" i="2" l="1"/>
  <c r="J205" i="2"/>
  <c r="K205" i="2" s="1"/>
  <c r="D206" i="2" l="1"/>
  <c r="B206" i="2" s="1"/>
  <c r="E206" i="2"/>
  <c r="I206" i="2" s="1"/>
  <c r="C206" i="2" l="1"/>
  <c r="F206" i="2"/>
  <c r="H206" i="2" s="1"/>
  <c r="J206" i="2" s="1"/>
  <c r="K206" i="2" s="1"/>
  <c r="D207" i="2" l="1"/>
  <c r="B207" i="2" s="1"/>
  <c r="E207" i="2"/>
  <c r="I207" i="2" s="1"/>
  <c r="F207" i="2" l="1"/>
  <c r="H207" i="2" s="1"/>
  <c r="J207" i="2" s="1"/>
  <c r="K207" i="2" s="1"/>
  <c r="C207" i="2"/>
  <c r="D208" i="2" l="1"/>
  <c r="C208" i="2" s="1"/>
  <c r="E208" i="2"/>
  <c r="I208" i="2" s="1"/>
  <c r="B208" i="2" l="1"/>
  <c r="F208" i="2"/>
  <c r="H208" i="2" s="1"/>
  <c r="J208" i="2" s="1"/>
  <c r="K208" i="2" s="1"/>
  <c r="E209" i="2" s="1"/>
  <c r="D209" i="2" l="1"/>
  <c r="C209" i="2" s="1"/>
  <c r="I209" i="2"/>
  <c r="F209" i="2" s="1"/>
  <c r="H209" i="2" s="1"/>
  <c r="J209" i="2" s="1"/>
  <c r="K209" i="2" s="1"/>
  <c r="E210" i="2" s="1"/>
  <c r="B209" i="2" l="1"/>
  <c r="D210" i="2"/>
  <c r="C210" i="2" s="1"/>
  <c r="I210" i="2"/>
  <c r="F210" i="2" l="1"/>
  <c r="H210" i="2" s="1"/>
  <c r="J210" i="2" s="1"/>
  <c r="K210" i="2" s="1"/>
  <c r="B210" i="2"/>
  <c r="D211" i="2" l="1"/>
  <c r="B211" i="2" s="1"/>
  <c r="E211" i="2"/>
  <c r="I211" i="2" s="1"/>
  <c r="C211" i="2" l="1"/>
  <c r="F211" i="2"/>
  <c r="H211" i="2" s="1"/>
  <c r="J211" i="2" s="1"/>
  <c r="K211" i="2" s="1"/>
  <c r="E212" i="2" l="1"/>
  <c r="I212" i="2" s="1"/>
  <c r="F212" i="2" s="1"/>
  <c r="H212" i="2" s="1"/>
  <c r="J212" i="2" s="1"/>
  <c r="K212" i="2" s="1"/>
  <c r="D212" i="2"/>
  <c r="B212" i="2" s="1"/>
  <c r="C212" i="2" l="1"/>
  <c r="E213" i="2"/>
  <c r="I213" i="2" s="1"/>
  <c r="F213" i="2" s="1"/>
  <c r="H213" i="2" s="1"/>
  <c r="J213" i="2" s="1"/>
  <c r="K213" i="2" s="1"/>
  <c r="E214" i="2" s="1"/>
  <c r="I214" i="2" s="1"/>
  <c r="D213" i="2"/>
  <c r="C213" i="2" s="1"/>
  <c r="B213" i="2" l="1"/>
  <c r="D214" i="2"/>
  <c r="C214" i="2" s="1"/>
  <c r="F214" i="2"/>
  <c r="H214" i="2" s="1"/>
  <c r="J214" i="2" s="1"/>
  <c r="K214" i="2" s="1"/>
  <c r="E215" i="2" s="1"/>
  <c r="B214" i="2"/>
  <c r="D215" i="2" l="1"/>
  <c r="B215" i="2" s="1"/>
  <c r="C215" i="2" l="1"/>
  <c r="I215" i="2"/>
  <c r="F215" i="2" s="1"/>
  <c r="H215" i="2" s="1"/>
  <c r="J215" i="2" s="1"/>
  <c r="K215" i="2" s="1"/>
  <c r="E216" i="2" s="1"/>
  <c r="D216" i="2" l="1"/>
  <c r="C216" i="2" s="1"/>
  <c r="B216" i="2" l="1"/>
  <c r="I216" i="2"/>
  <c r="F216" i="2" l="1"/>
  <c r="H216" i="2" s="1"/>
  <c r="J216" i="2" s="1"/>
  <c r="K216" i="2" s="1"/>
  <c r="E217" i="2" s="1"/>
  <c r="D217" i="2" l="1"/>
  <c r="B217" i="2" s="1"/>
  <c r="I217" i="2"/>
  <c r="C217" i="2" l="1"/>
  <c r="F217" i="2"/>
  <c r="H217" i="2" s="1"/>
  <c r="J217" i="2" s="1"/>
  <c r="K217" i="2" s="1"/>
  <c r="E218" i="2" l="1"/>
  <c r="I218" i="2" s="1"/>
  <c r="F218" i="2" s="1"/>
  <c r="H218" i="2" s="1"/>
  <c r="J218" i="2" s="1"/>
  <c r="K218" i="2" s="1"/>
  <c r="D218" i="2"/>
  <c r="B218" i="2" s="1"/>
  <c r="C218" i="2" l="1"/>
  <c r="D219" i="2"/>
  <c r="C219" i="2" s="1"/>
  <c r="E219" i="2"/>
  <c r="I219" i="2" s="1"/>
  <c r="F219" i="2" s="1"/>
  <c r="H219" i="2" s="1"/>
  <c r="J219" i="2" s="1"/>
  <c r="K219" i="2" s="1"/>
  <c r="E220" i="2" s="1"/>
  <c r="B219" i="2"/>
  <c r="D220" i="2" l="1"/>
  <c r="C220" i="2" s="1"/>
  <c r="I220" i="2"/>
  <c r="F220" i="2" l="1"/>
  <c r="H220" i="2" s="1"/>
  <c r="J220" i="2" s="1"/>
  <c r="K220" i="2" s="1"/>
  <c r="E221" i="2" s="1"/>
  <c r="B220" i="2"/>
  <c r="D221" i="2" l="1"/>
  <c r="B221" i="2" s="1"/>
  <c r="I221" i="2"/>
  <c r="C221" i="2" l="1"/>
  <c r="F221" i="2"/>
  <c r="H221" i="2" s="1"/>
  <c r="J221" i="2" s="1"/>
  <c r="K221" i="2" s="1"/>
  <c r="E222" i="2" s="1"/>
  <c r="I222" i="2" l="1"/>
  <c r="F222" i="2" s="1"/>
  <c r="H222" i="2" s="1"/>
  <c r="J222" i="2" s="1"/>
  <c r="K222" i="2" s="1"/>
  <c r="E223" i="2" s="1"/>
  <c r="D222" i="2"/>
  <c r="C222" i="2" s="1"/>
  <c r="D223" i="2" l="1"/>
  <c r="B223" i="2" s="1"/>
  <c r="B222" i="2"/>
  <c r="I223" i="2" l="1"/>
  <c r="F223" i="2" s="1"/>
  <c r="H223" i="2" s="1"/>
  <c r="J223" i="2" s="1"/>
  <c r="K223" i="2" s="1"/>
  <c r="E224" i="2" s="1"/>
  <c r="C223" i="2"/>
  <c r="I224" i="2" l="1"/>
  <c r="F224" i="2" s="1"/>
  <c r="H224" i="2" s="1"/>
  <c r="J224" i="2" s="1"/>
  <c r="K224" i="2" s="1"/>
  <c r="E225" i="2" s="1"/>
  <c r="D224" i="2"/>
  <c r="B224" i="2" s="1"/>
  <c r="C224" i="2" l="1"/>
  <c r="I225" i="2"/>
  <c r="D225" i="2"/>
  <c r="B225" i="2" s="1"/>
  <c r="C225" i="2" l="1"/>
  <c r="F225" i="2"/>
  <c r="H225" i="2" s="1"/>
  <c r="J225" i="2" s="1"/>
  <c r="K225" i="2" s="1"/>
  <c r="E226" i="2" s="1"/>
  <c r="I226" i="2" l="1"/>
  <c r="F226" i="2" s="1"/>
  <c r="H226" i="2" s="1"/>
  <c r="J226" i="2" s="1"/>
  <c r="K226" i="2" s="1"/>
  <c r="E227" i="2" s="1"/>
  <c r="D226" i="2"/>
  <c r="C226" i="2" s="1"/>
  <c r="B226" i="2" l="1"/>
  <c r="D227" i="2"/>
  <c r="B227" i="2" s="1"/>
  <c r="I227" i="2"/>
  <c r="C227" i="2" l="1"/>
  <c r="F227" i="2"/>
  <c r="H227" i="2" s="1"/>
  <c r="J227" i="2" s="1"/>
  <c r="K227" i="2" s="1"/>
  <c r="E228" i="2" s="1"/>
  <c r="D228" i="2" l="1"/>
  <c r="C228" i="2" s="1"/>
  <c r="I228" i="2"/>
  <c r="B228" i="2" l="1"/>
  <c r="F228" i="2"/>
  <c r="H228" i="2" s="1"/>
  <c r="J228" i="2" s="1"/>
  <c r="K228" i="2" s="1"/>
  <c r="E229" i="2" s="1"/>
  <c r="D229" i="2" l="1"/>
  <c r="B229" i="2" s="1"/>
  <c r="C229" i="2" l="1"/>
  <c r="I229" i="2"/>
  <c r="F229" i="2" s="1"/>
  <c r="H229" i="2" s="1"/>
  <c r="J229" i="2" l="1"/>
  <c r="K229" i="2" s="1"/>
  <c r="E230" i="2" s="1"/>
  <c r="D230" i="2" l="1"/>
  <c r="C230" i="2" s="1"/>
  <c r="I230" i="2"/>
  <c r="F230" i="2" s="1"/>
  <c r="H230" i="2" s="1"/>
  <c r="J230" i="2" s="1"/>
  <c r="K230" i="2" s="1"/>
  <c r="E231" i="2" s="1"/>
  <c r="B230" i="2" l="1"/>
  <c r="I231" i="2"/>
  <c r="D231" i="2"/>
  <c r="B231" i="2" s="1"/>
  <c r="F231" i="2" l="1"/>
  <c r="H231" i="2" s="1"/>
  <c r="J231" i="2" s="1"/>
  <c r="K231" i="2" s="1"/>
  <c r="E232" i="2" s="1"/>
  <c r="C231" i="2"/>
  <c r="I232" i="2" l="1"/>
  <c r="F232" i="2" s="1"/>
  <c r="H232" i="2" s="1"/>
  <c r="D232" i="2"/>
  <c r="B232" i="2" s="1"/>
  <c r="C232" i="2" l="1"/>
  <c r="J232" i="2"/>
  <c r="K232" i="2" s="1"/>
  <c r="E233" i="2" s="1"/>
  <c r="D233" i="2" l="1"/>
  <c r="B233" i="2" s="1"/>
  <c r="I233" i="2"/>
  <c r="F233" i="2" s="1"/>
  <c r="H233" i="2" s="1"/>
  <c r="J233" i="2" s="1"/>
  <c r="K233" i="2" s="1"/>
  <c r="E234" i="2" s="1"/>
  <c r="I234" i="2" l="1"/>
  <c r="D234" i="2"/>
  <c r="B234" i="2" s="1"/>
  <c r="C233" i="2"/>
  <c r="F234" i="2" l="1"/>
  <c r="H234" i="2" s="1"/>
  <c r="J234" i="2" s="1"/>
  <c r="K234" i="2" s="1"/>
  <c r="E235" i="2" s="1"/>
  <c r="C234" i="2"/>
  <c r="I235" i="2" l="1"/>
  <c r="F235" i="2" s="1"/>
  <c r="H235" i="2" s="1"/>
  <c r="D235" i="2"/>
  <c r="B235" i="2" s="1"/>
  <c r="C235" i="2" l="1"/>
  <c r="J235" i="2"/>
  <c r="K235" i="2" s="1"/>
  <c r="E236" i="2" s="1"/>
  <c r="D236" i="2" l="1"/>
  <c r="C236" i="2" s="1"/>
  <c r="I236" i="2"/>
  <c r="B236" i="2" l="1"/>
  <c r="F236" i="2"/>
  <c r="H236" i="2" s="1"/>
  <c r="J236" i="2" s="1"/>
  <c r="K236" i="2" s="1"/>
  <c r="E237" i="2" s="1"/>
  <c r="D237" i="2" l="1"/>
  <c r="C237" i="2" s="1"/>
  <c r="B237" i="2" l="1"/>
  <c r="I237" i="2"/>
  <c r="F237" i="2" s="1"/>
  <c r="H237" i="2" s="1"/>
  <c r="J237" i="2" l="1"/>
  <c r="K237" i="2" s="1"/>
  <c r="D238" i="2" l="1"/>
  <c r="B238" i="2" s="1"/>
  <c r="E238" i="2"/>
  <c r="I238" i="2" s="1"/>
  <c r="F238" i="2" s="1"/>
  <c r="H238" i="2" s="1"/>
  <c r="J238" i="2" s="1"/>
  <c r="K238" i="2" s="1"/>
  <c r="E239" i="2" s="1"/>
  <c r="C238" i="2"/>
  <c r="I239" i="2" l="1"/>
  <c r="F239" i="2" s="1"/>
  <c r="H239" i="2" s="1"/>
  <c r="D239" i="2"/>
  <c r="B239" i="2" s="1"/>
  <c r="C239" i="2" l="1"/>
  <c r="J239" i="2"/>
  <c r="K239" i="2" s="1"/>
  <c r="E240" i="2" s="1"/>
  <c r="D240" i="2" l="1"/>
  <c r="B240" i="2" s="1"/>
  <c r="I240" i="2"/>
  <c r="F240" i="2" l="1"/>
  <c r="H240" i="2" s="1"/>
  <c r="J240" i="2" s="1"/>
  <c r="K240" i="2" s="1"/>
  <c r="E241" i="2" s="1"/>
  <c r="C240" i="2"/>
  <c r="D241" i="2" l="1"/>
  <c r="C241" i="2" s="1"/>
  <c r="I241" i="2"/>
  <c r="B241" i="2" l="1"/>
  <c r="F241" i="2"/>
  <c r="H241" i="2" s="1"/>
  <c r="J241" i="2" s="1"/>
  <c r="K241" i="2" s="1"/>
  <c r="E242" i="2" s="1"/>
  <c r="D242" i="2" l="1"/>
  <c r="B242" i="2" s="1"/>
  <c r="I242" i="2"/>
  <c r="F242" i="2" s="1"/>
  <c r="H242" i="2" s="1"/>
  <c r="J242" i="2" s="1"/>
  <c r="K242" i="2" s="1"/>
  <c r="E243" i="2" s="1"/>
  <c r="C242" i="2" l="1"/>
  <c r="I243" i="2"/>
  <c r="F243" i="2" s="1"/>
  <c r="H243" i="2" s="1"/>
  <c r="J243" i="2" s="1"/>
  <c r="K243" i="2" s="1"/>
  <c r="E244" i="2" s="1"/>
  <c r="D243" i="2"/>
  <c r="B243" i="2" s="1"/>
  <c r="C243" i="2" l="1"/>
  <c r="D244" i="2"/>
  <c r="B244" i="2" s="1"/>
  <c r="C244" i="2" l="1"/>
  <c r="I244" i="2"/>
  <c r="F244" i="2" s="1"/>
  <c r="H244" i="2" s="1"/>
  <c r="J244" i="2" s="1"/>
  <c r="K244" i="2" s="1"/>
  <c r="E245" i="2" s="1"/>
  <c r="I245" i="2" l="1"/>
  <c r="F245" i="2" s="1"/>
  <c r="H245" i="2" s="1"/>
  <c r="D245" i="2"/>
  <c r="C245" i="2" s="1"/>
  <c r="J245" i="2" l="1"/>
  <c r="K245" i="2" s="1"/>
  <c r="E246" i="2" s="1"/>
  <c r="B245" i="2"/>
  <c r="I246" i="2" l="1"/>
  <c r="F246" i="2" s="1"/>
  <c r="H246" i="2" s="1"/>
  <c r="J246" i="2" s="1"/>
  <c r="K246" i="2" s="1"/>
  <c r="E247" i="2" s="1"/>
  <c r="D246" i="2"/>
  <c r="B246" i="2" s="1"/>
  <c r="I247" i="2" l="1"/>
  <c r="F247" i="2" s="1"/>
  <c r="H247" i="2" s="1"/>
  <c r="D247" i="2"/>
  <c r="C247" i="2" s="1"/>
  <c r="C246" i="2"/>
  <c r="J247" i="2" l="1"/>
  <c r="K247" i="2" s="1"/>
  <c r="E248" i="2" s="1"/>
  <c r="B247" i="2"/>
  <c r="D248" i="2" l="1"/>
  <c r="B248" i="2" s="1"/>
  <c r="I248" i="2"/>
  <c r="F248" i="2" s="1"/>
  <c r="H248" i="2" s="1"/>
  <c r="C248" i="2" l="1"/>
  <c r="J248" i="2"/>
  <c r="K248" i="2" s="1"/>
  <c r="E249" i="2" s="1"/>
  <c r="D249" i="2" l="1"/>
  <c r="B249" i="2" s="1"/>
  <c r="I249" i="2" l="1"/>
  <c r="F249" i="2" s="1"/>
  <c r="H249" i="2" s="1"/>
  <c r="C249" i="2"/>
  <c r="J249" i="2" l="1"/>
  <c r="K249" i="2" s="1"/>
  <c r="E250" i="2" s="1"/>
  <c r="D250" i="2" l="1"/>
  <c r="B250" i="2" s="1"/>
  <c r="I250" i="2"/>
  <c r="F250" i="2" s="1"/>
  <c r="H250" i="2" s="1"/>
  <c r="J250" i="2" s="1"/>
  <c r="K250" i="2" s="1"/>
  <c r="E251" i="2" s="1"/>
  <c r="C250" i="2" l="1"/>
  <c r="D251" i="2"/>
  <c r="C251" i="2" s="1"/>
  <c r="I251" i="2"/>
  <c r="F251" i="2" s="1"/>
  <c r="H251" i="2" s="1"/>
  <c r="J251" i="2" s="1"/>
  <c r="K251" i="2" s="1"/>
  <c r="E252" i="2" s="1"/>
  <c r="B251" i="2"/>
  <c r="D252" i="2" l="1"/>
  <c r="B252" i="2" s="1"/>
  <c r="C252" i="2" l="1"/>
  <c r="I252" i="2"/>
  <c r="F252" i="2" l="1"/>
  <c r="H252" i="2" s="1"/>
  <c r="J252" i="2" s="1"/>
  <c r="K252" i="2" s="1"/>
  <c r="E253" i="2" s="1"/>
  <c r="D253" i="2" l="1"/>
  <c r="B253" i="2" s="1"/>
  <c r="I253" i="2"/>
  <c r="C253" i="2" l="1"/>
  <c r="F253" i="2"/>
  <c r="H253" i="2" s="1"/>
  <c r="J253" i="2" s="1"/>
  <c r="K253" i="2" s="1"/>
  <c r="E254" i="2" s="1"/>
  <c r="D254" i="2" l="1"/>
  <c r="B254" i="2" s="1"/>
  <c r="I254" i="2"/>
  <c r="F254" i="2" s="1"/>
  <c r="H254" i="2" s="1"/>
  <c r="J254" i="2" s="1"/>
  <c r="K254" i="2" s="1"/>
  <c r="E255" i="2" s="1"/>
  <c r="C254" i="2" l="1"/>
  <c r="D255" i="2"/>
  <c r="B255" i="2" s="1"/>
  <c r="I255" i="2"/>
  <c r="C255" i="2" l="1"/>
  <c r="F255" i="2"/>
  <c r="H255" i="2" s="1"/>
  <c r="J255" i="2" s="1"/>
  <c r="K255" i="2" s="1"/>
  <c r="E256" i="2" s="1"/>
  <c r="D256" i="2" l="1"/>
  <c r="B256" i="2" s="1"/>
  <c r="I256" i="2"/>
  <c r="F256" i="2" s="1"/>
  <c r="H256" i="2" s="1"/>
  <c r="J256" i="2" s="1"/>
  <c r="K256" i="2" s="1"/>
  <c r="C256" i="2" l="1"/>
  <c r="D257" i="2"/>
  <c r="B257" i="2" s="1"/>
  <c r="E257" i="2"/>
  <c r="I257" i="2" s="1"/>
  <c r="C257" i="2" l="1"/>
  <c r="F257" i="2"/>
  <c r="H257" i="2" s="1"/>
  <c r="J257" i="2" s="1"/>
  <c r="K257" i="2" s="1"/>
  <c r="D258" i="2" l="1"/>
  <c r="C258" i="2" s="1"/>
  <c r="E258" i="2"/>
  <c r="I258" i="2" s="1"/>
  <c r="F258" i="2" s="1"/>
  <c r="H258" i="2" s="1"/>
  <c r="J258" i="2" s="1"/>
  <c r="K258" i="2" s="1"/>
  <c r="E259" i="2" s="1"/>
  <c r="B258" i="2"/>
  <c r="D259" i="2" l="1"/>
  <c r="C259" i="2" s="1"/>
  <c r="I259" i="2"/>
  <c r="B259" i="2" l="1"/>
  <c r="F259" i="2"/>
  <c r="H259" i="2" s="1"/>
  <c r="J259" i="2" s="1"/>
  <c r="K259" i="2" s="1"/>
  <c r="E260" i="2" s="1"/>
  <c r="D260" i="2" l="1"/>
  <c r="C260" i="2" s="1"/>
  <c r="I260" i="2"/>
  <c r="F260" i="2" s="1"/>
  <c r="H260" i="2" s="1"/>
  <c r="B260" i="2" l="1"/>
  <c r="J260" i="2"/>
  <c r="K260" i="2" s="1"/>
  <c r="D261" i="2" l="1"/>
  <c r="B261" i="2" s="1"/>
  <c r="E261" i="2"/>
  <c r="I261" i="2" s="1"/>
  <c r="C261" i="2" l="1"/>
  <c r="F261" i="2"/>
  <c r="H261" i="2" s="1"/>
  <c r="J261" i="2" s="1"/>
  <c r="K261" i="2" s="1"/>
  <c r="E262" i="2" s="1"/>
  <c r="D262" i="2" l="1"/>
  <c r="C262" i="2" s="1"/>
  <c r="I262" i="2"/>
  <c r="F262" i="2" s="1"/>
  <c r="H262" i="2" s="1"/>
  <c r="J262" i="2" s="1"/>
  <c r="K262" i="2" s="1"/>
  <c r="E263" i="2" s="1"/>
  <c r="B262" i="2" l="1"/>
  <c r="D263" i="2"/>
  <c r="B263" i="2" s="1"/>
  <c r="C263" i="2" l="1"/>
  <c r="I263" i="2"/>
  <c r="F263" i="2" s="1"/>
  <c r="H263" i="2" s="1"/>
  <c r="J263" i="2" s="1"/>
  <c r="K263" i="2" s="1"/>
  <c r="E264" i="2" s="1"/>
  <c r="D264" i="2" l="1"/>
  <c r="B264" i="2" s="1"/>
  <c r="I264" i="2" l="1"/>
  <c r="F264" i="2" s="1"/>
  <c r="H264" i="2" s="1"/>
  <c r="J264" i="2" s="1"/>
  <c r="K264" i="2" s="1"/>
  <c r="E265" i="2" s="1"/>
  <c r="C264" i="2"/>
  <c r="D265" i="2" l="1"/>
  <c r="C265" i="2" s="1"/>
  <c r="I265" i="2"/>
  <c r="F265" i="2" s="1"/>
  <c r="H265" i="2" s="1"/>
  <c r="J265" i="2" s="1"/>
  <c r="K265" i="2" s="1"/>
  <c r="E266" i="2" s="1"/>
  <c r="D266" i="2" l="1"/>
  <c r="B266" i="2" s="1"/>
  <c r="B265" i="2"/>
  <c r="I266" i="2" l="1"/>
  <c r="F266" i="2" s="1"/>
  <c r="H266" i="2" s="1"/>
  <c r="J266" i="2" s="1"/>
  <c r="K266" i="2" s="1"/>
  <c r="E267" i="2" s="1"/>
  <c r="C266" i="2"/>
  <c r="D267" i="2" l="1"/>
  <c r="B267" i="2" s="1"/>
  <c r="I267" i="2"/>
  <c r="F267" i="2" s="1"/>
  <c r="H267" i="2" s="1"/>
  <c r="J267" i="2" s="1"/>
  <c r="K267" i="2" s="1"/>
  <c r="E268" i="2" s="1"/>
  <c r="C267" i="2" l="1"/>
  <c r="D268" i="2"/>
  <c r="B268" i="2" s="1"/>
  <c r="I268" i="2"/>
  <c r="F268" i="2" s="1"/>
  <c r="H268" i="2" s="1"/>
  <c r="J268" i="2" s="1"/>
  <c r="K268" i="2" s="1"/>
  <c r="E269" i="2" s="1"/>
  <c r="C268" i="2" l="1"/>
  <c r="D269" i="2"/>
  <c r="C269" i="2" s="1"/>
  <c r="I269" i="2"/>
  <c r="F269" i="2" s="1"/>
  <c r="H269" i="2" s="1"/>
  <c r="J269" i="2" l="1"/>
  <c r="K269" i="2" s="1"/>
  <c r="E270" i="2" s="1"/>
  <c r="B269" i="2"/>
  <c r="D270" i="2" l="1"/>
  <c r="B270" i="2" s="1"/>
  <c r="C270" i="2" l="1"/>
  <c r="I270" i="2"/>
  <c r="F270" i="2" s="1"/>
  <c r="H270" i="2" s="1"/>
  <c r="J270" i="2" l="1"/>
  <c r="K270" i="2" s="1"/>
  <c r="E271" i="2" l="1"/>
  <c r="I271" i="2" s="1"/>
  <c r="F271" i="2" s="1"/>
  <c r="H271" i="2" s="1"/>
  <c r="J271" i="2" s="1"/>
  <c r="K271" i="2" s="1"/>
  <c r="E272" i="2" s="1"/>
  <c r="D271" i="2"/>
  <c r="B271" i="2" s="1"/>
  <c r="C271" i="2" l="1"/>
  <c r="D272" i="2"/>
  <c r="B272" i="2" s="1"/>
  <c r="I272" i="2"/>
  <c r="F272" i="2" s="1"/>
  <c r="H272" i="2" s="1"/>
  <c r="J272" i="2" s="1"/>
  <c r="K272" i="2" s="1"/>
  <c r="E273" i="2" s="1"/>
  <c r="C272" i="2"/>
  <c r="D273" i="2" l="1"/>
  <c r="B273" i="2" s="1"/>
  <c r="I273" i="2"/>
  <c r="F273" i="2" s="1"/>
  <c r="H273" i="2" s="1"/>
  <c r="J273" i="2" s="1"/>
  <c r="K273" i="2" s="1"/>
  <c r="E274" i="2" s="1"/>
  <c r="D274" i="2" l="1"/>
  <c r="B274" i="2" s="1"/>
  <c r="C273" i="2"/>
  <c r="I274" i="2" l="1"/>
  <c r="C274" i="2"/>
  <c r="F274" i="2" l="1"/>
  <c r="H274" i="2" s="1"/>
  <c r="J274" i="2" s="1"/>
  <c r="K274" i="2" s="1"/>
  <c r="E275" i="2" s="1"/>
  <c r="D275" i="2" l="1"/>
  <c r="B275" i="2" s="1"/>
  <c r="I275" i="2"/>
  <c r="C275" i="2" l="1"/>
  <c r="F275" i="2"/>
  <c r="H275" i="2" s="1"/>
  <c r="J275" i="2" s="1"/>
  <c r="K275" i="2" s="1"/>
  <c r="E276" i="2" s="1"/>
  <c r="I276" i="2" l="1"/>
  <c r="F276" i="2" s="1"/>
  <c r="H276" i="2" s="1"/>
  <c r="J276" i="2" s="1"/>
  <c r="K276" i="2" s="1"/>
  <c r="D276" i="2"/>
  <c r="B276" i="2" s="1"/>
  <c r="C276" i="2" l="1"/>
  <c r="D277" i="2"/>
  <c r="B277" i="2" s="1"/>
  <c r="E277" i="2"/>
  <c r="I277" i="2" s="1"/>
  <c r="C277" i="2" l="1"/>
  <c r="F277" i="2"/>
  <c r="H277" i="2" s="1"/>
  <c r="J277" i="2" s="1"/>
  <c r="K277" i="2" s="1"/>
  <c r="D278" i="2" l="1"/>
  <c r="B278" i="2" s="1"/>
  <c r="E278" i="2"/>
  <c r="I278" i="2" s="1"/>
  <c r="F278" i="2" s="1"/>
  <c r="H278" i="2" s="1"/>
  <c r="J278" i="2" s="1"/>
  <c r="K278" i="2" s="1"/>
  <c r="E279" i="2" s="1"/>
  <c r="C278" i="2"/>
  <c r="D279" i="2" l="1"/>
  <c r="C279" i="2" s="1"/>
  <c r="B279" i="2" l="1"/>
  <c r="I279" i="2"/>
  <c r="F279" i="2" l="1"/>
  <c r="H279" i="2" s="1"/>
  <c r="J279" i="2" s="1"/>
  <c r="K279" i="2" s="1"/>
  <c r="E280" i="2" s="1"/>
  <c r="D280" i="2" l="1"/>
  <c r="B280" i="2" s="1"/>
  <c r="I280" i="2"/>
  <c r="C280" i="2" l="1"/>
  <c r="F280" i="2"/>
  <c r="H280" i="2" s="1"/>
  <c r="J280" i="2" s="1"/>
  <c r="K280" i="2" s="1"/>
  <c r="E281" i="2" s="1"/>
  <c r="D281" i="2" l="1"/>
  <c r="B281" i="2" s="1"/>
  <c r="I281" i="2"/>
  <c r="F281" i="2" s="1"/>
  <c r="H281" i="2" s="1"/>
  <c r="J281" i="2" s="1"/>
  <c r="K281" i="2" s="1"/>
  <c r="E282" i="2" s="1"/>
  <c r="C281" i="2"/>
  <c r="I282" i="2" l="1"/>
  <c r="F282" i="2" s="1"/>
  <c r="H282" i="2" s="1"/>
  <c r="J282" i="2" s="1"/>
  <c r="K282" i="2" s="1"/>
  <c r="E283" i="2" s="1"/>
  <c r="D282" i="2"/>
  <c r="B282" i="2" s="1"/>
  <c r="C282" i="2" l="1"/>
  <c r="D283" i="2"/>
  <c r="C283" i="2" s="1"/>
  <c r="B283" i="2" l="1"/>
  <c r="I283" i="2"/>
  <c r="F283" i="2" s="1"/>
  <c r="H283" i="2" s="1"/>
  <c r="J283" i="2" s="1"/>
  <c r="K283" i="2" s="1"/>
  <c r="E284" i="2" s="1"/>
  <c r="I284" i="2" l="1"/>
  <c r="F284" i="2" s="1"/>
  <c r="H284" i="2" s="1"/>
  <c r="J284" i="2" s="1"/>
  <c r="K284" i="2" s="1"/>
  <c r="E285" i="2" s="1"/>
  <c r="D284" i="2"/>
  <c r="C284" i="2" s="1"/>
  <c r="B284" i="2" l="1"/>
  <c r="I285" i="2"/>
  <c r="F285" i="2" s="1"/>
  <c r="H285" i="2" s="1"/>
  <c r="J285" i="2" s="1"/>
  <c r="K285" i="2" s="1"/>
  <c r="E286" i="2" s="1"/>
  <c r="D285" i="2"/>
  <c r="C285" i="2" s="1"/>
  <c r="B285" i="2" l="1"/>
  <c r="I286" i="2"/>
  <c r="D286" i="2"/>
  <c r="C286" i="2" s="1"/>
  <c r="F286" i="2" l="1"/>
  <c r="H286" i="2" s="1"/>
  <c r="J286" i="2" s="1"/>
  <c r="K286" i="2" s="1"/>
  <c r="E287" i="2" s="1"/>
  <c r="B286" i="2"/>
  <c r="I287" i="2" l="1"/>
  <c r="F287" i="2" s="1"/>
  <c r="H287" i="2" s="1"/>
  <c r="D287" i="2"/>
  <c r="C287" i="2" s="1"/>
  <c r="B287" i="2" l="1"/>
  <c r="J287" i="2"/>
  <c r="K287" i="2" s="1"/>
  <c r="E288" i="2" s="1"/>
  <c r="I288" i="2" l="1"/>
  <c r="D288" i="2"/>
  <c r="C288" i="2" s="1"/>
  <c r="F288" i="2" l="1"/>
  <c r="H288" i="2" s="1"/>
  <c r="J288" i="2" s="1"/>
  <c r="K288" i="2" s="1"/>
  <c r="E289" i="2" s="1"/>
  <c r="B288" i="2"/>
  <c r="D289" i="2" l="1"/>
  <c r="C289" i="2" s="1"/>
  <c r="B289" i="2" l="1"/>
  <c r="I289" i="2"/>
  <c r="F289" i="2" s="1"/>
  <c r="H289" i="2" s="1"/>
  <c r="J289" i="2" s="1"/>
  <c r="K289" i="2" s="1"/>
  <c r="E290" i="2" s="1"/>
  <c r="D290" i="2" l="1"/>
  <c r="C290" i="2" s="1"/>
  <c r="I290" i="2"/>
  <c r="B290" i="2" l="1"/>
  <c r="F290" i="2"/>
  <c r="H290" i="2" s="1"/>
  <c r="J290" i="2" s="1"/>
  <c r="K290" i="2" s="1"/>
  <c r="E291" i="2" s="1"/>
  <c r="I291" i="2" l="1"/>
  <c r="F291" i="2" s="1"/>
  <c r="H291" i="2" s="1"/>
  <c r="J291" i="2" s="1"/>
  <c r="K291" i="2" s="1"/>
  <c r="E292" i="2" s="1"/>
  <c r="D291" i="2"/>
  <c r="C291" i="2" s="1"/>
  <c r="B291" i="2" l="1"/>
  <c r="I292" i="2"/>
  <c r="F292" i="2" s="1"/>
  <c r="H292" i="2" s="1"/>
  <c r="J292" i="2" s="1"/>
  <c r="K292" i="2" s="1"/>
  <c r="E293" i="2" s="1"/>
  <c r="D292" i="2"/>
  <c r="B292" i="2" s="1"/>
  <c r="C292" i="2" l="1"/>
  <c r="I293" i="2"/>
  <c r="F293" i="2" s="1"/>
  <c r="H293" i="2" s="1"/>
  <c r="D293" i="2"/>
  <c r="C293" i="2" s="1"/>
  <c r="B293" i="2" l="1"/>
  <c r="J293" i="2"/>
  <c r="K293" i="2" s="1"/>
  <c r="E294" i="2" s="1"/>
  <c r="I294" i="2" l="1"/>
  <c r="F294" i="2" s="1"/>
  <c r="H294" i="2" s="1"/>
  <c r="D294" i="2"/>
  <c r="B294" i="2" s="1"/>
  <c r="C294" i="2" l="1"/>
  <c r="J294" i="2"/>
  <c r="K294" i="2" s="1"/>
  <c r="E295" i="2" s="1"/>
  <c r="I295" i="2" s="1"/>
  <c r="F295" i="2" s="1"/>
  <c r="H295" i="2" s="1"/>
  <c r="J295" i="2" s="1"/>
  <c r="K295" i="2" s="1"/>
  <c r="E296" i="2" s="1"/>
  <c r="D295" i="2" l="1"/>
  <c r="B295" i="2" s="1"/>
  <c r="I296" i="2"/>
  <c r="F296" i="2" s="1"/>
  <c r="H296" i="2" s="1"/>
  <c r="J296" i="2" s="1"/>
  <c r="K296" i="2" s="1"/>
  <c r="E297" i="2" s="1"/>
  <c r="D296" i="2"/>
  <c r="B296" i="2" s="1"/>
  <c r="C295" i="2" l="1"/>
  <c r="I297" i="2"/>
  <c r="F297" i="2" s="1"/>
  <c r="H297" i="2" s="1"/>
  <c r="J297" i="2" s="1"/>
  <c r="K297" i="2" s="1"/>
  <c r="E298" i="2" s="1"/>
  <c r="D297" i="2"/>
  <c r="B297" i="2" s="1"/>
  <c r="C296" i="2"/>
  <c r="C297" i="2" l="1"/>
  <c r="I298" i="2"/>
  <c r="F298" i="2" s="1"/>
  <c r="H298" i="2" s="1"/>
  <c r="J298" i="2" s="1"/>
  <c r="K298" i="2" s="1"/>
  <c r="E299" i="2" s="1"/>
  <c r="D298" i="2"/>
  <c r="C298" i="2" s="1"/>
  <c r="B298" i="2" l="1"/>
  <c r="I299" i="2"/>
  <c r="F299" i="2" s="1"/>
  <c r="H299" i="2" s="1"/>
  <c r="J299" i="2" s="1"/>
  <c r="K299" i="2" s="1"/>
  <c r="E300" i="2" s="1"/>
  <c r="D299" i="2"/>
  <c r="B299" i="2" s="1"/>
  <c r="C299" i="2" l="1"/>
  <c r="I300" i="2"/>
  <c r="F300" i="2" s="1"/>
  <c r="H300" i="2" s="1"/>
  <c r="D300" i="2"/>
  <c r="C300" i="2" s="1"/>
  <c r="B300" i="2" l="1"/>
  <c r="J300" i="2"/>
  <c r="K300" i="2" s="1"/>
  <c r="E301" i="2" s="1"/>
  <c r="D301" i="2" l="1"/>
  <c r="B301" i="2" s="1"/>
  <c r="I301" i="2"/>
  <c r="C301" i="2" l="1"/>
  <c r="F301" i="2"/>
  <c r="H301" i="2" s="1"/>
  <c r="J301" i="2" s="1"/>
  <c r="K301" i="2" s="1"/>
  <c r="E302" i="2" s="1"/>
  <c r="I302" i="2" l="1"/>
  <c r="F302" i="2" s="1"/>
  <c r="H302" i="2" s="1"/>
  <c r="J302" i="2" s="1"/>
  <c r="K302" i="2" s="1"/>
  <c r="E303" i="2" s="1"/>
  <c r="D302" i="2"/>
  <c r="C302" i="2" s="1"/>
  <c r="B302" i="2" l="1"/>
  <c r="D303" i="2"/>
  <c r="C303" i="2" s="1"/>
  <c r="I303" i="2"/>
  <c r="F303" i="2" s="1"/>
  <c r="H303" i="2" s="1"/>
  <c r="J303" i="2" s="1"/>
  <c r="K303" i="2" s="1"/>
  <c r="E304" i="2" s="1"/>
  <c r="B303" i="2"/>
  <c r="I304" i="2" l="1"/>
  <c r="D304" i="2"/>
  <c r="C304" i="2" s="1"/>
  <c r="F304" i="2" l="1"/>
  <c r="H304" i="2" s="1"/>
  <c r="J304" i="2" s="1"/>
  <c r="K304" i="2" s="1"/>
  <c r="E305" i="2" s="1"/>
  <c r="I305" i="2" s="1"/>
  <c r="B304" i="2"/>
  <c r="D305" i="2" l="1"/>
  <c r="C305" i="2" s="1"/>
  <c r="F305" i="2"/>
  <c r="H305" i="2" s="1"/>
  <c r="J305" i="2" s="1"/>
  <c r="K305" i="2" s="1"/>
  <c r="B305" i="2"/>
  <c r="D306" i="2" l="1"/>
  <c r="C306" i="2" s="1"/>
  <c r="E306" i="2"/>
  <c r="B306" i="2" l="1"/>
  <c r="I306" i="2"/>
  <c r="F306" i="2" s="1"/>
  <c r="H306" i="2" s="1"/>
  <c r="J306" i="2" s="1"/>
  <c r="K306" i="2" s="1"/>
  <c r="E307" i="2" s="1"/>
  <c r="I307" i="2" l="1"/>
  <c r="D307" i="2"/>
  <c r="B307" i="2" s="1"/>
  <c r="C307" i="2" l="1"/>
  <c r="F307" i="2"/>
  <c r="H307" i="2" s="1"/>
  <c r="J307" i="2" s="1"/>
  <c r="K307" i="2" s="1"/>
  <c r="E308" i="2" l="1"/>
  <c r="I308" i="2" s="1"/>
  <c r="F308" i="2" s="1"/>
  <c r="H308" i="2" s="1"/>
  <c r="J308" i="2" s="1"/>
  <c r="K308" i="2" s="1"/>
  <c r="E309" i="2" s="1"/>
  <c r="D308" i="2"/>
  <c r="C308" i="2" s="1"/>
  <c r="B308" i="2" l="1"/>
  <c r="I309" i="2"/>
  <c r="D309" i="2"/>
  <c r="C309" i="2" s="1"/>
  <c r="B309" i="2" l="1"/>
  <c r="F309" i="2"/>
  <c r="H309" i="2" s="1"/>
  <c r="J309" i="2" s="1"/>
  <c r="K309" i="2" s="1"/>
  <c r="E310" i="2" l="1"/>
  <c r="I310" i="2" s="1"/>
  <c r="D310" i="2"/>
  <c r="C310" i="2" s="1"/>
  <c r="B310" i="2" l="1"/>
  <c r="F310" i="2"/>
  <c r="H310" i="2" s="1"/>
  <c r="J310" i="2" s="1"/>
  <c r="K310" i="2" s="1"/>
  <c r="E311" i="2" s="1"/>
  <c r="D311" i="2" l="1"/>
  <c r="C311" i="2" s="1"/>
  <c r="I311" i="2"/>
  <c r="F311" i="2" s="1"/>
  <c r="H311" i="2" s="1"/>
  <c r="J311" i="2" s="1"/>
  <c r="K311" i="2" s="1"/>
  <c r="E312" i="2" s="1"/>
  <c r="B311" i="2" l="1"/>
  <c r="D312" i="2"/>
  <c r="C312" i="2" s="1"/>
  <c r="I312" i="2"/>
  <c r="B312" i="2" l="1"/>
  <c r="F312" i="2"/>
  <c r="H312" i="2" s="1"/>
  <c r="J312" i="2" s="1"/>
  <c r="K312" i="2" s="1"/>
  <c r="E313" i="2" s="1"/>
  <c r="I313" i="2" l="1"/>
  <c r="F313" i="2" s="1"/>
  <c r="H313" i="2" s="1"/>
  <c r="J313" i="2" s="1"/>
  <c r="K313" i="2" s="1"/>
  <c r="E314" i="2" s="1"/>
  <c r="D313" i="2"/>
  <c r="C313" i="2" s="1"/>
  <c r="B313" i="2" l="1"/>
  <c r="I314" i="2"/>
  <c r="D314" i="2"/>
  <c r="C314" i="2" s="1"/>
  <c r="B314" i="2" l="1"/>
  <c r="F314" i="2"/>
  <c r="H314" i="2" s="1"/>
  <c r="J314" i="2" s="1"/>
  <c r="K314" i="2" s="1"/>
  <c r="E315" i="2" s="1"/>
  <c r="I315" i="2" l="1"/>
  <c r="F315" i="2" s="1"/>
  <c r="H315" i="2" s="1"/>
  <c r="J315" i="2" s="1"/>
  <c r="K315" i="2" s="1"/>
  <c r="E316" i="2" s="1"/>
  <c r="D315" i="2"/>
  <c r="C315" i="2" s="1"/>
  <c r="B315" i="2" l="1"/>
  <c r="I316" i="2"/>
  <c r="F316" i="2" s="1"/>
  <c r="H316" i="2" s="1"/>
  <c r="J316" i="2" s="1"/>
  <c r="K316" i="2" s="1"/>
  <c r="E317" i="2" s="1"/>
  <c r="D316" i="2"/>
  <c r="C316" i="2" s="1"/>
  <c r="B316" i="2"/>
  <c r="I317" i="2" l="1"/>
  <c r="D317" i="2"/>
  <c r="B317" i="2" s="1"/>
  <c r="C317" i="2" l="1"/>
  <c r="F317" i="2"/>
  <c r="H317" i="2" s="1"/>
  <c r="J317" i="2" s="1"/>
  <c r="K317" i="2" s="1"/>
  <c r="E318" i="2" s="1"/>
  <c r="I318" i="2" l="1"/>
  <c r="F318" i="2" s="1"/>
  <c r="H318" i="2" s="1"/>
  <c r="J318" i="2" s="1"/>
  <c r="K318" i="2" s="1"/>
  <c r="E319" i="2" s="1"/>
  <c r="D318" i="2"/>
  <c r="B318" i="2" s="1"/>
  <c r="C318" i="2" l="1"/>
  <c r="D319" i="2"/>
  <c r="B319" i="2" s="1"/>
  <c r="I319" i="2"/>
  <c r="C319" i="2" l="1"/>
  <c r="F319" i="2"/>
  <c r="H319" i="2" s="1"/>
  <c r="J319" i="2" s="1"/>
  <c r="K319" i="2" s="1"/>
  <c r="E320" i="2" l="1"/>
  <c r="I320" i="2" s="1"/>
  <c r="D320" i="2"/>
  <c r="B320" i="2" s="1"/>
  <c r="C320" i="2" l="1"/>
  <c r="F320" i="2"/>
  <c r="H320" i="2" s="1"/>
  <c r="J320" i="2" s="1"/>
  <c r="K320" i="2" s="1"/>
  <c r="E321" i="2" s="1"/>
  <c r="D321" i="2" l="1"/>
  <c r="B321" i="2" s="1"/>
  <c r="I321" i="2"/>
  <c r="F321" i="2" s="1"/>
  <c r="H321" i="2" s="1"/>
  <c r="J321" i="2" s="1"/>
  <c r="K321" i="2" s="1"/>
  <c r="E322" i="2" s="1"/>
  <c r="C321" i="2"/>
  <c r="I322" i="2" l="1"/>
  <c r="D322" i="2"/>
  <c r="C322" i="2" s="1"/>
  <c r="B322" i="2" l="1"/>
  <c r="F322" i="2"/>
  <c r="H322" i="2" s="1"/>
  <c r="J322" i="2" s="1"/>
  <c r="K322" i="2" s="1"/>
  <c r="E323" i="2" s="1"/>
  <c r="I323" i="2" l="1"/>
  <c r="D323" i="2"/>
  <c r="C323" i="2" s="1"/>
  <c r="B323" i="2" l="1"/>
  <c r="F323" i="2"/>
  <c r="H323" i="2" s="1"/>
  <c r="J323" i="2" s="1"/>
  <c r="K323" i="2" s="1"/>
  <c r="E324" i="2" l="1"/>
  <c r="I324" i="2" s="1"/>
  <c r="F324" i="2" s="1"/>
  <c r="H324" i="2" s="1"/>
  <c r="J324" i="2" s="1"/>
  <c r="K324" i="2" s="1"/>
  <c r="E325" i="2" s="1"/>
  <c r="D324" i="2"/>
  <c r="B324" i="2" s="1"/>
  <c r="C324" i="2" l="1"/>
  <c r="D325" i="2"/>
  <c r="C325" i="2" s="1"/>
  <c r="I325" i="2"/>
  <c r="B325" i="2" l="1"/>
  <c r="F325" i="2"/>
  <c r="H325" i="2" s="1"/>
  <c r="J325" i="2" s="1"/>
  <c r="K325" i="2" s="1"/>
  <c r="E326" i="2" s="1"/>
  <c r="D326" i="2" l="1"/>
  <c r="C326" i="2" s="1"/>
  <c r="I326" i="2"/>
  <c r="F326" i="2" s="1"/>
  <c r="H326" i="2" s="1"/>
  <c r="J326" i="2" s="1"/>
  <c r="K326" i="2" s="1"/>
  <c r="E327" i="2" s="1"/>
  <c r="B326" i="2" l="1"/>
  <c r="D327" i="2"/>
  <c r="B327" i="2" s="1"/>
  <c r="I327" i="2"/>
  <c r="C327" i="2" l="1"/>
  <c r="F327" i="2"/>
  <c r="H327" i="2" s="1"/>
  <c r="J327" i="2" s="1"/>
  <c r="K327" i="2" s="1"/>
  <c r="E328" i="2" s="1"/>
  <c r="I328" i="2" l="1"/>
  <c r="F328" i="2" s="1"/>
  <c r="H328" i="2" s="1"/>
  <c r="J328" i="2" s="1"/>
  <c r="K328" i="2" s="1"/>
  <c r="E329" i="2" s="1"/>
  <c r="D328" i="2"/>
  <c r="B328" i="2" s="1"/>
  <c r="C328" i="2" l="1"/>
  <c r="I329" i="2"/>
  <c r="D329" i="2"/>
  <c r="B329" i="2" s="1"/>
  <c r="C329" i="2" l="1"/>
  <c r="F329" i="2"/>
  <c r="H329" i="2" s="1"/>
  <c r="J329" i="2" s="1"/>
  <c r="K329" i="2" s="1"/>
  <c r="E330" i="2" l="1"/>
  <c r="I330" i="2" s="1"/>
  <c r="F330" i="2" s="1"/>
  <c r="H330" i="2" s="1"/>
  <c r="J330" i="2" s="1"/>
  <c r="K330" i="2" s="1"/>
  <c r="E331" i="2" s="1"/>
  <c r="D330" i="2"/>
  <c r="C330" i="2" s="1"/>
  <c r="B330" i="2" l="1"/>
  <c r="I331" i="2"/>
  <c r="F331" i="2" s="1"/>
  <c r="H331" i="2" s="1"/>
  <c r="J331" i="2" s="1"/>
  <c r="K331" i="2" s="1"/>
  <c r="E332" i="2" s="1"/>
  <c r="D331" i="2"/>
  <c r="C331" i="2" s="1"/>
  <c r="B331" i="2"/>
  <c r="I332" i="2" l="1"/>
  <c r="F332" i="2" s="1"/>
  <c r="H332" i="2" s="1"/>
  <c r="J332" i="2" s="1"/>
  <c r="K332" i="2" s="1"/>
  <c r="E333" i="2" s="1"/>
  <c r="D332" i="2"/>
  <c r="B332" i="2" s="1"/>
  <c r="C332" i="2" l="1"/>
  <c r="I333" i="2"/>
  <c r="F333" i="2" s="1"/>
  <c r="H333" i="2" s="1"/>
  <c r="J333" i="2" s="1"/>
  <c r="K333" i="2" s="1"/>
  <c r="D333" i="2"/>
  <c r="B333" i="2" s="1"/>
  <c r="C333" i="2" l="1"/>
  <c r="E334" i="2"/>
  <c r="I334" i="2" s="1"/>
  <c r="F334" i="2" s="1"/>
  <c r="H334" i="2" s="1"/>
  <c r="J334" i="2" s="1"/>
  <c r="K334" i="2" s="1"/>
  <c r="E335" i="2" s="1"/>
  <c r="D334" i="2"/>
  <c r="B334" i="2" s="1"/>
  <c r="C334" i="2" l="1"/>
  <c r="D335" i="2"/>
  <c r="B335" i="2" s="1"/>
  <c r="I335" i="2"/>
  <c r="C335" i="2" l="1"/>
  <c r="F335" i="2"/>
  <c r="H335" i="2" s="1"/>
  <c r="J335" i="2" s="1"/>
  <c r="K335" i="2" s="1"/>
  <c r="E336" i="2" s="1"/>
  <c r="D336" i="2" l="1"/>
  <c r="B336" i="2" s="1"/>
  <c r="I336" i="2"/>
  <c r="F336" i="2" s="1"/>
  <c r="H336" i="2" s="1"/>
  <c r="J336" i="2" s="1"/>
  <c r="K336" i="2" s="1"/>
  <c r="E337" i="2" s="1"/>
  <c r="C336" i="2"/>
  <c r="I337" i="2" l="1"/>
  <c r="F337" i="2" s="1"/>
  <c r="H337" i="2" s="1"/>
  <c r="J337" i="2" s="1"/>
  <c r="K337" i="2" s="1"/>
  <c r="E338" i="2" s="1"/>
  <c r="D337" i="2"/>
  <c r="C337" i="2" s="1"/>
  <c r="B337" i="2" l="1"/>
  <c r="I338" i="2"/>
  <c r="F338" i="2" s="1"/>
  <c r="H338" i="2" s="1"/>
  <c r="J338" i="2" s="1"/>
  <c r="K338" i="2" s="1"/>
  <c r="E339" i="2" s="1"/>
  <c r="D338" i="2"/>
  <c r="C338" i="2" s="1"/>
  <c r="B338" i="2"/>
  <c r="I339" i="2" l="1"/>
  <c r="F339" i="2" s="1"/>
  <c r="H339" i="2" s="1"/>
  <c r="J339" i="2" s="1"/>
  <c r="K339" i="2" s="1"/>
  <c r="E340" i="2" s="1"/>
  <c r="D339" i="2"/>
  <c r="B339" i="2" s="1"/>
  <c r="C339" i="2" l="1"/>
  <c r="I340" i="2"/>
  <c r="D340" i="2"/>
  <c r="C340" i="2" s="1"/>
  <c r="F340" i="2" l="1"/>
  <c r="H340" i="2" s="1"/>
  <c r="J340" i="2" s="1"/>
  <c r="K340" i="2" s="1"/>
  <c r="E341" i="2" s="1"/>
  <c r="B340" i="2"/>
  <c r="I341" i="2" l="1"/>
  <c r="F341" i="2" s="1"/>
  <c r="H341" i="2" s="1"/>
  <c r="D341" i="2"/>
  <c r="C341" i="2" s="1"/>
  <c r="B341" i="2" l="1"/>
  <c r="J341" i="2"/>
  <c r="K341" i="2" s="1"/>
  <c r="E342" i="2" s="1"/>
  <c r="D342" i="2" l="1"/>
  <c r="B342" i="2" s="1"/>
  <c r="I342" i="2"/>
  <c r="C342" i="2"/>
  <c r="F342" i="2" l="1"/>
  <c r="H342" i="2" s="1"/>
  <c r="J342" i="2" s="1"/>
  <c r="K342" i="2" s="1"/>
  <c r="E343" i="2" s="1"/>
  <c r="D343" i="2" l="1"/>
  <c r="C343" i="2" s="1"/>
  <c r="I343" i="2"/>
  <c r="F343" i="2" s="1"/>
  <c r="H343" i="2" s="1"/>
  <c r="J343" i="2" s="1"/>
  <c r="K343" i="2" s="1"/>
  <c r="B343" i="2" l="1"/>
  <c r="E344" i="2"/>
  <c r="I344" i="2" s="1"/>
  <c r="F344" i="2" s="1"/>
  <c r="H344" i="2" s="1"/>
  <c r="J344" i="2" s="1"/>
  <c r="K344" i="2" s="1"/>
  <c r="E345" i="2" s="1"/>
  <c r="D344" i="2"/>
  <c r="C344" i="2" s="1"/>
  <c r="B344" i="2" l="1"/>
  <c r="D345" i="2"/>
  <c r="C345" i="2" s="1"/>
  <c r="I345" i="2"/>
  <c r="F345" i="2" s="1"/>
  <c r="H345" i="2" s="1"/>
  <c r="J345" i="2" s="1"/>
  <c r="K345" i="2" s="1"/>
  <c r="E346" i="2" s="1"/>
  <c r="B345" i="2" l="1"/>
  <c r="D346" i="2"/>
  <c r="C346" i="2" s="1"/>
  <c r="I346" i="2" l="1"/>
  <c r="B346" i="2"/>
  <c r="F346" i="2" l="1"/>
  <c r="H346" i="2" s="1"/>
  <c r="J346" i="2" s="1"/>
  <c r="K346" i="2" s="1"/>
  <c r="E347" i="2" s="1"/>
  <c r="I347" i="2" l="1"/>
  <c r="D347" i="2"/>
  <c r="C347" i="2" s="1"/>
  <c r="B347" i="2" l="1"/>
  <c r="F347" i="2"/>
  <c r="H347" i="2" s="1"/>
  <c r="J347" i="2" s="1"/>
  <c r="K347" i="2" s="1"/>
  <c r="D348" i="2" l="1"/>
  <c r="C348" i="2" s="1"/>
  <c r="E348" i="2"/>
  <c r="I348" i="2" s="1"/>
  <c r="B348" i="2"/>
  <c r="F348" i="2" l="1"/>
  <c r="H348" i="2" s="1"/>
  <c r="J348" i="2" s="1"/>
  <c r="K348" i="2" s="1"/>
  <c r="D349" i="2" l="1"/>
  <c r="C349" i="2" s="1"/>
  <c r="E349" i="2"/>
  <c r="I349" i="2" s="1"/>
  <c r="F349" i="2" s="1"/>
  <c r="H349" i="2" s="1"/>
  <c r="J349" i="2" s="1"/>
  <c r="K349" i="2" s="1"/>
  <c r="E350" i="2" s="1"/>
  <c r="B349" i="2"/>
  <c r="D350" i="2" l="1"/>
  <c r="C350" i="2" s="1"/>
  <c r="B350" i="2" l="1"/>
  <c r="I350" i="2"/>
  <c r="F350" i="2" s="1"/>
  <c r="H350" i="2" s="1"/>
  <c r="J350" i="2" l="1"/>
  <c r="K350" i="2" s="1"/>
  <c r="E351" i="2" s="1"/>
  <c r="D351" i="2" l="1"/>
  <c r="C351" i="2" s="1"/>
  <c r="I351" i="2"/>
  <c r="F351" i="2" s="1"/>
  <c r="H351" i="2" s="1"/>
  <c r="J351" i="2" s="1"/>
  <c r="K351" i="2" s="1"/>
  <c r="E352" i="2" s="1"/>
  <c r="B351" i="2"/>
  <c r="I352" i="2" l="1"/>
  <c r="F352" i="2" s="1"/>
  <c r="H352" i="2" s="1"/>
  <c r="J352" i="2" s="1"/>
  <c r="K352" i="2" s="1"/>
  <c r="E353" i="2" s="1"/>
  <c r="D352" i="2"/>
  <c r="C352" i="2" s="1"/>
  <c r="D353" i="2" l="1"/>
  <c r="C353" i="2" s="1"/>
  <c r="B352" i="2"/>
  <c r="B353" i="2" l="1"/>
  <c r="I353" i="2"/>
  <c r="F353" i="2" s="1"/>
  <c r="H353" i="2" s="1"/>
  <c r="J353" i="2" s="1"/>
  <c r="K353" i="2" s="1"/>
  <c r="E354" i="2" s="1"/>
  <c r="D354" i="2" l="1"/>
  <c r="C354" i="2" s="1"/>
  <c r="I354" i="2"/>
  <c r="F354" i="2" s="1"/>
  <c r="H354" i="2" s="1"/>
  <c r="J354" i="2" s="1"/>
  <c r="K354" i="2" s="1"/>
  <c r="E355" i="2" s="1"/>
  <c r="D355" i="2" l="1"/>
  <c r="C355" i="2" s="1"/>
  <c r="I355" i="2"/>
  <c r="F355" i="2" s="1"/>
  <c r="H355" i="2" s="1"/>
  <c r="J355" i="2" s="1"/>
  <c r="K355" i="2" s="1"/>
  <c r="E356" i="2" s="1"/>
  <c r="B354" i="2"/>
  <c r="I356" i="2" l="1"/>
  <c r="F356" i="2" s="1"/>
  <c r="H356" i="2" s="1"/>
  <c r="J356" i="2" s="1"/>
  <c r="K356" i="2" s="1"/>
  <c r="E357" i="2" s="1"/>
  <c r="D356" i="2"/>
  <c r="C356" i="2" s="1"/>
  <c r="B355" i="2"/>
  <c r="B356" i="2" l="1"/>
  <c r="D357" i="2"/>
  <c r="C357" i="2" s="1"/>
  <c r="B357" i="2" l="1"/>
  <c r="I357" i="2"/>
  <c r="F357" i="2" s="1"/>
  <c r="H357" i="2" s="1"/>
  <c r="J357" i="2" s="1"/>
  <c r="K357" i="2" s="1"/>
  <c r="E358" i="2" s="1"/>
  <c r="D358" i="2" l="1"/>
  <c r="C358" i="2" s="1"/>
  <c r="B358" i="2" l="1"/>
  <c r="I358" i="2"/>
  <c r="F358" i="2" s="1"/>
  <c r="H358" i="2" s="1"/>
  <c r="J358" i="2" s="1"/>
  <c r="K358" i="2" s="1"/>
  <c r="E359" i="2" s="1"/>
  <c r="I359" i="2" l="1"/>
  <c r="D359" i="2"/>
  <c r="C359" i="2" s="1"/>
  <c r="F359" i="2" l="1"/>
  <c r="H359" i="2" s="1"/>
  <c r="J359" i="2" s="1"/>
  <c r="K359" i="2" s="1"/>
  <c r="E360" i="2" s="1"/>
  <c r="B359" i="2"/>
  <c r="D360" i="2" l="1"/>
  <c r="C360" i="2" s="1"/>
  <c r="B360" i="2" l="1"/>
  <c r="I360" i="2"/>
  <c r="F360" i="2" s="1"/>
  <c r="H360" i="2" s="1"/>
  <c r="J360" i="2" s="1"/>
  <c r="K360" i="2" s="1"/>
  <c r="E361" i="2" s="1"/>
  <c r="I361" i="2" l="1"/>
  <c r="D361" i="2"/>
  <c r="C361" i="2" s="1"/>
  <c r="B361" i="2" l="1"/>
  <c r="F361" i="2"/>
  <c r="H361" i="2" s="1"/>
  <c r="J361" i="2" s="1"/>
  <c r="K361" i="2" s="1"/>
  <c r="D362" i="2" l="1"/>
  <c r="C362" i="2" s="1"/>
  <c r="E362" i="2"/>
  <c r="I362" i="2" s="1"/>
  <c r="B362" i="2"/>
  <c r="F362" i="2" l="1"/>
  <c r="H362" i="2" s="1"/>
  <c r="J362" i="2" s="1"/>
  <c r="K362" i="2" s="1"/>
  <c r="E363" i="2" l="1"/>
  <c r="I363" i="2" s="1"/>
  <c r="F363" i="2" s="1"/>
  <c r="H363" i="2" s="1"/>
  <c r="J363" i="2" s="1"/>
  <c r="K363" i="2" s="1"/>
  <c r="E364" i="2" s="1"/>
  <c r="D363" i="2"/>
  <c r="C363" i="2" s="1"/>
  <c r="B363" i="2" l="1"/>
  <c r="D364" i="2"/>
  <c r="C364" i="2" s="1"/>
  <c r="I364" i="2"/>
  <c r="F364" i="2" s="1"/>
  <c r="H364" i="2" s="1"/>
  <c r="B364" i="2" l="1"/>
  <c r="J364" i="2"/>
  <c r="K364" i="2" s="1"/>
  <c r="E365" i="2" s="1"/>
  <c r="D365" i="2" l="1"/>
  <c r="C365" i="2" s="1"/>
  <c r="I365" i="2"/>
  <c r="B365" i="2" l="1"/>
  <c r="F365" i="2"/>
  <c r="H365" i="2" s="1"/>
  <c r="J365" i="2" s="1"/>
  <c r="K365" i="2" s="1"/>
  <c r="E366" i="2" s="1"/>
  <c r="I366" i="2" l="1"/>
  <c r="F366" i="2" s="1"/>
  <c r="H366" i="2" s="1"/>
  <c r="J366" i="2" s="1"/>
  <c r="K366" i="2" s="1"/>
  <c r="D366" i="2"/>
  <c r="B366" i="2" s="1"/>
  <c r="C366" i="2" l="1"/>
  <c r="E367" i="2"/>
  <c r="D367" i="2"/>
  <c r="C367" i="2" s="1"/>
  <c r="B367" i="2" l="1"/>
  <c r="I367" i="2"/>
  <c r="F367" i="2" s="1"/>
  <c r="H367" i="2" s="1"/>
  <c r="J367" i="2" s="1"/>
  <c r="K367" i="2" s="1"/>
  <c r="E368" i="2" s="1"/>
  <c r="I368" i="2" l="1"/>
  <c r="F368" i="2" s="1"/>
  <c r="H368" i="2" s="1"/>
  <c r="J368" i="2" s="1"/>
  <c r="K368" i="2" s="1"/>
  <c r="E369" i="2" s="1"/>
  <c r="D368" i="2"/>
  <c r="C368" i="2" s="1"/>
  <c r="B368" i="2" l="1"/>
  <c r="I369" i="2"/>
  <c r="D369" i="2"/>
  <c r="C369" i="2" s="1"/>
  <c r="B369" i="2" l="1"/>
  <c r="F369" i="2"/>
  <c r="H369" i="2" s="1"/>
  <c r="J369" i="2" s="1"/>
  <c r="K369" i="2" s="1"/>
  <c r="E370" i="2" s="1"/>
  <c r="I370" i="2" l="1"/>
  <c r="F370" i="2" s="1"/>
  <c r="H370" i="2" s="1"/>
  <c r="J370" i="2" s="1"/>
  <c r="K370" i="2" s="1"/>
  <c r="E371" i="2" s="1"/>
  <c r="D370" i="2"/>
  <c r="C370" i="2" s="1"/>
  <c r="B370" i="2"/>
  <c r="D371" i="2" l="1"/>
  <c r="C371" i="2" s="1"/>
  <c r="I371" i="2"/>
  <c r="B371" i="2"/>
  <c r="F371" i="2" l="1"/>
  <c r="H371" i="2" s="1"/>
  <c r="J371" i="2" s="1"/>
  <c r="K371" i="2" s="1"/>
  <c r="E372" i="2" s="1"/>
  <c r="I372" i="2" l="1"/>
  <c r="F372" i="2" s="1"/>
  <c r="H372" i="2" s="1"/>
  <c r="J372" i="2" s="1"/>
  <c r="K372" i="2" s="1"/>
  <c r="E373" i="2" s="1"/>
  <c r="D372" i="2"/>
  <c r="C372" i="2" s="1"/>
  <c r="B372" i="2" l="1"/>
  <c r="I373" i="2"/>
  <c r="F373" i="2" s="1"/>
  <c r="H373" i="2" s="1"/>
  <c r="J373" i="2" s="1"/>
  <c r="K373" i="2" s="1"/>
  <c r="E374" i="2" s="1"/>
  <c r="D373" i="2"/>
  <c r="C373" i="2" s="1"/>
  <c r="B373" i="2" l="1"/>
  <c r="D374" i="2"/>
  <c r="C374" i="2" s="1"/>
  <c r="I374" i="2"/>
  <c r="B374" i="2" l="1"/>
  <c r="F374" i="2"/>
  <c r="H374" i="2" s="1"/>
  <c r="J374" i="2" s="1"/>
  <c r="K374" i="2" s="1"/>
  <c r="E375" i="2" s="1"/>
  <c r="I375" i="2" l="1"/>
  <c r="D375" i="2"/>
  <c r="C375" i="2" s="1"/>
  <c r="B375" i="2" l="1"/>
  <c r="F375" i="2"/>
  <c r="H375" i="2" s="1"/>
  <c r="J375" i="2" s="1"/>
  <c r="K375" i="2" s="1"/>
  <c r="E376" i="2" l="1"/>
  <c r="I376" i="2" s="1"/>
  <c r="F376" i="2" s="1"/>
  <c r="H376" i="2" s="1"/>
  <c r="J376" i="2" s="1"/>
  <c r="K376" i="2" s="1"/>
  <c r="D376" i="2"/>
  <c r="C376" i="2" s="1"/>
  <c r="B376" i="2" l="1"/>
  <c r="E377" i="2"/>
  <c r="I377" i="2" s="1"/>
  <c r="D377" i="2"/>
  <c r="C377" i="2" s="1"/>
  <c r="B377" i="2" l="1"/>
  <c r="F377" i="2"/>
  <c r="H377" i="2" s="1"/>
  <c r="J377" i="2" s="1"/>
  <c r="K377" i="2" s="1"/>
  <c r="E378" i="2" s="1"/>
  <c r="I378" i="2" s="1"/>
  <c r="D378" i="2" l="1"/>
  <c r="C378" i="2" s="1"/>
  <c r="F378" i="2"/>
  <c r="H378" i="2" s="1"/>
  <c r="J378" i="2" s="1"/>
  <c r="K378" i="2" s="1"/>
  <c r="B378" i="2" l="1"/>
  <c r="E379" i="2"/>
  <c r="I379" i="2" s="1"/>
  <c r="D379" i="2"/>
  <c r="C379" i="2" s="1"/>
  <c r="B379" i="2" l="1"/>
  <c r="F379" i="2"/>
  <c r="H379" i="2" s="1"/>
  <c r="J379" i="2" s="1"/>
  <c r="K379" i="2" s="1"/>
  <c r="E380" i="2" s="1"/>
  <c r="D380" i="2" l="1"/>
  <c r="C380" i="2" s="1"/>
  <c r="I380" i="2"/>
  <c r="B380" i="2" l="1"/>
  <c r="F380" i="2"/>
  <c r="H380" i="2" s="1"/>
  <c r="J380" i="2" s="1"/>
  <c r="K380" i="2" s="1"/>
  <c r="E381" i="2" s="1"/>
  <c r="I381" i="2" l="1"/>
  <c r="F381" i="2" s="1"/>
  <c r="H381" i="2" s="1"/>
  <c r="J381" i="2" s="1"/>
  <c r="K381" i="2" s="1"/>
  <c r="E382" i="2" s="1"/>
  <c r="D381" i="2"/>
  <c r="C381" i="2" s="1"/>
  <c r="B381" i="2" l="1"/>
  <c r="D382" i="2"/>
  <c r="C382" i="2" s="1"/>
  <c r="I382" i="2"/>
  <c r="F382" i="2" s="1"/>
  <c r="H382" i="2" s="1"/>
  <c r="J382" i="2" s="1"/>
  <c r="K382" i="2" s="1"/>
  <c r="E383" i="2" s="1"/>
  <c r="B382" i="2" l="1"/>
  <c r="I383" i="2"/>
  <c r="F383" i="2" s="1"/>
  <c r="H383" i="2" s="1"/>
  <c r="J383" i="2" s="1"/>
  <c r="K383" i="2" s="1"/>
  <c r="E384" i="2" s="1"/>
  <c r="D383" i="2"/>
  <c r="C383" i="2" s="1"/>
  <c r="B383" i="2" l="1"/>
  <c r="I384" i="2"/>
  <c r="F384" i="2" s="1"/>
  <c r="H384" i="2" s="1"/>
  <c r="J384" i="2" s="1"/>
  <c r="K384" i="2" s="1"/>
  <c r="E385" i="2" s="1"/>
  <c r="D384" i="2"/>
  <c r="C384" i="2" s="1"/>
  <c r="B384" i="2" l="1"/>
  <c r="D385" i="2"/>
  <c r="C385" i="2" s="1"/>
  <c r="B385" i="2" l="1"/>
  <c r="I385" i="2"/>
  <c r="F385" i="2" s="1"/>
  <c r="H385" i="2" s="1"/>
  <c r="J385" i="2" s="1"/>
  <c r="K385" i="2" s="1"/>
  <c r="E386" i="2" s="1"/>
  <c r="I386" i="2" l="1"/>
  <c r="F386" i="2" s="1"/>
  <c r="H386" i="2" s="1"/>
  <c r="J386" i="2" s="1"/>
  <c r="K386" i="2" s="1"/>
  <c r="E387" i="2" s="1"/>
  <c r="D386" i="2"/>
  <c r="C386" i="2" s="1"/>
  <c r="B386" i="2" l="1"/>
  <c r="I387" i="2"/>
  <c r="F387" i="2" s="1"/>
  <c r="H387" i="2" s="1"/>
  <c r="J387" i="2" s="1"/>
  <c r="K387" i="2" s="1"/>
  <c r="E388" i="2" s="1"/>
  <c r="D387" i="2"/>
  <c r="C387" i="2" s="1"/>
  <c r="B387" i="2"/>
  <c r="I388" i="2" l="1"/>
  <c r="F388" i="2" s="1"/>
  <c r="H388" i="2" s="1"/>
  <c r="J388" i="2" s="1"/>
  <c r="K388" i="2" s="1"/>
  <c r="E389" i="2" s="1"/>
  <c r="D388" i="2"/>
  <c r="C388" i="2" s="1"/>
  <c r="B388" i="2" l="1"/>
  <c r="I389" i="2"/>
  <c r="F389" i="2" s="1"/>
  <c r="H389" i="2" s="1"/>
  <c r="J389" i="2" s="1"/>
  <c r="K389" i="2" s="1"/>
  <c r="D389" i="2"/>
  <c r="C389" i="2" s="1"/>
  <c r="B389" i="2" l="1"/>
  <c r="E390" i="2"/>
  <c r="I390" i="2" s="1"/>
  <c r="F390" i="2" s="1"/>
  <c r="H390" i="2" s="1"/>
  <c r="J390" i="2" s="1"/>
  <c r="K390" i="2" s="1"/>
  <c r="E391" i="2" s="1"/>
  <c r="D390" i="2"/>
  <c r="B390" i="2" s="1"/>
  <c r="C390" i="2"/>
  <c r="D391" i="2" l="1"/>
  <c r="C391" i="2" s="1"/>
  <c r="I391" i="2"/>
  <c r="F391" i="2" s="1"/>
  <c r="H391" i="2" s="1"/>
  <c r="J391" i="2" s="1"/>
  <c r="K391" i="2" s="1"/>
  <c r="B391" i="2"/>
  <c r="D392" i="2" l="1"/>
  <c r="C392" i="2" s="1"/>
  <c r="E392" i="2"/>
  <c r="I392" i="2" s="1"/>
  <c r="F392" i="2" s="1"/>
  <c r="H392" i="2" s="1"/>
  <c r="J392" i="2" s="1"/>
  <c r="K392" i="2" s="1"/>
  <c r="E393" i="2" s="1"/>
  <c r="B392" i="2"/>
  <c r="D393" i="2" l="1"/>
  <c r="C393" i="2" s="1"/>
  <c r="B393" i="2" l="1"/>
  <c r="I393" i="2"/>
  <c r="F393" i="2" l="1"/>
  <c r="H393" i="2" s="1"/>
  <c r="J393" i="2" s="1"/>
  <c r="K393" i="2" s="1"/>
  <c r="E394" i="2" s="1"/>
  <c r="I394" i="2" l="1"/>
  <c r="F394" i="2" s="1"/>
  <c r="H394" i="2" s="1"/>
  <c r="J394" i="2" s="1"/>
  <c r="K394" i="2" s="1"/>
  <c r="E395" i="2" s="1"/>
  <c r="D394" i="2"/>
  <c r="C394" i="2" s="1"/>
  <c r="B394" i="2" l="1"/>
  <c r="I395" i="2"/>
  <c r="F395" i="2" s="1"/>
  <c r="H395" i="2" s="1"/>
  <c r="J395" i="2" s="1"/>
  <c r="K395" i="2" s="1"/>
  <c r="E396" i="2" s="1"/>
  <c r="D395" i="2"/>
  <c r="C395" i="2" s="1"/>
  <c r="B395" i="2" l="1"/>
  <c r="D396" i="2"/>
  <c r="C396" i="2" s="1"/>
  <c r="I396" i="2"/>
  <c r="B396" i="2" l="1"/>
  <c r="F396" i="2"/>
  <c r="H396" i="2" s="1"/>
  <c r="J396" i="2" s="1"/>
  <c r="K396" i="2" s="1"/>
  <c r="E397" i="2" s="1"/>
  <c r="I397" i="2" l="1"/>
  <c r="D397" i="2"/>
  <c r="C397" i="2" s="1"/>
  <c r="B397" i="2" l="1"/>
  <c r="F397" i="2"/>
  <c r="H397" i="2" s="1"/>
  <c r="J397" i="2" s="1"/>
  <c r="K397" i="2" s="1"/>
  <c r="D398" i="2" l="1"/>
  <c r="C398" i="2" s="1"/>
  <c r="E398" i="2"/>
  <c r="I398" i="2" s="1"/>
  <c r="B398" i="2"/>
  <c r="F398" i="2" l="1"/>
  <c r="H398" i="2" s="1"/>
  <c r="J398" i="2" s="1"/>
  <c r="K398" i="2" s="1"/>
  <c r="E399" i="2" s="1"/>
  <c r="I399" i="2" l="1"/>
  <c r="F399" i="2" s="1"/>
  <c r="H399" i="2" s="1"/>
  <c r="J399" i="2" s="1"/>
  <c r="K399" i="2" s="1"/>
  <c r="E400" i="2" s="1"/>
  <c r="D399" i="2"/>
  <c r="C399" i="2" s="1"/>
  <c r="B399" i="2" l="1"/>
  <c r="D400" i="2"/>
  <c r="C400" i="2" s="1"/>
  <c r="I400" i="2"/>
  <c r="F400" i="2" s="1"/>
  <c r="H400" i="2" s="1"/>
  <c r="J400" i="2" s="1"/>
  <c r="K400" i="2" s="1"/>
  <c r="E401" i="2" s="1"/>
  <c r="B400" i="2" l="1"/>
  <c r="I401" i="2"/>
  <c r="F401" i="2" s="1"/>
  <c r="H401" i="2" s="1"/>
  <c r="J401" i="2" s="1"/>
  <c r="K401" i="2" s="1"/>
  <c r="E402" i="2" s="1"/>
  <c r="D401" i="2"/>
  <c r="C401" i="2" s="1"/>
  <c r="B401" i="2"/>
  <c r="D402" i="2" l="1"/>
  <c r="C402" i="2" s="1"/>
  <c r="I402" i="2" l="1"/>
  <c r="F402" i="2" s="1"/>
  <c r="H402" i="2" s="1"/>
  <c r="B402" i="2"/>
  <c r="J402" i="2" l="1"/>
  <c r="K402" i="2" s="1"/>
  <c r="D403" i="2" l="1"/>
  <c r="C403" i="2" s="1"/>
  <c r="E403" i="2"/>
  <c r="I403" i="2" s="1"/>
  <c r="F403" i="2" s="1"/>
  <c r="H403" i="2" s="1"/>
  <c r="J403" i="2" s="1"/>
  <c r="K403" i="2" s="1"/>
  <c r="E404" i="2" s="1"/>
  <c r="B403" i="2"/>
  <c r="D404" i="2" l="1"/>
  <c r="C404" i="2" s="1"/>
  <c r="B404" i="2"/>
  <c r="I404" i="2" l="1"/>
  <c r="F404" i="2" s="1"/>
  <c r="H404" i="2" s="1"/>
  <c r="J404" i="2" s="1"/>
  <c r="K404" i="2" s="1"/>
  <c r="E405" i="2" s="1"/>
  <c r="I405" i="2" l="1"/>
  <c r="D405" i="2"/>
  <c r="C405" i="2" s="1"/>
  <c r="F405" i="2" l="1"/>
  <c r="H405" i="2" s="1"/>
  <c r="J405" i="2" s="1"/>
  <c r="K405" i="2" s="1"/>
  <c r="B405" i="2"/>
  <c r="D406" i="2" l="1"/>
  <c r="E406" i="2"/>
  <c r="I406" i="2" s="1"/>
  <c r="F406" i="2" s="1"/>
  <c r="H406" i="2" s="1"/>
  <c r="J406" i="2" s="1"/>
  <c r="K406" i="2" s="1"/>
  <c r="E407" i="2" s="1"/>
  <c r="C406" i="2"/>
  <c r="B406" i="2"/>
  <c r="D407" i="2" l="1"/>
  <c r="C407" i="2" s="1"/>
  <c r="I407" i="2"/>
  <c r="B407" i="2" l="1"/>
  <c r="F407" i="2"/>
  <c r="H407" i="2" s="1"/>
  <c r="J407" i="2" s="1"/>
  <c r="K407" i="2" s="1"/>
  <c r="E408" i="2" s="1"/>
  <c r="I408" i="2" l="1"/>
  <c r="F408" i="2" s="1"/>
  <c r="H408" i="2" s="1"/>
  <c r="J408" i="2" s="1"/>
  <c r="K408" i="2" s="1"/>
  <c r="E409" i="2" s="1"/>
  <c r="D408" i="2"/>
  <c r="C408" i="2" s="1"/>
  <c r="I409" i="2" l="1"/>
  <c r="F409" i="2" s="1"/>
  <c r="H409" i="2" s="1"/>
  <c r="J409" i="2" s="1"/>
  <c r="K409" i="2" s="1"/>
  <c r="E410" i="2" s="1"/>
  <c r="D409" i="2"/>
  <c r="C409" i="2" s="1"/>
  <c r="B408" i="2"/>
  <c r="B409" i="2" l="1"/>
  <c r="D410" i="2"/>
  <c r="C410" i="2" s="1"/>
  <c r="I410" i="2"/>
  <c r="B410" i="2"/>
  <c r="F410" i="2" l="1"/>
  <c r="H410" i="2" s="1"/>
  <c r="J410" i="2" s="1"/>
  <c r="K410" i="2" s="1"/>
  <c r="E411" i="2" s="1"/>
  <c r="D411" i="2" l="1"/>
  <c r="C411" i="2" s="1"/>
  <c r="B411" i="2" l="1"/>
  <c r="I411" i="2"/>
  <c r="F411" i="2" s="1"/>
  <c r="H411" i="2" s="1"/>
  <c r="J411" i="2" l="1"/>
  <c r="K411" i="2" s="1"/>
  <c r="E412" i="2" s="1"/>
  <c r="D412" i="2" l="1"/>
  <c r="C412" i="2" s="1"/>
  <c r="I412" i="2" l="1"/>
  <c r="F412" i="2" s="1"/>
  <c r="H412" i="2" s="1"/>
  <c r="B412" i="2"/>
  <c r="J412" i="2" l="1"/>
  <c r="K412" i="2" s="1"/>
  <c r="E413" i="2" s="1"/>
  <c r="D413" i="2" l="1"/>
  <c r="C413" i="2" s="1"/>
  <c r="I413" i="2"/>
  <c r="F413" i="2" s="1"/>
  <c r="H413" i="2" s="1"/>
  <c r="J413" i="2" s="1"/>
  <c r="K413" i="2" s="1"/>
  <c r="E414" i="2" s="1"/>
  <c r="B413" i="2"/>
  <c r="D414" i="2" l="1"/>
  <c r="C414" i="2" s="1"/>
  <c r="I414" i="2"/>
  <c r="B414" i="2"/>
  <c r="F414" i="2" l="1"/>
  <c r="H414" i="2" s="1"/>
  <c r="J414" i="2" s="1"/>
  <c r="K414" i="2" s="1"/>
  <c r="E415" i="2" l="1"/>
  <c r="I415" i="2" s="1"/>
  <c r="F415" i="2" s="1"/>
  <c r="H415" i="2" s="1"/>
  <c r="J415" i="2" s="1"/>
  <c r="K415" i="2" s="1"/>
  <c r="D415" i="2"/>
  <c r="C415" i="2" s="1"/>
  <c r="B415" i="2" l="1"/>
  <c r="E416" i="2"/>
  <c r="I416" i="2" s="1"/>
  <c r="F416" i="2" s="1"/>
  <c r="H416" i="2" s="1"/>
  <c r="J416" i="2" s="1"/>
  <c r="K416" i="2" s="1"/>
  <c r="D416" i="2"/>
  <c r="C416" i="2" s="1"/>
  <c r="B416" i="2" l="1"/>
  <c r="E417" i="2"/>
  <c r="I417" i="2" s="1"/>
  <c r="F417" i="2" s="1"/>
  <c r="H417" i="2" s="1"/>
  <c r="J417" i="2" s="1"/>
  <c r="K417" i="2" s="1"/>
  <c r="E418" i="2" s="1"/>
  <c r="D417" i="2"/>
  <c r="C417" i="2" s="1"/>
  <c r="B417" i="2"/>
  <c r="D418" i="2" l="1"/>
  <c r="C418" i="2" s="1"/>
  <c r="I418" i="2"/>
  <c r="F418" i="2" s="1"/>
  <c r="H418" i="2" s="1"/>
  <c r="J418" i="2" l="1"/>
  <c r="K418" i="2" s="1"/>
  <c r="E419" i="2" s="1"/>
  <c r="B418" i="2"/>
  <c r="I419" i="2" l="1"/>
  <c r="F419" i="2" s="1"/>
  <c r="H419" i="2" s="1"/>
  <c r="J419" i="2" s="1"/>
  <c r="K419" i="2" s="1"/>
  <c r="E420" i="2" s="1"/>
  <c r="D419" i="2"/>
  <c r="C419" i="2" s="1"/>
  <c r="B419" i="2" l="1"/>
  <c r="I420" i="2"/>
  <c r="F420" i="2" s="1"/>
  <c r="H420" i="2" s="1"/>
  <c r="J420" i="2" s="1"/>
  <c r="K420" i="2" s="1"/>
  <c r="E421" i="2" s="1"/>
  <c r="D420" i="2"/>
  <c r="C420" i="2" s="1"/>
  <c r="B420" i="2" l="1"/>
  <c r="I421" i="2"/>
  <c r="D421" i="2"/>
  <c r="C421" i="2" s="1"/>
  <c r="B421" i="2" l="1"/>
  <c r="F421" i="2"/>
  <c r="H421" i="2" s="1"/>
  <c r="J421" i="2" s="1"/>
  <c r="K421" i="2" s="1"/>
  <c r="E422" i="2" s="1"/>
  <c r="D422" i="2" l="1"/>
  <c r="C422" i="2" s="1"/>
  <c r="I422" i="2"/>
  <c r="F422" i="2" s="1"/>
  <c r="H422" i="2" s="1"/>
  <c r="J422" i="2" s="1"/>
  <c r="K422" i="2" s="1"/>
  <c r="E423" i="2" s="1"/>
  <c r="B422" i="2"/>
  <c r="D423" i="2" l="1"/>
  <c r="C423" i="2" s="1"/>
  <c r="B423" i="2" l="1"/>
  <c r="I423" i="2"/>
  <c r="F423" i="2" s="1"/>
  <c r="H423" i="2" s="1"/>
  <c r="J423" i="2" s="1"/>
  <c r="K423" i="2" s="1"/>
  <c r="E424" i="2" s="1"/>
  <c r="D424" i="2" l="1"/>
  <c r="C424" i="2" s="1"/>
  <c r="I424" i="2"/>
  <c r="F424" i="2" s="1"/>
  <c r="H424" i="2" s="1"/>
  <c r="J424" i="2" s="1"/>
  <c r="K424" i="2" s="1"/>
  <c r="E425" i="2" s="1"/>
  <c r="B424" i="2"/>
  <c r="D425" i="2" l="1"/>
  <c r="C425" i="2" s="1"/>
  <c r="B425" i="2"/>
  <c r="I425" i="2" l="1"/>
  <c r="F425" i="2" s="1"/>
  <c r="H425" i="2" s="1"/>
  <c r="J425" i="2" s="1"/>
  <c r="K425" i="2" s="1"/>
  <c r="E426" i="2" s="1"/>
  <c r="D426" i="2" l="1"/>
  <c r="C426" i="2" s="1"/>
  <c r="B426" i="2" l="1"/>
  <c r="I426" i="2"/>
  <c r="F426" i="2" s="1"/>
  <c r="H426" i="2" s="1"/>
  <c r="J426" i="2" s="1"/>
  <c r="K426" i="2" s="1"/>
  <c r="E427" i="2" s="1"/>
  <c r="D427" i="2" l="1"/>
  <c r="C427" i="2" s="1"/>
  <c r="B427" i="2"/>
  <c r="I427" i="2" l="1"/>
  <c r="F427" i="2" s="1"/>
  <c r="H427" i="2" s="1"/>
  <c r="J427" i="2" s="1"/>
  <c r="K427" i="2" s="1"/>
  <c r="E428" i="2" s="1"/>
  <c r="D428" i="2" l="1"/>
  <c r="C428" i="2" s="1"/>
  <c r="B428" i="2" l="1"/>
  <c r="I428" i="2"/>
  <c r="F428" i="2" s="1"/>
  <c r="H428" i="2" s="1"/>
  <c r="J428" i="2" s="1"/>
  <c r="K428" i="2" s="1"/>
  <c r="E429" i="2" s="1"/>
  <c r="D429" i="2" l="1"/>
  <c r="C429" i="2" s="1"/>
  <c r="B429" i="2"/>
  <c r="I429" i="2" l="1"/>
  <c r="F429" i="2" s="1"/>
  <c r="H429" i="2" s="1"/>
  <c r="J429" i="2" s="1"/>
  <c r="K429" i="2" s="1"/>
  <c r="E430" i="2" s="1"/>
  <c r="D430" i="2" l="1"/>
  <c r="C430" i="2" s="1"/>
  <c r="I430" i="2"/>
  <c r="F430" i="2" s="1"/>
  <c r="H430" i="2" s="1"/>
  <c r="J430" i="2" s="1"/>
  <c r="K430" i="2" s="1"/>
  <c r="E431" i="2" s="1"/>
  <c r="B430" i="2"/>
  <c r="D431" i="2" l="1"/>
  <c r="C431" i="2" s="1"/>
  <c r="B431" i="2"/>
  <c r="I431" i="2" l="1"/>
  <c r="F431" i="2" s="1"/>
  <c r="H431" i="2" s="1"/>
  <c r="J431" i="2" s="1"/>
  <c r="K431" i="2" s="1"/>
  <c r="E432" i="2" s="1"/>
  <c r="D432" i="2" l="1"/>
  <c r="C432" i="2" s="1"/>
  <c r="I432" i="2"/>
  <c r="B432" i="2" l="1"/>
  <c r="F432" i="2"/>
  <c r="H432" i="2" s="1"/>
  <c r="J432" i="2" s="1"/>
  <c r="K432" i="2" s="1"/>
  <c r="E433" i="2" s="1"/>
  <c r="D433" i="2" l="1"/>
  <c r="C433" i="2" s="1"/>
  <c r="I433" i="2" l="1"/>
  <c r="F433" i="2" s="1"/>
  <c r="H433" i="2" s="1"/>
  <c r="J433" i="2" s="1"/>
  <c r="K433" i="2" s="1"/>
  <c r="E434" i="2" s="1"/>
  <c r="B433" i="2"/>
  <c r="D434" i="2" l="1"/>
  <c r="C434" i="2" s="1"/>
  <c r="I434" i="2"/>
  <c r="F434" i="2" s="1"/>
  <c r="H434" i="2" s="1"/>
  <c r="J434" i="2" s="1"/>
  <c r="K434" i="2" s="1"/>
  <c r="E435" i="2" s="1"/>
  <c r="B434" i="2"/>
  <c r="D435" i="2" l="1"/>
  <c r="C435" i="2" s="1"/>
  <c r="B435" i="2"/>
  <c r="I435" i="2" l="1"/>
  <c r="F435" i="2" s="1"/>
  <c r="H435" i="2" s="1"/>
  <c r="J435" i="2" s="1"/>
  <c r="K435" i="2" s="1"/>
  <c r="E436" i="2" s="1"/>
  <c r="I436" i="2" l="1"/>
  <c r="F436" i="2" s="1"/>
  <c r="H436" i="2" s="1"/>
  <c r="J436" i="2" s="1"/>
  <c r="K436" i="2" s="1"/>
  <c r="E437" i="2" s="1"/>
  <c r="D436" i="2"/>
  <c r="C436" i="2" s="1"/>
  <c r="B436" i="2" l="1"/>
  <c r="D437" i="2"/>
  <c r="C437" i="2" s="1"/>
  <c r="B437" i="2" l="1"/>
  <c r="I437" i="2"/>
  <c r="F437" i="2" s="1"/>
  <c r="H437" i="2" s="1"/>
  <c r="J437" i="2" s="1"/>
  <c r="K437" i="2" s="1"/>
  <c r="E438" i="2" s="1"/>
  <c r="I438" i="2" l="1"/>
  <c r="D438" i="2"/>
  <c r="C438" i="2" s="1"/>
  <c r="F438" i="2" l="1"/>
  <c r="H438" i="2" s="1"/>
  <c r="J438" i="2" s="1"/>
  <c r="K438" i="2" s="1"/>
  <c r="E439" i="2" s="1"/>
  <c r="B438" i="2"/>
  <c r="D439" i="2" l="1"/>
  <c r="C439" i="2" s="1"/>
  <c r="I439" i="2"/>
  <c r="F439" i="2" s="1"/>
  <c r="H439" i="2" s="1"/>
  <c r="J439" i="2" s="1"/>
  <c r="K439" i="2" s="1"/>
  <c r="E440" i="2" s="1"/>
  <c r="B439" i="2"/>
  <c r="D440" i="2" l="1"/>
  <c r="C440" i="2" s="1"/>
  <c r="I440" i="2" l="1"/>
  <c r="F440" i="2" s="1"/>
  <c r="H440" i="2" s="1"/>
  <c r="J440" i="2" s="1"/>
  <c r="K440" i="2" s="1"/>
  <c r="E441" i="2" s="1"/>
  <c r="B440" i="2"/>
  <c r="I441" i="2" l="1"/>
  <c r="F441" i="2" s="1"/>
  <c r="H441" i="2" s="1"/>
  <c r="J441" i="2" s="1"/>
  <c r="K441" i="2" s="1"/>
  <c r="E442" i="2" s="1"/>
  <c r="D441" i="2"/>
  <c r="C441" i="2" s="1"/>
  <c r="B441" i="2" l="1"/>
  <c r="D442" i="2"/>
  <c r="C442" i="2" s="1"/>
  <c r="B442" i="2" l="1"/>
  <c r="I442" i="2"/>
  <c r="F442" i="2" s="1"/>
  <c r="H442" i="2" s="1"/>
  <c r="J442" i="2" s="1"/>
  <c r="K442" i="2" s="1"/>
  <c r="E443" i="2" s="1"/>
  <c r="D443" i="2" l="1"/>
  <c r="C443" i="2" s="1"/>
  <c r="I443" i="2"/>
  <c r="F443" i="2" s="1"/>
  <c r="H443" i="2" s="1"/>
  <c r="J443" i="2" l="1"/>
  <c r="K443" i="2" s="1"/>
  <c r="E444" i="2" s="1"/>
  <c r="B443" i="2"/>
  <c r="D444" i="2" l="1"/>
  <c r="C444" i="2" s="1"/>
  <c r="B444" i="2" l="1"/>
  <c r="I444" i="2"/>
  <c r="F444" i="2" s="1"/>
  <c r="H444" i="2" s="1"/>
  <c r="J444" i="2" s="1"/>
  <c r="K444" i="2" s="1"/>
  <c r="E445" i="2" s="1"/>
  <c r="I445" i="2" l="1"/>
  <c r="D445" i="2"/>
  <c r="C445" i="2" s="1"/>
  <c r="F445" i="2" l="1"/>
  <c r="H445" i="2" s="1"/>
  <c r="J445" i="2" s="1"/>
  <c r="K445" i="2" s="1"/>
  <c r="B445" i="2"/>
  <c r="D446" i="2" l="1"/>
  <c r="C446" i="2" s="1"/>
  <c r="E446" i="2"/>
  <c r="I446" i="2" s="1"/>
  <c r="F446" i="2" s="1"/>
  <c r="H446" i="2" s="1"/>
  <c r="J446" i="2" s="1"/>
  <c r="K446" i="2" s="1"/>
  <c r="E447" i="2" s="1"/>
  <c r="B446" i="2"/>
  <c r="D447" i="2" l="1"/>
  <c r="C447" i="2" s="1"/>
  <c r="I447" i="2" l="1"/>
  <c r="F447" i="2" s="1"/>
  <c r="H447" i="2" s="1"/>
  <c r="J447" i="2" s="1"/>
  <c r="K447" i="2" s="1"/>
  <c r="E448" i="2" s="1"/>
  <c r="B447" i="2"/>
  <c r="I448" i="2" l="1"/>
  <c r="F448" i="2" s="1"/>
  <c r="H448" i="2" s="1"/>
  <c r="J448" i="2" s="1"/>
  <c r="K448" i="2" s="1"/>
  <c r="E449" i="2" s="1"/>
  <c r="D448" i="2"/>
  <c r="C448" i="2" s="1"/>
  <c r="B448" i="2" l="1"/>
  <c r="D449" i="2"/>
  <c r="C449" i="2" s="1"/>
  <c r="I449" i="2" l="1"/>
  <c r="F449" i="2" s="1"/>
  <c r="H449" i="2" s="1"/>
  <c r="J449" i="2" s="1"/>
  <c r="K449" i="2" s="1"/>
  <c r="E450" i="2" s="1"/>
  <c r="B449" i="2"/>
  <c r="D450" i="2" l="1"/>
  <c r="C450" i="2" s="1"/>
  <c r="B450" i="2"/>
  <c r="I450" i="2" l="1"/>
  <c r="F450" i="2" s="1"/>
  <c r="H450" i="2" s="1"/>
  <c r="J450" i="2" s="1"/>
  <c r="K450" i="2" s="1"/>
  <c r="E451" i="2" s="1"/>
  <c r="I451" i="2" l="1"/>
  <c r="F451" i="2" s="1"/>
  <c r="H451" i="2" s="1"/>
  <c r="J451" i="2" s="1"/>
  <c r="K451" i="2" s="1"/>
  <c r="E452" i="2" s="1"/>
  <c r="D451" i="2"/>
  <c r="C451" i="2" s="1"/>
  <c r="B451" i="2" l="1"/>
  <c r="D452" i="2"/>
  <c r="C452" i="2" s="1"/>
  <c r="I452" i="2"/>
  <c r="F452" i="2" s="1"/>
  <c r="H452" i="2" s="1"/>
  <c r="J452" i="2" s="1"/>
  <c r="K452" i="2" s="1"/>
  <c r="E453" i="2" s="1"/>
  <c r="I453" i="2" l="1"/>
  <c r="F453" i="2" s="1"/>
  <c r="H453" i="2" s="1"/>
  <c r="D453" i="2"/>
  <c r="C453" i="2" s="1"/>
  <c r="B452" i="2"/>
  <c r="B453" i="2" l="1"/>
  <c r="J453" i="2"/>
  <c r="K453" i="2" s="1"/>
  <c r="E454" i="2" s="1"/>
  <c r="D454" i="2" l="1"/>
  <c r="C454" i="2" s="1"/>
  <c r="B454" i="2"/>
  <c r="I454" i="2" l="1"/>
  <c r="F454" i="2" s="1"/>
  <c r="H454" i="2" s="1"/>
  <c r="J454" i="2" s="1"/>
  <c r="K454" i="2" s="1"/>
  <c r="E455" i="2" s="1"/>
  <c r="D455" i="2" l="1"/>
  <c r="C455" i="2" s="1"/>
  <c r="I455" i="2"/>
  <c r="B455" i="2" l="1"/>
  <c r="F455" i="2"/>
  <c r="H455" i="2" s="1"/>
  <c r="J455" i="2" s="1"/>
  <c r="K455" i="2" s="1"/>
  <c r="E456" i="2" s="1"/>
  <c r="D456" i="2" l="1"/>
  <c r="B456" i="2" s="1"/>
  <c r="C456" i="2" l="1"/>
  <c r="I456" i="2"/>
  <c r="F456" i="2" s="1"/>
  <c r="H456" i="2" s="1"/>
  <c r="J456" i="2" s="1"/>
  <c r="K456" i="2" s="1"/>
  <c r="E457" i="2" s="1"/>
  <c r="D457" i="2" l="1"/>
  <c r="C457" i="2" s="1"/>
  <c r="I457" i="2"/>
  <c r="F457" i="2" s="1"/>
  <c r="H457" i="2" s="1"/>
  <c r="J457" i="2" s="1"/>
  <c r="K457" i="2" s="1"/>
  <c r="E458" i="2" s="1"/>
  <c r="B457" i="2" l="1"/>
  <c r="D458" i="2"/>
  <c r="C458" i="2" s="1"/>
  <c r="B458" i="2"/>
  <c r="I458" i="2" l="1"/>
  <c r="F458" i="2" s="1"/>
  <c r="H458" i="2" s="1"/>
  <c r="J458" i="2" s="1"/>
  <c r="K458" i="2" s="1"/>
  <c r="E459" i="2" s="1"/>
  <c r="I459" i="2" l="1"/>
  <c r="F459" i="2" s="1"/>
  <c r="H459" i="2" s="1"/>
  <c r="J459" i="2" s="1"/>
  <c r="K459" i="2" s="1"/>
  <c r="E460" i="2" s="1"/>
  <c r="D459" i="2"/>
  <c r="C459" i="2" s="1"/>
  <c r="B459" i="2" l="1"/>
  <c r="D460" i="2"/>
  <c r="C460" i="2" s="1"/>
  <c r="B460" i="2"/>
  <c r="I460" i="2" l="1"/>
  <c r="F460" i="2" s="1"/>
  <c r="H460" i="2" s="1"/>
  <c r="J460" i="2" s="1"/>
  <c r="K460" i="2" s="1"/>
  <c r="E461" i="2" s="1"/>
  <c r="D461" i="2" l="1"/>
  <c r="C461" i="2" s="1"/>
  <c r="B461" i="2" l="1"/>
  <c r="I461" i="2"/>
  <c r="F461" i="2" s="1"/>
  <c r="H461" i="2" s="1"/>
  <c r="J461" i="2" s="1"/>
  <c r="K461" i="2" s="1"/>
  <c r="E462" i="2" s="1"/>
  <c r="D462" i="2" l="1"/>
  <c r="C462" i="2" s="1"/>
  <c r="I462" i="2"/>
  <c r="F462" i="2" s="1"/>
  <c r="H462" i="2" s="1"/>
  <c r="J462" i="2" l="1"/>
  <c r="K462" i="2" s="1"/>
  <c r="E463" i="2" s="1"/>
  <c r="B462" i="2"/>
  <c r="D463" i="2" l="1"/>
  <c r="C463" i="2" s="1"/>
  <c r="I463" i="2"/>
  <c r="B463" i="2"/>
  <c r="F463" i="2" l="1"/>
  <c r="H463" i="2" s="1"/>
  <c r="J463" i="2" s="1"/>
  <c r="K463" i="2" s="1"/>
  <c r="E464" i="2" s="1"/>
  <c r="D464" i="2" l="1"/>
  <c r="C464" i="2" s="1"/>
  <c r="B464" i="2" l="1"/>
  <c r="I464" i="2"/>
  <c r="F464" i="2" s="1"/>
  <c r="H464" i="2" s="1"/>
  <c r="J464" i="2" s="1"/>
  <c r="K464" i="2" s="1"/>
  <c r="E465" i="2" s="1"/>
  <c r="I465" i="2" l="1"/>
  <c r="D465" i="2"/>
  <c r="B465" i="2" s="1"/>
  <c r="F465" i="2" l="1"/>
  <c r="H465" i="2" s="1"/>
  <c r="J465" i="2" s="1"/>
  <c r="K465" i="2" s="1"/>
  <c r="E466" i="2" s="1"/>
  <c r="C465" i="2"/>
  <c r="D466" i="2" l="1"/>
  <c r="C466" i="2" s="1"/>
  <c r="I466" i="2"/>
  <c r="F466" i="2" s="1"/>
  <c r="H466" i="2" s="1"/>
  <c r="J466" i="2" s="1"/>
  <c r="K466" i="2" s="1"/>
  <c r="E467" i="2" s="1"/>
  <c r="B466" i="2"/>
  <c r="I467" i="2" l="1"/>
  <c r="F467" i="2" s="1"/>
  <c r="H467" i="2" s="1"/>
  <c r="D467" i="2"/>
  <c r="C467" i="2" s="1"/>
  <c r="B467" i="2" l="1"/>
  <c r="J467" i="2"/>
  <c r="K467" i="2" s="1"/>
  <c r="E468" i="2" s="1"/>
  <c r="D468" i="2" l="1"/>
  <c r="C468" i="2" s="1"/>
  <c r="I468" i="2"/>
  <c r="F468" i="2" s="1"/>
  <c r="H468" i="2" s="1"/>
  <c r="J468" i="2" s="1"/>
  <c r="K468" i="2" s="1"/>
  <c r="E469" i="2" s="1"/>
  <c r="D469" i="2" l="1"/>
  <c r="C469" i="2" s="1"/>
  <c r="B469" i="2"/>
  <c r="B468" i="2"/>
  <c r="I469" i="2" l="1"/>
  <c r="F469" i="2" s="1"/>
  <c r="H469" i="2" s="1"/>
  <c r="J469" i="2" s="1"/>
  <c r="K469" i="2" s="1"/>
  <c r="E470" i="2" s="1"/>
  <c r="I470" i="2" l="1"/>
  <c r="F470" i="2" s="1"/>
  <c r="H470" i="2" s="1"/>
  <c r="J470" i="2" s="1"/>
  <c r="K470" i="2" s="1"/>
  <c r="E471" i="2" s="1"/>
  <c r="D470" i="2"/>
  <c r="C470" i="2" s="1"/>
  <c r="B470" i="2" l="1"/>
  <c r="D471" i="2"/>
  <c r="C471" i="2" s="1"/>
  <c r="I471" i="2"/>
  <c r="F471" i="2" s="1"/>
  <c r="H471" i="2" s="1"/>
  <c r="J471" i="2" s="1"/>
  <c r="K471" i="2" s="1"/>
  <c r="E472" i="2" s="1"/>
  <c r="B471" i="2"/>
  <c r="D472" i="2" l="1"/>
  <c r="C472" i="2" s="1"/>
  <c r="B472" i="2"/>
  <c r="I472" i="2" l="1"/>
  <c r="F472" i="2" s="1"/>
  <c r="H472" i="2" s="1"/>
  <c r="J472" i="2" s="1"/>
  <c r="K472" i="2" s="1"/>
  <c r="E473" i="2" s="1"/>
  <c r="I473" i="2" l="1"/>
  <c r="F473" i="2" s="1"/>
  <c r="H473" i="2" s="1"/>
  <c r="J473" i="2" s="1"/>
  <c r="K473" i="2" s="1"/>
  <c r="E474" i="2" s="1"/>
  <c r="D473" i="2"/>
  <c r="C473" i="2" s="1"/>
  <c r="B473" i="2" l="1"/>
  <c r="D474" i="2"/>
  <c r="C474" i="2" s="1"/>
  <c r="I474" i="2"/>
  <c r="F474" i="2" s="1"/>
  <c r="H474" i="2" s="1"/>
  <c r="J474" i="2" s="1"/>
  <c r="K474" i="2" s="1"/>
  <c r="E475" i="2" s="1"/>
  <c r="B474" i="2"/>
  <c r="D475" i="2" l="1"/>
  <c r="C475" i="2" s="1"/>
  <c r="I475" i="2"/>
  <c r="F475" i="2" s="1"/>
  <c r="H475" i="2" s="1"/>
  <c r="J475" i="2" s="1"/>
  <c r="K475" i="2" s="1"/>
  <c r="E476" i="2" s="1"/>
  <c r="B475" i="2"/>
  <c r="D476" i="2" l="1"/>
  <c r="C476" i="2" s="1"/>
  <c r="B476" i="2"/>
  <c r="I476" i="2" l="1"/>
  <c r="F476" i="2" s="1"/>
  <c r="H476" i="2" s="1"/>
  <c r="J476" i="2" s="1"/>
  <c r="K476" i="2" s="1"/>
  <c r="E477" i="2" s="1"/>
  <c r="D477" i="2" l="1"/>
  <c r="C477" i="2" s="1"/>
  <c r="I477" i="2" l="1"/>
  <c r="F477" i="2" s="1"/>
  <c r="H477" i="2" s="1"/>
  <c r="J477" i="2" s="1"/>
  <c r="K477" i="2" s="1"/>
  <c r="E478" i="2" s="1"/>
  <c r="B477" i="2"/>
  <c r="I478" i="2" l="1"/>
  <c r="F478" i="2" s="1"/>
  <c r="H478" i="2" s="1"/>
  <c r="J478" i="2" s="1"/>
  <c r="K478" i="2" s="1"/>
  <c r="E479" i="2" s="1"/>
  <c r="D478" i="2"/>
  <c r="C478" i="2" s="1"/>
  <c r="I479" i="2" l="1"/>
  <c r="F479" i="2" s="1"/>
  <c r="H479" i="2" s="1"/>
  <c r="J479" i="2" s="1"/>
  <c r="K479" i="2" s="1"/>
  <c r="E480" i="2" s="1"/>
  <c r="D479" i="2"/>
  <c r="C479" i="2" s="1"/>
  <c r="B478" i="2"/>
  <c r="D480" i="2" l="1"/>
  <c r="C480" i="2" s="1"/>
  <c r="B479" i="2"/>
  <c r="I480" i="2" l="1"/>
  <c r="F480" i="2" s="1"/>
  <c r="H480" i="2" s="1"/>
  <c r="J480" i="2" s="1"/>
  <c r="K480" i="2" s="1"/>
  <c r="E481" i="2" s="1"/>
  <c r="B480" i="2"/>
  <c r="D481" i="2" l="1"/>
  <c r="C481" i="2" s="1"/>
  <c r="I481" i="2"/>
  <c r="B481" i="2" l="1"/>
  <c r="F481" i="2"/>
  <c r="H481" i="2" s="1"/>
  <c r="J481" i="2" s="1"/>
  <c r="K481" i="2" s="1"/>
  <c r="E482" i="2" s="1"/>
  <c r="D482" i="2" l="1"/>
  <c r="C482" i="2" s="1"/>
  <c r="I482" i="2" l="1"/>
  <c r="F482" i="2" s="1"/>
  <c r="H482" i="2" s="1"/>
  <c r="J482" i="2" s="1"/>
  <c r="K482" i="2" s="1"/>
  <c r="E483" i="2" s="1"/>
  <c r="B482" i="2"/>
  <c r="D483" i="2" l="1"/>
  <c r="C483" i="2" s="1"/>
  <c r="I483" i="2"/>
  <c r="B483" i="2"/>
  <c r="F483" i="2" l="1"/>
  <c r="H483" i="2" s="1"/>
  <c r="J483" i="2" s="1"/>
  <c r="K483" i="2" s="1"/>
  <c r="E484" i="2" s="1"/>
  <c r="D484" i="2" l="1"/>
  <c r="C484" i="2" s="1"/>
  <c r="I484" i="2" l="1"/>
  <c r="F484" i="2" s="1"/>
  <c r="H484" i="2" s="1"/>
  <c r="J484" i="2" s="1"/>
  <c r="K484" i="2" s="1"/>
  <c r="E485" i="2" s="1"/>
  <c r="B484" i="2"/>
  <c r="D485" i="2" l="1"/>
  <c r="C485" i="2" s="1"/>
  <c r="I485" i="2"/>
  <c r="F485" i="2" s="1"/>
  <c r="H485" i="2" s="1"/>
  <c r="J485" i="2" s="1"/>
  <c r="K485" i="2" s="1"/>
  <c r="E486" i="2" s="1"/>
  <c r="B485" i="2"/>
  <c r="D486" i="2" l="1"/>
  <c r="C486" i="2" s="1"/>
  <c r="B486" i="2"/>
  <c r="I486" i="2" l="1"/>
  <c r="F486" i="2" s="1"/>
  <c r="H486" i="2" s="1"/>
  <c r="J486" i="2" s="1"/>
  <c r="K486" i="2" s="1"/>
  <c r="E487" i="2" s="1"/>
  <c r="I487" i="2" l="1"/>
  <c r="D487" i="2"/>
  <c r="C487" i="2" s="1"/>
  <c r="F487" i="2" l="1"/>
  <c r="H487" i="2" s="1"/>
  <c r="J487" i="2" s="1"/>
  <c r="K487" i="2" s="1"/>
  <c r="E488" i="2" s="1"/>
  <c r="B487" i="2"/>
  <c r="D488" i="2" l="1"/>
  <c r="C488" i="2" s="1"/>
  <c r="I488" i="2" l="1"/>
  <c r="F488" i="2" s="1"/>
  <c r="H488" i="2" s="1"/>
  <c r="J488" i="2" s="1"/>
  <c r="K488" i="2" s="1"/>
  <c r="E489" i="2" s="1"/>
  <c r="B488" i="2"/>
  <c r="D489" i="2" l="1"/>
  <c r="C489" i="2" s="1"/>
  <c r="I489" i="2" l="1"/>
  <c r="F489" i="2" s="1"/>
  <c r="H489" i="2" s="1"/>
  <c r="J489" i="2" s="1"/>
  <c r="K489" i="2" s="1"/>
  <c r="E490" i="2" s="1"/>
  <c r="B489" i="2"/>
  <c r="D490" i="2" l="1"/>
  <c r="C490" i="2" s="1"/>
  <c r="B490" i="2"/>
  <c r="I490" i="2"/>
  <c r="F490" i="2" l="1"/>
  <c r="H490" i="2" s="1"/>
  <c r="J490" i="2" s="1"/>
  <c r="K490" i="2" s="1"/>
  <c r="E491" i="2" s="1"/>
  <c r="D491" i="2" l="1"/>
  <c r="C491" i="2" s="1"/>
  <c r="I491" i="2"/>
  <c r="F491" i="2" s="1"/>
  <c r="H491" i="2" s="1"/>
  <c r="J491" i="2" l="1"/>
  <c r="K491" i="2" s="1"/>
  <c r="E492" i="2" s="1"/>
  <c r="B491" i="2"/>
  <c r="D492" i="2" l="1"/>
  <c r="C492" i="2" s="1"/>
  <c r="I492" i="2" l="1"/>
  <c r="F492" i="2" s="1"/>
  <c r="H492" i="2" s="1"/>
  <c r="J492" i="2" s="1"/>
  <c r="K492" i="2" s="1"/>
  <c r="E493" i="2" s="1"/>
  <c r="B492" i="2"/>
  <c r="I493" i="2" l="1"/>
  <c r="F493" i="2" s="1"/>
  <c r="H493" i="2" s="1"/>
  <c r="D493" i="2"/>
  <c r="C493" i="2" s="1"/>
  <c r="B493" i="2" l="1"/>
  <c r="J493" i="2"/>
  <c r="K493" i="2" s="1"/>
  <c r="E494" i="2" s="1"/>
  <c r="I494" i="2" l="1"/>
  <c r="D494" i="2"/>
  <c r="C494" i="2" s="1"/>
  <c r="F494" i="2" l="1"/>
  <c r="H494" i="2" s="1"/>
  <c r="J494" i="2" s="1"/>
  <c r="K494" i="2" s="1"/>
  <c r="E495" i="2" s="1"/>
  <c r="B494" i="2"/>
  <c r="D495" i="2" l="1"/>
  <c r="C495" i="2" s="1"/>
  <c r="I495" i="2" l="1"/>
  <c r="F495" i="2" s="1"/>
  <c r="H495" i="2" s="1"/>
  <c r="J495" i="2" s="1"/>
  <c r="K495" i="2" s="1"/>
  <c r="E496" i="2" s="1"/>
  <c r="B495" i="2"/>
  <c r="D496" i="2" l="1"/>
  <c r="B496" i="2" s="1"/>
  <c r="I496" i="2" l="1"/>
  <c r="F496" i="2" s="1"/>
  <c r="H496" i="2" s="1"/>
  <c r="J496" i="2" s="1"/>
  <c r="K496" i="2" s="1"/>
  <c r="E497" i="2" s="1"/>
  <c r="C496" i="2"/>
  <c r="D497" i="2" l="1"/>
  <c r="C497" i="2" s="1"/>
  <c r="I497" i="2"/>
  <c r="B497" i="2"/>
  <c r="F497" i="2" l="1"/>
  <c r="H497" i="2" s="1"/>
  <c r="J497" i="2" s="1"/>
  <c r="K497" i="2" s="1"/>
  <c r="E498" i="2" s="1"/>
  <c r="D498" i="2" l="1"/>
  <c r="C498" i="2" s="1"/>
  <c r="I498" i="2"/>
  <c r="F498" i="2" s="1"/>
  <c r="H498" i="2" s="1"/>
  <c r="J498" i="2" s="1"/>
  <c r="K498" i="2" s="1"/>
  <c r="E499" i="2" s="1"/>
  <c r="B498" i="2"/>
  <c r="D499" i="2" l="1"/>
  <c r="C499" i="2"/>
  <c r="I499" i="2"/>
  <c r="B499" i="2"/>
  <c r="F499" i="2" l="1"/>
  <c r="H499" i="2" s="1"/>
  <c r="J499" i="2" s="1"/>
  <c r="K499" i="2" s="1"/>
  <c r="E500" i="2" s="1"/>
  <c r="D500" i="2" l="1"/>
  <c r="C500" i="2" s="1"/>
  <c r="I500" i="2" l="1"/>
  <c r="F500" i="2" s="1"/>
  <c r="H500" i="2" s="1"/>
  <c r="J500" i="2" s="1"/>
  <c r="K500" i="2" s="1"/>
  <c r="E501" i="2" s="1"/>
  <c r="B500" i="2"/>
  <c r="D501" i="2" l="1"/>
  <c r="C501" i="2" s="1"/>
  <c r="B501" i="2"/>
  <c r="I501" i="2"/>
  <c r="F501" i="2" l="1"/>
  <c r="H501" i="2" s="1"/>
  <c r="J501" i="2" s="1"/>
  <c r="K501" i="2" s="1"/>
  <c r="E502" i="2" s="1"/>
  <c r="D502" i="2" l="1"/>
  <c r="C502" i="2" s="1"/>
  <c r="I502" i="2" l="1"/>
  <c r="F502" i="2" s="1"/>
  <c r="H502" i="2" s="1"/>
  <c r="J502" i="2" s="1"/>
  <c r="K502" i="2" s="1"/>
  <c r="E503" i="2" s="1"/>
  <c r="B502" i="2"/>
  <c r="D503" i="2" l="1"/>
  <c r="C503" i="2" s="1"/>
  <c r="B503" i="2"/>
  <c r="I503" i="2"/>
  <c r="F503" i="2" l="1"/>
  <c r="H503" i="2" s="1"/>
  <c r="J503" i="2" s="1"/>
  <c r="K503" i="2" s="1"/>
  <c r="E504" i="2" s="1"/>
  <c r="D504" i="2" l="1"/>
  <c r="C504" i="2" s="1"/>
  <c r="I504" i="2" l="1"/>
  <c r="F504" i="2" s="1"/>
  <c r="H504" i="2" s="1"/>
  <c r="J504" i="2" s="1"/>
  <c r="K504" i="2" s="1"/>
  <c r="E505" i="2" s="1"/>
  <c r="B504" i="2"/>
  <c r="I505" i="2" l="1"/>
  <c r="D505" i="2"/>
  <c r="C505" i="2" s="1"/>
  <c r="F505" i="2" l="1"/>
  <c r="H505" i="2" s="1"/>
  <c r="J505" i="2" s="1"/>
  <c r="K505" i="2" s="1"/>
  <c r="E506" i="2" s="1"/>
  <c r="B505" i="2"/>
  <c r="D506" i="2" l="1"/>
  <c r="C506" i="2" s="1"/>
  <c r="B506" i="2" l="1"/>
  <c r="I506" i="2"/>
  <c r="F506" i="2" s="1"/>
  <c r="H506" i="2" s="1"/>
  <c r="J506" i="2" s="1"/>
  <c r="K506" i="2" s="1"/>
  <c r="E507" i="2" s="1"/>
  <c r="D507" i="2" l="1"/>
  <c r="C507" i="2" s="1"/>
  <c r="B507" i="2"/>
  <c r="I507" i="2" l="1"/>
  <c r="F507" i="2" s="1"/>
  <c r="H507" i="2" s="1"/>
  <c r="J507" i="2" s="1"/>
  <c r="K507" i="2" s="1"/>
  <c r="E508" i="2" s="1"/>
  <c r="D508" i="2" l="1"/>
  <c r="C508" i="2" s="1"/>
  <c r="B508" i="2" l="1"/>
  <c r="I508" i="2"/>
  <c r="F508" i="2" s="1"/>
  <c r="H508" i="2" s="1"/>
  <c r="J508" i="2" s="1"/>
  <c r="K508" i="2" s="1"/>
  <c r="E509" i="2" s="1"/>
  <c r="D509" i="2" l="1"/>
  <c r="C509" i="2" s="1"/>
  <c r="B509" i="2"/>
  <c r="I509" i="2" l="1"/>
  <c r="F509" i="2" s="1"/>
  <c r="H509" i="2" s="1"/>
  <c r="J509" i="2" s="1"/>
  <c r="K509" i="2" s="1"/>
  <c r="E510" i="2" s="1"/>
  <c r="D510" i="2" l="1"/>
  <c r="C510" i="2" s="1"/>
  <c r="I510" i="2"/>
  <c r="B510" i="2" l="1"/>
  <c r="F510" i="2"/>
  <c r="H510" i="2" s="1"/>
  <c r="J510" i="2" s="1"/>
  <c r="K510" i="2" s="1"/>
  <c r="E511" i="2" s="1"/>
  <c r="D511" i="2" l="1"/>
  <c r="C511" i="2" s="1"/>
  <c r="B511" i="2"/>
  <c r="I511" i="2" l="1"/>
  <c r="F511" i="2" s="1"/>
  <c r="H511" i="2" s="1"/>
  <c r="J511" i="2" s="1"/>
  <c r="K511" i="2" s="1"/>
  <c r="E512" i="2" s="1"/>
  <c r="D512" i="2" l="1"/>
  <c r="C512" i="2" s="1"/>
  <c r="I512" i="2" l="1"/>
  <c r="F512" i="2" s="1"/>
  <c r="H512" i="2" s="1"/>
  <c r="J512" i="2" s="1"/>
  <c r="K512" i="2" s="1"/>
  <c r="E513" i="2" s="1"/>
  <c r="B512" i="2"/>
  <c r="I513" i="2" l="1"/>
  <c r="F513" i="2" s="1"/>
  <c r="H513" i="2" s="1"/>
  <c r="J513" i="2" s="1"/>
  <c r="K513" i="2" s="1"/>
  <c r="E514" i="2" s="1"/>
  <c r="D513" i="2"/>
  <c r="C513" i="2" s="1"/>
  <c r="B513" i="2" l="1"/>
  <c r="D514" i="2"/>
  <c r="C514" i="2" s="1"/>
  <c r="I514" i="2"/>
  <c r="B514" i="2" l="1"/>
  <c r="F514" i="2"/>
  <c r="H514" i="2" s="1"/>
  <c r="J514" i="2" s="1"/>
  <c r="K514" i="2" s="1"/>
  <c r="E515" i="2" s="1"/>
  <c r="D515" i="2" l="1"/>
  <c r="C515" i="2" s="1"/>
  <c r="B515" i="2" l="1"/>
  <c r="I515" i="2"/>
  <c r="F515" i="2" s="1"/>
  <c r="H515" i="2" s="1"/>
  <c r="J515" i="2" s="1"/>
  <c r="K515" i="2" s="1"/>
  <c r="E516" i="2" s="1"/>
  <c r="D516" i="2" l="1"/>
  <c r="C516" i="2" s="1"/>
  <c r="I516" i="2" l="1"/>
  <c r="F516" i="2" s="1"/>
  <c r="H516" i="2" s="1"/>
  <c r="J516" i="2" s="1"/>
  <c r="K516" i="2" s="1"/>
  <c r="E517" i="2" s="1"/>
  <c r="B516" i="2"/>
  <c r="D517" i="2" l="1"/>
  <c r="C517" i="2" s="1"/>
  <c r="B517" i="2" l="1"/>
  <c r="I517" i="2"/>
  <c r="F517" i="2" s="1"/>
  <c r="H517" i="2" s="1"/>
  <c r="J517" i="2" l="1"/>
  <c r="K517" i="2" s="1"/>
  <c r="E518" i="2" s="1"/>
  <c r="I518" i="2" l="1"/>
  <c r="F518" i="2" s="1"/>
  <c r="H518" i="2" s="1"/>
  <c r="J518" i="2" s="1"/>
  <c r="K518" i="2" s="1"/>
  <c r="E519" i="2" s="1"/>
  <c r="D518" i="2"/>
  <c r="C518" i="2" s="1"/>
  <c r="B518" i="2"/>
  <c r="D519" i="2" l="1"/>
  <c r="C519" i="2" s="1"/>
  <c r="I519" i="2" l="1"/>
  <c r="F519" i="2" s="1"/>
  <c r="H519" i="2" s="1"/>
  <c r="J519" i="2" s="1"/>
  <c r="K519" i="2" s="1"/>
  <c r="E520" i="2" s="1"/>
  <c r="B519" i="2"/>
  <c r="I520" i="2" l="1"/>
  <c r="F520" i="2" s="1"/>
  <c r="H520" i="2" s="1"/>
  <c r="J520" i="2" s="1"/>
  <c r="K520" i="2" s="1"/>
  <c r="E521" i="2" s="1"/>
  <c r="D520" i="2"/>
  <c r="C520" i="2" s="1"/>
  <c r="B520" i="2" l="1"/>
  <c r="I521" i="2"/>
  <c r="F521" i="2" s="1"/>
  <c r="H521" i="2" s="1"/>
  <c r="J521" i="2" s="1"/>
  <c r="K521" i="2" s="1"/>
  <c r="E522" i="2" s="1"/>
  <c r="D521" i="2"/>
  <c r="C521" i="2" s="1"/>
  <c r="D522" i="2" l="1"/>
  <c r="C522" i="2" s="1"/>
  <c r="B521" i="2"/>
  <c r="I522" i="2" l="1"/>
  <c r="F522" i="2" s="1"/>
  <c r="H522" i="2" s="1"/>
  <c r="J522" i="2" s="1"/>
  <c r="K522" i="2" s="1"/>
  <c r="E523" i="2" s="1"/>
  <c r="B522" i="2"/>
  <c r="D523" i="2" l="1"/>
  <c r="C523" i="2" s="1"/>
  <c r="B523" i="2" l="1"/>
  <c r="I523" i="2"/>
  <c r="F523" i="2" s="1"/>
  <c r="H523" i="2" s="1"/>
  <c r="J523" i="2" s="1"/>
  <c r="K523" i="2" s="1"/>
  <c r="E524" i="2" s="1"/>
  <c r="D524" i="2" l="1"/>
  <c r="C524" i="2" s="1"/>
  <c r="I524" i="2" l="1"/>
  <c r="F524" i="2" s="1"/>
  <c r="H524" i="2" s="1"/>
  <c r="J524" i="2" s="1"/>
  <c r="K524" i="2" s="1"/>
  <c r="E525" i="2" s="1"/>
  <c r="B524" i="2"/>
  <c r="D525" i="2" l="1"/>
  <c r="C525" i="2" s="1"/>
  <c r="B525" i="2"/>
  <c r="I525" i="2" l="1"/>
  <c r="F525" i="2" s="1"/>
  <c r="H525" i="2" s="1"/>
  <c r="J525" i="2" s="1"/>
  <c r="K525" i="2" s="1"/>
  <c r="E526" i="2" s="1"/>
  <c r="D526" i="2" l="1"/>
  <c r="C526" i="2" s="1"/>
  <c r="B526" i="2" l="1"/>
  <c r="I526" i="2"/>
  <c r="F526" i="2" s="1"/>
  <c r="H526" i="2" s="1"/>
  <c r="J526" i="2" l="1"/>
  <c r="K526" i="2" s="1"/>
  <c r="E527" i="2" s="1"/>
  <c r="D527" i="2" l="1"/>
  <c r="B527" i="2" s="1"/>
  <c r="I527" i="2" l="1"/>
  <c r="F527" i="2" s="1"/>
  <c r="H527" i="2" s="1"/>
  <c r="J527" i="2" s="1"/>
  <c r="K527" i="2" s="1"/>
  <c r="E528" i="2" s="1"/>
  <c r="C527" i="2"/>
  <c r="I528" i="2" l="1"/>
  <c r="F528" i="2" s="1"/>
  <c r="H528" i="2" s="1"/>
  <c r="D528" i="2"/>
  <c r="C528" i="2" s="1"/>
  <c r="J528" i="2" l="1"/>
  <c r="K528" i="2" s="1"/>
  <c r="E529" i="2" s="1"/>
  <c r="B528" i="2"/>
  <c r="D529" i="2" l="1"/>
  <c r="C529" i="2" s="1"/>
  <c r="I529" i="2" l="1"/>
  <c r="F529" i="2" s="1"/>
  <c r="H529" i="2" s="1"/>
  <c r="J529" i="2" s="1"/>
  <c r="K529" i="2" s="1"/>
  <c r="E530" i="2" s="1"/>
  <c r="B529" i="2"/>
  <c r="D530" i="2" l="1"/>
  <c r="C530" i="2" s="1"/>
  <c r="B530" i="2"/>
  <c r="I530" i="2" l="1"/>
  <c r="F530" i="2" s="1"/>
  <c r="H530" i="2" s="1"/>
  <c r="J530" i="2" s="1"/>
  <c r="K530" i="2" s="1"/>
  <c r="E531" i="2" s="1"/>
  <c r="D531" i="2" l="1"/>
  <c r="C531" i="2" s="1"/>
  <c r="B531" i="2" l="1"/>
  <c r="I531" i="2"/>
  <c r="F531" i="2" s="1"/>
  <c r="H531" i="2" s="1"/>
  <c r="J531" i="2" s="1"/>
  <c r="K531" i="2" s="1"/>
  <c r="E532" i="2" s="1"/>
  <c r="D532" i="2" l="1"/>
  <c r="B532" i="2" s="1"/>
  <c r="I532" i="2" l="1"/>
  <c r="F532" i="2" s="1"/>
  <c r="H532" i="2" s="1"/>
  <c r="J532" i="2" s="1"/>
  <c r="K532" i="2" s="1"/>
  <c r="E533" i="2" s="1"/>
  <c r="C532" i="2"/>
  <c r="D533" i="2" l="1"/>
  <c r="B533" i="2" s="1"/>
  <c r="I533" i="2" l="1"/>
  <c r="F533" i="2" s="1"/>
  <c r="H533" i="2" s="1"/>
  <c r="J533" i="2" s="1"/>
  <c r="K533" i="2" s="1"/>
  <c r="E534" i="2" s="1"/>
  <c r="C533" i="2"/>
  <c r="D534" i="2" l="1"/>
  <c r="C534" i="2" s="1"/>
  <c r="I534" i="2"/>
  <c r="F534" i="2" s="1"/>
  <c r="H534" i="2" s="1"/>
  <c r="J534" i="2" s="1"/>
  <c r="K534" i="2" s="1"/>
  <c r="E535" i="2" s="1"/>
  <c r="B534" i="2"/>
  <c r="I535" i="2" l="1"/>
  <c r="F535" i="2" s="1"/>
  <c r="H535" i="2" s="1"/>
  <c r="D535" i="2"/>
  <c r="C535" i="2" s="1"/>
  <c r="B535" i="2" l="1"/>
  <c r="J535" i="2"/>
  <c r="K535" i="2" s="1"/>
  <c r="E536" i="2" s="1"/>
  <c r="D536" i="2" l="1"/>
  <c r="C536" i="2" s="1"/>
  <c r="I536" i="2" l="1"/>
  <c r="F536" i="2" s="1"/>
  <c r="H536" i="2" s="1"/>
  <c r="J536" i="2" s="1"/>
  <c r="K536" i="2" s="1"/>
  <c r="E537" i="2" s="1"/>
  <c r="B536" i="2"/>
  <c r="D537" i="2" l="1"/>
  <c r="C537" i="2" s="1"/>
  <c r="B537" i="2"/>
  <c r="I537" i="2"/>
  <c r="F537" i="2" l="1"/>
  <c r="H537" i="2" s="1"/>
  <c r="J537" i="2" s="1"/>
  <c r="K537" i="2" s="1"/>
  <c r="E538" i="2" s="1"/>
  <c r="I538" i="2" l="1"/>
  <c r="F538" i="2" s="1"/>
  <c r="H538" i="2" s="1"/>
  <c r="J538" i="2" s="1"/>
  <c r="K538" i="2" s="1"/>
  <c r="E539" i="2" s="1"/>
  <c r="D538" i="2"/>
  <c r="B538" i="2" s="1"/>
  <c r="C538" i="2"/>
  <c r="D539" i="2" l="1"/>
  <c r="C539" i="2" s="1"/>
  <c r="B539" i="2"/>
  <c r="I539" i="2" l="1"/>
  <c r="F539" i="2" s="1"/>
  <c r="H539" i="2" s="1"/>
  <c r="J539" i="2" s="1"/>
  <c r="K539" i="2" s="1"/>
  <c r="E540" i="2" s="1"/>
  <c r="D540" i="2" l="1"/>
  <c r="B540" i="2" s="1"/>
  <c r="I540" i="2"/>
  <c r="C540" i="2" l="1"/>
  <c r="F540" i="2"/>
  <c r="H540" i="2" s="1"/>
  <c r="J540" i="2" s="1"/>
  <c r="K540" i="2" s="1"/>
  <c r="E541" i="2" s="1"/>
  <c r="I541" i="2" l="1"/>
  <c r="F541" i="2" s="1"/>
  <c r="H541" i="2" s="1"/>
  <c r="J541" i="2" s="1"/>
  <c r="K541" i="2" s="1"/>
  <c r="E542" i="2" s="1"/>
  <c r="D541" i="2"/>
  <c r="C541" i="2" s="1"/>
  <c r="B541" i="2" l="1"/>
  <c r="D542" i="2"/>
  <c r="B542" i="2" s="1"/>
  <c r="I542" i="2" l="1"/>
  <c r="F542" i="2" s="1"/>
  <c r="H542" i="2" s="1"/>
  <c r="J542" i="2" s="1"/>
  <c r="K542" i="2" s="1"/>
  <c r="E543" i="2" s="1"/>
  <c r="C542" i="2"/>
  <c r="D543" i="2" l="1"/>
  <c r="C543" i="2" s="1"/>
  <c r="I543" i="2"/>
  <c r="F543" i="2" l="1"/>
  <c r="H543" i="2" s="1"/>
  <c r="J543" i="2" s="1"/>
  <c r="K543" i="2" s="1"/>
  <c r="B543" i="2"/>
  <c r="D544" i="2" l="1"/>
  <c r="B544" i="2" s="1"/>
  <c r="E544" i="2"/>
  <c r="I544" i="2" s="1"/>
  <c r="C544" i="2"/>
  <c r="F544" i="2" l="1"/>
  <c r="H544" i="2" s="1"/>
  <c r="J544" i="2" s="1"/>
  <c r="K544" i="2" s="1"/>
  <c r="E545" i="2" s="1"/>
  <c r="D545" i="2" l="1"/>
  <c r="C545" i="2" s="1"/>
  <c r="I545" i="2"/>
  <c r="F545" i="2" s="1"/>
  <c r="H545" i="2" s="1"/>
  <c r="J545" i="2" s="1"/>
  <c r="K545" i="2" s="1"/>
  <c r="E546" i="2" s="1"/>
  <c r="B545" i="2" l="1"/>
  <c r="D546" i="2"/>
  <c r="B546" i="2" s="1"/>
  <c r="I546" i="2"/>
  <c r="C546" i="2" l="1"/>
  <c r="F546" i="2"/>
  <c r="H546" i="2" s="1"/>
  <c r="J546" i="2" s="1"/>
  <c r="K546" i="2" s="1"/>
  <c r="E547" i="2" s="1"/>
  <c r="I547" i="2" l="1"/>
  <c r="D547" i="2"/>
  <c r="C547" i="2" s="1"/>
  <c r="F547" i="2" l="1"/>
  <c r="H547" i="2" s="1"/>
  <c r="J547" i="2" s="1"/>
  <c r="K547" i="2" s="1"/>
  <c r="E548" i="2" s="1"/>
  <c r="I548" i="2" s="1"/>
  <c r="B547" i="2"/>
  <c r="F548" i="2" l="1"/>
  <c r="H548" i="2" s="1"/>
  <c r="J548" i="2" s="1"/>
  <c r="K548" i="2" s="1"/>
  <c r="E549" i="2" s="1"/>
  <c r="D548" i="2"/>
  <c r="B548" i="2" s="1"/>
  <c r="C548" i="2" l="1"/>
  <c r="D549" i="2"/>
  <c r="C549" i="2" s="1"/>
  <c r="I549" i="2"/>
  <c r="F549" i="2" s="1"/>
  <c r="H549" i="2" s="1"/>
  <c r="J549" i="2" s="1"/>
  <c r="K549" i="2" s="1"/>
  <c r="E550" i="2" s="1"/>
  <c r="B549" i="2" l="1"/>
  <c r="I550" i="2"/>
  <c r="D550" i="2"/>
  <c r="B550" i="2" s="1"/>
  <c r="C550" i="2" l="1"/>
  <c r="F550" i="2"/>
  <c r="H550" i="2" s="1"/>
  <c r="J550" i="2" s="1"/>
  <c r="K550" i="2" s="1"/>
  <c r="E551" i="2" s="1"/>
  <c r="D551" i="2" l="1"/>
  <c r="C551" i="2" s="1"/>
  <c r="I551" i="2" l="1"/>
  <c r="F551" i="2" s="1"/>
  <c r="H551" i="2" s="1"/>
  <c r="J551" i="2" s="1"/>
  <c r="K551" i="2" s="1"/>
  <c r="E552" i="2" s="1"/>
  <c r="B551" i="2"/>
  <c r="I552" i="2" l="1"/>
  <c r="F552" i="2" s="1"/>
  <c r="H552" i="2" s="1"/>
  <c r="J552" i="2" s="1"/>
  <c r="K552" i="2" s="1"/>
  <c r="E553" i="2" s="1"/>
  <c r="D552" i="2"/>
  <c r="B552" i="2" s="1"/>
  <c r="D553" i="2" l="1"/>
  <c r="I553" i="2"/>
  <c r="F553" i="2" s="1"/>
  <c r="H553" i="2" s="1"/>
  <c r="J553" i="2" s="1"/>
  <c r="K553" i="2" s="1"/>
  <c r="E554" i="2" s="1"/>
  <c r="B553" i="2"/>
  <c r="C553" i="2"/>
  <c r="C552" i="2"/>
  <c r="I554" i="2" l="1"/>
  <c r="F554" i="2" s="1"/>
  <c r="H554" i="2" s="1"/>
  <c r="J554" i="2" s="1"/>
  <c r="K554" i="2" s="1"/>
  <c r="E555" i="2" s="1"/>
  <c r="D554" i="2"/>
  <c r="C554" i="2"/>
  <c r="B554" i="2"/>
  <c r="D555" i="2" l="1"/>
  <c r="C555" i="2" s="1"/>
  <c r="B555" i="2"/>
  <c r="I555" i="2" l="1"/>
  <c r="F555" i="2" s="1"/>
  <c r="H555" i="2" s="1"/>
  <c r="J555" i="2" s="1"/>
  <c r="K555" i="2" s="1"/>
  <c r="E556" i="2" s="1"/>
  <c r="D556" i="2" l="1"/>
  <c r="B556" i="2" s="1"/>
  <c r="I556" i="2"/>
  <c r="F556" i="2" l="1"/>
  <c r="H556" i="2" s="1"/>
  <c r="J556" i="2" s="1"/>
  <c r="K556" i="2" s="1"/>
  <c r="C556" i="2"/>
  <c r="E557" i="2" l="1"/>
  <c r="I557" i="2" s="1"/>
  <c r="D557" i="2"/>
  <c r="C557" i="2" s="1"/>
  <c r="B557" i="2" l="1"/>
  <c r="F557" i="2"/>
  <c r="H557" i="2" s="1"/>
  <c r="J557" i="2" s="1"/>
  <c r="K557" i="2" s="1"/>
  <c r="D558" i="2" l="1"/>
  <c r="B558" i="2" s="1"/>
  <c r="E558" i="2"/>
  <c r="I558" i="2" s="1"/>
  <c r="C558" i="2"/>
  <c r="F558" i="2" l="1"/>
  <c r="H558" i="2" s="1"/>
  <c r="J558" i="2" s="1"/>
  <c r="K558" i="2" s="1"/>
  <c r="E559" i="2" l="1"/>
  <c r="I559" i="2" s="1"/>
  <c r="F559" i="2" s="1"/>
  <c r="H559" i="2" s="1"/>
  <c r="J559" i="2" s="1"/>
  <c r="K559" i="2" s="1"/>
  <c r="E560" i="2" s="1"/>
  <c r="D559" i="2"/>
  <c r="C559" i="2" s="1"/>
  <c r="B559" i="2" l="1"/>
  <c r="I560" i="2"/>
  <c r="D560" i="2"/>
  <c r="B560" i="2" s="1"/>
  <c r="F560" i="2" l="1"/>
  <c r="H560" i="2" s="1"/>
  <c r="J560" i="2" s="1"/>
  <c r="K560" i="2" s="1"/>
  <c r="E561" i="2" s="1"/>
  <c r="C560" i="2"/>
  <c r="D561" i="2" l="1"/>
  <c r="C561" i="2" s="1"/>
  <c r="I561" i="2"/>
  <c r="F561" i="2" s="1"/>
  <c r="H561" i="2" s="1"/>
  <c r="J561" i="2" s="1"/>
  <c r="K561" i="2" s="1"/>
  <c r="E562" i="2" s="1"/>
  <c r="B561" i="2"/>
  <c r="I562" i="2" l="1"/>
  <c r="D562" i="2"/>
  <c r="B562" i="2" s="1"/>
  <c r="F562" i="2" l="1"/>
  <c r="H562" i="2" s="1"/>
  <c r="J562" i="2" s="1"/>
  <c r="K562" i="2" s="1"/>
  <c r="E563" i="2" s="1"/>
  <c r="C562" i="2"/>
  <c r="D563" i="2" l="1"/>
  <c r="C563" i="2" s="1"/>
  <c r="I563" i="2" l="1"/>
  <c r="F563" i="2" s="1"/>
  <c r="H563" i="2" s="1"/>
  <c r="J563" i="2" s="1"/>
  <c r="K563" i="2" s="1"/>
  <c r="E564" i="2" s="1"/>
  <c r="B563" i="2"/>
  <c r="D564" i="2" l="1"/>
  <c r="I564" i="2"/>
  <c r="B564" i="2"/>
  <c r="C564" i="2"/>
  <c r="F564" i="2" l="1"/>
  <c r="H564" i="2" s="1"/>
  <c r="J564" i="2" s="1"/>
  <c r="K564" i="2" s="1"/>
  <c r="E565" i="2" s="1"/>
  <c r="D565" i="2" l="1"/>
  <c r="B565" i="2" s="1"/>
  <c r="I565" i="2" l="1"/>
  <c r="F565" i="2" s="1"/>
  <c r="H565" i="2" s="1"/>
  <c r="J565" i="2" s="1"/>
  <c r="K565" i="2" s="1"/>
  <c r="E566" i="2" s="1"/>
  <c r="C565" i="2"/>
  <c r="D566" i="2" l="1"/>
  <c r="B566" i="2"/>
  <c r="I566" i="2"/>
  <c r="C566" i="2"/>
  <c r="F566" i="2" l="1"/>
  <c r="H566" i="2" s="1"/>
  <c r="J566" i="2" s="1"/>
  <c r="K566" i="2" s="1"/>
  <c r="E567" i="2" s="1"/>
  <c r="D567" i="2" l="1"/>
  <c r="C567" i="2" s="1"/>
  <c r="I567" i="2" l="1"/>
  <c r="F567" i="2" s="1"/>
  <c r="H567" i="2" s="1"/>
  <c r="J567" i="2" s="1"/>
  <c r="K567" i="2" s="1"/>
  <c r="E568" i="2" s="1"/>
  <c r="B567" i="2"/>
  <c r="I568" i="2" l="1"/>
  <c r="D568" i="2"/>
  <c r="B568" i="2" s="1"/>
  <c r="C568" i="2" l="1"/>
  <c r="F568" i="2"/>
  <c r="H568" i="2" s="1"/>
  <c r="J568" i="2" s="1"/>
  <c r="K568" i="2" s="1"/>
  <c r="E569" i="2" s="1"/>
  <c r="D569" i="2" l="1"/>
  <c r="C569" i="2" s="1"/>
  <c r="B569" i="2"/>
  <c r="I569" i="2" l="1"/>
  <c r="F569" i="2" s="1"/>
  <c r="H569" i="2" s="1"/>
  <c r="J569" i="2" s="1"/>
  <c r="K569" i="2" s="1"/>
  <c r="E570" i="2" s="1"/>
  <c r="D570" i="2" l="1"/>
  <c r="B570" i="2" s="1"/>
  <c r="C570" i="2" l="1"/>
  <c r="I570" i="2"/>
  <c r="F570" i="2" s="1"/>
  <c r="H570" i="2" s="1"/>
  <c r="J570" i="2" s="1"/>
  <c r="K570" i="2" s="1"/>
  <c r="E571" i="2" s="1"/>
  <c r="D571" i="2" l="1"/>
  <c r="C571" i="2" s="1"/>
  <c r="I571" i="2" l="1"/>
  <c r="F571" i="2" s="1"/>
  <c r="H571" i="2" s="1"/>
  <c r="J571" i="2" s="1"/>
  <c r="K571" i="2" s="1"/>
  <c r="E572" i="2" s="1"/>
  <c r="B571" i="2"/>
  <c r="D572" i="2" l="1"/>
  <c r="B572" i="2" s="1"/>
  <c r="I572" i="2" l="1"/>
  <c r="F572" i="2" s="1"/>
  <c r="H572" i="2" s="1"/>
  <c r="J572" i="2" s="1"/>
  <c r="K572" i="2" s="1"/>
  <c r="E573" i="2" s="1"/>
  <c r="C572" i="2"/>
  <c r="D573" i="2" l="1"/>
  <c r="C573" i="2" s="1"/>
  <c r="I573" i="2" l="1"/>
  <c r="F573" i="2" s="1"/>
  <c r="H573" i="2" s="1"/>
  <c r="J573" i="2" s="1"/>
  <c r="K573" i="2" s="1"/>
  <c r="E574" i="2" s="1"/>
  <c r="B573" i="2"/>
  <c r="D574" i="2" l="1"/>
  <c r="B574" i="2" s="1"/>
  <c r="I574" i="2"/>
  <c r="F574" i="2" l="1"/>
  <c r="H574" i="2" s="1"/>
  <c r="J574" i="2" s="1"/>
  <c r="K574" i="2" s="1"/>
  <c r="E575" i="2" s="1"/>
  <c r="C574" i="2"/>
  <c r="D575" i="2" l="1"/>
  <c r="C575" i="2" s="1"/>
  <c r="B575" i="2" l="1"/>
  <c r="I575" i="2"/>
  <c r="F575" i="2" s="1"/>
  <c r="H575" i="2" s="1"/>
  <c r="J575" i="2" s="1"/>
  <c r="K575" i="2" s="1"/>
  <c r="E576" i="2" s="1"/>
  <c r="D576" i="2" l="1"/>
  <c r="B576" i="2" s="1"/>
  <c r="I576" i="2"/>
  <c r="F576" i="2" l="1"/>
  <c r="H576" i="2" s="1"/>
  <c r="J576" i="2" s="1"/>
  <c r="K576" i="2" s="1"/>
  <c r="C576" i="2"/>
  <c r="D577" i="2" l="1"/>
  <c r="C577" i="2" s="1"/>
  <c r="E577" i="2"/>
  <c r="I577" i="2" s="1"/>
  <c r="B577" i="2"/>
  <c r="F577" i="2" l="1"/>
  <c r="H577" i="2" s="1"/>
  <c r="J577" i="2" s="1"/>
  <c r="K577" i="2" s="1"/>
  <c r="E578" i="2" s="1"/>
  <c r="D578" i="2" l="1"/>
  <c r="B578" i="2" s="1"/>
  <c r="I578" i="2"/>
  <c r="F578" i="2" s="1"/>
  <c r="H578" i="2" s="1"/>
  <c r="J578" i="2" s="1"/>
  <c r="K578" i="2" s="1"/>
  <c r="E579" i="2" s="1"/>
  <c r="C578" i="2" l="1"/>
  <c r="D579" i="2"/>
  <c r="B579" i="2" s="1"/>
  <c r="C579" i="2" l="1"/>
  <c r="I579" i="2"/>
  <c r="F579" i="2" s="1"/>
  <c r="H579" i="2" s="1"/>
  <c r="J579" i="2" s="1"/>
  <c r="K579" i="2" s="1"/>
  <c r="E580" i="2" s="1"/>
  <c r="D580" i="2" l="1"/>
  <c r="C580" i="2" s="1"/>
  <c r="B580" i="2"/>
  <c r="I580" i="2" l="1"/>
  <c r="F580" i="2" s="1"/>
  <c r="H580" i="2" s="1"/>
  <c r="J580" i="2" s="1"/>
  <c r="K580" i="2" s="1"/>
  <c r="E581" i="2" s="1"/>
  <c r="D581" i="2" l="1"/>
  <c r="C581" i="2" s="1"/>
  <c r="I581" i="2" l="1"/>
  <c r="F581" i="2" s="1"/>
  <c r="H581" i="2" s="1"/>
  <c r="J581" i="2" s="1"/>
  <c r="K581" i="2" s="1"/>
  <c r="E582" i="2" s="1"/>
  <c r="B581" i="2"/>
  <c r="D582" i="2" l="1"/>
  <c r="B582" i="2" s="1"/>
  <c r="I582" i="2"/>
  <c r="F582" i="2" l="1"/>
  <c r="H582" i="2" s="1"/>
  <c r="J582" i="2" s="1"/>
  <c r="K582" i="2" s="1"/>
  <c r="E583" i="2" s="1"/>
  <c r="C582" i="2"/>
  <c r="D583" i="2" l="1"/>
  <c r="C583" i="2" s="1"/>
  <c r="B583" i="2" l="1"/>
  <c r="I583" i="2"/>
  <c r="F583" i="2" s="1"/>
  <c r="H583" i="2" s="1"/>
  <c r="J583" i="2" s="1"/>
  <c r="K583" i="2" s="1"/>
  <c r="E584" i="2" s="1"/>
  <c r="D584" i="2" l="1"/>
  <c r="C584" i="2" s="1"/>
  <c r="B584" i="2" l="1"/>
  <c r="I584" i="2"/>
  <c r="F584" i="2" l="1"/>
  <c r="H584" i="2" s="1"/>
  <c r="J584" i="2" s="1"/>
  <c r="K584" i="2" s="1"/>
  <c r="E585" i="2" s="1"/>
  <c r="D585" i="2" l="1"/>
  <c r="C585" i="2" s="1"/>
  <c r="I585" i="2"/>
  <c r="F585" i="2" s="1"/>
  <c r="H585" i="2" s="1"/>
  <c r="B585" i="2" l="1"/>
  <c r="J585" i="2"/>
  <c r="K585" i="2" s="1"/>
  <c r="E586" i="2" s="1"/>
  <c r="I586" i="2" l="1"/>
  <c r="F586" i="2" s="1"/>
  <c r="H586" i="2" s="1"/>
  <c r="J586" i="2" s="1"/>
  <c r="K586" i="2" s="1"/>
  <c r="E587" i="2" s="1"/>
  <c r="D586" i="2"/>
  <c r="B586" i="2" s="1"/>
  <c r="C586" i="2"/>
  <c r="D587" i="2" l="1"/>
  <c r="B587" i="2" s="1"/>
  <c r="I587" i="2" l="1"/>
  <c r="F587" i="2" s="1"/>
  <c r="H587" i="2" s="1"/>
  <c r="J587" i="2" s="1"/>
  <c r="K587" i="2" s="1"/>
  <c r="E588" i="2" s="1"/>
  <c r="C587" i="2"/>
  <c r="D588" i="2" l="1"/>
  <c r="C588" i="2" s="1"/>
  <c r="I588" i="2" l="1"/>
  <c r="F588" i="2" s="1"/>
  <c r="H588" i="2" s="1"/>
  <c r="J588" i="2" s="1"/>
  <c r="K588" i="2" s="1"/>
  <c r="E589" i="2" s="1"/>
  <c r="B588" i="2"/>
  <c r="D589" i="2" l="1"/>
  <c r="C589" i="2" s="1"/>
  <c r="I589" i="2" l="1"/>
  <c r="F589" i="2" s="1"/>
  <c r="H589" i="2" s="1"/>
  <c r="J589" i="2" s="1"/>
  <c r="K589" i="2" s="1"/>
  <c r="E590" i="2" s="1"/>
  <c r="B589" i="2"/>
  <c r="D590" i="2" l="1"/>
  <c r="B590" i="2" s="1"/>
  <c r="I590" i="2"/>
  <c r="F590" i="2" s="1"/>
  <c r="H590" i="2" s="1"/>
  <c r="J590" i="2" s="1"/>
  <c r="K590" i="2" s="1"/>
  <c r="E591" i="2" s="1"/>
  <c r="C590" i="2"/>
  <c r="D591" i="2" l="1"/>
  <c r="C591" i="2" s="1"/>
  <c r="I591" i="2" l="1"/>
  <c r="F591" i="2" s="1"/>
  <c r="H591" i="2" s="1"/>
  <c r="J591" i="2" s="1"/>
  <c r="K591" i="2" s="1"/>
  <c r="E592" i="2" s="1"/>
  <c r="B591" i="2"/>
  <c r="I592" i="2" l="1"/>
  <c r="F592" i="2" s="1"/>
  <c r="H592" i="2" s="1"/>
  <c r="J592" i="2" s="1"/>
  <c r="K592" i="2" s="1"/>
  <c r="E593" i="2" s="1"/>
  <c r="D592" i="2"/>
  <c r="C592" i="2" s="1"/>
  <c r="D593" i="2" l="1"/>
  <c r="C593" i="2" s="1"/>
  <c r="B592" i="2"/>
  <c r="B593" i="2" l="1"/>
  <c r="I593" i="2"/>
  <c r="F593" i="2" s="1"/>
  <c r="H593" i="2" s="1"/>
  <c r="J593" i="2" s="1"/>
  <c r="K593" i="2" s="1"/>
  <c r="E594" i="2" s="1"/>
  <c r="D594" i="2" l="1"/>
  <c r="B594" i="2" s="1"/>
  <c r="I594" i="2"/>
  <c r="C594" i="2"/>
  <c r="F594" i="2" l="1"/>
  <c r="H594" i="2" s="1"/>
  <c r="J594" i="2" s="1"/>
  <c r="K594" i="2" s="1"/>
  <c r="E595" i="2" s="1"/>
  <c r="D595" i="2" l="1"/>
  <c r="C595" i="2" s="1"/>
  <c r="B595" i="2" l="1"/>
  <c r="I595" i="2"/>
  <c r="F595" i="2" s="1"/>
  <c r="H595" i="2" s="1"/>
  <c r="J595" i="2" s="1"/>
  <c r="K595" i="2" s="1"/>
  <c r="E596" i="2" s="1"/>
  <c r="I596" i="2" l="1"/>
  <c r="D596" i="2"/>
  <c r="C596" i="2" s="1"/>
  <c r="F596" i="2" l="1"/>
  <c r="H596" i="2" s="1"/>
  <c r="J596" i="2" s="1"/>
  <c r="K596" i="2" s="1"/>
  <c r="E597" i="2" s="1"/>
  <c r="B596" i="2"/>
  <c r="D597" i="2" l="1"/>
  <c r="B597" i="2" s="1"/>
  <c r="I597" i="2" l="1"/>
  <c r="F597" i="2" s="1"/>
  <c r="H597" i="2" s="1"/>
  <c r="J597" i="2" s="1"/>
  <c r="K597" i="2" s="1"/>
  <c r="E598" i="2" s="1"/>
  <c r="C597" i="2"/>
  <c r="D598" i="2" l="1"/>
  <c r="B598" i="2" s="1"/>
  <c r="C598" i="2"/>
  <c r="I598" i="2" l="1"/>
  <c r="F598" i="2" s="1"/>
  <c r="H598" i="2" s="1"/>
  <c r="J598" i="2" s="1"/>
  <c r="K598" i="2" s="1"/>
  <c r="E599" i="2" s="1"/>
  <c r="D599" i="2" l="1"/>
  <c r="C599" i="2" s="1"/>
  <c r="B599" i="2" l="1"/>
  <c r="I599" i="2"/>
  <c r="F599" i="2" s="1"/>
  <c r="H599" i="2" s="1"/>
  <c r="J599" i="2" s="1"/>
  <c r="K599" i="2" s="1"/>
  <c r="E600" i="2" s="1"/>
  <c r="I600" i="2" l="1"/>
  <c r="D600" i="2"/>
  <c r="C600" i="2" s="1"/>
  <c r="F600" i="2" l="1"/>
  <c r="H600" i="2" s="1"/>
  <c r="J600" i="2" s="1"/>
  <c r="K600" i="2" s="1"/>
  <c r="E601" i="2" s="1"/>
  <c r="B600" i="2"/>
  <c r="D601" i="2" l="1"/>
  <c r="C601" i="2" s="1"/>
  <c r="I601" i="2"/>
  <c r="F601" i="2" s="1"/>
  <c r="H601" i="2" s="1"/>
  <c r="J601" i="2" s="1"/>
  <c r="K601" i="2" s="1"/>
  <c r="E602" i="2" s="1"/>
  <c r="B601" i="2" l="1"/>
  <c r="D602" i="2"/>
  <c r="B602" i="2" s="1"/>
  <c r="I602" i="2"/>
  <c r="F602" i="2" l="1"/>
  <c r="H602" i="2" s="1"/>
  <c r="J602" i="2" s="1"/>
  <c r="K602" i="2" s="1"/>
  <c r="E603" i="2" s="1"/>
  <c r="C602" i="2"/>
  <c r="D603" i="2" l="1"/>
  <c r="C603" i="2" s="1"/>
  <c r="I603" i="2"/>
  <c r="F603" i="2" s="1"/>
  <c r="H603" i="2" s="1"/>
  <c r="J603" i="2" s="1"/>
  <c r="K603" i="2" s="1"/>
  <c r="E604" i="2" s="1"/>
  <c r="B603" i="2" l="1"/>
  <c r="I604" i="2"/>
  <c r="D604" i="2"/>
  <c r="C604" i="2" s="1"/>
  <c r="F604" i="2" l="1"/>
  <c r="H604" i="2" s="1"/>
  <c r="J604" i="2" s="1"/>
  <c r="K604" i="2" s="1"/>
  <c r="E605" i="2" s="1"/>
  <c r="B604" i="2"/>
  <c r="D605" i="2" l="1"/>
  <c r="C605" i="2" s="1"/>
  <c r="I605" i="2" l="1"/>
  <c r="F605" i="2" s="1"/>
  <c r="H605" i="2" s="1"/>
  <c r="J605" i="2" s="1"/>
  <c r="K605" i="2" s="1"/>
  <c r="E606" i="2" s="1"/>
  <c r="B605" i="2"/>
  <c r="I606" i="2" l="1"/>
  <c r="F606" i="2" s="1"/>
  <c r="H606" i="2" s="1"/>
  <c r="J606" i="2" s="1"/>
  <c r="K606" i="2" s="1"/>
  <c r="E607" i="2" s="1"/>
  <c r="D606" i="2"/>
  <c r="C606" i="2" s="1"/>
  <c r="B606" i="2"/>
  <c r="D607" i="2" l="1"/>
  <c r="C607" i="2" s="1"/>
  <c r="B607" i="2" l="1"/>
  <c r="I607" i="2"/>
  <c r="F607" i="2" s="1"/>
  <c r="H607" i="2" s="1"/>
  <c r="J607" i="2" s="1"/>
  <c r="K607" i="2" s="1"/>
  <c r="E608" i="2" s="1"/>
  <c r="I608" i="2" l="1"/>
  <c r="D608" i="2"/>
  <c r="C608" i="2" s="1"/>
  <c r="F608" i="2" l="1"/>
  <c r="H608" i="2" s="1"/>
  <c r="J608" i="2" s="1"/>
  <c r="K608" i="2" s="1"/>
  <c r="E609" i="2" s="1"/>
  <c r="B608" i="2"/>
  <c r="D609" i="2" l="1"/>
  <c r="C609" i="2" s="1"/>
  <c r="B609" i="2" l="1"/>
  <c r="I609" i="2"/>
  <c r="F609" i="2" s="1"/>
  <c r="H609" i="2" s="1"/>
  <c r="J609" i="2" l="1"/>
  <c r="K609" i="2" s="1"/>
  <c r="E610" i="2" s="1"/>
  <c r="D610" i="2" l="1"/>
  <c r="C610" i="2" s="1"/>
  <c r="I610" i="2" l="1"/>
  <c r="B610" i="2"/>
  <c r="F610" i="2" l="1"/>
  <c r="H610" i="2" s="1"/>
  <c r="J610" i="2" s="1"/>
  <c r="K610" i="2" s="1"/>
  <c r="E611" i="2" s="1"/>
  <c r="D611" i="2" l="1"/>
  <c r="C611" i="2" s="1"/>
  <c r="I611" i="2"/>
  <c r="F611" i="2" s="1"/>
  <c r="H611" i="2" s="1"/>
  <c r="B611" i="2" l="1"/>
  <c r="J611" i="2"/>
  <c r="K611" i="2" s="1"/>
  <c r="E612" i="2" s="1"/>
  <c r="D612" i="2" l="1"/>
  <c r="C612" i="2" s="1"/>
  <c r="I612" i="2"/>
  <c r="F612" i="2" l="1"/>
  <c r="H612" i="2" s="1"/>
  <c r="J612" i="2" s="1"/>
  <c r="K612" i="2" s="1"/>
  <c r="E613" i="2" s="1"/>
  <c r="B612" i="2"/>
  <c r="D613" i="2" l="1"/>
  <c r="C613" i="2" s="1"/>
  <c r="B613" i="2" l="1"/>
  <c r="I613" i="2"/>
  <c r="F613" i="2" s="1"/>
  <c r="H613" i="2" s="1"/>
  <c r="J613" i="2" l="1"/>
  <c r="K613" i="2" s="1"/>
  <c r="E614" i="2" s="1"/>
  <c r="D614" i="2" l="1"/>
  <c r="B614" i="2" s="1"/>
  <c r="C614" i="2" l="1"/>
  <c r="I614" i="2"/>
  <c r="F614" i="2" s="1"/>
  <c r="H614" i="2" s="1"/>
  <c r="J614" i="2" l="1"/>
  <c r="K614" i="2" s="1"/>
  <c r="E615" i="2" s="1"/>
  <c r="D615" i="2" l="1"/>
  <c r="C615" i="2" s="1"/>
  <c r="B615" i="2" l="1"/>
  <c r="I615" i="2"/>
  <c r="F615" i="2" s="1"/>
  <c r="H615" i="2" s="1"/>
  <c r="J615" i="2" l="1"/>
  <c r="K615" i="2" s="1"/>
  <c r="E616" i="2" s="1"/>
  <c r="D616" i="2" l="1"/>
  <c r="B616" i="2" s="1"/>
  <c r="C616" i="2" l="1"/>
  <c r="I616" i="2"/>
  <c r="F616" i="2" s="1"/>
  <c r="H616" i="2" s="1"/>
  <c r="J616" i="2" l="1"/>
  <c r="K616" i="2" s="1"/>
  <c r="E617" i="2" s="1"/>
  <c r="I617" i="2" l="1"/>
  <c r="D617" i="2"/>
  <c r="B617" i="2" s="1"/>
  <c r="F617" i="2" l="1"/>
  <c r="H617" i="2" s="1"/>
  <c r="J617" i="2" s="1"/>
  <c r="K617" i="2" s="1"/>
  <c r="E618" i="2" s="1"/>
  <c r="C617" i="2"/>
  <c r="D618" i="2" l="1"/>
  <c r="B618" i="2" s="1"/>
  <c r="I618" i="2"/>
  <c r="F618" i="2" s="1"/>
  <c r="H618" i="2" s="1"/>
  <c r="C618" i="2"/>
  <c r="J618" i="2" l="1"/>
  <c r="K618" i="2" s="1"/>
  <c r="E619" i="2" s="1"/>
  <c r="D619" i="2" l="1"/>
  <c r="B619" i="2" s="1"/>
  <c r="I619" i="2"/>
  <c r="F619" i="2" s="1"/>
  <c r="H619" i="2" s="1"/>
  <c r="J619" i="2" s="1"/>
  <c r="K619" i="2" s="1"/>
  <c r="E620" i="2" s="1"/>
  <c r="C619" i="2"/>
  <c r="D620" i="2" l="1"/>
  <c r="B620" i="2" s="1"/>
  <c r="C620" i="2"/>
  <c r="I620" i="2" l="1"/>
  <c r="F620" i="2" s="1"/>
  <c r="H620" i="2" s="1"/>
  <c r="J620" i="2" l="1"/>
  <c r="K620" i="2" s="1"/>
  <c r="E621" i="2" s="1"/>
  <c r="D621" i="2" l="1"/>
  <c r="B621" i="2" s="1"/>
  <c r="I621" i="2"/>
  <c r="F621" i="2" l="1"/>
  <c r="H621" i="2" s="1"/>
  <c r="J621" i="2" s="1"/>
  <c r="K621" i="2" s="1"/>
  <c r="E622" i="2" s="1"/>
  <c r="C621" i="2"/>
  <c r="D622" i="2" l="1"/>
  <c r="B622" i="2" s="1"/>
  <c r="I622" i="2"/>
  <c r="F622" i="2" s="1"/>
  <c r="H622" i="2" s="1"/>
  <c r="C622" i="2"/>
  <c r="J622" i="2" l="1"/>
  <c r="K622" i="2" s="1"/>
  <c r="E623" i="2" s="1"/>
  <c r="I623" i="2" l="1"/>
  <c r="D623" i="2"/>
  <c r="B623" i="2" s="1"/>
  <c r="F623" i="2" l="1"/>
  <c r="H623" i="2" s="1"/>
  <c r="J623" i="2" s="1"/>
  <c r="K623" i="2" s="1"/>
  <c r="E624" i="2" s="1"/>
  <c r="C623" i="2"/>
  <c r="D624" i="2" l="1"/>
  <c r="B624" i="2" s="1"/>
  <c r="C624" i="2" l="1"/>
  <c r="I624" i="2"/>
  <c r="F624" i="2" s="1"/>
  <c r="H624" i="2" s="1"/>
  <c r="J624" i="2" s="1"/>
  <c r="K624" i="2" s="1"/>
  <c r="E625" i="2" s="1"/>
  <c r="D625" i="2" l="1"/>
  <c r="B625" i="2" s="1"/>
  <c r="C625" i="2"/>
  <c r="I625" i="2" l="1"/>
  <c r="F625" i="2" s="1"/>
  <c r="H625" i="2" s="1"/>
  <c r="J625" i="2" s="1"/>
  <c r="K625" i="2" s="1"/>
  <c r="E626" i="2" s="1"/>
  <c r="D626" i="2" l="1"/>
  <c r="C626" i="2" s="1"/>
  <c r="B626" i="2" l="1"/>
  <c r="I626" i="2"/>
  <c r="F626" i="2" s="1"/>
  <c r="H626" i="2" s="1"/>
  <c r="J626" i="2" s="1"/>
  <c r="K626" i="2" s="1"/>
  <c r="E627" i="2" s="1"/>
  <c r="D627" i="2" l="1"/>
  <c r="B627" i="2" s="1"/>
  <c r="C627" i="2"/>
  <c r="I627" i="2" l="1"/>
  <c r="F627" i="2" s="1"/>
  <c r="H627" i="2" s="1"/>
  <c r="J627" i="2" s="1"/>
  <c r="K627" i="2" s="1"/>
  <c r="E628" i="2" s="1"/>
  <c r="I628" i="2" l="1"/>
  <c r="F628" i="2" s="1"/>
  <c r="H628" i="2" s="1"/>
  <c r="J628" i="2" s="1"/>
  <c r="K628" i="2" s="1"/>
  <c r="E629" i="2" s="1"/>
  <c r="D628" i="2"/>
  <c r="B628" i="2" s="1"/>
  <c r="C628" i="2" l="1"/>
  <c r="D629" i="2"/>
  <c r="C629" i="2" s="1"/>
  <c r="B629" i="2"/>
  <c r="I629" i="2" l="1"/>
  <c r="F629" i="2" s="1"/>
  <c r="H629" i="2" s="1"/>
  <c r="J629" i="2" s="1"/>
  <c r="K629" i="2" s="1"/>
  <c r="E630" i="2" s="1"/>
  <c r="D630" i="2" l="1"/>
  <c r="B630" i="2" s="1"/>
  <c r="C630" i="2" l="1"/>
  <c r="I630" i="2"/>
  <c r="F630" i="2" s="1"/>
  <c r="H630" i="2" s="1"/>
  <c r="J630" i="2" s="1"/>
  <c r="K630" i="2" s="1"/>
  <c r="E631" i="2" s="1"/>
  <c r="D631" i="2" l="1"/>
  <c r="C631" i="2" s="1"/>
  <c r="I631" i="2"/>
  <c r="F631" i="2" l="1"/>
  <c r="H631" i="2" s="1"/>
  <c r="J631" i="2" s="1"/>
  <c r="K631" i="2" s="1"/>
  <c r="E632" i="2" s="1"/>
  <c r="B631" i="2"/>
  <c r="D632" i="2" l="1"/>
  <c r="B632" i="2" s="1"/>
  <c r="C632" i="2" l="1"/>
  <c r="I632" i="2"/>
  <c r="F632" i="2" s="1"/>
  <c r="H632" i="2" s="1"/>
  <c r="J632" i="2" s="1"/>
  <c r="K632" i="2" s="1"/>
  <c r="E633" i="2" s="1"/>
  <c r="D633" i="2" l="1"/>
  <c r="C633" i="2" s="1"/>
  <c r="B633" i="2"/>
  <c r="I633" i="2" l="1"/>
  <c r="F633" i="2" s="1"/>
  <c r="H633" i="2" s="1"/>
  <c r="J633" i="2" s="1"/>
  <c r="K633" i="2" s="1"/>
  <c r="E634" i="2" s="1"/>
  <c r="D634" i="2" l="1"/>
  <c r="C634" i="2" s="1"/>
  <c r="B634" i="2" l="1"/>
  <c r="I634" i="2"/>
  <c r="F634" i="2" s="1"/>
  <c r="H634" i="2" s="1"/>
  <c r="J634" i="2" l="1"/>
  <c r="K634" i="2" s="1"/>
  <c r="E635" i="2" s="1"/>
  <c r="D635" i="2" l="1"/>
  <c r="C635" i="2" s="1"/>
  <c r="B635" i="2" l="1"/>
  <c r="I635" i="2"/>
  <c r="F635" i="2" s="1"/>
  <c r="H635" i="2" s="1"/>
  <c r="J635" i="2" s="1"/>
  <c r="K635" i="2" s="1"/>
  <c r="E636" i="2" s="1"/>
  <c r="D636" i="2" l="1"/>
  <c r="B636" i="2" s="1"/>
  <c r="C636" i="2"/>
  <c r="I636" i="2" l="1"/>
  <c r="F636" i="2" s="1"/>
  <c r="H636" i="2" s="1"/>
  <c r="J636" i="2" s="1"/>
  <c r="K636" i="2" s="1"/>
  <c r="E637" i="2" s="1"/>
  <c r="D637" i="2" l="1"/>
  <c r="C637" i="2" s="1"/>
  <c r="I637" i="2"/>
  <c r="F637" i="2" l="1"/>
  <c r="H637" i="2" s="1"/>
  <c r="J637" i="2" s="1"/>
  <c r="K637" i="2" s="1"/>
  <c r="E638" i="2" s="1"/>
  <c r="B637" i="2"/>
  <c r="D638" i="2" l="1"/>
  <c r="C638" i="2" s="1"/>
  <c r="B638" i="2" l="1"/>
  <c r="I638" i="2"/>
  <c r="F638" i="2" s="1"/>
  <c r="H638" i="2" s="1"/>
  <c r="J638" i="2" s="1"/>
  <c r="K638" i="2" s="1"/>
  <c r="E639" i="2" s="1"/>
  <c r="D639" i="2" l="1"/>
  <c r="B639" i="2" s="1"/>
  <c r="I639" i="2" l="1"/>
  <c r="F639" i="2" s="1"/>
  <c r="H639" i="2" s="1"/>
  <c r="J639" i="2" s="1"/>
  <c r="K639" i="2" s="1"/>
  <c r="E640" i="2" s="1"/>
  <c r="C639" i="2"/>
  <c r="D640" i="2" l="1"/>
  <c r="C640" i="2" s="1"/>
  <c r="I640" i="2" l="1"/>
  <c r="F640" i="2" s="1"/>
  <c r="H640" i="2" s="1"/>
  <c r="J640" i="2" s="1"/>
  <c r="K640" i="2" s="1"/>
  <c r="E641" i="2" s="1"/>
  <c r="B640" i="2"/>
  <c r="I641" i="2" l="1"/>
  <c r="F641" i="2" s="1"/>
  <c r="H641" i="2" s="1"/>
  <c r="J641" i="2" s="1"/>
  <c r="K641" i="2" s="1"/>
  <c r="E642" i="2" s="1"/>
  <c r="D641" i="2"/>
  <c r="B641" i="2" s="1"/>
  <c r="C641" i="2" l="1"/>
  <c r="D642" i="2"/>
  <c r="C642" i="2" s="1"/>
  <c r="B642" i="2" l="1"/>
  <c r="I642" i="2"/>
  <c r="F642" i="2" s="1"/>
  <c r="H642" i="2" s="1"/>
  <c r="J642" i="2" s="1"/>
  <c r="K642" i="2" s="1"/>
  <c r="E643" i="2" s="1"/>
  <c r="D643" i="2" l="1"/>
  <c r="B643" i="2" s="1"/>
  <c r="C643" i="2"/>
  <c r="I643" i="2" l="1"/>
  <c r="F643" i="2" s="1"/>
  <c r="H643" i="2" s="1"/>
  <c r="J643" i="2" s="1"/>
  <c r="K643" i="2" s="1"/>
  <c r="E644" i="2" s="1"/>
  <c r="D644" i="2" l="1"/>
  <c r="C644" i="2" s="1"/>
  <c r="I644" i="2" l="1"/>
  <c r="F644" i="2" s="1"/>
  <c r="H644" i="2" s="1"/>
  <c r="B644" i="2"/>
  <c r="J644" i="2" l="1"/>
  <c r="K644" i="2" s="1"/>
  <c r="E645" i="2" s="1"/>
  <c r="D645" i="2" l="1"/>
  <c r="B645" i="2" s="1"/>
  <c r="I645" i="2"/>
  <c r="C645" i="2" l="1"/>
  <c r="F645" i="2"/>
  <c r="H645" i="2" s="1"/>
  <c r="J645" i="2" s="1"/>
  <c r="K645" i="2" s="1"/>
  <c r="E646" i="2" s="1"/>
  <c r="D646" i="2" l="1"/>
  <c r="B646" i="2" s="1"/>
  <c r="C646" i="2"/>
  <c r="I646" i="2" l="1"/>
  <c r="F646" i="2" s="1"/>
  <c r="H646" i="2" s="1"/>
  <c r="J646" i="2" l="1"/>
  <c r="K646" i="2" s="1"/>
  <c r="E647" i="2" s="1"/>
  <c r="I647" i="2" l="1"/>
  <c r="F647" i="2" s="1"/>
  <c r="H647" i="2" s="1"/>
  <c r="J647" i="2" s="1"/>
  <c r="K647" i="2" s="1"/>
  <c r="E648" i="2" s="1"/>
  <c r="D647" i="2"/>
  <c r="C647" i="2" s="1"/>
  <c r="B647" i="2" l="1"/>
  <c r="D648" i="2"/>
  <c r="C648" i="2" s="1"/>
  <c r="B648" i="2" l="1"/>
  <c r="I648" i="2"/>
  <c r="F648" i="2" s="1"/>
  <c r="H648" i="2" s="1"/>
  <c r="J648" i="2" s="1"/>
  <c r="K648" i="2" s="1"/>
  <c r="E649" i="2" s="1"/>
  <c r="D649" i="2" l="1"/>
  <c r="C649" i="2" s="1"/>
  <c r="I649" i="2"/>
  <c r="B649" i="2"/>
  <c r="F649" i="2" l="1"/>
  <c r="H649" i="2" s="1"/>
  <c r="J649" i="2" s="1"/>
  <c r="K649" i="2" s="1"/>
  <c r="E650" i="2" s="1"/>
  <c r="I650" i="2" l="1"/>
  <c r="D650" i="2"/>
  <c r="B650" i="2" s="1"/>
  <c r="F650" i="2" l="1"/>
  <c r="H650" i="2" s="1"/>
  <c r="J650" i="2" s="1"/>
  <c r="K650" i="2" s="1"/>
  <c r="E651" i="2" s="1"/>
  <c r="C650" i="2"/>
  <c r="D651" i="2" l="1"/>
  <c r="C651" i="2" s="1"/>
  <c r="I651" i="2"/>
  <c r="B651" i="2" l="1"/>
  <c r="F651" i="2"/>
  <c r="H651" i="2" s="1"/>
  <c r="J651" i="2" s="1"/>
  <c r="K651" i="2" s="1"/>
  <c r="E652" i="2" s="1"/>
  <c r="D652" i="2" l="1"/>
  <c r="C652" i="2" s="1"/>
  <c r="I652" i="2" l="1"/>
  <c r="F652" i="2" s="1"/>
  <c r="H652" i="2" s="1"/>
  <c r="J652" i="2" s="1"/>
  <c r="K652" i="2" s="1"/>
  <c r="E653" i="2" s="1"/>
  <c r="B652" i="2"/>
  <c r="D653" i="2" l="1"/>
  <c r="C653" i="2" s="1"/>
  <c r="B653" i="2"/>
  <c r="I653" i="2" l="1"/>
  <c r="F653" i="2" s="1"/>
  <c r="H653" i="2" s="1"/>
  <c r="J653" i="2" s="1"/>
  <c r="K653" i="2" s="1"/>
  <c r="E654" i="2" s="1"/>
  <c r="D654" i="2" l="1"/>
  <c r="B654" i="2" s="1"/>
  <c r="C654" i="2" l="1"/>
  <c r="I654" i="2"/>
  <c r="F654" i="2" s="1"/>
  <c r="H654" i="2" s="1"/>
  <c r="J654" i="2" s="1"/>
  <c r="K654" i="2" s="1"/>
  <c r="E655" i="2" s="1"/>
  <c r="D655" i="2" l="1"/>
  <c r="C655" i="2" s="1"/>
  <c r="I655" i="2"/>
  <c r="F655" i="2" l="1"/>
  <c r="H655" i="2" s="1"/>
  <c r="J655" i="2" s="1"/>
  <c r="K655" i="2" s="1"/>
  <c r="E656" i="2" s="1"/>
  <c r="B655" i="2"/>
  <c r="D656" i="2" l="1"/>
  <c r="C656" i="2" s="1"/>
  <c r="I656" i="2" l="1"/>
  <c r="F656" i="2" s="1"/>
  <c r="H656" i="2" s="1"/>
  <c r="J656" i="2" s="1"/>
  <c r="K656" i="2" s="1"/>
  <c r="E657" i="2" s="1"/>
  <c r="B656" i="2"/>
  <c r="D657" i="2" l="1"/>
  <c r="C657" i="2" s="1"/>
  <c r="B657" i="2"/>
  <c r="I657" i="2" l="1"/>
  <c r="F657" i="2" s="1"/>
  <c r="H657" i="2" s="1"/>
  <c r="J657" i="2" s="1"/>
  <c r="K657" i="2" s="1"/>
  <c r="E658" i="2" s="1"/>
  <c r="D658" i="2" l="1"/>
  <c r="B658" i="2" s="1"/>
  <c r="C658" i="2" l="1"/>
  <c r="I658" i="2"/>
  <c r="F658" i="2" s="1"/>
  <c r="H658" i="2" s="1"/>
  <c r="J658" i="2" l="1"/>
  <c r="K658" i="2" s="1"/>
  <c r="E659" i="2" s="1"/>
  <c r="D659" i="2" l="1"/>
  <c r="C659" i="2" s="1"/>
  <c r="I659" i="2"/>
  <c r="B659" i="2" l="1"/>
  <c r="F659" i="2"/>
  <c r="H659" i="2" s="1"/>
  <c r="J659" i="2" s="1"/>
  <c r="K659" i="2" s="1"/>
  <c r="E660" i="2" s="1"/>
  <c r="D660" i="2" l="1"/>
  <c r="C660" i="2" s="1"/>
  <c r="B660" i="2"/>
  <c r="I660" i="2" l="1"/>
  <c r="F660" i="2" s="1"/>
  <c r="H660" i="2" s="1"/>
  <c r="J660" i="2" s="1"/>
  <c r="K660" i="2" s="1"/>
  <c r="E661" i="2" s="1"/>
  <c r="D661" i="2" l="1"/>
  <c r="C661" i="2" s="1"/>
  <c r="I661" i="2"/>
  <c r="F661" i="2" s="1"/>
  <c r="H661" i="2" s="1"/>
  <c r="J661" i="2" l="1"/>
  <c r="K661" i="2" s="1"/>
  <c r="E662" i="2" s="1"/>
  <c r="B661" i="2"/>
  <c r="D662" i="2" l="1"/>
  <c r="C662" i="2" s="1"/>
  <c r="I662" i="2" l="1"/>
  <c r="F662" i="2" s="1"/>
  <c r="H662" i="2" s="1"/>
  <c r="J662" i="2" s="1"/>
  <c r="K662" i="2" s="1"/>
  <c r="E663" i="2" s="1"/>
  <c r="B662" i="2"/>
  <c r="D663" i="2" l="1"/>
  <c r="C663" i="2" s="1"/>
  <c r="B663" i="2"/>
  <c r="I663" i="2" l="1"/>
  <c r="F663" i="2" s="1"/>
  <c r="H663" i="2" s="1"/>
  <c r="J663" i="2" s="1"/>
  <c r="K663" i="2" s="1"/>
  <c r="E664" i="2" s="1"/>
  <c r="D664" i="2" l="1"/>
  <c r="C664" i="2" s="1"/>
  <c r="I664" i="2"/>
  <c r="F664" i="2" s="1"/>
  <c r="H664" i="2" s="1"/>
  <c r="J664" i="2" l="1"/>
  <c r="K664" i="2" s="1"/>
  <c r="E665" i="2" s="1"/>
  <c r="B664" i="2"/>
  <c r="D665" i="2" l="1"/>
  <c r="B665" i="2" s="1"/>
  <c r="I665" i="2"/>
  <c r="F665" i="2" s="1"/>
  <c r="H665" i="2" s="1"/>
  <c r="J665" i="2" s="1"/>
  <c r="K665" i="2" s="1"/>
  <c r="E666" i="2" s="1"/>
  <c r="I666" i="2" l="1"/>
  <c r="F666" i="2" s="1"/>
  <c r="H666" i="2" s="1"/>
  <c r="D666" i="2"/>
  <c r="B666" i="2" s="1"/>
  <c r="C665" i="2"/>
  <c r="J666" i="2" l="1"/>
  <c r="K666" i="2" s="1"/>
  <c r="E667" i="2" s="1"/>
  <c r="C666" i="2"/>
  <c r="D667" i="2" l="1"/>
  <c r="B667" i="2" s="1"/>
  <c r="C667" i="2" l="1"/>
  <c r="I667" i="2"/>
  <c r="F667" i="2" s="1"/>
  <c r="H667" i="2" s="1"/>
  <c r="J667" i="2" s="1"/>
  <c r="K667" i="2" s="1"/>
  <c r="E668" i="2" s="1"/>
  <c r="D668" i="2" l="1"/>
  <c r="C668" i="2" s="1"/>
  <c r="B668" i="2" l="1"/>
  <c r="I668" i="2"/>
  <c r="F668" i="2" s="1"/>
  <c r="H668" i="2" s="1"/>
  <c r="J668" i="2" s="1"/>
  <c r="K668" i="2" s="1"/>
  <c r="E669" i="2" s="1"/>
  <c r="I669" i="2" l="1"/>
  <c r="D669" i="2"/>
  <c r="B669" i="2" s="1"/>
  <c r="F669" i="2" l="1"/>
  <c r="H669" i="2" s="1"/>
  <c r="J669" i="2" s="1"/>
  <c r="K669" i="2" s="1"/>
  <c r="E670" i="2" s="1"/>
  <c r="C669" i="2"/>
  <c r="D670" i="2" l="1"/>
  <c r="C670" i="2" s="1"/>
  <c r="B670" i="2" l="1"/>
  <c r="I670" i="2"/>
  <c r="F670" i="2" s="1"/>
  <c r="H670" i="2" s="1"/>
  <c r="J670" i="2" l="1"/>
  <c r="K670" i="2" s="1"/>
  <c r="E671" i="2" s="1"/>
  <c r="D671" i="2" l="1"/>
  <c r="B671" i="2" s="1"/>
  <c r="C671" i="2" l="1"/>
  <c r="I671" i="2"/>
  <c r="F671" i="2" s="1"/>
  <c r="H671" i="2" s="1"/>
  <c r="J671" i="2" l="1"/>
  <c r="K671" i="2" s="1"/>
  <c r="E672" i="2" s="1"/>
  <c r="D672" i="2" l="1"/>
  <c r="C672" i="2" s="1"/>
  <c r="B672" i="2" l="1"/>
  <c r="I672" i="2"/>
  <c r="F672" i="2" s="1"/>
  <c r="H672" i="2" s="1"/>
  <c r="J672" i="2" l="1"/>
  <c r="K672" i="2" s="1"/>
  <c r="E673" i="2" s="1"/>
  <c r="D673" i="2" l="1"/>
  <c r="C673" i="2" s="1"/>
  <c r="I673" i="2"/>
  <c r="F673" i="2" s="1"/>
  <c r="H673" i="2" s="1"/>
  <c r="J673" i="2" s="1"/>
  <c r="K673" i="2" s="1"/>
  <c r="E674" i="2" s="1"/>
  <c r="B673" i="2" l="1"/>
  <c r="D674" i="2"/>
  <c r="C674" i="2" s="1"/>
  <c r="B674" i="2" l="1"/>
  <c r="I674" i="2"/>
  <c r="F674" i="2" s="1"/>
  <c r="H674" i="2" s="1"/>
  <c r="J674" i="2" s="1"/>
  <c r="K674" i="2" s="1"/>
  <c r="E675" i="2" s="1"/>
  <c r="D675" i="2" l="1"/>
  <c r="C675" i="2" s="1"/>
  <c r="B675" i="2" l="1"/>
  <c r="I675" i="2"/>
  <c r="F675" i="2" s="1"/>
  <c r="H675" i="2" s="1"/>
  <c r="J675" i="2" s="1"/>
  <c r="K675" i="2" s="1"/>
  <c r="E676" i="2" s="1"/>
  <c r="D676" i="2" l="1"/>
  <c r="C676" i="2" s="1"/>
  <c r="I676" i="2" l="1"/>
  <c r="F676" i="2" s="1"/>
  <c r="H676" i="2" s="1"/>
  <c r="J676" i="2" s="1"/>
  <c r="K676" i="2" s="1"/>
  <c r="E677" i="2" s="1"/>
  <c r="B676" i="2"/>
  <c r="D677" i="2" l="1"/>
  <c r="B677" i="2" s="1"/>
  <c r="I677" i="2"/>
  <c r="C677" i="2"/>
  <c r="F677" i="2" l="1"/>
  <c r="H677" i="2" s="1"/>
  <c r="J677" i="2" s="1"/>
  <c r="K677" i="2" s="1"/>
  <c r="E678" i="2" s="1"/>
  <c r="I678" i="2" l="1"/>
  <c r="D678" i="2"/>
  <c r="C678" i="2" s="1"/>
  <c r="F678" i="2" l="1"/>
  <c r="H678" i="2" s="1"/>
  <c r="J678" i="2" s="1"/>
  <c r="K678" i="2" s="1"/>
  <c r="E679" i="2" s="1"/>
  <c r="B678" i="2"/>
  <c r="B679" i="2" l="1"/>
  <c r="D679" i="2"/>
  <c r="C679" i="2" s="1"/>
  <c r="I679" i="2" l="1"/>
  <c r="F679" i="2" s="1"/>
  <c r="H679" i="2" s="1"/>
  <c r="J679" i="2" s="1"/>
  <c r="K679" i="2" s="1"/>
  <c r="E680" i="2" s="1"/>
  <c r="D680" i="2" l="1"/>
  <c r="C680" i="2" s="1"/>
  <c r="I680" i="2"/>
  <c r="F680" i="2" l="1"/>
  <c r="H680" i="2" s="1"/>
  <c r="J680" i="2" s="1"/>
  <c r="K680" i="2" s="1"/>
  <c r="B680" i="2"/>
  <c r="D681" i="2" l="1"/>
  <c r="C681" i="2" s="1"/>
  <c r="E681" i="2"/>
  <c r="I681" i="2" s="1"/>
  <c r="B681" i="2"/>
  <c r="F681" i="2" l="1"/>
  <c r="H681" i="2" s="1"/>
  <c r="J681" i="2" s="1"/>
  <c r="K681" i="2" s="1"/>
  <c r="E682" i="2" l="1"/>
  <c r="I682" i="2" s="1"/>
  <c r="F682" i="2" s="1"/>
  <c r="H682" i="2" s="1"/>
  <c r="J682" i="2" s="1"/>
  <c r="K682" i="2" s="1"/>
  <c r="D682" i="2"/>
  <c r="C682" i="2" s="1"/>
  <c r="B682" i="2" l="1"/>
  <c r="E683" i="2"/>
  <c r="I683" i="2" s="1"/>
  <c r="F683" i="2" s="1"/>
  <c r="H683" i="2" s="1"/>
  <c r="J683" i="2" s="1"/>
  <c r="K683" i="2" s="1"/>
  <c r="E684" i="2" s="1"/>
  <c r="D683" i="2"/>
  <c r="B683" i="2" s="1"/>
  <c r="C683" i="2" l="1"/>
  <c r="I684" i="2"/>
  <c r="F684" i="2" s="1"/>
  <c r="H684" i="2" s="1"/>
  <c r="J684" i="2" s="1"/>
  <c r="K684" i="2" s="1"/>
  <c r="E685" i="2" s="1"/>
  <c r="D684" i="2"/>
  <c r="C684" i="2" s="1"/>
  <c r="D685" i="2" l="1"/>
  <c r="B685" i="2" s="1"/>
  <c r="C685" i="2"/>
  <c r="B684" i="2"/>
  <c r="I685" i="2" l="1"/>
  <c r="F685" i="2" s="1"/>
  <c r="H685" i="2" s="1"/>
  <c r="J685" i="2" s="1"/>
  <c r="K685" i="2" s="1"/>
  <c r="E686" i="2" s="1"/>
  <c r="D686" i="2" l="1"/>
  <c r="C686" i="2" s="1"/>
  <c r="I686" i="2"/>
  <c r="F686" i="2" s="1"/>
  <c r="H686" i="2" s="1"/>
  <c r="J686" i="2" l="1"/>
  <c r="K686" i="2" s="1"/>
  <c r="E687" i="2" s="1"/>
  <c r="B686" i="2"/>
  <c r="D687" i="2" l="1"/>
  <c r="B687" i="2" s="1"/>
  <c r="I687" i="2" l="1"/>
  <c r="F687" i="2" s="1"/>
  <c r="H687" i="2" s="1"/>
  <c r="J687" i="2" s="1"/>
  <c r="K687" i="2" s="1"/>
  <c r="E688" i="2" s="1"/>
  <c r="C687" i="2"/>
  <c r="D688" i="2" l="1"/>
  <c r="C688" i="2" s="1"/>
  <c r="B688" i="2"/>
  <c r="I688" i="2" l="1"/>
  <c r="F688" i="2" s="1"/>
  <c r="H688" i="2" s="1"/>
  <c r="J688" i="2" l="1"/>
  <c r="K688" i="2" s="1"/>
  <c r="D689" i="2" l="1"/>
  <c r="B689" i="2" s="1"/>
  <c r="E689" i="2"/>
  <c r="I689" i="2" s="1"/>
  <c r="F689" i="2" s="1"/>
  <c r="H689" i="2" s="1"/>
  <c r="J689" i="2" s="1"/>
  <c r="K689" i="2" s="1"/>
  <c r="C689" i="2"/>
  <c r="E690" i="2" l="1"/>
  <c r="I690" i="2" s="1"/>
  <c r="F690" i="2" s="1"/>
  <c r="H690" i="2" s="1"/>
  <c r="J690" i="2" s="1"/>
  <c r="K690" i="2" s="1"/>
  <c r="E691" i="2" s="1"/>
  <c r="D690" i="2"/>
  <c r="C690" i="2" s="1"/>
  <c r="B690" i="2"/>
  <c r="D691" i="2" l="1"/>
  <c r="B691" i="2" s="1"/>
  <c r="I691" i="2"/>
  <c r="F691" i="2" s="1"/>
  <c r="H691" i="2" s="1"/>
  <c r="J691" i="2" s="1"/>
  <c r="K691" i="2" s="1"/>
  <c r="E692" i="2" s="1"/>
  <c r="C691" i="2"/>
  <c r="D692" i="2" l="1"/>
  <c r="C692" i="2" s="1"/>
  <c r="I692" i="2"/>
  <c r="F692" i="2" l="1"/>
  <c r="H692" i="2" s="1"/>
  <c r="J692" i="2" s="1"/>
  <c r="K692" i="2" s="1"/>
  <c r="E693" i="2" s="1"/>
  <c r="B692" i="2"/>
  <c r="D693" i="2" l="1"/>
  <c r="C693" i="2" s="1"/>
  <c r="B693" i="2"/>
  <c r="I693" i="2" l="1"/>
  <c r="F693" i="2" s="1"/>
  <c r="H693" i="2" s="1"/>
  <c r="J693" i="2" s="1"/>
  <c r="K693" i="2" s="1"/>
  <c r="E694" i="2" s="1"/>
  <c r="D694" i="2" l="1"/>
  <c r="C694" i="2" s="1"/>
  <c r="I694" i="2"/>
  <c r="F694" i="2" l="1"/>
  <c r="H694" i="2" s="1"/>
  <c r="J694" i="2" s="1"/>
  <c r="K694" i="2" s="1"/>
  <c r="B694" i="2"/>
  <c r="D695" i="2" l="1"/>
  <c r="B695" i="2" s="1"/>
  <c r="E695" i="2"/>
  <c r="I695" i="2" s="1"/>
  <c r="F695" i="2" s="1"/>
  <c r="H695" i="2" s="1"/>
  <c r="J695" i="2" s="1"/>
  <c r="K695" i="2" s="1"/>
  <c r="C695" i="2"/>
  <c r="D696" i="2" l="1"/>
  <c r="C696" i="2" s="1"/>
  <c r="E696" i="2"/>
  <c r="I696" i="2" s="1"/>
  <c r="B696" i="2"/>
  <c r="F696" i="2" l="1"/>
  <c r="H696" i="2" s="1"/>
  <c r="J696" i="2" s="1"/>
  <c r="K696" i="2" s="1"/>
  <c r="E697" i="2" s="1"/>
  <c r="D697" i="2" l="1"/>
  <c r="C697" i="2" s="1"/>
  <c r="I697" i="2"/>
  <c r="F697" i="2" s="1"/>
  <c r="H697" i="2" s="1"/>
  <c r="J697" i="2" s="1"/>
  <c r="K697" i="2" s="1"/>
  <c r="E698" i="2" s="1"/>
  <c r="B697" i="2" l="1"/>
  <c r="D698" i="2"/>
  <c r="C698" i="2" s="1"/>
  <c r="B698" i="2"/>
  <c r="I698" i="2" l="1"/>
  <c r="F698" i="2" s="1"/>
  <c r="H698" i="2" s="1"/>
  <c r="J698" i="2" s="1"/>
  <c r="K698" i="2" s="1"/>
  <c r="E699" i="2" s="1"/>
  <c r="D699" i="2" l="1"/>
  <c r="B699" i="2" s="1"/>
  <c r="I699" i="2"/>
  <c r="F699" i="2" l="1"/>
  <c r="H699" i="2" s="1"/>
  <c r="J699" i="2" s="1"/>
  <c r="K699" i="2" s="1"/>
  <c r="E700" i="2" s="1"/>
  <c r="C699" i="2"/>
  <c r="I700" i="2" l="1"/>
  <c r="D700" i="2"/>
  <c r="C700" i="2" s="1"/>
  <c r="F700" i="2" l="1"/>
  <c r="H700" i="2" s="1"/>
  <c r="J700" i="2" s="1"/>
  <c r="K700" i="2" s="1"/>
  <c r="B700" i="2"/>
  <c r="D701" i="2" l="1"/>
  <c r="C701" i="2" s="1"/>
  <c r="E701" i="2"/>
  <c r="I701" i="2" s="1"/>
  <c r="F701" i="2" s="1"/>
  <c r="H701" i="2" s="1"/>
  <c r="J701" i="2" s="1"/>
  <c r="K701" i="2" s="1"/>
  <c r="E702" i="2" s="1"/>
  <c r="B701" i="2"/>
  <c r="I702" i="2" l="1"/>
  <c r="D702" i="2"/>
  <c r="C702" i="2" s="1"/>
  <c r="F702" i="2" l="1"/>
  <c r="H702" i="2" s="1"/>
  <c r="J702" i="2" s="1"/>
  <c r="K702" i="2" s="1"/>
  <c r="E703" i="2" s="1"/>
  <c r="I703" i="2" s="1"/>
  <c r="F703" i="2" s="1"/>
  <c r="H703" i="2" s="1"/>
  <c r="J703" i="2" s="1"/>
  <c r="K703" i="2" s="1"/>
  <c r="E704" i="2" s="1"/>
  <c r="B702" i="2"/>
  <c r="D703" i="2" l="1"/>
  <c r="B703" i="2" s="1"/>
  <c r="I704" i="2"/>
  <c r="C703" i="2"/>
  <c r="D704" i="2" l="1"/>
  <c r="F704" i="2"/>
  <c r="H704" i="2" s="1"/>
  <c r="J704" i="2" s="1"/>
  <c r="K704" i="2" s="1"/>
  <c r="E705" i="2" s="1"/>
  <c r="B704" i="2" l="1"/>
  <c r="C704" i="2"/>
  <c r="D705" i="2"/>
  <c r="B705" i="2" s="1"/>
  <c r="C705" i="2" l="1"/>
  <c r="I705" i="2"/>
  <c r="F705" i="2" s="1"/>
  <c r="H705" i="2" s="1"/>
  <c r="J705" i="2" s="1"/>
  <c r="K705" i="2" s="1"/>
  <c r="E706" i="2" s="1"/>
  <c r="D706" i="2" l="1"/>
  <c r="C706" i="2" s="1"/>
  <c r="I706" i="2"/>
  <c r="F706" i="2" s="1"/>
  <c r="H706" i="2" s="1"/>
  <c r="J706" i="2" s="1"/>
  <c r="K706" i="2" s="1"/>
  <c r="E707" i="2" s="1"/>
  <c r="D707" i="2" l="1"/>
  <c r="B707" i="2" s="1"/>
  <c r="B706" i="2"/>
  <c r="I707" i="2" l="1"/>
  <c r="F707" i="2" s="1"/>
  <c r="H707" i="2" s="1"/>
  <c r="J707" i="2" s="1"/>
  <c r="K707" i="2" s="1"/>
  <c r="E708" i="2" s="1"/>
  <c r="C707" i="2"/>
  <c r="I708" i="2" l="1"/>
  <c r="F708" i="2" s="1"/>
  <c r="H708" i="2" s="1"/>
  <c r="J708" i="2" s="1"/>
  <c r="K708" i="2" s="1"/>
  <c r="E709" i="2" s="1"/>
  <c r="D708" i="2"/>
  <c r="C708" i="2" s="1"/>
  <c r="B708" i="2"/>
  <c r="D709" i="2" l="1"/>
  <c r="B709" i="2" s="1"/>
  <c r="C709" i="2" l="1"/>
  <c r="I709" i="2"/>
  <c r="F709" i="2" s="1"/>
  <c r="H709" i="2" s="1"/>
  <c r="J709" i="2" s="1"/>
  <c r="K709" i="2" s="1"/>
  <c r="E710" i="2" s="1"/>
  <c r="D710" i="2" l="1"/>
  <c r="C710" i="2" s="1"/>
  <c r="B710" i="2" l="1"/>
  <c r="I710" i="2"/>
  <c r="F710" i="2" s="1"/>
  <c r="H710" i="2" s="1"/>
  <c r="J710" i="2" s="1"/>
  <c r="K710" i="2" s="1"/>
  <c r="E711" i="2" s="1"/>
  <c r="D711" i="2" l="1"/>
  <c r="B711" i="2" s="1"/>
  <c r="I711" i="2"/>
  <c r="F711" i="2" l="1"/>
  <c r="H711" i="2" s="1"/>
  <c r="J711" i="2" s="1"/>
  <c r="K711" i="2" s="1"/>
  <c r="C711" i="2"/>
  <c r="D712" i="2" l="1"/>
  <c r="C712" i="2" s="1"/>
  <c r="E712" i="2"/>
  <c r="I712" i="2" s="1"/>
  <c r="F712" i="2" s="1"/>
  <c r="H712" i="2" s="1"/>
  <c r="J712" i="2" s="1"/>
  <c r="K712" i="2" s="1"/>
  <c r="E713" i="2" s="1"/>
  <c r="B712" i="2"/>
  <c r="D713" i="2" l="1"/>
  <c r="C713" i="2" s="1"/>
  <c r="I713" i="2"/>
  <c r="F713" i="2" l="1"/>
  <c r="H713" i="2" s="1"/>
  <c r="J713" i="2" s="1"/>
  <c r="K713" i="2" s="1"/>
  <c r="E714" i="2" s="1"/>
  <c r="B713" i="2"/>
  <c r="I714" i="2" l="1"/>
  <c r="D714" i="2"/>
  <c r="B714" i="2" s="1"/>
  <c r="F714" i="2" l="1"/>
  <c r="H714" i="2" s="1"/>
  <c r="J714" i="2" s="1"/>
  <c r="K714" i="2" s="1"/>
  <c r="E715" i="2" s="1"/>
  <c r="C714" i="2"/>
  <c r="D715" i="2" l="1"/>
  <c r="B715" i="2" s="1"/>
  <c r="C715" i="2"/>
  <c r="I715" i="2" l="1"/>
  <c r="F715" i="2" s="1"/>
  <c r="H715" i="2" s="1"/>
  <c r="J715" i="2" s="1"/>
  <c r="K715" i="2" s="1"/>
  <c r="E716" i="2" s="1"/>
  <c r="D716" i="2" l="1"/>
  <c r="C716" i="2" s="1"/>
  <c r="B716" i="2" l="1"/>
  <c r="I716" i="2"/>
  <c r="F716" i="2" s="1"/>
  <c r="H716" i="2" s="1"/>
  <c r="J716" i="2" s="1"/>
  <c r="K716" i="2" s="1"/>
  <c r="E717" i="2" s="1"/>
  <c r="D717" i="2" l="1"/>
  <c r="C717" i="2" s="1"/>
  <c r="I717" i="2" l="1"/>
  <c r="F717" i="2" s="1"/>
  <c r="H717" i="2" s="1"/>
  <c r="J717" i="2" s="1"/>
  <c r="K717" i="2" s="1"/>
  <c r="E718" i="2" s="1"/>
  <c r="B717" i="2"/>
  <c r="D718" i="2" l="1"/>
  <c r="C718" i="2" s="1"/>
  <c r="B718" i="2" l="1"/>
  <c r="I718" i="2"/>
  <c r="F718" i="2" s="1"/>
  <c r="H718" i="2" s="1"/>
  <c r="J718" i="2" l="1"/>
  <c r="K718" i="2" s="1"/>
  <c r="E719" i="2" s="1"/>
  <c r="D719" i="2" l="1"/>
  <c r="B719" i="2" s="1"/>
  <c r="I719" i="2"/>
  <c r="F719" i="2" s="1"/>
  <c r="H719" i="2" s="1"/>
  <c r="J719" i="2" s="1"/>
  <c r="K719" i="2" s="1"/>
  <c r="E720" i="2" s="1"/>
  <c r="C719" i="2"/>
  <c r="I720" i="2" l="1"/>
  <c r="D720" i="2"/>
  <c r="C720" i="2" s="1"/>
  <c r="B720" i="2" l="1"/>
  <c r="F720" i="2"/>
  <c r="H720" i="2" s="1"/>
  <c r="J720" i="2" s="1"/>
  <c r="K720" i="2" s="1"/>
  <c r="E721" i="2" s="1"/>
  <c r="D721" i="2" l="1"/>
  <c r="C721" i="2" s="1"/>
  <c r="I721" i="2" l="1"/>
  <c r="F721" i="2" s="1"/>
  <c r="H721" i="2" s="1"/>
  <c r="J721" i="2" s="1"/>
  <c r="K721" i="2" s="1"/>
  <c r="E722" i="2" s="1"/>
  <c r="B721" i="2"/>
  <c r="D722" i="2" l="1"/>
  <c r="C722" i="2" s="1"/>
  <c r="I722" i="2"/>
  <c r="B722" i="2"/>
  <c r="F722" i="2" l="1"/>
  <c r="H722" i="2" s="1"/>
  <c r="J722" i="2" s="1"/>
  <c r="K722" i="2" s="1"/>
  <c r="E723" i="2" s="1"/>
  <c r="D723" i="2" l="1"/>
  <c r="C723" i="2" s="1"/>
  <c r="I723" i="2"/>
  <c r="B723" i="2" l="1"/>
  <c r="F723" i="2"/>
  <c r="H723" i="2" s="1"/>
  <c r="J723" i="2" s="1"/>
  <c r="K723" i="2" s="1"/>
  <c r="E724" i="2" s="1"/>
  <c r="I724" i="2" l="1"/>
  <c r="D724" i="2"/>
  <c r="C724" i="2" s="1"/>
  <c r="F724" i="2" l="1"/>
  <c r="H724" i="2" s="1"/>
  <c r="J724" i="2" s="1"/>
  <c r="K724" i="2" s="1"/>
  <c r="E725" i="2" s="1"/>
  <c r="B724" i="2"/>
  <c r="D725" i="2" l="1"/>
  <c r="C725" i="2" s="1"/>
  <c r="B725" i="2" l="1"/>
  <c r="I725" i="2"/>
  <c r="F725" i="2" s="1"/>
  <c r="H725" i="2" s="1"/>
  <c r="J725" i="2" s="1"/>
  <c r="K725" i="2" s="1"/>
  <c r="E726" i="2" s="1"/>
  <c r="D726" i="2" l="1"/>
  <c r="C726" i="2" s="1"/>
  <c r="I726" i="2" l="1"/>
  <c r="F726" i="2" s="1"/>
  <c r="H726" i="2" s="1"/>
  <c r="J726" i="2" s="1"/>
  <c r="K726" i="2" s="1"/>
  <c r="E727" i="2" s="1"/>
  <c r="B726" i="2"/>
  <c r="D727" i="2" l="1"/>
  <c r="B727" i="2" s="1"/>
  <c r="I727" i="2"/>
  <c r="F727" i="2" l="1"/>
  <c r="H727" i="2" s="1"/>
  <c r="J727" i="2" s="1"/>
  <c r="K727" i="2" s="1"/>
  <c r="E728" i="2" s="1"/>
  <c r="C727" i="2"/>
  <c r="D728" i="2" l="1"/>
  <c r="B728" i="2" s="1"/>
  <c r="I728" i="2" l="1"/>
  <c r="F728" i="2" s="1"/>
  <c r="H728" i="2" s="1"/>
  <c r="J728" i="2" s="1"/>
  <c r="K728" i="2" s="1"/>
  <c r="E729" i="2" s="1"/>
  <c r="C728" i="2"/>
  <c r="D729" i="2" l="1"/>
  <c r="C729" i="2" s="1"/>
  <c r="B729" i="2" l="1"/>
  <c r="I729" i="2"/>
  <c r="F729" i="2" s="1"/>
  <c r="H729" i="2" s="1"/>
  <c r="J729" i="2" l="1"/>
  <c r="K729" i="2" s="1"/>
  <c r="E730" i="2" s="1"/>
  <c r="D730" i="2" l="1"/>
  <c r="B730" i="2" s="1"/>
  <c r="I730" i="2" l="1"/>
  <c r="F730" i="2" s="1"/>
  <c r="H730" i="2" s="1"/>
  <c r="J730" i="2" s="1"/>
  <c r="K730" i="2" s="1"/>
  <c r="E731" i="2" s="1"/>
  <c r="C730" i="2"/>
  <c r="D731" i="2" l="1"/>
  <c r="C731" i="2" s="1"/>
  <c r="I731" i="2"/>
  <c r="F731" i="2" l="1"/>
  <c r="H731" i="2" s="1"/>
  <c r="J731" i="2" s="1"/>
  <c r="K731" i="2" s="1"/>
  <c r="E732" i="2" s="1"/>
  <c r="B731" i="2"/>
  <c r="D732" i="2" l="1"/>
  <c r="C732" i="2" s="1"/>
  <c r="I732" i="2" l="1"/>
  <c r="F732" i="2" s="1"/>
  <c r="H732" i="2" s="1"/>
  <c r="J732" i="2" s="1"/>
  <c r="K732" i="2" s="1"/>
  <c r="E733" i="2" s="1"/>
  <c r="B732" i="2"/>
  <c r="D733" i="2" l="1"/>
  <c r="C733" i="2" s="1"/>
  <c r="B733" i="2"/>
  <c r="I733" i="2" l="1"/>
  <c r="F733" i="2" s="1"/>
  <c r="H733" i="2" s="1"/>
  <c r="J733" i="2" s="1"/>
  <c r="K733" i="2" s="1"/>
  <c r="E734" i="2" s="1"/>
  <c r="I734" i="2" l="1"/>
  <c r="D734" i="2"/>
  <c r="C734" i="2" s="1"/>
  <c r="F734" i="2" l="1"/>
  <c r="H734" i="2" s="1"/>
  <c r="J734" i="2" s="1"/>
  <c r="K734" i="2" s="1"/>
  <c r="E735" i="2" s="1"/>
  <c r="B734" i="2"/>
  <c r="I735" i="2" l="1"/>
  <c r="D735" i="2"/>
  <c r="B735" i="2" s="1"/>
  <c r="F735" i="2" l="1"/>
  <c r="H735" i="2" s="1"/>
  <c r="J735" i="2" s="1"/>
  <c r="K735" i="2" s="1"/>
  <c r="E736" i="2" s="1"/>
  <c r="C735" i="2"/>
  <c r="C736" i="2" l="1"/>
  <c r="D736" i="2"/>
  <c r="B736" i="2" s="1"/>
  <c r="I736" i="2"/>
  <c r="F736" i="2" s="1"/>
  <c r="H736" i="2" s="1"/>
  <c r="J736" i="2" s="1"/>
  <c r="K736" i="2" s="1"/>
  <c r="E737" i="2" s="1"/>
  <c r="B737" i="2" l="1"/>
  <c r="D737" i="2"/>
  <c r="C737" i="2" s="1"/>
  <c r="I737" i="2" l="1"/>
  <c r="F737" i="2" s="1"/>
  <c r="H737" i="2" s="1"/>
  <c r="J737" i="2" s="1"/>
  <c r="K737" i="2" s="1"/>
  <c r="E738" i="2" s="1"/>
  <c r="D738" i="2" l="1"/>
  <c r="C738" i="2" s="1"/>
  <c r="I738" i="2"/>
  <c r="F738" i="2" l="1"/>
  <c r="H738" i="2" s="1"/>
  <c r="J738" i="2" s="1"/>
  <c r="K738" i="2" s="1"/>
  <c r="E739" i="2" s="1"/>
  <c r="B738" i="2"/>
  <c r="D739" i="2" l="1"/>
  <c r="B739" i="2" s="1"/>
  <c r="I739" i="2" l="1"/>
  <c r="F739" i="2" s="1"/>
  <c r="H739" i="2" s="1"/>
  <c r="J739" i="2" s="1"/>
  <c r="K739" i="2" s="1"/>
  <c r="E740" i="2" s="1"/>
  <c r="C739" i="2"/>
  <c r="D740" i="2" l="1"/>
  <c r="C740" i="2" s="1"/>
  <c r="B740" i="2"/>
  <c r="I740" i="2" l="1"/>
  <c r="F740" i="2" s="1"/>
  <c r="H740" i="2" s="1"/>
  <c r="J740" i="2" s="1"/>
  <c r="K740" i="2" s="1"/>
  <c r="E741" i="2" s="1"/>
  <c r="D741" i="2" l="1"/>
  <c r="C741" i="2" s="1"/>
  <c r="B741" i="2" l="1"/>
  <c r="I741" i="2"/>
  <c r="F741" i="2" s="1"/>
  <c r="H741" i="2" s="1"/>
  <c r="J741" i="2" s="1"/>
  <c r="K741" i="2" s="1"/>
  <c r="E742" i="2" s="1"/>
  <c r="I742" i="2" l="1"/>
  <c r="F742" i="2" s="1"/>
  <c r="H742" i="2" s="1"/>
  <c r="J742" i="2" s="1"/>
  <c r="K742" i="2" s="1"/>
  <c r="E743" i="2" s="1"/>
  <c r="D742" i="2"/>
  <c r="C742" i="2" s="1"/>
  <c r="D743" i="2" l="1"/>
  <c r="B743" i="2" s="1"/>
  <c r="I743" i="2"/>
  <c r="B742" i="2"/>
  <c r="C743" i="2" l="1"/>
  <c r="F743" i="2"/>
  <c r="H743" i="2" s="1"/>
  <c r="J743" i="2" s="1"/>
  <c r="K743" i="2" s="1"/>
  <c r="E744" i="2" s="1"/>
  <c r="D744" i="2" l="1"/>
  <c r="C744" i="2" s="1"/>
  <c r="I744" i="2" l="1"/>
  <c r="F744" i="2" s="1"/>
  <c r="H744" i="2" s="1"/>
  <c r="J744" i="2" s="1"/>
  <c r="K744" i="2" s="1"/>
  <c r="E745" i="2" s="1"/>
  <c r="B744" i="2"/>
  <c r="D745" i="2" l="1"/>
  <c r="C745" i="2" s="1"/>
  <c r="B745" i="2"/>
  <c r="I745" i="2" l="1"/>
  <c r="F745" i="2" s="1"/>
  <c r="H745" i="2" s="1"/>
  <c r="J745" i="2" s="1"/>
  <c r="K745" i="2" s="1"/>
  <c r="E746" i="2" s="1"/>
  <c r="D746" i="2" l="1"/>
  <c r="C746" i="2" s="1"/>
  <c r="I746" i="2"/>
  <c r="F746" i="2" s="1"/>
  <c r="H746" i="2" s="1"/>
  <c r="J746" i="2" l="1"/>
  <c r="K746" i="2" s="1"/>
  <c r="E747" i="2" s="1"/>
  <c r="B746" i="2"/>
  <c r="D747" i="2" l="1"/>
  <c r="B747" i="2" s="1"/>
  <c r="I747" i="2"/>
  <c r="F747" i="2" s="1"/>
  <c r="H747" i="2" s="1"/>
  <c r="J747" i="2" l="1"/>
  <c r="K747" i="2" s="1"/>
  <c r="E748" i="2" s="1"/>
  <c r="C747" i="2"/>
  <c r="D748" i="2" l="1"/>
  <c r="C748" i="2" s="1"/>
  <c r="B748" i="2" l="1"/>
  <c r="I748" i="2"/>
  <c r="F748" i="2" s="1"/>
  <c r="H748" i="2" s="1"/>
  <c r="J748" i="2" s="1"/>
  <c r="K748" i="2" s="1"/>
  <c r="E749" i="2" s="1"/>
  <c r="D749" i="2" l="1"/>
  <c r="C749" i="2" s="1"/>
  <c r="B749" i="2"/>
  <c r="I749" i="2" l="1"/>
  <c r="F749" i="2" s="1"/>
  <c r="H749" i="2" s="1"/>
  <c r="J749" i="2" s="1"/>
  <c r="K749" i="2" s="1"/>
  <c r="E750" i="2" s="1"/>
  <c r="D750" i="2" l="1"/>
  <c r="B750" i="2" s="1"/>
  <c r="I750" i="2" l="1"/>
  <c r="F750" i="2" s="1"/>
  <c r="H750" i="2" s="1"/>
  <c r="J750" i="2" s="1"/>
  <c r="K750" i="2" s="1"/>
  <c r="E751" i="2" s="1"/>
  <c r="C750" i="2"/>
  <c r="D751" i="2" l="1"/>
  <c r="C751" i="2" s="1"/>
  <c r="B751" i="2"/>
  <c r="I751" i="2" l="1"/>
  <c r="F751" i="2" s="1"/>
  <c r="H751" i="2" s="1"/>
  <c r="J751" i="2" s="1"/>
  <c r="K751" i="2" s="1"/>
  <c r="E752" i="2" s="1"/>
  <c r="D752" i="2" l="1"/>
  <c r="C752" i="2" s="1"/>
  <c r="I752" i="2" l="1"/>
  <c r="F752" i="2" s="1"/>
  <c r="H752" i="2" s="1"/>
  <c r="J752" i="2" s="1"/>
  <c r="K752" i="2" s="1"/>
  <c r="E753" i="2" s="1"/>
  <c r="B752" i="2"/>
  <c r="D753" i="2" l="1"/>
  <c r="B753" i="2" s="1"/>
  <c r="I753" i="2"/>
  <c r="F753" i="2" l="1"/>
  <c r="H753" i="2" s="1"/>
  <c r="J753" i="2" s="1"/>
  <c r="K753" i="2" s="1"/>
  <c r="E754" i="2" s="1"/>
  <c r="C753" i="2"/>
  <c r="D754" i="2" l="1"/>
  <c r="C754" i="2" s="1"/>
  <c r="B754" i="2" l="1"/>
  <c r="I754" i="2"/>
  <c r="F754" i="2" s="1"/>
  <c r="H754" i="2" s="1"/>
  <c r="J754" i="2" l="1"/>
  <c r="K754" i="2" s="1"/>
  <c r="E755" i="2" s="1"/>
  <c r="D755" i="2" l="1"/>
  <c r="C755" i="2" s="1"/>
  <c r="I755" i="2"/>
  <c r="B755" i="2" l="1"/>
  <c r="F755" i="2"/>
  <c r="H755" i="2" s="1"/>
  <c r="J755" i="2" s="1"/>
  <c r="K755" i="2" s="1"/>
  <c r="E756" i="2" s="1"/>
  <c r="D756" i="2" l="1"/>
  <c r="C756" i="2" s="1"/>
  <c r="I756" i="2"/>
  <c r="F756" i="2" l="1"/>
  <c r="H756" i="2" s="1"/>
  <c r="J756" i="2" s="1"/>
  <c r="K756" i="2" s="1"/>
  <c r="E757" i="2" s="1"/>
  <c r="B756" i="2"/>
  <c r="C757" i="2" l="1"/>
  <c r="D757" i="2"/>
  <c r="B757" i="2" s="1"/>
  <c r="I757" i="2"/>
  <c r="F757" i="2" s="1"/>
  <c r="H757" i="2" s="1"/>
  <c r="J757" i="2" s="1"/>
  <c r="K757" i="2" s="1"/>
  <c r="E758" i="2" s="1"/>
  <c r="D758" i="2" l="1"/>
  <c r="C758" i="2" s="1"/>
  <c r="B758" i="2" l="1"/>
  <c r="I758" i="2"/>
  <c r="F758" i="2" s="1"/>
  <c r="H758" i="2" s="1"/>
  <c r="J758" i="2" s="1"/>
  <c r="K758" i="2" s="1"/>
  <c r="E759" i="2" s="1"/>
  <c r="D759" i="2" l="1"/>
  <c r="C759" i="2" s="1"/>
  <c r="B759" i="2"/>
  <c r="I759" i="2"/>
  <c r="F759" i="2" s="1"/>
  <c r="H759" i="2" s="1"/>
  <c r="J759" i="2" l="1"/>
  <c r="K759" i="2" s="1"/>
  <c r="E760" i="2" s="1"/>
  <c r="I760" i="2" l="1"/>
  <c r="F760" i="2" s="1"/>
  <c r="H760" i="2" s="1"/>
  <c r="J760" i="2" s="1"/>
  <c r="K760" i="2" s="1"/>
  <c r="E761" i="2" s="1"/>
  <c r="D760" i="2"/>
  <c r="C760" i="2" s="1"/>
  <c r="B760" i="2"/>
  <c r="I761" i="2" l="1"/>
  <c r="F761" i="2" s="1"/>
  <c r="H761" i="2" s="1"/>
  <c r="J761" i="2" s="1"/>
  <c r="K761" i="2" s="1"/>
  <c r="E762" i="2" s="1"/>
  <c r="D761" i="2"/>
  <c r="B761" i="2" s="1"/>
  <c r="C761" i="2"/>
  <c r="D762" i="2" l="1"/>
  <c r="C762" i="2" s="1"/>
  <c r="B762" i="2" l="1"/>
  <c r="I762" i="2"/>
  <c r="F762" i="2" s="1"/>
  <c r="H762" i="2" s="1"/>
  <c r="J762" i="2" s="1"/>
  <c r="K762" i="2" s="1"/>
  <c r="E763" i="2" s="1"/>
  <c r="D763" i="2" l="1"/>
  <c r="C763" i="2" s="1"/>
  <c r="I763" i="2" l="1"/>
  <c r="F763" i="2" s="1"/>
  <c r="H763" i="2" s="1"/>
  <c r="J763" i="2" s="1"/>
  <c r="K763" i="2" s="1"/>
  <c r="E764" i="2" s="1"/>
  <c r="B763" i="2"/>
  <c r="I764" i="2" l="1"/>
  <c r="F764" i="2" s="1"/>
  <c r="H764" i="2" s="1"/>
  <c r="J764" i="2" s="1"/>
  <c r="K764" i="2" s="1"/>
  <c r="E765" i="2" s="1"/>
  <c r="D764" i="2"/>
  <c r="C764" i="2" s="1"/>
  <c r="D765" i="2" l="1"/>
  <c r="B765" i="2" s="1"/>
  <c r="I765" i="2"/>
  <c r="B764" i="2"/>
  <c r="F765" i="2" l="1"/>
  <c r="H765" i="2" s="1"/>
  <c r="J765" i="2" s="1"/>
  <c r="K765" i="2" s="1"/>
  <c r="E766" i="2" s="1"/>
  <c r="C765" i="2"/>
  <c r="D766" i="2" l="1"/>
  <c r="B766" i="2" s="1"/>
  <c r="C766" i="2" l="1"/>
  <c r="I766" i="2"/>
  <c r="F766" i="2" s="1"/>
  <c r="H766" i="2" s="1"/>
  <c r="J766" i="2" s="1"/>
  <c r="K766" i="2" s="1"/>
  <c r="E767" i="2" s="1"/>
  <c r="D767" i="2" l="1"/>
  <c r="C767" i="2" s="1"/>
  <c r="B767" i="2"/>
  <c r="I767" i="2" l="1"/>
  <c r="F767" i="2" s="1"/>
  <c r="H767" i="2" s="1"/>
  <c r="J767" i="2" s="1"/>
  <c r="K767" i="2" s="1"/>
  <c r="E768" i="2" s="1"/>
  <c r="D768" i="2" l="1"/>
  <c r="C768" i="2" s="1"/>
  <c r="I768" i="2" l="1"/>
  <c r="F768" i="2" s="1"/>
  <c r="H768" i="2" s="1"/>
  <c r="J768" i="2" s="1"/>
  <c r="K768" i="2" s="1"/>
  <c r="E769" i="2" s="1"/>
  <c r="B768" i="2"/>
  <c r="D769" i="2" l="1"/>
  <c r="B769" i="2" s="1"/>
  <c r="I769" i="2"/>
  <c r="F769" i="2" s="1"/>
  <c r="H769" i="2" s="1"/>
  <c r="J769" i="2" s="1"/>
  <c r="K769" i="2" s="1"/>
  <c r="E770" i="2" s="1"/>
  <c r="D770" i="2" l="1"/>
  <c r="C770" i="2" s="1"/>
  <c r="C769" i="2"/>
  <c r="B770" i="2" l="1"/>
  <c r="I770" i="2"/>
  <c r="F770" i="2" s="1"/>
  <c r="H770" i="2" s="1"/>
  <c r="J770" i="2" s="1"/>
  <c r="K770" i="2" s="1"/>
  <c r="E771" i="2" s="1"/>
  <c r="D771" i="2" l="1"/>
  <c r="C771" i="2" s="1"/>
  <c r="I771" i="2" l="1"/>
  <c r="F771" i="2" s="1"/>
  <c r="H771" i="2" s="1"/>
  <c r="J771" i="2" s="1"/>
  <c r="K771" i="2" s="1"/>
  <c r="E772" i="2" s="1"/>
  <c r="B771" i="2"/>
  <c r="D772" i="2" l="1"/>
  <c r="C772" i="2" s="1"/>
  <c r="B772" i="2" l="1"/>
  <c r="I772" i="2"/>
  <c r="F772" i="2" s="1"/>
  <c r="H772" i="2" s="1"/>
  <c r="J772" i="2" s="1"/>
  <c r="K772" i="2" s="1"/>
  <c r="E773" i="2" s="1"/>
  <c r="I773" i="2" l="1"/>
  <c r="F773" i="2" s="1"/>
  <c r="H773" i="2" s="1"/>
  <c r="J773" i="2" s="1"/>
  <c r="K773" i="2" s="1"/>
  <c r="E774" i="2" s="1"/>
  <c r="D773" i="2"/>
  <c r="B773" i="2" s="1"/>
  <c r="C773" i="2" l="1"/>
  <c r="D774" i="2"/>
  <c r="B774" i="2" s="1"/>
  <c r="C774" i="2" l="1"/>
  <c r="I774" i="2"/>
  <c r="F774" i="2" s="1"/>
  <c r="H774" i="2" s="1"/>
  <c r="J774" i="2" s="1"/>
  <c r="K774" i="2" s="1"/>
  <c r="E775" i="2" s="1"/>
  <c r="D775" i="2" l="1"/>
  <c r="C775" i="2" s="1"/>
  <c r="B775" i="2" l="1"/>
  <c r="I775" i="2"/>
  <c r="F775" i="2" s="1"/>
  <c r="H775" i="2" s="1"/>
  <c r="J775" i="2" s="1"/>
  <c r="K775" i="2" s="1"/>
  <c r="E776" i="2" s="1"/>
  <c r="D776" i="2" l="1"/>
  <c r="C776" i="2" s="1"/>
  <c r="I776" i="2"/>
  <c r="F776" i="2" l="1"/>
  <c r="H776" i="2" s="1"/>
  <c r="J776" i="2" s="1"/>
  <c r="K776" i="2" s="1"/>
  <c r="E777" i="2" s="1"/>
  <c r="B776" i="2"/>
  <c r="C777" i="2" l="1"/>
  <c r="D777" i="2"/>
  <c r="B777" i="2" s="1"/>
  <c r="I777" i="2"/>
  <c r="F777" i="2" l="1"/>
  <c r="H777" i="2" s="1"/>
  <c r="J777" i="2" s="1"/>
  <c r="K777" i="2" s="1"/>
  <c r="E778" i="2" l="1"/>
  <c r="I778" i="2" s="1"/>
  <c r="F778" i="2" s="1"/>
  <c r="H778" i="2" s="1"/>
  <c r="J778" i="2" s="1"/>
  <c r="K778" i="2" s="1"/>
  <c r="D778" i="2"/>
  <c r="C778" i="2" s="1"/>
  <c r="B778" i="2"/>
  <c r="E779" i="2" l="1"/>
  <c r="I779" i="2" s="1"/>
  <c r="F779" i="2" s="1"/>
  <c r="H779" i="2" s="1"/>
  <c r="D779" i="2"/>
  <c r="C779" i="2" s="1"/>
  <c r="B779" i="2"/>
  <c r="J779" i="2" l="1"/>
  <c r="K779" i="2" s="1"/>
  <c r="E780" i="2" s="1"/>
  <c r="I780" i="2" l="1"/>
  <c r="F780" i="2" s="1"/>
  <c r="H780" i="2" s="1"/>
  <c r="J780" i="2" s="1"/>
  <c r="K780" i="2" s="1"/>
  <c r="E781" i="2" s="1"/>
  <c r="D780" i="2"/>
  <c r="C780" i="2" s="1"/>
  <c r="D781" i="2" l="1"/>
  <c r="B781" i="2" s="1"/>
  <c r="B780" i="2"/>
  <c r="I781" i="2" l="1"/>
  <c r="F781" i="2" s="1"/>
  <c r="H781" i="2" s="1"/>
  <c r="C781" i="2"/>
  <c r="J781" i="2" l="1"/>
  <c r="K781" i="2" s="1"/>
  <c r="E782" i="2" l="1"/>
  <c r="I782" i="2" s="1"/>
  <c r="F782" i="2" s="1"/>
  <c r="H782" i="2" s="1"/>
  <c r="J782" i="2" s="1"/>
  <c r="K782" i="2" s="1"/>
  <c r="E783" i="2" s="1"/>
  <c r="D782" i="2"/>
  <c r="C782" i="2" s="1"/>
  <c r="B782" i="2" l="1"/>
  <c r="D783" i="2"/>
  <c r="C783" i="2" s="1"/>
  <c r="I783" i="2"/>
  <c r="F783" i="2" s="1"/>
  <c r="H783" i="2" s="1"/>
  <c r="J783" i="2" s="1"/>
  <c r="K783" i="2" s="1"/>
  <c r="E784" i="2" s="1"/>
  <c r="B783" i="2" l="1"/>
  <c r="D784" i="2"/>
  <c r="C784" i="2" s="1"/>
  <c r="I784" i="2" l="1"/>
  <c r="F784" i="2" s="1"/>
  <c r="H784" i="2" s="1"/>
  <c r="J784" i="2" s="1"/>
  <c r="K784" i="2" s="1"/>
  <c r="E785" i="2" s="1"/>
  <c r="B784" i="2"/>
  <c r="D785" i="2" l="1"/>
  <c r="B785" i="2" s="1"/>
  <c r="I785" i="2"/>
  <c r="F785" i="2" s="1"/>
  <c r="H785" i="2" s="1"/>
  <c r="J785" i="2" l="1"/>
  <c r="K785" i="2" s="1"/>
  <c r="E786" i="2" s="1"/>
  <c r="C785" i="2"/>
  <c r="D786" i="2" l="1"/>
  <c r="C786" i="2" s="1"/>
  <c r="I786" i="2" l="1"/>
  <c r="F786" i="2" s="1"/>
  <c r="H786" i="2" s="1"/>
  <c r="J786" i="2" s="1"/>
  <c r="K786" i="2" s="1"/>
  <c r="E787" i="2" s="1"/>
  <c r="B786" i="2"/>
  <c r="D787" i="2" l="1"/>
  <c r="C787" i="2" s="1"/>
  <c r="B787" i="2"/>
  <c r="I787" i="2" l="1"/>
  <c r="F787" i="2" s="1"/>
  <c r="H787" i="2" s="1"/>
  <c r="J787" i="2" s="1"/>
  <c r="K787" i="2" s="1"/>
  <c r="E788" i="2" s="1"/>
  <c r="D788" i="2" l="1"/>
  <c r="C788" i="2" s="1"/>
  <c r="I788" i="2"/>
  <c r="B788" i="2" l="1"/>
  <c r="F788" i="2"/>
  <c r="H788" i="2" s="1"/>
  <c r="J788" i="2" s="1"/>
  <c r="K788" i="2" s="1"/>
  <c r="E789" i="2" s="1"/>
  <c r="D789" i="2" l="1"/>
  <c r="B789" i="2" s="1"/>
  <c r="I789" i="2" l="1"/>
  <c r="F789" i="2" s="1"/>
  <c r="H789" i="2" s="1"/>
  <c r="C789" i="2"/>
  <c r="J789" i="2" l="1"/>
  <c r="K789" i="2" s="1"/>
  <c r="E790" i="2" s="1"/>
  <c r="D790" i="2" l="1"/>
  <c r="C790" i="2" s="1"/>
  <c r="I790" i="2"/>
  <c r="F790" i="2" s="1"/>
  <c r="H790" i="2" s="1"/>
  <c r="B790" i="2" l="1"/>
  <c r="J790" i="2"/>
  <c r="K790" i="2" s="1"/>
  <c r="E791" i="2" s="1"/>
  <c r="D791" i="2" l="1"/>
  <c r="C791" i="2" s="1"/>
  <c r="B791" i="2"/>
  <c r="I791" i="2" l="1"/>
  <c r="F791" i="2" s="1"/>
  <c r="H791" i="2" s="1"/>
  <c r="J791" i="2" s="1"/>
  <c r="K791" i="2" s="1"/>
  <c r="E792" i="2" s="1"/>
  <c r="I792" i="2" l="1"/>
  <c r="F792" i="2" s="1"/>
  <c r="H792" i="2" s="1"/>
  <c r="D792" i="2"/>
  <c r="C792" i="2" s="1"/>
  <c r="J792" i="2" l="1"/>
  <c r="K792" i="2" s="1"/>
  <c r="E793" i="2" s="1"/>
  <c r="B792" i="2"/>
  <c r="D793" i="2" l="1"/>
  <c r="B793" i="2" s="1"/>
  <c r="I793" i="2"/>
  <c r="F793" i="2" l="1"/>
  <c r="H793" i="2" s="1"/>
  <c r="J793" i="2" s="1"/>
  <c r="K793" i="2" s="1"/>
  <c r="E794" i="2" s="1"/>
  <c r="C793" i="2"/>
  <c r="D794" i="2" l="1"/>
  <c r="C794" i="2" s="1"/>
  <c r="B794" i="2" l="1"/>
  <c r="I794" i="2"/>
  <c r="F794" i="2" s="1"/>
  <c r="H794" i="2" s="1"/>
  <c r="J794" i="2" l="1"/>
  <c r="K794" i="2" s="1"/>
  <c r="E795" i="2" s="1"/>
  <c r="I795" i="2" l="1"/>
  <c r="F795" i="2" s="1"/>
  <c r="H795" i="2" s="1"/>
  <c r="D795" i="2"/>
  <c r="B795" i="2" s="1"/>
  <c r="C795" i="2" l="1"/>
  <c r="J795" i="2"/>
  <c r="K795" i="2" s="1"/>
  <c r="E796" i="2" s="1"/>
  <c r="D796" i="2" l="1"/>
  <c r="C796" i="2" s="1"/>
  <c r="I796" i="2"/>
  <c r="B796" i="2"/>
  <c r="F796" i="2" l="1"/>
  <c r="H796" i="2" s="1"/>
  <c r="J796" i="2" s="1"/>
  <c r="K796" i="2" s="1"/>
  <c r="E797" i="2" s="1"/>
  <c r="D797" i="2" l="1"/>
  <c r="C797" i="2" s="1"/>
  <c r="I797" i="2" l="1"/>
  <c r="F797" i="2" s="1"/>
  <c r="H797" i="2" s="1"/>
  <c r="J797" i="2" s="1"/>
  <c r="K797" i="2" s="1"/>
  <c r="E798" i="2" s="1"/>
  <c r="B797" i="2"/>
  <c r="D798" i="2" l="1"/>
  <c r="C798" i="2" s="1"/>
  <c r="B798" i="2"/>
  <c r="I798" i="2" l="1"/>
  <c r="F798" i="2" s="1"/>
  <c r="H798" i="2" s="1"/>
  <c r="J798" i="2" s="1"/>
  <c r="K798" i="2" s="1"/>
  <c r="E799" i="2" s="1"/>
  <c r="I799" i="2" l="1"/>
  <c r="F799" i="2" s="1"/>
  <c r="H799" i="2" s="1"/>
  <c r="J799" i="2" s="1"/>
  <c r="K799" i="2" s="1"/>
  <c r="E800" i="2" s="1"/>
  <c r="D799" i="2"/>
  <c r="B799" i="2" s="1"/>
  <c r="C799" i="2"/>
  <c r="D800" i="2" l="1"/>
  <c r="B800" i="2" s="1"/>
  <c r="I800" i="2"/>
  <c r="F800" i="2" s="1"/>
  <c r="H800" i="2" s="1"/>
  <c r="J800" i="2" l="1"/>
  <c r="K800" i="2" s="1"/>
  <c r="E801" i="2" s="1"/>
  <c r="C800" i="2"/>
  <c r="D801" i="2" l="1"/>
  <c r="C801" i="2" s="1"/>
  <c r="I801" i="2" l="1"/>
  <c r="F801" i="2" s="1"/>
  <c r="H801" i="2" s="1"/>
  <c r="J801" i="2" s="1"/>
  <c r="K801" i="2" s="1"/>
  <c r="E802" i="2" s="1"/>
  <c r="B801" i="2"/>
  <c r="D802" i="2" l="1"/>
  <c r="C802" i="2" s="1"/>
  <c r="B802" i="2" l="1"/>
  <c r="I802" i="2"/>
  <c r="F802" i="2" s="1"/>
  <c r="H802" i="2" s="1"/>
  <c r="J802" i="2" l="1"/>
  <c r="K802" i="2" s="1"/>
  <c r="D803" i="2" l="1"/>
  <c r="B803" i="2" s="1"/>
  <c r="E803" i="2"/>
  <c r="I803" i="2" s="1"/>
  <c r="F803" i="2" s="1"/>
  <c r="H803" i="2" s="1"/>
  <c r="J803" i="2" s="1"/>
  <c r="K803" i="2" s="1"/>
  <c r="E804" i="2" s="1"/>
  <c r="C803" i="2"/>
  <c r="I804" i="2" l="1"/>
  <c r="F804" i="2" s="1"/>
  <c r="H804" i="2" s="1"/>
  <c r="J804" i="2" s="1"/>
  <c r="K804" i="2" s="1"/>
  <c r="E805" i="2" s="1"/>
  <c r="D804" i="2"/>
  <c r="C804" i="2" s="1"/>
  <c r="B804" i="2" l="1"/>
  <c r="D805" i="2"/>
  <c r="C805" i="2" s="1"/>
  <c r="B805" i="2"/>
  <c r="I805" i="2" l="1"/>
  <c r="F805" i="2" s="1"/>
  <c r="H805" i="2" s="1"/>
  <c r="J805" i="2" s="1"/>
  <c r="K805" i="2" s="1"/>
  <c r="E806" i="2" s="1"/>
  <c r="B806" i="2" l="1"/>
  <c r="D806" i="2"/>
  <c r="C806" i="2" s="1"/>
  <c r="I806" i="2" l="1"/>
  <c r="F806" i="2" s="1"/>
  <c r="H806" i="2" s="1"/>
  <c r="J806" i="2" s="1"/>
  <c r="K806" i="2" s="1"/>
  <c r="E807" i="2" s="1"/>
  <c r="D807" i="2" l="1"/>
  <c r="B807" i="2" s="1"/>
  <c r="I807" i="2"/>
  <c r="F807" i="2" l="1"/>
  <c r="H807" i="2" s="1"/>
  <c r="J807" i="2" s="1"/>
  <c r="K807" i="2" s="1"/>
  <c r="E808" i="2" s="1"/>
  <c r="C807" i="2"/>
  <c r="D808" i="2" l="1"/>
  <c r="C808" i="2" s="1"/>
  <c r="B808" i="2" l="1"/>
  <c r="I808" i="2"/>
  <c r="F808" i="2" s="1"/>
  <c r="H808" i="2" s="1"/>
  <c r="J808" i="2" s="1"/>
  <c r="K808" i="2" s="1"/>
  <c r="I26" i="2" l="1"/>
  <c r="K12" i="3" s="1"/>
  <c r="K22" i="3" s="1"/>
  <c r="D26" i="2"/>
  <c r="C26" i="2"/>
  <c r="B26" i="2"/>
  <c r="H26" i="2" l="1"/>
  <c r="J12" i="3" l="1"/>
  <c r="J26" i="2"/>
  <c r="L12" i="3" s="1"/>
  <c r="L22" i="3" s="1"/>
  <c r="J22" i="3" l="1"/>
</calcChain>
</file>

<file path=xl/comments1.xml><?xml version="1.0" encoding="utf-8"?>
<comments xmlns="http://schemas.openxmlformats.org/spreadsheetml/2006/main">
  <authors>
    <author>Benjamin</author>
    <author>Benjamin Noblitt</author>
  </authors>
  <commentList>
    <comment ref="F11" authorId="0" shapeId="0">
      <text>
        <r>
          <rPr>
            <b/>
            <sz val="9"/>
            <color indexed="81"/>
            <rFont val="Tahoma"/>
            <family val="2"/>
          </rPr>
          <t>Bereno:</t>
        </r>
        <r>
          <rPr>
            <sz val="9"/>
            <color indexed="81"/>
            <rFont val="Tahoma"/>
            <family val="2"/>
          </rPr>
          <t xml:space="preserve">
These are the values of each loan the year you take out the loan. This only includes the face value of the loan.</t>
        </r>
      </text>
    </comment>
    <comment ref="G11" authorId="0" shapeId="0">
      <text>
        <r>
          <rPr>
            <b/>
            <sz val="9"/>
            <color indexed="81"/>
            <rFont val="Tahoma"/>
            <family val="2"/>
          </rPr>
          <t>Bereno:</t>
        </r>
        <r>
          <rPr>
            <sz val="9"/>
            <color indexed="81"/>
            <rFont val="Tahoma"/>
            <family val="2"/>
          </rPr>
          <t xml:space="preserve">
The duration is how long it takes to pay the loan back in years. The max duration allowed in this worksheet is 30 years. If you want to pay off your loan over 25 years, select 25. This is used to calculate the payment for each loan</t>
        </r>
      </text>
    </comment>
    <comment ref="H11" authorId="0" shapeId="0">
      <text>
        <r>
          <rPr>
            <b/>
            <sz val="9"/>
            <color indexed="81"/>
            <rFont val="Tahoma"/>
            <family val="2"/>
          </rPr>
          <t>Bereno:</t>
        </r>
        <r>
          <rPr>
            <sz val="9"/>
            <color indexed="81"/>
            <rFont val="Tahoma"/>
            <family val="2"/>
          </rPr>
          <t xml:space="preserve">
These are the estimated interest rates for each loan. This is assuming a fixed rate loan is used. An adjustable rate loan would not apply here</t>
        </r>
      </text>
    </comment>
    <comment ref="I11" authorId="0" shapeId="0">
      <text>
        <r>
          <rPr>
            <b/>
            <sz val="9"/>
            <color indexed="81"/>
            <rFont val="Tahoma"/>
            <family val="2"/>
          </rPr>
          <t>Bereno:</t>
        </r>
        <r>
          <rPr>
            <sz val="9"/>
            <color indexed="81"/>
            <rFont val="Tahoma"/>
            <family val="2"/>
          </rPr>
          <t xml:space="preserve">
This is the estimated payment per period. This payment is based on the interest rate and loan duration you have selected.</t>
        </r>
      </text>
    </comment>
    <comment ref="J11" authorId="0" shapeId="0">
      <text>
        <r>
          <rPr>
            <b/>
            <sz val="9"/>
            <color indexed="81"/>
            <rFont val="Tahoma"/>
            <family val="2"/>
          </rPr>
          <t>Bereno:</t>
        </r>
        <r>
          <rPr>
            <sz val="9"/>
            <color indexed="81"/>
            <rFont val="Tahoma"/>
            <family val="2"/>
          </rPr>
          <t xml:space="preserve">
This is the total amount paid for each loan including both principle and interest</t>
        </r>
      </text>
    </comment>
    <comment ref="K11" authorId="1" shapeId="0">
      <text>
        <r>
          <rPr>
            <b/>
            <sz val="9"/>
            <color indexed="81"/>
            <rFont val="Tahoma"/>
            <family val="2"/>
          </rPr>
          <t>Bereno:</t>
        </r>
        <r>
          <rPr>
            <sz val="9"/>
            <color indexed="81"/>
            <rFont val="Tahoma"/>
            <family val="2"/>
          </rPr>
          <t xml:space="preserve">
This is the amount of cumulative interest paid per loan over the course of its lifetime.</t>
        </r>
      </text>
    </comment>
    <comment ref="L11" authorId="1" shapeId="0">
      <text>
        <r>
          <rPr>
            <b/>
            <sz val="9"/>
            <color indexed="81"/>
            <rFont val="Tahoma"/>
            <family val="2"/>
          </rPr>
          <t>Bereno:</t>
        </r>
        <r>
          <rPr>
            <sz val="9"/>
            <color indexed="81"/>
            <rFont val="Tahoma"/>
            <family val="2"/>
          </rPr>
          <t xml:space="preserve">
This is the value of the loan the moment you begin working. This includes interest accrued during your school and/or residency.</t>
        </r>
      </text>
    </comment>
    <comment ref="B12" authorId="0" shapeId="0">
      <text>
        <r>
          <rPr>
            <b/>
            <sz val="9"/>
            <color indexed="81"/>
            <rFont val="Tahoma"/>
            <family val="2"/>
          </rPr>
          <t>Bereno:</t>
        </r>
        <r>
          <rPr>
            <sz val="9"/>
            <color indexed="81"/>
            <rFont val="Tahoma"/>
            <family val="2"/>
          </rPr>
          <t xml:space="preserve">
Please indicate your year of birth. This lets you know how old you will be at various points in your career</t>
        </r>
      </text>
    </comment>
    <comment ref="E12" authorId="1" shapeId="0">
      <text>
        <r>
          <rPr>
            <b/>
            <sz val="9"/>
            <color indexed="81"/>
            <rFont val="Tahoma"/>
            <family val="2"/>
          </rPr>
          <t>Bereno:</t>
        </r>
        <r>
          <rPr>
            <sz val="9"/>
            <color indexed="81"/>
            <rFont val="Tahoma"/>
            <family val="2"/>
          </rPr>
          <t xml:space="preserve">
Please select the amount of debt, duration of loan, and the interest rate you will have upon graduating from your undergraduate instituion</t>
        </r>
      </text>
    </comment>
    <comment ref="B13" authorId="0" shapeId="0">
      <text>
        <r>
          <rPr>
            <b/>
            <sz val="9"/>
            <color indexed="81"/>
            <rFont val="Tahoma"/>
            <family val="2"/>
          </rPr>
          <t>Bereno:</t>
        </r>
        <r>
          <rPr>
            <sz val="9"/>
            <color indexed="81"/>
            <rFont val="Tahoma"/>
            <family val="2"/>
          </rPr>
          <t xml:space="preserve">
Please select what year you will be starting graduate school</t>
        </r>
      </text>
    </comment>
    <comment ref="E13" authorId="1" shapeId="0">
      <text>
        <r>
          <rPr>
            <b/>
            <sz val="9"/>
            <color indexed="81"/>
            <rFont val="Tahoma"/>
            <family val="2"/>
          </rPr>
          <t>Bereno:</t>
        </r>
        <r>
          <rPr>
            <sz val="9"/>
            <color indexed="81"/>
            <rFont val="Tahoma"/>
            <family val="2"/>
          </rPr>
          <t xml:space="preserve">
Please select the amount of debt, duration of loan, and the interest rate that you will have to borrow to attend your first year of grad school. Don't include interest in this number.</t>
        </r>
      </text>
    </comment>
    <comment ref="B14" authorId="0" shapeId="0">
      <text>
        <r>
          <rPr>
            <b/>
            <sz val="9"/>
            <color indexed="81"/>
            <rFont val="Tahoma"/>
            <family val="2"/>
          </rPr>
          <t>Bereno:</t>
        </r>
        <r>
          <rPr>
            <sz val="9"/>
            <color indexed="81"/>
            <rFont val="Tahoma"/>
            <family val="2"/>
          </rPr>
          <t xml:space="preserve">
The starting income is variable each year. This said, you can choose your starting income from the drop down menu. The default starting income for is $40,000.00. This is only because it’s a nice, round number. Please change it accoring do what you think you can start out with.</t>
        </r>
      </text>
    </comment>
    <comment ref="E14" authorId="1" shapeId="0">
      <text>
        <r>
          <rPr>
            <b/>
            <sz val="9"/>
            <color indexed="81"/>
            <rFont val="Tahoma"/>
            <family val="2"/>
          </rPr>
          <t xml:space="preserve">Bereno:
</t>
        </r>
        <r>
          <rPr>
            <sz val="9"/>
            <color indexed="81"/>
            <rFont val="Tahoma"/>
            <family val="2"/>
          </rPr>
          <t xml:space="preserve">
Please select the amount of debt, duration of loan, and the interest rate that you will have to borrow to attend your second year of grad school. Don't include interest in this number.</t>
        </r>
      </text>
    </comment>
    <comment ref="B15" authorId="0" shapeId="0">
      <text>
        <r>
          <rPr>
            <b/>
            <sz val="9"/>
            <color indexed="81"/>
            <rFont val="Tahoma"/>
            <family val="2"/>
          </rPr>
          <t>Bereno:</t>
        </r>
        <r>
          <rPr>
            <sz val="9"/>
            <color indexed="81"/>
            <rFont val="Tahoma"/>
            <family val="2"/>
          </rPr>
          <t xml:space="preserve">
How much do you think you will gain in salary each year? This is not a perfect system, but it is the best I can do and still keep it simple. These numbers can greatly vary, so please be realistic in what you think they will be.</t>
        </r>
      </text>
    </comment>
    <comment ref="E15" authorId="1" shapeId="0">
      <text>
        <r>
          <rPr>
            <b/>
            <sz val="9"/>
            <color indexed="81"/>
            <rFont val="Tahoma"/>
            <family val="2"/>
          </rPr>
          <t xml:space="preserve">Bereno:
</t>
        </r>
        <r>
          <rPr>
            <sz val="9"/>
            <color indexed="81"/>
            <rFont val="Tahoma"/>
            <family val="2"/>
          </rPr>
          <t xml:space="preserve">
Please select the amount of debt, duration of loan, and the interest rate that you will have to borrow to attend your third year of grad school. Don't include interest in this number.</t>
        </r>
      </text>
    </comment>
    <comment ref="B16" authorId="1" shapeId="0">
      <text>
        <r>
          <rPr>
            <b/>
            <sz val="9"/>
            <color indexed="81"/>
            <rFont val="Tahoma"/>
            <family val="2"/>
          </rPr>
          <t>Bereno:</t>
        </r>
        <r>
          <rPr>
            <sz val="9"/>
            <color indexed="81"/>
            <rFont val="Tahoma"/>
            <family val="2"/>
          </rPr>
          <t xml:space="preserve">
Please select how long you think you will be in graduate school. If you feel you might need to repeat a year, select 5. If you feel you will graduate on time, select 4. If you are a stud and attend UoP, select 3.</t>
        </r>
      </text>
    </comment>
    <comment ref="E16" authorId="1" shapeId="0">
      <text>
        <r>
          <rPr>
            <b/>
            <sz val="9"/>
            <color indexed="81"/>
            <rFont val="Tahoma"/>
            <family val="2"/>
          </rPr>
          <t>Bereno:</t>
        </r>
        <r>
          <rPr>
            <sz val="9"/>
            <color indexed="81"/>
            <rFont val="Tahoma"/>
            <family val="2"/>
          </rPr>
          <t xml:space="preserve">
Please select the amount of debt, duration of loan, and the interest rate that you will have to borrow to attend your fourth year of grad school. Don't include interest in this number.</t>
        </r>
      </text>
    </comment>
    <comment ref="B17" authorId="0" shapeId="0">
      <text>
        <r>
          <rPr>
            <b/>
            <sz val="9"/>
            <color indexed="81"/>
            <rFont val="Tahoma"/>
            <family val="2"/>
          </rPr>
          <t>Bereno:</t>
        </r>
        <r>
          <rPr>
            <sz val="9"/>
            <color indexed="81"/>
            <rFont val="Tahoma"/>
            <family val="2"/>
          </rPr>
          <t xml:space="preserve">
This is where you enter if you are going to attend residency or not. "Yes" indicates you will attend, and "No" indicates that you will not attend. Please choose either "Yes" or "No" from the drop down menu</t>
        </r>
      </text>
    </comment>
    <comment ref="E17" authorId="1" shapeId="0">
      <text>
        <r>
          <rPr>
            <b/>
            <sz val="9"/>
            <color indexed="81"/>
            <rFont val="Tahoma"/>
            <family val="2"/>
          </rPr>
          <t>Bereno:</t>
        </r>
        <r>
          <rPr>
            <sz val="9"/>
            <color indexed="81"/>
            <rFont val="Tahoma"/>
            <family val="2"/>
          </rPr>
          <t xml:space="preserve">
Please select the amount of debt, duration of loan, and the interest rate that you will have to borrow to attend your fifth year of grad school. Don't include interest in this number. I hope you don't have to take too many classes again...</t>
        </r>
      </text>
    </comment>
    <comment ref="B18" authorId="1" shapeId="0">
      <text>
        <r>
          <rPr>
            <b/>
            <sz val="9"/>
            <color indexed="81"/>
            <rFont val="Tahoma"/>
            <family val="2"/>
          </rPr>
          <t>Bereno:</t>
        </r>
        <r>
          <rPr>
            <sz val="9"/>
            <color indexed="81"/>
            <rFont val="Tahoma"/>
            <family val="2"/>
          </rPr>
          <t xml:space="preserve">
Please select how long your residency will be. If you think you will attend a 1 year residency, select 1, if you think you will attend a 6 year residency, select 6.</t>
        </r>
      </text>
    </comment>
    <comment ref="E18" authorId="1" shapeId="0">
      <text>
        <r>
          <rPr>
            <b/>
            <sz val="9"/>
            <color indexed="81"/>
            <rFont val="Tahoma"/>
            <family val="2"/>
          </rPr>
          <t>Bereno:</t>
        </r>
        <r>
          <rPr>
            <sz val="9"/>
            <color indexed="81"/>
            <rFont val="Tahoma"/>
            <family val="2"/>
          </rPr>
          <t xml:space="preserve">
Please select the amount of debt, duration of loan, and the interest rate that you will have to borrow to attend your sixth year of grad school. Don't include interest in this number. Did you seriously have to take a sixth year??</t>
        </r>
      </text>
    </comment>
    <comment ref="B19" authorId="0" shapeId="0">
      <text>
        <r>
          <rPr>
            <b/>
            <sz val="9"/>
            <color indexed="81"/>
            <rFont val="Tahoma"/>
            <family val="2"/>
          </rPr>
          <t>Bereno:</t>
        </r>
        <r>
          <rPr>
            <sz val="9"/>
            <color indexed="81"/>
            <rFont val="Tahoma"/>
            <family val="2"/>
          </rPr>
          <t xml:space="preserve">
Please select how long after you graduate that you think you will buy your house. I doubt that you have the money to buy one right out of school, so I am guessing you will likely buy one anywhere from 2-5 years after graduation.
Note: If you never buy a house, please just max this number out.</t>
        </r>
      </text>
    </comment>
    <comment ref="E19" authorId="1" shapeId="0">
      <text>
        <r>
          <rPr>
            <b/>
            <sz val="9"/>
            <color indexed="81"/>
            <rFont val="Tahoma"/>
            <family val="2"/>
          </rPr>
          <t>Bereno:</t>
        </r>
        <r>
          <rPr>
            <sz val="9"/>
            <color indexed="81"/>
            <rFont val="Tahoma"/>
            <family val="2"/>
          </rPr>
          <t xml:space="preserve">
If/when you decide to buy a house, please indicate how much you are willing to borrow, how long you want to pay for it, and at what interest rate you think you will get. This does NOT include a downpayment calculation.</t>
        </r>
      </text>
    </comment>
    <comment ref="E20" authorId="1" shapeId="0">
      <text>
        <r>
          <rPr>
            <b/>
            <sz val="9"/>
            <color indexed="81"/>
            <rFont val="Tahoma"/>
            <family val="2"/>
          </rPr>
          <t>Bereno:</t>
        </r>
        <r>
          <rPr>
            <sz val="9"/>
            <color indexed="81"/>
            <rFont val="Tahoma"/>
            <family val="2"/>
          </rPr>
          <t xml:space="preserve">
If/when you decide to buy/start a business, please indicate how much you are willing to borrow, how long you want to pay for it, and at what interest rate you think you will get. This does NOT include a downpayment calculation.</t>
        </r>
      </text>
    </comment>
    <comment ref="B21" authorId="0" shapeId="0">
      <text>
        <r>
          <rPr>
            <b/>
            <sz val="9"/>
            <color indexed="81"/>
            <rFont val="Tahoma"/>
            <family val="2"/>
          </rPr>
          <t>Bereno:</t>
        </r>
        <r>
          <rPr>
            <sz val="9"/>
            <color indexed="81"/>
            <rFont val="Tahoma"/>
            <family val="2"/>
          </rPr>
          <t xml:space="preserve">
Please select how long after you graduate that you think you will buy into, or start your own business (if you need to). I doubt that you have the money to buy one right out of school, so I am guessing you will likely buy one anywhere from 2-10 years after graduation.</t>
        </r>
      </text>
    </comment>
    <comment ref="E21" authorId="1" shapeId="0">
      <text>
        <r>
          <rPr>
            <b/>
            <sz val="9"/>
            <color indexed="81"/>
            <rFont val="Tahoma"/>
            <family val="2"/>
          </rPr>
          <t>Bereno:</t>
        </r>
        <r>
          <rPr>
            <sz val="9"/>
            <color indexed="81"/>
            <rFont val="Tahoma"/>
            <family val="2"/>
          </rPr>
          <t xml:space="preserve">
If you want a mad set of wheels, please select how much you are willing to spend, how long you want to be paying for it, and what kind of interest rate you think you can get. Be realistic, your not going to buy that ferrari until you are at least 50, so dont go balls out here...</t>
        </r>
      </text>
    </comment>
    <comment ref="B23" authorId="0" shapeId="0">
      <text>
        <r>
          <rPr>
            <b/>
            <sz val="9"/>
            <color indexed="81"/>
            <rFont val="Tahoma"/>
            <family val="2"/>
          </rPr>
          <t>Bereno:</t>
        </r>
        <r>
          <rPr>
            <sz val="9"/>
            <color indexed="81"/>
            <rFont val="Tahoma"/>
            <family val="2"/>
          </rPr>
          <t xml:space="preserve">
This is where you can include any form of auxiliary tax that you feel the need to include. This is most likely some form of state income tax, or something similar. Please indicate here what you think that tax is going to be. Please note, I cannot use a stepped marginal tax rate system, so a fixed rate is the best I can do.
States that have no additional tax rate (as of 2012): 
Alaska
Nevada
New Hampshire
South Dakota
Tennessee
Texas
Washington
Wyoming</t>
        </r>
      </text>
    </comment>
    <comment ref="B24" authorId="1" shapeId="0">
      <text>
        <r>
          <rPr>
            <b/>
            <sz val="9"/>
            <color indexed="81"/>
            <rFont val="Tahoma"/>
            <family val="2"/>
          </rPr>
          <t>Bereno:</t>
        </r>
        <r>
          <rPr>
            <sz val="9"/>
            <color indexed="81"/>
            <rFont val="Tahoma"/>
            <family val="2"/>
          </rPr>
          <t xml:space="preserve">
Do you think you will be married coming out of Grad school? If so, select "Yes", if not, select "No". This mostly has to do with taxes, and wont really change a whole lot either way. (AKA, don't fret over this if you don't know)</t>
        </r>
      </text>
    </comment>
    <comment ref="B25" authorId="0" shapeId="0">
      <text>
        <r>
          <rPr>
            <b/>
            <sz val="9"/>
            <color indexed="81"/>
            <rFont val="Tahoma"/>
            <family val="2"/>
          </rPr>
          <t>Bereno:</t>
        </r>
        <r>
          <rPr>
            <sz val="9"/>
            <color indexed="81"/>
            <rFont val="Tahoma"/>
            <family val="2"/>
          </rPr>
          <t xml:space="preserve">
A period is how often you pay per year. Please choose how many periods per year you want to use. The default is 12, which means monthly payment</t>
        </r>
      </text>
    </comment>
    <comment ref="F25" authorId="0" shapeId="0">
      <text>
        <r>
          <rPr>
            <b/>
            <sz val="9"/>
            <color indexed="81"/>
            <rFont val="Tahoma"/>
            <family val="2"/>
          </rPr>
          <t>Bereno:</t>
        </r>
        <r>
          <rPr>
            <sz val="9"/>
            <color indexed="81"/>
            <rFont val="Tahoma"/>
            <family val="2"/>
          </rPr>
          <t xml:space="preserve">
Rent does not count as debt</t>
        </r>
      </text>
    </comment>
    <comment ref="G25" authorId="0" shapeId="0">
      <text>
        <r>
          <rPr>
            <b/>
            <sz val="9"/>
            <color indexed="81"/>
            <rFont val="Tahoma"/>
            <family val="2"/>
          </rPr>
          <t>Bereno:</t>
        </r>
        <r>
          <rPr>
            <sz val="9"/>
            <color indexed="81"/>
            <rFont val="Tahoma"/>
            <family val="2"/>
          </rPr>
          <t xml:space="preserve">
The duration here is simply how many years you are incurring these monthly costs. Round to the nearest whole year. Also, it is advised to keep the MISC Expenses duration maxed out (ie, keep it at 40).</t>
        </r>
      </text>
    </comment>
    <comment ref="I25" authorId="0" shapeId="0">
      <text>
        <r>
          <rPr>
            <b/>
            <sz val="9"/>
            <color indexed="81"/>
            <rFont val="Tahoma"/>
            <family val="2"/>
          </rPr>
          <t>Bereno:</t>
        </r>
        <r>
          <rPr>
            <sz val="9"/>
            <color indexed="81"/>
            <rFont val="Tahoma"/>
            <family val="2"/>
          </rPr>
          <t xml:space="preserve">
This is the estimated payment per month. For rent, this would be your monthly rent bill. For MISC, this would be all other monthly expenses added up (food, utilities, phone, etc). When selecting these expenses, try and be as realistic as possible.</t>
        </r>
      </text>
    </comment>
    <comment ref="J26" authorId="1" shapeId="0">
      <text>
        <r>
          <rPr>
            <b/>
            <sz val="9"/>
            <color indexed="81"/>
            <rFont val="Tahoma"/>
            <family val="2"/>
          </rPr>
          <t>Bereno:</t>
        </r>
        <r>
          <rPr>
            <sz val="9"/>
            <color indexed="81"/>
            <rFont val="Tahoma"/>
            <family val="2"/>
          </rPr>
          <t xml:space="preserve">
Since you wont likely buy a house right out of dental school, select how much your rent will be till you buy your house. Rent will only be calculated for the time that you don’t own a house</t>
        </r>
      </text>
    </comment>
    <comment ref="J27" authorId="1" shapeId="0">
      <text>
        <r>
          <rPr>
            <b/>
            <sz val="9"/>
            <color indexed="81"/>
            <rFont val="Tahoma"/>
            <family val="2"/>
          </rPr>
          <t>Bereno:</t>
        </r>
        <r>
          <rPr>
            <sz val="9"/>
            <color indexed="81"/>
            <rFont val="Tahoma"/>
            <family val="2"/>
          </rPr>
          <t xml:space="preserve">
The MISC Expenses is intended to include ALL other monthly expenses that are considered neccesities. This includes gas, phone bill, utilities, food, etc. A fairly honest amount would be around 1500 per month, but I will let you choose accordingly. I could squeek by on less than 1000 easily, but some others can't...</t>
        </r>
      </text>
    </comment>
    <comment ref="B31" authorId="0" shapeId="0">
      <text>
        <r>
          <rPr>
            <b/>
            <sz val="9"/>
            <color indexed="81"/>
            <rFont val="Tahoma"/>
            <family val="2"/>
          </rPr>
          <t>Bereno:</t>
        </r>
        <r>
          <rPr>
            <sz val="9"/>
            <color indexed="81"/>
            <rFont val="Tahoma"/>
            <family val="2"/>
          </rPr>
          <t xml:space="preserve">
These are the years that correspond to each year of your career. These are based on your birthdate, time in grad school, and time in residency.</t>
        </r>
      </text>
    </comment>
    <comment ref="C31" authorId="0" shapeId="0">
      <text>
        <r>
          <rPr>
            <b/>
            <sz val="9"/>
            <color indexed="81"/>
            <rFont val="Tahoma"/>
            <family val="2"/>
          </rPr>
          <t>Bereno:</t>
        </r>
        <r>
          <rPr>
            <sz val="9"/>
            <color indexed="81"/>
            <rFont val="Tahoma"/>
            <family val="2"/>
          </rPr>
          <t xml:space="preserve">
This is how many years you have been working based on your birthdate, time in grad school, and time in residency.</t>
        </r>
      </text>
    </comment>
    <comment ref="D31" authorId="0" shapeId="0">
      <text>
        <r>
          <rPr>
            <b/>
            <sz val="9"/>
            <color indexed="81"/>
            <rFont val="Tahoma"/>
            <family val="2"/>
          </rPr>
          <t>Bereno:</t>
        </r>
        <r>
          <rPr>
            <sz val="9"/>
            <color indexed="81"/>
            <rFont val="Tahoma"/>
            <family val="2"/>
          </rPr>
          <t xml:space="preserve">
This is how old you will be when you start working</t>
        </r>
      </text>
    </comment>
    <comment ref="E31" authorId="0" shapeId="0">
      <text>
        <r>
          <rPr>
            <b/>
            <sz val="9"/>
            <color indexed="81"/>
            <rFont val="Tahoma"/>
            <family val="2"/>
          </rPr>
          <t>Bereno:</t>
        </r>
        <r>
          <rPr>
            <sz val="9"/>
            <color indexed="81"/>
            <rFont val="Tahoma"/>
            <family val="2"/>
          </rPr>
          <t xml:space="preserve">
This is your estimated income based on your estimated starting salary and income growth per year</t>
        </r>
      </text>
    </comment>
    <comment ref="F31" authorId="0" shapeId="0">
      <text>
        <r>
          <rPr>
            <b/>
            <sz val="9"/>
            <color indexed="81"/>
            <rFont val="Tahoma"/>
            <family val="2"/>
          </rPr>
          <t>Bereno:</t>
        </r>
        <r>
          <rPr>
            <sz val="9"/>
            <color indexed="81"/>
            <rFont val="Tahoma"/>
            <family val="2"/>
          </rPr>
          <t xml:space="preserve">
These are your estimated annual taxes, including the standard deduction, and personal exemption.</t>
        </r>
      </text>
    </comment>
    <comment ref="G31" authorId="1" shapeId="0">
      <text>
        <r>
          <rPr>
            <b/>
            <sz val="9"/>
            <color indexed="81"/>
            <rFont val="Tahoma"/>
            <family val="2"/>
          </rPr>
          <t>Bereno:</t>
        </r>
        <r>
          <rPr>
            <sz val="9"/>
            <color indexed="81"/>
            <rFont val="Tahoma"/>
            <family val="2"/>
          </rPr>
          <t xml:space="preserve">
This is the amount of after tax money you take home per period (usually monthly). This is NOT how much disposable income you have because your loan payments, rent, and other outflows have not been included yet. Look at "Discretionary Income Per Period" for that number.
</t>
        </r>
        <r>
          <rPr>
            <b/>
            <sz val="9"/>
            <color indexed="81"/>
            <rFont val="Tahoma"/>
            <family val="2"/>
          </rPr>
          <t>Note:</t>
        </r>
        <r>
          <rPr>
            <sz val="9"/>
            <color indexed="81"/>
            <rFont val="Tahoma"/>
            <family val="2"/>
          </rPr>
          <t xml:space="preserve"> the numbers included here take into consideration the timing of your loans. For example, if you buy a house in your 4th year, then this assumes that you stop paying rent in the 4th year, and beign paying your mortgage instead. Hopefully this makes sense.</t>
        </r>
      </text>
    </comment>
    <comment ref="H31" authorId="1" shapeId="0">
      <text>
        <r>
          <rPr>
            <b/>
            <sz val="9"/>
            <color indexed="81"/>
            <rFont val="Tahoma"/>
            <family val="2"/>
          </rPr>
          <t>Bereno:</t>
        </r>
        <r>
          <rPr>
            <sz val="9"/>
            <color indexed="81"/>
            <rFont val="Tahoma"/>
            <family val="2"/>
          </rPr>
          <t xml:space="preserve">
This is the row that sucks… It shows you how much you can expect to pay in the period you selected (usually monthly). This inclused all loan payments, misc expenses, etc. This is how much you shell out per period. Period.</t>
        </r>
      </text>
    </comment>
    <comment ref="I31" authorId="0" shapeId="0">
      <text>
        <r>
          <rPr>
            <b/>
            <sz val="9"/>
            <color indexed="81"/>
            <rFont val="Tahoma"/>
            <family val="2"/>
          </rPr>
          <t>Bereno:</t>
        </r>
        <r>
          <rPr>
            <sz val="9"/>
            <color indexed="81"/>
            <rFont val="Tahoma"/>
            <family val="2"/>
          </rPr>
          <t xml:space="preserve">
These numbers show how much money is taken home after tax, loan payments, and other bills for each period. Red indicates a negative cash flow per period, whereas green indicates a positive cash flow per period.
</t>
        </r>
        <r>
          <rPr>
            <b/>
            <sz val="9"/>
            <color indexed="81"/>
            <rFont val="Tahoma"/>
            <family val="2"/>
          </rPr>
          <t>Note:</t>
        </r>
        <r>
          <rPr>
            <sz val="9"/>
            <color indexed="81"/>
            <rFont val="Tahoma"/>
            <family val="2"/>
          </rPr>
          <t xml:space="preserve"> These numbers include expenses with respect to their duration. For example, if you choose an auto loan with a 10 year duration, the payments for this loan will only be included in the first 10 years of this set of data only. Additionally, if you choose to buy a house after 6 years, the mortgage payments will only start after those 6 years, and then continue on for the rest of the duration of the loan.</t>
        </r>
      </text>
    </comment>
    <comment ref="J31" authorId="0" shapeId="0">
      <text>
        <r>
          <rPr>
            <b/>
            <sz val="9"/>
            <color indexed="81"/>
            <rFont val="Tahoma"/>
            <family val="2"/>
          </rPr>
          <t>Bereno:</t>
        </r>
        <r>
          <rPr>
            <sz val="9"/>
            <color indexed="81"/>
            <rFont val="Tahoma"/>
            <family val="2"/>
          </rPr>
          <t xml:space="preserve">
These numbers show how much money is taken home after tax, loan payments, and other bills for each year. Red indicates a negative cash flow per period, whereas green indicates a positive cash flow per period.
</t>
        </r>
        <r>
          <rPr>
            <b/>
            <sz val="9"/>
            <color indexed="81"/>
            <rFont val="Tahoma"/>
            <family val="2"/>
          </rPr>
          <t xml:space="preserve">Note 1: </t>
        </r>
        <r>
          <rPr>
            <sz val="9"/>
            <color indexed="81"/>
            <rFont val="Tahoma"/>
            <family val="2"/>
          </rPr>
          <t xml:space="preserve">These numbers include expenses with respect to their duration. For example, if you choose an auto loan with a 10 year duration, the payments for this loan will only be included in the first 10 years of this set of data only. Additionally, if you choose to buy a house after 6 years, the mortgage payments will only start after those 6 years, and then continue on for the rest of the duration of the loan.
</t>
        </r>
        <r>
          <rPr>
            <b/>
            <sz val="9"/>
            <color indexed="81"/>
            <rFont val="Tahoma"/>
            <family val="2"/>
          </rPr>
          <t>Note 2:</t>
        </r>
        <r>
          <rPr>
            <sz val="9"/>
            <color indexed="81"/>
            <rFont val="Tahoma"/>
            <family val="2"/>
          </rPr>
          <t xml:space="preserve"> Please understand that these numbers are what you have left over after ALL of your expenses. This means that anything positive indicates money in the bank. Furthermore, if you have multiple years of positive cash flows, you can use this extra money to shorten other possible loans if need be.</t>
        </r>
      </text>
    </comment>
    <comment ref="A44" authorId="1" shapeId="0">
      <text>
        <r>
          <rPr>
            <b/>
            <sz val="9"/>
            <color indexed="81"/>
            <rFont val="Tahoma"/>
            <family val="2"/>
          </rPr>
          <t>Bereno:</t>
        </r>
        <r>
          <rPr>
            <sz val="9"/>
            <color indexed="81"/>
            <rFont val="Tahoma"/>
            <family val="2"/>
          </rPr>
          <t xml:space="preserve">
10 years after you have started working, your income can greatly vary. These variations can be from location, personal choice, or your level of business savy (or lack thereof). Consequently, your projected income in these years is not very reliable.</t>
        </r>
      </text>
    </comment>
  </commentList>
</comments>
</file>

<file path=xl/sharedStrings.xml><?xml version="1.0" encoding="utf-8"?>
<sst xmlns="http://schemas.openxmlformats.org/spreadsheetml/2006/main" count="318" uniqueCount="112">
  <si>
    <t>Tax:</t>
  </si>
  <si>
    <t>Total</t>
  </si>
  <si>
    <t>Year:</t>
  </si>
  <si>
    <t>PMT:</t>
  </si>
  <si>
    <t>YEAR:</t>
  </si>
  <si>
    <t>PERIOD:</t>
  </si>
  <si>
    <t>BEGIN BAL:</t>
  </si>
  <si>
    <t>ADD PMT:</t>
  </si>
  <si>
    <t>TOTAL PMT:</t>
  </si>
  <si>
    <t>INTEREST:</t>
  </si>
  <si>
    <t>PRINCIPLE:</t>
  </si>
  <si>
    <t>END BAL:</t>
  </si>
  <si>
    <t>PAYMENT:</t>
  </si>
  <si>
    <t>PERIODS (PER YR):</t>
  </si>
  <si>
    <t>TOTAL DEBT:</t>
  </si>
  <si>
    <t>Time:</t>
  </si>
  <si>
    <t>Income Level:</t>
  </si>
  <si>
    <t>Bracket PMT</t>
  </si>
  <si>
    <t>Total Paid:</t>
  </si>
  <si>
    <t>Total Int:</t>
  </si>
  <si>
    <t>Total Prin:</t>
  </si>
  <si>
    <t>PURCHASE PRICE:</t>
  </si>
  <si>
    <t>Mortgage:</t>
  </si>
  <si>
    <t>Business Loan:</t>
  </si>
  <si>
    <t>Auto Loan:</t>
  </si>
  <si>
    <t>Int rate:</t>
  </si>
  <si>
    <t>Mortgage</t>
  </si>
  <si>
    <t>Business Loan</t>
  </si>
  <si>
    <t>Auto Loan</t>
  </si>
  <si>
    <t>NA</t>
  </si>
  <si>
    <t>Residency</t>
  </si>
  <si>
    <t>Residency:</t>
  </si>
  <si>
    <t>Debt:</t>
  </si>
  <si>
    <t>Periods per year:</t>
  </si>
  <si>
    <t>Years Practicing:</t>
  </si>
  <si>
    <t>Age:</t>
  </si>
  <si>
    <t>Year Ended:</t>
  </si>
  <si>
    <t>Years:</t>
  </si>
  <si>
    <t>Periods:</t>
  </si>
  <si>
    <t>Yes</t>
  </si>
  <si>
    <t>No</t>
  </si>
  <si>
    <t>Residency Attendance:</t>
  </si>
  <si>
    <t>Standard Deduction:</t>
  </si>
  <si>
    <t>Duration:</t>
  </si>
  <si>
    <t>Name:</t>
  </si>
  <si>
    <t>Starting Salary:</t>
  </si>
  <si>
    <t>Payback Duration:</t>
  </si>
  <si>
    <t>Current Year:</t>
  </si>
  <si>
    <t>Salary Increments:</t>
  </si>
  <si>
    <t>Birth Year:</t>
  </si>
  <si>
    <t>Rent:</t>
  </si>
  <si>
    <t>MISC Expenses:</t>
  </si>
  <si>
    <t>TOTAL:</t>
  </si>
  <si>
    <t>Debt Financing:</t>
  </si>
  <si>
    <t>Monthly expenses:</t>
  </si>
  <si>
    <t>MISC Expense Duration:</t>
  </si>
  <si>
    <t>(Yearly)</t>
  </si>
  <si>
    <t>(Biweekly)</t>
  </si>
  <si>
    <t>(Semimonthly)</t>
  </si>
  <si>
    <t>(Monthly)</t>
  </si>
  <si>
    <t>(Bimonthly)</t>
  </si>
  <si>
    <t>(Semiannual)</t>
  </si>
  <si>
    <t>Years From Start of Work till Purchase House:</t>
  </si>
  <si>
    <t>Years From Start of Work till Purchase Practice:</t>
  </si>
  <si>
    <t>Annual Taxes:</t>
  </si>
  <si>
    <t>Annual Income:</t>
  </si>
  <si>
    <t>Annual Discretionary Income:</t>
  </si>
  <si>
    <t>Years of Residency:</t>
  </si>
  <si>
    <t>Loan 1 (undergrad):</t>
  </si>
  <si>
    <t>Years in Residency:</t>
  </si>
  <si>
    <t>Undergrad Debt:</t>
  </si>
  <si>
    <t>Interest rate:</t>
  </si>
  <si>
    <t>Years Accrued:</t>
  </si>
  <si>
    <t>Yearly Debt:</t>
  </si>
  <si>
    <t>Total:</t>
  </si>
  <si>
    <t>Total Principle:</t>
  </si>
  <si>
    <t>Total Interest:</t>
  </si>
  <si>
    <t>"Gray Zone"</t>
  </si>
  <si>
    <t>How to use this document:</t>
  </si>
  <si>
    <r>
      <rPr>
        <b/>
        <sz val="11"/>
        <color theme="1"/>
        <rFont val="Calibri"/>
        <family val="2"/>
        <scheme val="minor"/>
      </rPr>
      <t>&lt;</t>
    </r>
    <r>
      <rPr>
        <sz val="11"/>
        <color theme="1"/>
        <rFont val="Calibri"/>
        <family val="2"/>
        <scheme val="minor"/>
      </rPr>
      <t xml:space="preserve">   $8,700</t>
    </r>
  </si>
  <si>
    <r>
      <t xml:space="preserve">$8,700   </t>
    </r>
    <r>
      <rPr>
        <b/>
        <sz val="11"/>
        <color theme="1"/>
        <rFont val="Calibri"/>
        <family val="2"/>
        <scheme val="minor"/>
      </rPr>
      <t>&lt;</t>
    </r>
    <r>
      <rPr>
        <sz val="11"/>
        <color theme="1"/>
        <rFont val="Calibri"/>
        <family val="2"/>
        <scheme val="minor"/>
      </rPr>
      <t xml:space="preserve">   $35,350</t>
    </r>
  </si>
  <si>
    <r>
      <t xml:space="preserve">$35,350   </t>
    </r>
    <r>
      <rPr>
        <b/>
        <sz val="11"/>
        <color theme="1"/>
        <rFont val="Calibri"/>
        <family val="2"/>
        <scheme val="minor"/>
      </rPr>
      <t>&lt;</t>
    </r>
    <r>
      <rPr>
        <sz val="11"/>
        <color theme="1"/>
        <rFont val="Calibri"/>
        <family val="2"/>
        <scheme val="minor"/>
      </rPr>
      <t xml:space="preserve">   $85,650</t>
    </r>
  </si>
  <si>
    <r>
      <t xml:space="preserve">$85,650   </t>
    </r>
    <r>
      <rPr>
        <b/>
        <sz val="11"/>
        <color theme="1"/>
        <rFont val="Calibri"/>
        <family val="2"/>
        <scheme val="minor"/>
      </rPr>
      <t>&lt;</t>
    </r>
    <r>
      <rPr>
        <sz val="11"/>
        <color theme="1"/>
        <rFont val="Calibri"/>
        <family val="2"/>
        <scheme val="minor"/>
      </rPr>
      <t xml:space="preserve">   $178,650</t>
    </r>
  </si>
  <si>
    <r>
      <t xml:space="preserve">$178,650   </t>
    </r>
    <r>
      <rPr>
        <b/>
        <sz val="11"/>
        <color theme="1"/>
        <rFont val="Calibri"/>
        <family val="2"/>
        <scheme val="minor"/>
      </rPr>
      <t>&lt;</t>
    </r>
    <r>
      <rPr>
        <sz val="11"/>
        <color theme="1"/>
        <rFont val="Calibri"/>
        <family val="2"/>
        <scheme val="minor"/>
      </rPr>
      <t xml:space="preserve">   $388,350</t>
    </r>
  </si>
  <si>
    <t>$388,351 +</t>
  </si>
  <si>
    <t>Single:</t>
  </si>
  <si>
    <t>Married:</t>
  </si>
  <si>
    <t>Personal Exemption:</t>
  </si>
  <si>
    <t>Taxable Salary:</t>
  </si>
  <si>
    <t>Historical personal exemptions:</t>
  </si>
  <si>
    <t>Exemption:</t>
  </si>
  <si>
    <t>Slope:</t>
  </si>
  <si>
    <t>Intercept:</t>
  </si>
  <si>
    <t>Historical Standard Deductions:</t>
  </si>
  <si>
    <t>Correlation:</t>
  </si>
  <si>
    <t>&lt;-------</t>
  </si>
  <si>
    <t>After Tax Take Home Per Period:</t>
  </si>
  <si>
    <t>Discretionary Income Per Period:</t>
  </si>
  <si>
    <t>Estimated Cash Outflow Per Period:</t>
  </si>
  <si>
    <r>
      <rPr>
        <b/>
        <sz val="11"/>
        <color theme="1"/>
        <rFont val="Calibri"/>
        <family val="2"/>
        <scheme val="minor"/>
      </rPr>
      <t>Questions?</t>
    </r>
    <r>
      <rPr>
        <sz val="11"/>
        <color theme="1"/>
        <rFont val="Calibri"/>
        <family val="2"/>
        <scheme val="minor"/>
      </rPr>
      <t xml:space="preserve"> PM me on SDN or DentalTown.</t>
    </r>
  </si>
  <si>
    <t>Auxiliary Tax Rate:</t>
  </si>
  <si>
    <t>Auxiliary Tax:</t>
  </si>
  <si>
    <t>Graduate 1 Debt:</t>
  </si>
  <si>
    <t>Graduate 2 Debt:</t>
  </si>
  <si>
    <t>Graduate 3 Debt:</t>
  </si>
  <si>
    <t>Graduate 4 Debt:</t>
  </si>
  <si>
    <t>Graduate 5 Debt:</t>
  </si>
  <si>
    <t>Graduate 6 Debt:</t>
  </si>
  <si>
    <t>Year starting Grad school:</t>
  </si>
  <si>
    <r>
      <t xml:space="preserve">
This document is intended to be used as a tool that can help you determine the financial feasibility of attending graduate school. There are gray cells and blue cells. If you hold your mouse over the blue cells, a small description of how to proceed will popup as a note from me. </t>
    </r>
    <r>
      <rPr>
        <sz val="11"/>
        <color rgb="FFFF0000"/>
        <rFont val="Calibri"/>
        <family val="2"/>
        <scheme val="minor"/>
      </rPr>
      <t>PLEASE READ ALL OF THE BLUE CELLS</t>
    </r>
    <r>
      <rPr>
        <sz val="11"/>
        <color theme="1"/>
        <rFont val="Calibri"/>
        <family val="2"/>
        <scheme val="minor"/>
      </rPr>
      <t xml:space="preserve">!!! Basically, the blue cells tell you what to do. The gray cells are the cells that you can edit to change the results of the document. Enjoy!           - </t>
    </r>
    <r>
      <rPr>
        <b/>
        <sz val="11"/>
        <color theme="1"/>
        <rFont val="Calibri"/>
        <family val="2"/>
        <scheme val="minor"/>
      </rPr>
      <t>Bereno</t>
    </r>
    <r>
      <rPr>
        <sz val="11"/>
        <color theme="1"/>
        <rFont val="Calibri"/>
        <family val="2"/>
        <scheme val="minor"/>
      </rPr>
      <t xml:space="preserve">
</t>
    </r>
  </si>
  <si>
    <t>Years in Grad School:</t>
  </si>
  <si>
    <t>Grad School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</si>
</sst>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6" formatCode="&quot;$&quot;#,##0_);[Red]\(&quot;$&quot;#,##0\)"/>
    <numFmt numFmtId="7" formatCode="&quot;$&quot;#,##0.00_);\(&quot;$&quot;#,##0.00\)"/>
    <numFmt numFmtId="44" formatCode="_(&quot;$&quot;* #,##0.00_);_(&quot;$&quot;* \(#,##0.00\);_(&quot;$&quot;* &quot;-&quot;??_);_(@_)"/>
    <numFmt numFmtId="164" formatCode="&quot;$&quot;#,##0.00;&quot;$&quot;\(#,##0.00\)"/>
    <numFmt numFmtId="165" formatCode="_(&quot;$&quot;* #,##0.000_);_(&quot;$&quot;* \(#,##0.000\);_(&quot;$&quot;* &quot;-&quot;??_);_(@_)"/>
    <numFmt numFmtId="166" formatCode="0.0%"/>
    <numFmt numFmtId="167" formatCode="_(&quot;$&quot;* #,##0.000_);_(&quot;$&quot;* \(#,##0.000\);_(&quot;$&quot;* &quot;-&quot;???_);_(@_)"/>
    <numFmt numFmtId="168" formatCode="0.000"/>
    <numFmt numFmtId="169" formatCode="&quot;$&quot;#,##0.00"/>
    <numFmt numFmtId="170" formatCode="[$-409]d\-mmm\-yy;@"/>
    <numFmt numFmtId="171" formatCode="&quot;$&quot;#,##0"/>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9"/>
      <color indexed="81"/>
      <name val="Tahoma"/>
      <family val="2"/>
    </font>
    <font>
      <b/>
      <sz val="9"/>
      <color indexed="81"/>
      <name val="Tahoma"/>
      <family val="2"/>
    </font>
    <font>
      <sz val="11"/>
      <color rgb="FFFF0000"/>
      <name val="Calibri"/>
      <family val="2"/>
      <scheme val="minor"/>
    </font>
    <font>
      <u/>
      <sz val="11"/>
      <color theme="1"/>
      <name val="Calibri"/>
      <family val="2"/>
      <scheme val="minor"/>
    </font>
    <font>
      <b/>
      <sz val="10"/>
      <name val="Arial"/>
      <family val="2"/>
    </font>
    <font>
      <sz val="10"/>
      <name val="Arial"/>
      <family val="2"/>
    </font>
    <font>
      <b/>
      <sz val="22"/>
      <color theme="1"/>
      <name val="Calibri"/>
      <family val="2"/>
      <scheme val="minor"/>
    </font>
    <font>
      <b/>
      <sz val="22"/>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99CCFF"/>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double">
        <color indexed="64"/>
      </bottom>
      <diagonal/>
    </border>
    <border>
      <left/>
      <right style="thin">
        <color indexed="64"/>
      </right>
      <top/>
      <bottom/>
      <diagonal/>
    </border>
    <border>
      <left/>
      <right/>
      <top style="thin">
        <color indexed="64"/>
      </top>
      <bottom style="double">
        <color indexed="64"/>
      </bottom>
      <diagonal/>
    </border>
    <border>
      <left style="thin">
        <color indexed="64"/>
      </left>
      <right/>
      <top/>
      <bottom/>
      <diagonal/>
    </border>
    <border>
      <left style="thin">
        <color indexed="64"/>
      </left>
      <right/>
      <top/>
      <bottom style="double">
        <color indexed="64"/>
      </bottom>
      <diagonal/>
    </border>
    <border>
      <left/>
      <right/>
      <top style="double">
        <color indexed="64"/>
      </top>
      <bottom/>
      <diagonal/>
    </border>
    <border>
      <left/>
      <right/>
      <top style="thin">
        <color indexed="64"/>
      </top>
      <bottom style="thin">
        <color indexed="64"/>
      </bottom>
      <diagonal/>
    </border>
    <border>
      <left/>
      <right/>
      <top/>
      <bottom style="double">
        <color indexed="64"/>
      </bottom>
      <diagonal/>
    </border>
    <border>
      <left/>
      <right/>
      <top style="thin">
        <color indexed="64"/>
      </top>
      <bottom/>
      <diagonal/>
    </border>
    <border>
      <left style="thin">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double">
        <color indexed="64"/>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53">
    <xf numFmtId="0" fontId="0" fillId="0" borderId="0" xfId="0"/>
    <xf numFmtId="44" fontId="0" fillId="0" borderId="2" xfId="1" applyFont="1" applyBorder="1"/>
    <xf numFmtId="44" fontId="0" fillId="0" borderId="0" xfId="0" applyNumberFormat="1"/>
    <xf numFmtId="0" fontId="0" fillId="0" borderId="0" xfId="0" applyAlignment="1">
      <alignment horizontal="center" vertical="center"/>
    </xf>
    <xf numFmtId="9" fontId="2" fillId="0" borderId="0" xfId="0" applyNumberFormat="1" applyFont="1" applyAlignment="1">
      <alignment horizontal="center" vertical="center"/>
    </xf>
    <xf numFmtId="44" fontId="0" fillId="0" borderId="0" xfId="1" applyFont="1" applyAlignment="1">
      <alignment horizontal="center" vertical="center"/>
    </xf>
    <xf numFmtId="44" fontId="0" fillId="0" borderId="5" xfId="0" applyNumberFormat="1" applyBorder="1" applyAlignment="1">
      <alignment horizontal="center" vertical="center"/>
    </xf>
    <xf numFmtId="44" fontId="0" fillId="0" borderId="8" xfId="1" applyFont="1" applyBorder="1" applyAlignment="1">
      <alignment horizontal="center" vertical="center"/>
    </xf>
    <xf numFmtId="44" fontId="3" fillId="0" borderId="0" xfId="1" applyFont="1"/>
    <xf numFmtId="0" fontId="2" fillId="0" borderId="0" xfId="0" applyFont="1"/>
    <xf numFmtId="0" fontId="2" fillId="0" borderId="0" xfId="0" applyFont="1" applyAlignment="1">
      <alignment horizontal="center" vertical="center"/>
    </xf>
    <xf numFmtId="0" fontId="4" fillId="0" borderId="0" xfId="0" applyNumberFormat="1" applyFont="1" applyFill="1" applyAlignment="1">
      <alignment horizontal="center"/>
    </xf>
    <xf numFmtId="164" fontId="5" fillId="0" borderId="0" xfId="0" applyNumberFormat="1" applyFont="1" applyFill="1" applyAlignment="1">
      <alignment horizontal="center"/>
    </xf>
    <xf numFmtId="164" fontId="5" fillId="0" borderId="0" xfId="0" applyNumberFormat="1" applyFont="1" applyFill="1" applyBorder="1" applyAlignment="1">
      <alignment horizontal="center"/>
    </xf>
    <xf numFmtId="0" fontId="0" fillId="0" borderId="0" xfId="0" applyFont="1" applyAlignment="1">
      <alignment horizontal="center" vertical="center"/>
    </xf>
    <xf numFmtId="44" fontId="1" fillId="0" borderId="0" xfId="1" applyFont="1" applyAlignment="1">
      <alignment horizontal="center"/>
    </xf>
    <xf numFmtId="0" fontId="0" fillId="0" borderId="0" xfId="0" applyFont="1"/>
    <xf numFmtId="10" fontId="2" fillId="0" borderId="0" xfId="2" applyNumberFormat="1" applyFont="1" applyFill="1" applyBorder="1" applyAlignment="1">
      <alignment horizontal="center"/>
    </xf>
    <xf numFmtId="10" fontId="1" fillId="0" borderId="0" xfId="2" applyNumberFormat="1" applyFont="1" applyFill="1" applyBorder="1" applyAlignment="1">
      <alignment horizontal="center"/>
    </xf>
    <xf numFmtId="0" fontId="0" fillId="0" borderId="0" xfId="0" applyFont="1" applyAlignment="1">
      <alignment horizontal="center"/>
    </xf>
    <xf numFmtId="44" fontId="0" fillId="0" borderId="10" xfId="1" applyFont="1" applyBorder="1"/>
    <xf numFmtId="44" fontId="0" fillId="0" borderId="11" xfId="0" applyNumberFormat="1" applyFont="1" applyBorder="1"/>
    <xf numFmtId="0" fontId="4" fillId="0" borderId="0" xfId="0" applyNumberFormat="1" applyFont="1" applyFill="1" applyAlignment="1">
      <alignment horizontal="center" vertical="center"/>
    </xf>
    <xf numFmtId="2" fontId="5" fillId="0" borderId="0" xfId="0" applyNumberFormat="1" applyFont="1" applyFill="1" applyAlignment="1">
      <alignment horizontal="center" vertical="center"/>
    </xf>
    <xf numFmtId="2" fontId="0" fillId="0" borderId="0" xfId="0" applyNumberFormat="1" applyFont="1" applyAlignment="1">
      <alignment horizontal="center" vertical="center"/>
    </xf>
    <xf numFmtId="1" fontId="5" fillId="0" borderId="0" xfId="0" applyNumberFormat="1" applyFont="1" applyFill="1" applyAlignment="1">
      <alignment horizontal="center" vertical="center"/>
    </xf>
    <xf numFmtId="0" fontId="4" fillId="0" borderId="0" xfId="0" applyNumberFormat="1" applyFont="1" applyFill="1" applyBorder="1" applyAlignment="1">
      <alignment horizontal="center"/>
    </xf>
    <xf numFmtId="10" fontId="5" fillId="0" borderId="0" xfId="0" applyNumberFormat="1" applyFont="1" applyFill="1" applyBorder="1" applyAlignment="1">
      <alignment horizontal="center"/>
    </xf>
    <xf numFmtId="0" fontId="5" fillId="0" borderId="0" xfId="0" applyNumberFormat="1" applyFont="1" applyFill="1" applyBorder="1" applyAlignment="1">
      <alignment horizontal="center"/>
    </xf>
    <xf numFmtId="164" fontId="2" fillId="0" borderId="0" xfId="0" applyNumberFormat="1" applyFont="1"/>
    <xf numFmtId="0" fontId="5" fillId="0" borderId="0" xfId="0" applyNumberFormat="1" applyFont="1" applyFill="1" applyBorder="1" applyAlignment="1">
      <alignment horizontal="center" vertical="center"/>
    </xf>
    <xf numFmtId="7" fontId="0" fillId="0" borderId="0" xfId="0" applyNumberFormat="1" applyFont="1"/>
    <xf numFmtId="0" fontId="2" fillId="0" borderId="0" xfId="0" applyFont="1" applyBorder="1" applyAlignment="1">
      <alignment horizontal="center"/>
    </xf>
    <xf numFmtId="1" fontId="0" fillId="0" borderId="0" xfId="0" applyNumberFormat="1" applyFont="1" applyAlignment="1">
      <alignment horizontal="center" vertical="center"/>
    </xf>
    <xf numFmtId="44" fontId="0" fillId="0" borderId="0" xfId="1" applyFont="1" applyFill="1"/>
    <xf numFmtId="0" fontId="0" fillId="0" borderId="0" xfId="0" applyAlignment="1">
      <alignment horizontal="center" vertical="center"/>
    </xf>
    <xf numFmtId="0" fontId="0" fillId="0" borderId="0" xfId="0" applyAlignment="1">
      <alignment horizontal="center"/>
    </xf>
    <xf numFmtId="0" fontId="0" fillId="0" borderId="0" xfId="0" applyFont="1" applyBorder="1" applyAlignment="1">
      <alignment horizontal="center" vertical="center"/>
    </xf>
    <xf numFmtId="0" fontId="0" fillId="0" borderId="0" xfId="0" applyFont="1" applyBorder="1"/>
    <xf numFmtId="0" fontId="0" fillId="0" borderId="5" xfId="0" applyFont="1" applyBorder="1" applyAlignment="1">
      <alignment horizontal="center" vertical="center"/>
    </xf>
    <xf numFmtId="44" fontId="1" fillId="0" borderId="0" xfId="1" applyFont="1" applyFill="1" applyBorder="1" applyAlignment="1">
      <alignment horizontal="center"/>
    </xf>
    <xf numFmtId="44" fontId="1" fillId="0" borderId="2" xfId="1" applyFont="1" applyFill="1" applyBorder="1" applyAlignment="1">
      <alignment horizontal="center"/>
    </xf>
    <xf numFmtId="44" fontId="1" fillId="0" borderId="6" xfId="1" applyFont="1" applyFill="1" applyBorder="1" applyAlignment="1">
      <alignment horizontal="center"/>
    </xf>
    <xf numFmtId="44" fontId="0" fillId="0" borderId="0" xfId="0" applyNumberFormat="1" applyFont="1" applyBorder="1"/>
    <xf numFmtId="44" fontId="2" fillId="0" borderId="0" xfId="0" applyNumberFormat="1" applyFont="1" applyBorder="1"/>
    <xf numFmtId="10" fontId="1" fillId="0" borderId="5" xfId="2" applyNumberFormat="1" applyFont="1" applyFill="1" applyBorder="1" applyAlignment="1">
      <alignment horizontal="center"/>
    </xf>
    <xf numFmtId="165" fontId="3" fillId="0" borderId="0" xfId="1" applyNumberFormat="1" applyFont="1"/>
    <xf numFmtId="44" fontId="0" fillId="0" borderId="9" xfId="1" applyFont="1" applyBorder="1"/>
    <xf numFmtId="164" fontId="0" fillId="0" borderId="0" xfId="0" applyNumberFormat="1" applyFont="1"/>
    <xf numFmtId="164" fontId="4" fillId="0" borderId="0" xfId="0" applyNumberFormat="1" applyFont="1" applyFill="1" applyBorder="1" applyAlignment="1">
      <alignment horizontal="center"/>
    </xf>
    <xf numFmtId="0" fontId="2" fillId="0" borderId="5" xfId="0" applyFont="1" applyBorder="1" applyAlignment="1">
      <alignment horizontal="center" vertical="center"/>
    </xf>
    <xf numFmtId="0" fontId="0" fillId="0" borderId="0" xfId="0" applyAlignment="1">
      <alignment vertical="center"/>
    </xf>
    <xf numFmtId="0" fontId="0" fillId="0" borderId="0" xfId="0" applyNumberFormat="1" applyAlignment="1">
      <alignment horizontal="center"/>
    </xf>
    <xf numFmtId="0" fontId="0" fillId="0" borderId="0" xfId="0" applyNumberFormat="1"/>
    <xf numFmtId="0" fontId="0" fillId="0" borderId="0" xfId="0" applyNumberFormat="1" applyFont="1" applyAlignment="1">
      <alignment horizontal="center"/>
    </xf>
    <xf numFmtId="44" fontId="0" fillId="0" borderId="0" xfId="1" applyFont="1" applyAlignment="1">
      <alignment horizont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0" xfId="0" applyBorder="1"/>
    <xf numFmtId="44" fontId="0" fillId="0" borderId="0" xfId="0" applyNumberFormat="1" applyFont="1"/>
    <xf numFmtId="1" fontId="0" fillId="0" borderId="0" xfId="1" applyNumberFormat="1" applyFont="1"/>
    <xf numFmtId="10" fontId="0" fillId="0" borderId="9" xfId="1" applyNumberFormat="1" applyFont="1" applyBorder="1"/>
    <xf numFmtId="10" fontId="0" fillId="0" borderId="3" xfId="0" applyNumberFormat="1" applyBorder="1" applyAlignment="1">
      <alignment horizontal="center"/>
    </xf>
    <xf numFmtId="10" fontId="0" fillId="0" borderId="5" xfId="0" applyNumberFormat="1" applyBorder="1" applyAlignment="1">
      <alignment horizontal="center"/>
    </xf>
    <xf numFmtId="0" fontId="2" fillId="0" borderId="0" xfId="0" applyFont="1" applyAlignment="1">
      <alignment vertical="center" wrapText="1"/>
    </xf>
    <xf numFmtId="10" fontId="0" fillId="0" borderId="4" xfId="0" applyNumberFormat="1" applyBorder="1" applyAlignment="1">
      <alignment horizontal="center" vertical="center"/>
    </xf>
    <xf numFmtId="10" fontId="0" fillId="0" borderId="0" xfId="0" applyNumberFormat="1" applyBorder="1" applyAlignment="1"/>
    <xf numFmtId="44" fontId="0" fillId="0" borderId="0" xfId="1" applyFont="1" applyFill="1" applyBorder="1"/>
    <xf numFmtId="0" fontId="2" fillId="0" borderId="0" xfId="0" applyFont="1" applyBorder="1"/>
    <xf numFmtId="0" fontId="2" fillId="0" borderId="0" xfId="0" applyFont="1" applyBorder="1" applyAlignment="1">
      <alignment vertical="center" textRotation="90" wrapText="1"/>
    </xf>
    <xf numFmtId="0" fontId="2" fillId="0" borderId="0" xfId="0" applyFont="1" applyBorder="1" applyAlignment="1">
      <alignment vertical="center" textRotation="90"/>
    </xf>
    <xf numFmtId="0" fontId="0" fillId="0" borderId="0" xfId="0" applyBorder="1" applyAlignment="1">
      <alignment vertical="center"/>
    </xf>
    <xf numFmtId="10" fontId="1" fillId="0" borderId="1" xfId="2" applyNumberFormat="1" applyFont="1" applyFill="1" applyBorder="1" applyAlignment="1">
      <alignment horizontal="center"/>
    </xf>
    <xf numFmtId="10" fontId="1" fillId="0" borderId="2" xfId="2" applyNumberFormat="1" applyFont="1" applyFill="1" applyBorder="1" applyAlignment="1">
      <alignment horizontal="center"/>
    </xf>
    <xf numFmtId="10" fontId="1" fillId="0" borderId="6" xfId="2" applyNumberFormat="1" applyFont="1" applyFill="1" applyBorder="1" applyAlignment="1">
      <alignment horizontal="center"/>
    </xf>
    <xf numFmtId="167" fontId="0" fillId="0" borderId="0" xfId="0" applyNumberFormat="1" applyFont="1"/>
    <xf numFmtId="0" fontId="0" fillId="0" borderId="0" xfId="0" applyFont="1" applyBorder="1" applyAlignment="1">
      <alignment horizontal="center" vertical="center"/>
    </xf>
    <xf numFmtId="0" fontId="2" fillId="0" borderId="0" xfId="0" applyFont="1" applyAlignment="1">
      <alignment horizontal="center" wrapText="1"/>
    </xf>
    <xf numFmtId="165" fontId="0" fillId="0" borderId="0" xfId="1" applyNumberFormat="1" applyFont="1"/>
    <xf numFmtId="2" fontId="0" fillId="0" borderId="0" xfId="0" applyNumberFormat="1"/>
    <xf numFmtId="2" fontId="0" fillId="0" borderId="0" xfId="0" applyNumberFormat="1" applyAlignment="1">
      <alignment horizontal="center"/>
    </xf>
    <xf numFmtId="6" fontId="0" fillId="0" borderId="0" xfId="0" applyNumberFormat="1" applyFont="1" applyAlignment="1">
      <alignment horizontal="center" vertical="center"/>
    </xf>
    <xf numFmtId="2" fontId="0" fillId="0" borderId="5" xfId="0" applyNumberFormat="1" applyFont="1" applyBorder="1" applyAlignment="1">
      <alignment horizontal="center" vertical="center"/>
    </xf>
    <xf numFmtId="0" fontId="0" fillId="0" borderId="5" xfId="0" applyBorder="1"/>
    <xf numFmtId="0" fontId="2" fillId="0" borderId="0" xfId="0" applyFont="1" applyAlignment="1">
      <alignment wrapText="1"/>
    </xf>
    <xf numFmtId="0" fontId="2" fillId="0" borderId="0" xfId="0" applyFont="1" applyAlignment="1">
      <alignment horizontal="center"/>
    </xf>
    <xf numFmtId="169" fontId="0" fillId="0" borderId="0" xfId="1" applyNumberFormat="1" applyFont="1" applyAlignment="1">
      <alignment horizontal="center"/>
    </xf>
    <xf numFmtId="170" fontId="10" fillId="0" borderId="0" xfId="0" applyNumberFormat="1" applyFont="1" applyAlignment="1">
      <alignment horizontal="left"/>
    </xf>
    <xf numFmtId="0" fontId="11" fillId="0" borderId="0" xfId="0" applyFont="1" applyBorder="1" applyAlignment="1">
      <alignment horizontal="center" vertical="center" wrapText="1"/>
    </xf>
    <xf numFmtId="0" fontId="10" fillId="0" borderId="0" xfId="0" applyFont="1" applyBorder="1" applyAlignment="1">
      <alignment horizontal="centerContinuous" vertical="top"/>
    </xf>
    <xf numFmtId="2" fontId="0" fillId="0" borderId="0" xfId="0" applyNumberFormat="1" applyBorder="1"/>
    <xf numFmtId="0" fontId="0" fillId="0" borderId="0" xfId="0" applyFill="1" applyBorder="1" applyAlignment="1">
      <alignment horizontal="center" vertical="center" wrapText="1"/>
    </xf>
    <xf numFmtId="171" fontId="0" fillId="0" borderId="0" xfId="0" applyNumberFormat="1" applyAlignment="1">
      <alignment horizontal="center" vertical="center"/>
    </xf>
    <xf numFmtId="171" fontId="0" fillId="0" borderId="0" xfId="0" applyNumberFormat="1" applyBorder="1" applyAlignment="1">
      <alignment horizontal="center" vertical="center"/>
    </xf>
    <xf numFmtId="171" fontId="0" fillId="0" borderId="0" xfId="0" applyNumberFormat="1" applyFill="1" applyBorder="1" applyAlignment="1">
      <alignment horizontal="center" vertical="center" wrapText="1"/>
    </xf>
    <xf numFmtId="168" fontId="0" fillId="0" borderId="0" xfId="0" applyNumberFormat="1" applyAlignment="1">
      <alignment horizontal="center"/>
    </xf>
    <xf numFmtId="2" fontId="2" fillId="0" borderId="7" xfId="0" applyNumberFormat="1" applyFont="1" applyBorder="1" applyAlignment="1">
      <alignment horizontal="right"/>
    </xf>
    <xf numFmtId="0" fontId="2" fillId="0" borderId="7" xfId="0" applyFont="1" applyBorder="1" applyAlignment="1">
      <alignment horizontal="right"/>
    </xf>
    <xf numFmtId="169" fontId="10" fillId="0" borderId="0" xfId="0" applyNumberFormat="1" applyFont="1" applyBorder="1" applyAlignment="1">
      <alignment horizontal="center" vertical="top" wrapText="1"/>
    </xf>
    <xf numFmtId="0" fontId="0" fillId="0" borderId="13" xfId="0" applyFont="1" applyBorder="1" applyAlignment="1">
      <alignment horizontal="center" vertical="center"/>
    </xf>
    <xf numFmtId="0" fontId="0" fillId="0" borderId="13" xfId="0" applyBorder="1" applyAlignment="1">
      <alignment vertical="center"/>
    </xf>
    <xf numFmtId="44" fontId="2" fillId="0" borderId="11" xfId="0" applyNumberFormat="1" applyFont="1" applyBorder="1"/>
    <xf numFmtId="44" fontId="2" fillId="0" borderId="0" xfId="1" applyFont="1" applyFill="1" applyBorder="1" applyAlignment="1">
      <alignment horizontal="center"/>
    </xf>
    <xf numFmtId="10" fontId="0" fillId="0" borderId="5" xfId="0" applyNumberFormat="1" applyFont="1" applyBorder="1"/>
    <xf numFmtId="44" fontId="0" fillId="0" borderId="5" xfId="1" applyFont="1" applyFill="1" applyBorder="1"/>
    <xf numFmtId="44" fontId="0" fillId="0" borderId="5" xfId="1" applyFont="1" applyBorder="1"/>
    <xf numFmtId="0" fontId="2" fillId="0" borderId="13" xfId="0" applyFont="1" applyBorder="1" applyAlignment="1">
      <alignment vertical="center" textRotation="90"/>
    </xf>
    <xf numFmtId="0" fontId="0" fillId="0" borderId="8" xfId="0" applyFont="1" applyBorder="1" applyAlignment="1">
      <alignment horizontal="center" vertical="center"/>
    </xf>
    <xf numFmtId="44" fontId="0" fillId="0" borderId="34" xfId="1" applyFont="1" applyFill="1" applyBorder="1"/>
    <xf numFmtId="10" fontId="0" fillId="0" borderId="8" xfId="0" applyNumberFormat="1" applyFont="1" applyBorder="1"/>
    <xf numFmtId="44" fontId="0" fillId="0" borderId="35" xfId="1" applyFont="1" applyBorder="1"/>
    <xf numFmtId="44" fontId="3" fillId="0" borderId="1" xfId="1" applyFont="1" applyBorder="1"/>
    <xf numFmtId="44" fontId="3" fillId="0" borderId="2" xfId="1" applyFont="1" applyBorder="1"/>
    <xf numFmtId="44" fontId="3" fillId="0" borderId="3" xfId="1" applyFont="1" applyBorder="1"/>
    <xf numFmtId="0" fontId="0" fillId="4" borderId="0" xfId="0" applyFill="1" applyProtection="1"/>
    <xf numFmtId="0" fontId="0" fillId="4" borderId="0" xfId="0" applyNumberFormat="1" applyFill="1" applyProtection="1"/>
    <xf numFmtId="0" fontId="0" fillId="4" borderId="0" xfId="0" applyNumberFormat="1" applyFill="1" applyAlignment="1" applyProtection="1">
      <alignment horizontal="center"/>
    </xf>
    <xf numFmtId="0" fontId="0" fillId="0" borderId="0" xfId="0" applyNumberFormat="1" applyProtection="1"/>
    <xf numFmtId="0" fontId="0" fillId="0" borderId="0" xfId="0" applyProtection="1"/>
    <xf numFmtId="0" fontId="0" fillId="4" borderId="0" xfId="0" applyFont="1" applyFill="1" applyBorder="1" applyAlignment="1" applyProtection="1">
      <alignment vertical="top"/>
    </xf>
    <xf numFmtId="0" fontId="0" fillId="0" borderId="0" xfId="0" applyFill="1" applyProtection="1"/>
    <xf numFmtId="0" fontId="0" fillId="0" borderId="0" xfId="0" applyNumberFormat="1" applyFill="1" applyProtection="1"/>
    <xf numFmtId="0" fontId="0" fillId="0" borderId="0" xfId="0" applyNumberFormat="1" applyFill="1" applyAlignment="1" applyProtection="1">
      <alignment horizontal="center"/>
    </xf>
    <xf numFmtId="0" fontId="0" fillId="0" borderId="0" xfId="0" applyAlignment="1" applyProtection="1">
      <alignment horizontal="center" vertical="center"/>
    </xf>
    <xf numFmtId="0" fontId="2" fillId="3" borderId="0" xfId="0" applyFont="1" applyFill="1" applyBorder="1" applyAlignment="1" applyProtection="1">
      <alignment horizontal="center" vertical="center"/>
    </xf>
    <xf numFmtId="0" fontId="2" fillId="3" borderId="5" xfId="0" applyFont="1" applyFill="1" applyBorder="1" applyAlignment="1" applyProtection="1">
      <alignment horizontal="center" vertical="center"/>
    </xf>
    <xf numFmtId="0" fontId="2" fillId="3" borderId="0" xfId="0" applyFont="1" applyFill="1" applyAlignment="1" applyProtection="1">
      <alignment horizontal="right"/>
    </xf>
    <xf numFmtId="169" fontId="0" fillId="0" borderId="0" xfId="1" applyNumberFormat="1" applyFont="1" applyFill="1" applyAlignment="1" applyProtection="1">
      <alignment horizontal="center" vertical="center"/>
    </xf>
    <xf numFmtId="169" fontId="0" fillId="0" borderId="0" xfId="1" applyNumberFormat="1" applyFont="1" applyAlignment="1" applyProtection="1">
      <alignment horizontal="center" vertical="center"/>
    </xf>
    <xf numFmtId="0" fontId="2" fillId="3" borderId="0" xfId="0" applyFont="1" applyFill="1" applyAlignment="1" applyProtection="1">
      <alignment horizontal="right" wrapText="1"/>
    </xf>
    <xf numFmtId="0" fontId="2" fillId="3" borderId="0" xfId="0" applyFont="1" applyFill="1" applyAlignment="1" applyProtection="1">
      <alignment horizontal="right" vertical="center"/>
    </xf>
    <xf numFmtId="169" fontId="0" fillId="0" borderId="0" xfId="1" applyNumberFormat="1" applyFont="1" applyFill="1" applyBorder="1" applyAlignment="1" applyProtection="1">
      <alignment horizontal="center" vertical="center"/>
    </xf>
    <xf numFmtId="0" fontId="2" fillId="3" borderId="5" xfId="0" applyFont="1" applyFill="1" applyBorder="1" applyAlignment="1" applyProtection="1">
      <alignment horizontal="right" vertical="center"/>
    </xf>
    <xf numFmtId="169" fontId="0" fillId="0" borderId="5" xfId="1" applyNumberFormat="1" applyFont="1" applyFill="1" applyBorder="1" applyAlignment="1" applyProtection="1">
      <alignment horizontal="center" vertical="center"/>
    </xf>
    <xf numFmtId="169" fontId="0" fillId="0" borderId="5" xfId="1" applyNumberFormat="1" applyFont="1" applyBorder="1" applyAlignment="1" applyProtection="1">
      <alignment horizontal="center" vertical="center"/>
    </xf>
    <xf numFmtId="0" fontId="2" fillId="0" borderId="0" xfId="0" applyFont="1" applyBorder="1" applyAlignment="1" applyProtection="1">
      <alignment horizontal="right" vertical="center"/>
    </xf>
    <xf numFmtId="169" fontId="0" fillId="0" borderId="0" xfId="0" applyNumberFormat="1" applyBorder="1" applyAlignment="1" applyProtection="1">
      <alignment horizontal="center" vertical="center"/>
    </xf>
    <xf numFmtId="2" fontId="0" fillId="0" borderId="0" xfId="1" applyNumberFormat="1" applyFont="1" applyBorder="1" applyAlignment="1" applyProtection="1">
      <alignment horizontal="center" vertical="center"/>
    </xf>
    <xf numFmtId="9" fontId="0" fillId="0" borderId="0" xfId="0" applyNumberFormat="1" applyBorder="1" applyAlignment="1" applyProtection="1">
      <alignment horizontal="center" vertical="center"/>
    </xf>
    <xf numFmtId="0" fontId="2" fillId="3" borderId="0" xfId="0" applyFont="1" applyFill="1" applyBorder="1" applyAlignment="1" applyProtection="1">
      <alignment horizontal="right"/>
    </xf>
    <xf numFmtId="44" fontId="0" fillId="0" borderId="0" xfId="1" applyFont="1" applyFill="1" applyBorder="1" applyAlignment="1" applyProtection="1">
      <alignment horizontal="center" vertical="center"/>
    </xf>
    <xf numFmtId="2" fontId="0" fillId="0" borderId="0" xfId="0" applyNumberFormat="1" applyFill="1" applyBorder="1" applyAlignment="1" applyProtection="1">
      <alignment horizontal="center" vertical="center"/>
    </xf>
    <xf numFmtId="10" fontId="0" fillId="0" borderId="0" xfId="0" applyNumberFormat="1" applyFill="1" applyBorder="1" applyAlignment="1" applyProtection="1">
      <alignment horizontal="center" vertical="center"/>
    </xf>
    <xf numFmtId="44" fontId="0" fillId="0" borderId="0" xfId="1" applyFont="1" applyBorder="1" applyAlignment="1" applyProtection="1">
      <alignment horizontal="center" vertical="center"/>
    </xf>
    <xf numFmtId="0" fontId="0" fillId="0" borderId="0" xfId="0" applyNumberFormat="1" applyAlignment="1" applyProtection="1">
      <alignment horizontal="center"/>
    </xf>
    <xf numFmtId="0" fontId="0" fillId="0" borderId="0" xfId="0" applyAlignment="1" applyProtection="1">
      <alignment horizontal="center"/>
    </xf>
    <xf numFmtId="0" fontId="9" fillId="0" borderId="0" xfId="0" applyNumberFormat="1" applyFont="1" applyAlignment="1" applyProtection="1"/>
    <xf numFmtId="0" fontId="2" fillId="0" borderId="5" xfId="0" applyFont="1" applyBorder="1" applyAlignment="1" applyProtection="1">
      <alignment horizontal="center" vertical="center"/>
    </xf>
    <xf numFmtId="0" fontId="0" fillId="0" borderId="0" xfId="0" applyNumberFormat="1" applyBorder="1" applyAlignment="1" applyProtection="1">
      <alignment horizontal="center"/>
    </xf>
    <xf numFmtId="0" fontId="2" fillId="0" borderId="0" xfId="0" applyNumberFormat="1" applyFont="1" applyFill="1" applyBorder="1" applyAlignment="1" applyProtection="1">
      <alignment horizontal="center" vertical="center"/>
    </xf>
    <xf numFmtId="0" fontId="0" fillId="0" borderId="0" xfId="0" applyNumberFormat="1" applyAlignment="1" applyProtection="1"/>
    <xf numFmtId="0" fontId="2" fillId="0" borderId="0" xfId="0" applyFont="1" applyAlignment="1" applyProtection="1">
      <alignment horizontal="right" vertical="center"/>
    </xf>
    <xf numFmtId="1" fontId="0" fillId="0" borderId="0" xfId="1" applyNumberFormat="1" applyFont="1" applyFill="1" applyAlignment="1" applyProtection="1">
      <alignment horizontal="center" vertical="center"/>
    </xf>
    <xf numFmtId="0" fontId="0" fillId="3" borderId="0" xfId="0" applyNumberFormat="1" applyFill="1" applyAlignment="1" applyProtection="1">
      <alignment horizontal="center"/>
    </xf>
    <xf numFmtId="44" fontId="0" fillId="0" borderId="0" xfId="0" applyNumberFormat="1" applyProtection="1"/>
    <xf numFmtId="0" fontId="2" fillId="0" borderId="13" xfId="0" applyFont="1" applyBorder="1" applyAlignment="1" applyProtection="1">
      <alignment horizontal="right" vertical="center"/>
    </xf>
    <xf numFmtId="0" fontId="0" fillId="0" borderId="13" xfId="0" applyBorder="1" applyAlignment="1" applyProtection="1">
      <alignment horizontal="center"/>
    </xf>
    <xf numFmtId="0" fontId="2" fillId="0" borderId="0" xfId="0" applyFont="1" applyFill="1" applyBorder="1" applyAlignment="1" applyProtection="1">
      <alignment horizontal="right" vertical="center"/>
    </xf>
    <xf numFmtId="169" fontId="2" fillId="0" borderId="0" xfId="0" applyNumberFormat="1" applyFont="1" applyAlignment="1" applyProtection="1">
      <alignment horizontal="center"/>
    </xf>
    <xf numFmtId="44" fontId="0" fillId="0" borderId="0" xfId="1" applyFont="1" applyAlignment="1" applyProtection="1">
      <alignment horizontal="center" vertical="center" wrapText="1"/>
    </xf>
    <xf numFmtId="44" fontId="0" fillId="0" borderId="0" xfId="1" applyFont="1" applyAlignment="1" applyProtection="1">
      <alignment vertical="center" wrapText="1"/>
    </xf>
    <xf numFmtId="0" fontId="0" fillId="0" borderId="0" xfId="0" applyFont="1" applyAlignment="1" applyProtection="1">
      <alignment horizontal="center" vertical="center" wrapText="1"/>
    </xf>
    <xf numFmtId="169" fontId="0" fillId="0" borderId="0" xfId="1" applyNumberFormat="1" applyFont="1" applyAlignment="1" applyProtection="1">
      <alignment horizontal="center" vertical="center" wrapText="1"/>
    </xf>
    <xf numFmtId="44" fontId="0" fillId="0" borderId="0" xfId="1" applyFont="1" applyProtection="1"/>
    <xf numFmtId="44" fontId="0" fillId="0" borderId="0" xfId="1" applyFont="1" applyAlignment="1" applyProtection="1">
      <alignment horizontal="center"/>
    </xf>
    <xf numFmtId="44" fontId="0" fillId="0" borderId="0" xfId="1" applyFont="1" applyAlignment="1" applyProtection="1">
      <alignment vertical="center"/>
    </xf>
    <xf numFmtId="169" fontId="1" fillId="0" borderId="0" xfId="1" applyNumberFormat="1" applyFont="1" applyFill="1" applyAlignment="1" applyProtection="1">
      <alignment horizontal="center"/>
    </xf>
    <xf numFmtId="169" fontId="0" fillId="0" borderId="0" xfId="0" applyNumberFormat="1" applyProtection="1"/>
    <xf numFmtId="169" fontId="1" fillId="0" borderId="0" xfId="1" applyNumberFormat="1" applyFont="1" applyAlignment="1" applyProtection="1">
      <alignment horizontal="center"/>
    </xf>
    <xf numFmtId="169" fontId="0" fillId="0" borderId="5" xfId="1" applyNumberFormat="1" applyFont="1" applyBorder="1" applyAlignment="1" applyProtection="1">
      <alignment horizontal="center" vertical="center" wrapText="1"/>
    </xf>
    <xf numFmtId="0" fontId="0" fillId="0" borderId="15" xfId="0" applyBorder="1" applyAlignment="1" applyProtection="1">
      <alignment horizontal="center"/>
    </xf>
    <xf numFmtId="0" fontId="0" fillId="0" borderId="14" xfId="0" applyBorder="1" applyAlignment="1" applyProtection="1">
      <alignment horizontal="center"/>
    </xf>
    <xf numFmtId="0" fontId="0" fillId="0" borderId="14" xfId="0" applyBorder="1" applyAlignment="1" applyProtection="1">
      <alignment horizontal="center" vertical="center"/>
    </xf>
    <xf numFmtId="169" fontId="1" fillId="0" borderId="14" xfId="1" applyNumberFormat="1" applyFont="1" applyBorder="1" applyAlignment="1" applyProtection="1">
      <alignment horizontal="center"/>
    </xf>
    <xf numFmtId="0" fontId="0" fillId="0" borderId="9" xfId="0" applyBorder="1" applyAlignment="1" applyProtection="1">
      <alignment horizontal="center"/>
    </xf>
    <xf numFmtId="0" fontId="0" fillId="0" borderId="0" xfId="0" applyBorder="1" applyAlignment="1" applyProtection="1">
      <alignment horizontal="center"/>
    </xf>
    <xf numFmtId="0" fontId="0" fillId="0" borderId="0" xfId="0" applyBorder="1" applyAlignment="1" applyProtection="1">
      <alignment horizontal="center" vertical="center"/>
    </xf>
    <xf numFmtId="169" fontId="1" fillId="0" borderId="0" xfId="1" applyNumberFormat="1" applyFont="1" applyBorder="1" applyAlignment="1" applyProtection="1">
      <alignment horizontal="center"/>
    </xf>
    <xf numFmtId="0" fontId="0" fillId="0" borderId="4" xfId="0" applyBorder="1" applyAlignment="1" applyProtection="1">
      <alignment horizontal="center"/>
    </xf>
    <xf numFmtId="0" fontId="0" fillId="0" borderId="5" xfId="0" applyBorder="1" applyAlignment="1" applyProtection="1">
      <alignment horizontal="center"/>
    </xf>
    <xf numFmtId="0" fontId="0" fillId="0" borderId="5" xfId="0" applyBorder="1" applyAlignment="1" applyProtection="1">
      <alignment horizontal="center" vertical="center"/>
    </xf>
    <xf numFmtId="169" fontId="1" fillId="0" borderId="5" xfId="1" applyNumberFormat="1" applyFont="1" applyBorder="1" applyAlignment="1" applyProtection="1">
      <alignment horizontal="center"/>
    </xf>
    <xf numFmtId="44" fontId="1" fillId="0" borderId="0" xfId="1" applyFont="1" applyAlignment="1" applyProtection="1">
      <alignment horizontal="center"/>
    </xf>
    <xf numFmtId="0" fontId="0" fillId="2" borderId="19" xfId="0" applyNumberFormat="1" applyFill="1" applyBorder="1" applyAlignment="1" applyProtection="1">
      <alignment horizontal="center"/>
      <protection locked="0"/>
    </xf>
    <xf numFmtId="169" fontId="0" fillId="2" borderId="25" xfId="1" applyNumberFormat="1" applyFont="1" applyFill="1" applyBorder="1" applyAlignment="1" applyProtection="1">
      <alignment horizontal="center" vertical="center"/>
      <protection locked="0"/>
    </xf>
    <xf numFmtId="1" fontId="0" fillId="2" borderId="26" xfId="1" applyNumberFormat="1" applyFont="1" applyFill="1" applyBorder="1" applyAlignment="1" applyProtection="1">
      <alignment horizontal="center" vertical="center"/>
      <protection locked="0"/>
    </xf>
    <xf numFmtId="166" fontId="0" fillId="2" borderId="27" xfId="0" applyNumberFormat="1" applyFill="1" applyBorder="1" applyAlignment="1" applyProtection="1">
      <alignment horizontal="center" vertical="center"/>
      <protection locked="0"/>
    </xf>
    <xf numFmtId="0" fontId="0" fillId="2" borderId="20" xfId="0" applyNumberFormat="1" applyFill="1" applyBorder="1" applyAlignment="1" applyProtection="1">
      <alignment horizontal="center"/>
      <protection locked="0"/>
    </xf>
    <xf numFmtId="169" fontId="0" fillId="2" borderId="28" xfId="1" applyNumberFormat="1" applyFont="1" applyFill="1" applyBorder="1" applyAlignment="1" applyProtection="1">
      <alignment horizontal="center" vertical="center"/>
      <protection locked="0"/>
    </xf>
    <xf numFmtId="1" fontId="0" fillId="2" borderId="0" xfId="1" applyNumberFormat="1" applyFont="1" applyFill="1" applyBorder="1" applyAlignment="1" applyProtection="1">
      <alignment horizontal="center" vertical="center"/>
      <protection locked="0"/>
    </xf>
    <xf numFmtId="166" fontId="0" fillId="2" borderId="29" xfId="0" applyNumberFormat="1" applyFill="1" applyBorder="1" applyAlignment="1" applyProtection="1">
      <alignment horizontal="center" vertical="center"/>
      <protection locked="0"/>
    </xf>
    <xf numFmtId="0" fontId="0" fillId="2" borderId="21" xfId="0" applyFill="1" applyBorder="1" applyAlignment="1" applyProtection="1">
      <alignment horizontal="center"/>
      <protection locked="0"/>
    </xf>
    <xf numFmtId="0" fontId="0" fillId="2" borderId="20" xfId="0" applyFill="1" applyBorder="1" applyAlignment="1" applyProtection="1">
      <alignment horizontal="center"/>
      <protection locked="0"/>
    </xf>
    <xf numFmtId="169" fontId="0" fillId="2" borderId="30" xfId="1" applyNumberFormat="1" applyFont="1" applyFill="1" applyBorder="1" applyAlignment="1" applyProtection="1">
      <alignment horizontal="center" vertical="center"/>
      <protection locked="0"/>
    </xf>
    <xf numFmtId="1" fontId="0" fillId="2" borderId="16" xfId="0" applyNumberFormat="1" applyFill="1" applyBorder="1" applyAlignment="1" applyProtection="1">
      <alignment horizontal="center" vertical="center"/>
      <protection locked="0"/>
    </xf>
    <xf numFmtId="166" fontId="0" fillId="2" borderId="31" xfId="0" applyNumberFormat="1" applyFill="1" applyBorder="1" applyAlignment="1" applyProtection="1">
      <alignment horizontal="center" vertical="center"/>
      <protection locked="0"/>
    </xf>
    <xf numFmtId="0" fontId="0" fillId="2" borderId="24" xfId="0" applyFill="1" applyBorder="1" applyAlignment="1" applyProtection="1">
      <alignment horizontal="center" vertical="center"/>
      <protection locked="0"/>
    </xf>
    <xf numFmtId="169" fontId="0" fillId="2" borderId="32" xfId="1" applyNumberFormat="1" applyFont="1" applyFill="1" applyBorder="1" applyAlignment="1" applyProtection="1">
      <alignment horizontal="center"/>
      <protection locked="0"/>
    </xf>
    <xf numFmtId="169" fontId="0" fillId="2" borderId="33" xfId="1" applyNumberFormat="1" applyFont="1" applyFill="1" applyBorder="1" applyAlignment="1" applyProtection="1">
      <alignment horizontal="center"/>
      <protection locked="0"/>
    </xf>
    <xf numFmtId="44" fontId="3" fillId="0" borderId="18" xfId="1" applyFont="1" applyBorder="1"/>
    <xf numFmtId="44" fontId="3" fillId="0" borderId="7" xfId="1" applyFont="1" applyBorder="1"/>
    <xf numFmtId="44" fontId="3" fillId="0" borderId="17" xfId="1" applyFont="1" applyBorder="1"/>
    <xf numFmtId="44" fontId="0" fillId="0" borderId="9" xfId="1" applyFont="1" applyBorder="1" applyAlignment="1">
      <alignment horizontal="center" vertical="center"/>
    </xf>
    <xf numFmtId="169" fontId="0" fillId="2" borderId="20" xfId="1" applyNumberFormat="1" applyFont="1" applyFill="1" applyBorder="1" applyAlignment="1" applyProtection="1">
      <alignment horizontal="center"/>
      <protection locked="0"/>
    </xf>
    <xf numFmtId="169" fontId="0" fillId="0" borderId="0" xfId="0" applyNumberFormat="1" applyAlignment="1" applyProtection="1">
      <alignment horizontal="center"/>
    </xf>
    <xf numFmtId="169" fontId="0" fillId="0" borderId="5" xfId="0" applyNumberFormat="1" applyBorder="1" applyAlignment="1" applyProtection="1">
      <alignment horizontal="center"/>
    </xf>
    <xf numFmtId="169" fontId="0" fillId="0" borderId="18" xfId="0" applyNumberFormat="1" applyBorder="1" applyAlignment="1" applyProtection="1">
      <alignment horizontal="center"/>
    </xf>
    <xf numFmtId="169" fontId="0" fillId="0" borderId="7" xfId="0" applyNumberFormat="1" applyBorder="1" applyAlignment="1" applyProtection="1">
      <alignment horizontal="center"/>
    </xf>
    <xf numFmtId="169" fontId="0" fillId="0" borderId="17" xfId="0" applyNumberFormat="1" applyBorder="1" applyAlignment="1" applyProtection="1">
      <alignment horizontal="center"/>
    </xf>
    <xf numFmtId="9" fontId="0" fillId="2" borderId="24" xfId="2" applyFont="1" applyFill="1" applyBorder="1" applyAlignment="1" applyProtection="1">
      <alignment horizontal="center" vertical="center"/>
      <protection locked="0"/>
    </xf>
    <xf numFmtId="44" fontId="0" fillId="0" borderId="1" xfId="0" applyNumberFormat="1" applyBorder="1"/>
    <xf numFmtId="44" fontId="0" fillId="0" borderId="2" xfId="0" applyNumberFormat="1" applyBorder="1"/>
    <xf numFmtId="44" fontId="0" fillId="0" borderId="3" xfId="0" applyNumberFormat="1" applyBorder="1"/>
    <xf numFmtId="9" fontId="0" fillId="0" borderId="0" xfId="0" applyNumberFormat="1" applyAlignment="1">
      <alignment horizontal="center"/>
    </xf>
    <xf numFmtId="1" fontId="0" fillId="2" borderId="36" xfId="1" applyNumberFormat="1" applyFont="1" applyFill="1" applyBorder="1" applyAlignment="1" applyProtection="1">
      <alignment horizontal="center" vertical="center"/>
    </xf>
    <xf numFmtId="0" fontId="2" fillId="3" borderId="7" xfId="0" applyFont="1" applyFill="1" applyBorder="1" applyAlignment="1" applyProtection="1">
      <alignment horizontal="center" vertical="center" textRotation="90" wrapText="1"/>
    </xf>
    <xf numFmtId="0" fontId="0" fillId="0" borderId="16" xfId="0" applyFont="1" applyBorder="1" applyAlignment="1" applyProtection="1">
      <alignment horizontal="center" vertical="center"/>
    </xf>
    <xf numFmtId="0" fontId="0" fillId="0" borderId="0" xfId="0" applyFont="1" applyBorder="1" applyAlignment="1" applyProtection="1">
      <alignment horizontal="center" vertical="center"/>
    </xf>
    <xf numFmtId="0" fontId="2" fillId="3" borderId="0" xfId="0" applyFont="1" applyFill="1" applyAlignment="1" applyProtection="1">
      <alignment horizontal="right" vertical="center" wrapText="1"/>
    </xf>
    <xf numFmtId="0" fontId="0" fillId="2" borderId="22" xfId="0" applyNumberFormat="1" applyFill="1" applyBorder="1" applyAlignment="1" applyProtection="1">
      <alignment horizontal="center" vertical="center" wrapText="1"/>
      <protection locked="0"/>
    </xf>
    <xf numFmtId="0" fontId="0" fillId="2" borderId="23" xfId="0" applyNumberFormat="1" applyFill="1" applyBorder="1" applyAlignment="1" applyProtection="1">
      <alignment horizontal="center" vertical="center" wrapText="1"/>
      <protection locked="0"/>
    </xf>
    <xf numFmtId="0" fontId="2" fillId="3" borderId="0" xfId="0" applyNumberFormat="1" applyFont="1" applyFill="1" applyAlignment="1" applyProtection="1">
      <alignment horizontal="center" vertical="center" wrapText="1"/>
    </xf>
    <xf numFmtId="0" fontId="2" fillId="3" borderId="0" xfId="0" applyFont="1" applyFill="1" applyAlignment="1" applyProtection="1">
      <alignment horizontal="center" vertical="center" wrapText="1"/>
    </xf>
    <xf numFmtId="0" fontId="0" fillId="3" borderId="15" xfId="0" applyFont="1" applyFill="1" applyBorder="1" applyAlignment="1" applyProtection="1">
      <alignment horizontal="left" vertical="center" wrapText="1"/>
    </xf>
    <xf numFmtId="0" fontId="0" fillId="3" borderId="14" xfId="0" applyFont="1" applyFill="1" applyBorder="1" applyAlignment="1" applyProtection="1">
      <alignment horizontal="left" vertical="center" wrapText="1"/>
    </xf>
    <xf numFmtId="0" fontId="0" fillId="3" borderId="18" xfId="0" applyFont="1" applyFill="1" applyBorder="1" applyAlignment="1" applyProtection="1">
      <alignment horizontal="left" vertical="center" wrapText="1"/>
    </xf>
    <xf numFmtId="0" fontId="0" fillId="3" borderId="9" xfId="0" applyFont="1" applyFill="1" applyBorder="1" applyAlignment="1" applyProtection="1">
      <alignment horizontal="left" vertical="center" wrapText="1"/>
    </xf>
    <xf numFmtId="0" fontId="0" fillId="3" borderId="0" xfId="0" applyFont="1" applyFill="1" applyBorder="1" applyAlignment="1" applyProtection="1">
      <alignment horizontal="left" vertical="center" wrapText="1"/>
    </xf>
    <xf numFmtId="0" fontId="0" fillId="3" borderId="7" xfId="0" applyFont="1" applyFill="1" applyBorder="1" applyAlignment="1" applyProtection="1">
      <alignment horizontal="left" vertical="center" wrapText="1"/>
    </xf>
    <xf numFmtId="0" fontId="0" fillId="3" borderId="4" xfId="0" applyFont="1" applyFill="1" applyBorder="1" applyAlignment="1" applyProtection="1">
      <alignment horizontal="left" vertical="center" wrapText="1"/>
    </xf>
    <xf numFmtId="0" fontId="0" fillId="3" borderId="5" xfId="0" applyFont="1" applyFill="1" applyBorder="1" applyAlignment="1" applyProtection="1">
      <alignment horizontal="left" vertical="center" wrapText="1"/>
    </xf>
    <xf numFmtId="0" fontId="0" fillId="3" borderId="17" xfId="0" applyFont="1" applyFill="1" applyBorder="1" applyAlignment="1" applyProtection="1">
      <alignment horizontal="left" vertical="center" wrapText="1"/>
    </xf>
    <xf numFmtId="0" fontId="0" fillId="0" borderId="16" xfId="0" applyBorder="1" applyAlignment="1" applyProtection="1">
      <alignment horizontal="center" vertical="center"/>
    </xf>
    <xf numFmtId="0" fontId="13" fillId="4" borderId="0" xfId="0" applyFont="1" applyFill="1" applyAlignment="1" applyProtection="1">
      <alignment horizontal="center" vertical="center"/>
    </xf>
    <xf numFmtId="0" fontId="12" fillId="4" borderId="0" xfId="0" applyFont="1" applyFill="1" applyAlignment="1" applyProtection="1">
      <alignment horizontal="center" vertical="center"/>
    </xf>
    <xf numFmtId="0" fontId="12" fillId="4" borderId="5" xfId="0" applyFont="1" applyFill="1" applyBorder="1" applyAlignment="1" applyProtection="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0" xfId="0" applyFont="1" applyBorder="1" applyAlignment="1">
      <alignment horizontal="center" wrapText="1"/>
    </xf>
    <xf numFmtId="0" fontId="2" fillId="0" borderId="5" xfId="0" applyFont="1" applyBorder="1" applyAlignment="1">
      <alignment horizontal="center" wrapText="1"/>
    </xf>
    <xf numFmtId="0" fontId="2" fillId="0" borderId="7"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4" xfId="0" applyBorder="1" applyAlignment="1">
      <alignment horizontal="center" vertical="center"/>
    </xf>
    <xf numFmtId="0" fontId="10" fillId="0" borderId="0" xfId="0" applyFont="1" applyBorder="1" applyAlignment="1">
      <alignment horizontal="center" vertical="top" wrapText="1"/>
    </xf>
    <xf numFmtId="2" fontId="0" fillId="0" borderId="0" xfId="0" applyNumberFormat="1" applyAlignment="1">
      <alignment horizontal="center" vertical="center" wrapText="1"/>
    </xf>
    <xf numFmtId="0" fontId="2" fillId="0" borderId="12" xfId="0" applyFont="1" applyBorder="1" applyAlignment="1">
      <alignment horizontal="center"/>
    </xf>
    <xf numFmtId="0" fontId="2" fillId="0" borderId="0" xfId="0" applyFont="1" applyBorder="1" applyAlignment="1">
      <alignment horizontal="center" vertical="center" textRotation="90" wrapText="1"/>
    </xf>
    <xf numFmtId="0" fontId="2" fillId="0" borderId="13" xfId="0" applyFont="1" applyBorder="1" applyAlignment="1">
      <alignment horizontal="center" vertical="center" textRotation="90" wrapText="1"/>
    </xf>
    <xf numFmtId="0" fontId="2" fillId="0" borderId="14" xfId="0" applyFont="1" applyBorder="1" applyAlignment="1">
      <alignment horizontal="center" vertical="center" textRotation="90" wrapText="1"/>
    </xf>
    <xf numFmtId="0" fontId="2" fillId="0" borderId="0" xfId="0" applyFont="1" applyAlignment="1">
      <alignment horizontal="center" vertical="center" wrapText="1"/>
    </xf>
    <xf numFmtId="0" fontId="2" fillId="0" borderId="0" xfId="0" applyNumberFormat="1" applyFont="1" applyAlignment="1">
      <alignment horizontal="center" vertical="center" wrapText="1"/>
    </xf>
  </cellXfs>
  <cellStyles count="3">
    <cellStyle name="Currency" xfId="1" builtinId="4"/>
    <cellStyle name="Normal" xfId="0" builtinId="0"/>
    <cellStyle name="Percent" xfId="2" builtinId="5"/>
  </cellStyles>
  <dxfs count="2">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Historical Exemptions</a:t>
            </a:r>
          </a:p>
        </c:rich>
      </c:tx>
      <c:overlay val="0"/>
    </c:title>
    <c:autoTitleDeleted val="0"/>
    <c:plotArea>
      <c:layout/>
      <c:scatterChart>
        <c:scatterStyle val="lineMarker"/>
        <c:varyColors val="0"/>
        <c:ser>
          <c:idx val="0"/>
          <c:order val="0"/>
          <c:tx>
            <c:strRef>
              <c:f>Taxes!$O$5</c:f>
              <c:strCache>
                <c:ptCount val="1"/>
                <c:pt idx="0">
                  <c:v>Exemption:</c:v>
                </c:pt>
              </c:strCache>
            </c:strRef>
          </c:tx>
          <c:spPr>
            <a:ln w="28575">
              <a:noFill/>
            </a:ln>
          </c:spPr>
          <c:trendline>
            <c:trendlineType val="linear"/>
            <c:dispRSqr val="1"/>
            <c:dispEq val="1"/>
            <c:trendlineLbl>
              <c:layout>
                <c:manualLayout>
                  <c:x val="0.11663932633420818"/>
                  <c:y val="0.17413267266825228"/>
                </c:manualLayout>
              </c:layout>
              <c:numFmt formatCode="General" sourceLinked="0"/>
            </c:trendlineLbl>
          </c:trendline>
          <c:xVal>
            <c:numRef>
              <c:f>Taxes!$N$6:$N$19</c:f>
              <c:numCache>
                <c:formatCode>0</c:formatCode>
                <c:ptCount val="14"/>
                <c:pt idx="0">
                  <c:v>2012</c:v>
                </c:pt>
                <c:pt idx="1">
                  <c:v>2011</c:v>
                </c:pt>
                <c:pt idx="2">
                  <c:v>2010</c:v>
                </c:pt>
                <c:pt idx="3">
                  <c:v>2009</c:v>
                </c:pt>
                <c:pt idx="4">
                  <c:v>2008</c:v>
                </c:pt>
                <c:pt idx="5">
                  <c:v>2007</c:v>
                </c:pt>
                <c:pt idx="6">
                  <c:v>2006</c:v>
                </c:pt>
                <c:pt idx="7">
                  <c:v>2005</c:v>
                </c:pt>
                <c:pt idx="8">
                  <c:v>2004</c:v>
                </c:pt>
                <c:pt idx="9">
                  <c:v>2003</c:v>
                </c:pt>
                <c:pt idx="10">
                  <c:v>2002</c:v>
                </c:pt>
                <c:pt idx="11">
                  <c:v>2001</c:v>
                </c:pt>
                <c:pt idx="12">
                  <c:v>2000</c:v>
                </c:pt>
                <c:pt idx="13">
                  <c:v>1999</c:v>
                </c:pt>
              </c:numCache>
            </c:numRef>
          </c:xVal>
          <c:yVal>
            <c:numRef>
              <c:f>Taxes!$O$6:$O$19</c:f>
              <c:numCache>
                <c:formatCode>"$"#,##0_);[Red]\("$"#,##0\)</c:formatCode>
                <c:ptCount val="14"/>
                <c:pt idx="0">
                  <c:v>3800</c:v>
                </c:pt>
                <c:pt idx="1">
                  <c:v>3700</c:v>
                </c:pt>
                <c:pt idx="2">
                  <c:v>3650</c:v>
                </c:pt>
                <c:pt idx="3">
                  <c:v>3650</c:v>
                </c:pt>
                <c:pt idx="4">
                  <c:v>3500</c:v>
                </c:pt>
                <c:pt idx="5">
                  <c:v>3400</c:v>
                </c:pt>
                <c:pt idx="6">
                  <c:v>3300</c:v>
                </c:pt>
                <c:pt idx="7">
                  <c:v>3200</c:v>
                </c:pt>
                <c:pt idx="8">
                  <c:v>3100</c:v>
                </c:pt>
                <c:pt idx="9">
                  <c:v>3050</c:v>
                </c:pt>
                <c:pt idx="10">
                  <c:v>3000</c:v>
                </c:pt>
                <c:pt idx="11">
                  <c:v>2900</c:v>
                </c:pt>
                <c:pt idx="12">
                  <c:v>2800</c:v>
                </c:pt>
                <c:pt idx="13">
                  <c:v>2750</c:v>
                </c:pt>
              </c:numCache>
            </c:numRef>
          </c:yVal>
          <c:smooth val="0"/>
        </c:ser>
        <c:dLbls>
          <c:showLegendKey val="0"/>
          <c:showVal val="0"/>
          <c:showCatName val="0"/>
          <c:showSerName val="0"/>
          <c:showPercent val="0"/>
          <c:showBubbleSize val="0"/>
        </c:dLbls>
        <c:axId val="366373384"/>
        <c:axId val="366373776"/>
      </c:scatterChart>
      <c:valAx>
        <c:axId val="366373384"/>
        <c:scaling>
          <c:orientation val="minMax"/>
        </c:scaling>
        <c:delete val="0"/>
        <c:axPos val="b"/>
        <c:title>
          <c:tx>
            <c:rich>
              <a:bodyPr/>
              <a:lstStyle/>
              <a:p>
                <a:pPr>
                  <a:defRPr/>
                </a:pPr>
                <a:r>
                  <a:rPr lang="en-US"/>
                  <a:t>Year</a:t>
                </a:r>
              </a:p>
            </c:rich>
          </c:tx>
          <c:overlay val="0"/>
        </c:title>
        <c:numFmt formatCode="0" sourceLinked="1"/>
        <c:majorTickMark val="out"/>
        <c:minorTickMark val="none"/>
        <c:tickLblPos val="nextTo"/>
        <c:crossAx val="366373776"/>
        <c:crosses val="autoZero"/>
        <c:crossBetween val="midCat"/>
      </c:valAx>
      <c:valAx>
        <c:axId val="366373776"/>
        <c:scaling>
          <c:orientation val="minMax"/>
          <c:min val="2500"/>
        </c:scaling>
        <c:delete val="0"/>
        <c:axPos val="l"/>
        <c:majorGridlines/>
        <c:title>
          <c:tx>
            <c:rich>
              <a:bodyPr rot="-5400000" vert="horz"/>
              <a:lstStyle/>
              <a:p>
                <a:pPr>
                  <a:defRPr/>
                </a:pPr>
                <a:r>
                  <a:rPr lang="en-US"/>
                  <a:t>Exemption ($)</a:t>
                </a:r>
              </a:p>
            </c:rich>
          </c:tx>
          <c:overlay val="0"/>
        </c:title>
        <c:numFmt formatCode="&quot;$&quot;#,##0_);[Red]\(&quot;$&quot;#,##0\)" sourceLinked="1"/>
        <c:majorTickMark val="out"/>
        <c:minorTickMark val="none"/>
        <c:tickLblPos val="nextTo"/>
        <c:crossAx val="366373384"/>
        <c:crosses val="autoZero"/>
        <c:crossBetween val="midCat"/>
      </c:valAx>
    </c:plotArea>
    <c:plotVisOnly val="1"/>
    <c:dispBlanksAs val="gap"/>
    <c:showDLblsOverMax val="0"/>
  </c:chart>
  <c:printSettings>
    <c:headerFooter/>
    <c:pageMargins b="0.75000000000000244" l="0.70000000000000062" r="0.70000000000000062" t="0.750000000000002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Historical Standard</a:t>
            </a:r>
            <a:r>
              <a:rPr lang="en-US" baseline="0"/>
              <a:t> Deductions</a:t>
            </a:r>
            <a:endParaRPr lang="en-US"/>
          </a:p>
        </c:rich>
      </c:tx>
      <c:overlay val="0"/>
    </c:title>
    <c:autoTitleDeleted val="0"/>
    <c:plotArea>
      <c:layout/>
      <c:scatterChart>
        <c:scatterStyle val="lineMarker"/>
        <c:varyColors val="0"/>
        <c:ser>
          <c:idx val="0"/>
          <c:order val="0"/>
          <c:tx>
            <c:strRef>
              <c:f>Taxes!$R$5</c:f>
              <c:strCache>
                <c:ptCount val="1"/>
                <c:pt idx="0">
                  <c:v>Single:</c:v>
                </c:pt>
              </c:strCache>
            </c:strRef>
          </c:tx>
          <c:spPr>
            <a:ln w="28575">
              <a:noFill/>
            </a:ln>
          </c:spPr>
          <c:trendline>
            <c:trendlineType val="linear"/>
            <c:dispRSqr val="1"/>
            <c:dispEq val="1"/>
            <c:trendlineLbl>
              <c:layout>
                <c:manualLayout>
                  <c:x val="0.25199751062045078"/>
                  <c:y val="6.7719927316777923E-2"/>
                </c:manualLayout>
              </c:layout>
              <c:numFmt formatCode="General" sourceLinked="0"/>
            </c:trendlineLbl>
          </c:trendline>
          <c:xVal>
            <c:numRef>
              <c:f>Taxes!$Q$6:$Q$48</c:f>
              <c:numCache>
                <c:formatCode>General</c:formatCode>
                <c:ptCount val="43"/>
                <c:pt idx="0">
                  <c:v>2012</c:v>
                </c:pt>
                <c:pt idx="1">
                  <c:v>2011</c:v>
                </c:pt>
                <c:pt idx="2">
                  <c:v>2010</c:v>
                </c:pt>
                <c:pt idx="3">
                  <c:v>2009</c:v>
                </c:pt>
                <c:pt idx="4">
                  <c:v>2008</c:v>
                </c:pt>
                <c:pt idx="5">
                  <c:v>2007</c:v>
                </c:pt>
                <c:pt idx="6">
                  <c:v>2006</c:v>
                </c:pt>
                <c:pt idx="7">
                  <c:v>2005</c:v>
                </c:pt>
                <c:pt idx="8">
                  <c:v>2004</c:v>
                </c:pt>
                <c:pt idx="9">
                  <c:v>2003</c:v>
                </c:pt>
                <c:pt idx="10">
                  <c:v>2002</c:v>
                </c:pt>
                <c:pt idx="11">
                  <c:v>2001</c:v>
                </c:pt>
                <c:pt idx="12">
                  <c:v>2000</c:v>
                </c:pt>
                <c:pt idx="13">
                  <c:v>1999</c:v>
                </c:pt>
                <c:pt idx="14">
                  <c:v>1998</c:v>
                </c:pt>
                <c:pt idx="15">
                  <c:v>1997</c:v>
                </c:pt>
                <c:pt idx="16">
                  <c:v>1996</c:v>
                </c:pt>
                <c:pt idx="17">
                  <c:v>1995</c:v>
                </c:pt>
                <c:pt idx="18">
                  <c:v>1994</c:v>
                </c:pt>
                <c:pt idx="19">
                  <c:v>1993</c:v>
                </c:pt>
                <c:pt idx="20">
                  <c:v>1992</c:v>
                </c:pt>
                <c:pt idx="21">
                  <c:v>1991</c:v>
                </c:pt>
                <c:pt idx="22">
                  <c:v>1990</c:v>
                </c:pt>
                <c:pt idx="23">
                  <c:v>1989</c:v>
                </c:pt>
                <c:pt idx="24">
                  <c:v>1988</c:v>
                </c:pt>
                <c:pt idx="25">
                  <c:v>1987</c:v>
                </c:pt>
                <c:pt idx="26">
                  <c:v>1986</c:v>
                </c:pt>
                <c:pt idx="27">
                  <c:v>1985</c:v>
                </c:pt>
                <c:pt idx="28">
                  <c:v>1984</c:v>
                </c:pt>
                <c:pt idx="29">
                  <c:v>1983</c:v>
                </c:pt>
                <c:pt idx="30">
                  <c:v>1982</c:v>
                </c:pt>
                <c:pt idx="31">
                  <c:v>1981</c:v>
                </c:pt>
                <c:pt idx="32">
                  <c:v>1980</c:v>
                </c:pt>
                <c:pt idx="33">
                  <c:v>1979</c:v>
                </c:pt>
                <c:pt idx="34">
                  <c:v>1978</c:v>
                </c:pt>
                <c:pt idx="35">
                  <c:v>1977</c:v>
                </c:pt>
                <c:pt idx="36">
                  <c:v>1976</c:v>
                </c:pt>
                <c:pt idx="37">
                  <c:v>1975</c:v>
                </c:pt>
                <c:pt idx="38">
                  <c:v>1974</c:v>
                </c:pt>
                <c:pt idx="39">
                  <c:v>1973</c:v>
                </c:pt>
                <c:pt idx="40">
                  <c:v>1972</c:v>
                </c:pt>
                <c:pt idx="41">
                  <c:v>1971</c:v>
                </c:pt>
                <c:pt idx="42">
                  <c:v>1970</c:v>
                </c:pt>
              </c:numCache>
            </c:numRef>
          </c:xVal>
          <c:yVal>
            <c:numRef>
              <c:f>Taxes!$R$6:$R$48</c:f>
              <c:numCache>
                <c:formatCode>"$"#,##0</c:formatCode>
                <c:ptCount val="43"/>
                <c:pt idx="0">
                  <c:v>5950</c:v>
                </c:pt>
                <c:pt idx="1">
                  <c:v>5800</c:v>
                </c:pt>
                <c:pt idx="2">
                  <c:v>5700</c:v>
                </c:pt>
                <c:pt idx="3">
                  <c:v>5700</c:v>
                </c:pt>
                <c:pt idx="4">
                  <c:v>5450</c:v>
                </c:pt>
                <c:pt idx="5">
                  <c:v>5350</c:v>
                </c:pt>
                <c:pt idx="6">
                  <c:v>5150</c:v>
                </c:pt>
                <c:pt idx="7">
                  <c:v>5000</c:v>
                </c:pt>
                <c:pt idx="8">
                  <c:v>4850</c:v>
                </c:pt>
                <c:pt idx="9">
                  <c:v>4750</c:v>
                </c:pt>
                <c:pt idx="10">
                  <c:v>4700</c:v>
                </c:pt>
                <c:pt idx="11">
                  <c:v>4550</c:v>
                </c:pt>
                <c:pt idx="12">
                  <c:v>4400</c:v>
                </c:pt>
                <c:pt idx="13">
                  <c:v>4300</c:v>
                </c:pt>
                <c:pt idx="14">
                  <c:v>4250</c:v>
                </c:pt>
                <c:pt idx="15">
                  <c:v>4150</c:v>
                </c:pt>
                <c:pt idx="16">
                  <c:v>4000</c:v>
                </c:pt>
                <c:pt idx="17">
                  <c:v>3900</c:v>
                </c:pt>
                <c:pt idx="18">
                  <c:v>3800</c:v>
                </c:pt>
                <c:pt idx="19">
                  <c:v>3700</c:v>
                </c:pt>
                <c:pt idx="20">
                  <c:v>3600</c:v>
                </c:pt>
                <c:pt idx="21">
                  <c:v>3400</c:v>
                </c:pt>
                <c:pt idx="22">
                  <c:v>3250</c:v>
                </c:pt>
                <c:pt idx="23">
                  <c:v>3100</c:v>
                </c:pt>
                <c:pt idx="24">
                  <c:v>3000</c:v>
                </c:pt>
                <c:pt idx="25">
                  <c:v>2540</c:v>
                </c:pt>
                <c:pt idx="26">
                  <c:v>2480</c:v>
                </c:pt>
                <c:pt idx="27">
                  <c:v>2400</c:v>
                </c:pt>
                <c:pt idx="28">
                  <c:v>2300</c:v>
                </c:pt>
                <c:pt idx="29">
                  <c:v>2300</c:v>
                </c:pt>
                <c:pt idx="30">
                  <c:v>2300</c:v>
                </c:pt>
                <c:pt idx="31">
                  <c:v>2300</c:v>
                </c:pt>
                <c:pt idx="32">
                  <c:v>2300</c:v>
                </c:pt>
                <c:pt idx="33">
                  <c:v>2300</c:v>
                </c:pt>
                <c:pt idx="34">
                  <c:v>2200</c:v>
                </c:pt>
                <c:pt idx="35">
                  <c:v>2200</c:v>
                </c:pt>
                <c:pt idx="36">
                  <c:v>1700</c:v>
                </c:pt>
                <c:pt idx="37">
                  <c:v>1600</c:v>
                </c:pt>
                <c:pt idx="38">
                  <c:v>1300</c:v>
                </c:pt>
                <c:pt idx="39">
                  <c:v>1300</c:v>
                </c:pt>
                <c:pt idx="40">
                  <c:v>1300</c:v>
                </c:pt>
                <c:pt idx="41">
                  <c:v>1050</c:v>
                </c:pt>
                <c:pt idx="42">
                  <c:v>1100</c:v>
                </c:pt>
              </c:numCache>
            </c:numRef>
          </c:yVal>
          <c:smooth val="0"/>
        </c:ser>
        <c:ser>
          <c:idx val="1"/>
          <c:order val="1"/>
          <c:tx>
            <c:strRef>
              <c:f>Taxes!$S$5</c:f>
              <c:strCache>
                <c:ptCount val="1"/>
                <c:pt idx="0">
                  <c:v>Married:</c:v>
                </c:pt>
              </c:strCache>
            </c:strRef>
          </c:tx>
          <c:spPr>
            <a:ln w="28575">
              <a:noFill/>
            </a:ln>
          </c:spPr>
          <c:trendline>
            <c:trendlineType val="linear"/>
            <c:dispRSqr val="1"/>
            <c:dispEq val="1"/>
            <c:trendlineLbl>
              <c:layout>
                <c:manualLayout>
                  <c:x val="0.27948891955516042"/>
                  <c:y val="3.089876842317802E-2"/>
                </c:manualLayout>
              </c:layout>
              <c:numFmt formatCode="General" sourceLinked="0"/>
            </c:trendlineLbl>
          </c:trendline>
          <c:xVal>
            <c:numRef>
              <c:f>Taxes!$Q$6:$Q$48</c:f>
              <c:numCache>
                <c:formatCode>General</c:formatCode>
                <c:ptCount val="43"/>
                <c:pt idx="0">
                  <c:v>2012</c:v>
                </c:pt>
                <c:pt idx="1">
                  <c:v>2011</c:v>
                </c:pt>
                <c:pt idx="2">
                  <c:v>2010</c:v>
                </c:pt>
                <c:pt idx="3">
                  <c:v>2009</c:v>
                </c:pt>
                <c:pt idx="4">
                  <c:v>2008</c:v>
                </c:pt>
                <c:pt idx="5">
                  <c:v>2007</c:v>
                </c:pt>
                <c:pt idx="6">
                  <c:v>2006</c:v>
                </c:pt>
                <c:pt idx="7">
                  <c:v>2005</c:v>
                </c:pt>
                <c:pt idx="8">
                  <c:v>2004</c:v>
                </c:pt>
                <c:pt idx="9">
                  <c:v>2003</c:v>
                </c:pt>
                <c:pt idx="10">
                  <c:v>2002</c:v>
                </c:pt>
                <c:pt idx="11">
                  <c:v>2001</c:v>
                </c:pt>
                <c:pt idx="12">
                  <c:v>2000</c:v>
                </c:pt>
                <c:pt idx="13">
                  <c:v>1999</c:v>
                </c:pt>
                <c:pt idx="14">
                  <c:v>1998</c:v>
                </c:pt>
                <c:pt idx="15">
                  <c:v>1997</c:v>
                </c:pt>
                <c:pt idx="16">
                  <c:v>1996</c:v>
                </c:pt>
                <c:pt idx="17">
                  <c:v>1995</c:v>
                </c:pt>
                <c:pt idx="18">
                  <c:v>1994</c:v>
                </c:pt>
                <c:pt idx="19">
                  <c:v>1993</c:v>
                </c:pt>
                <c:pt idx="20">
                  <c:v>1992</c:v>
                </c:pt>
                <c:pt idx="21">
                  <c:v>1991</c:v>
                </c:pt>
                <c:pt idx="22">
                  <c:v>1990</c:v>
                </c:pt>
                <c:pt idx="23">
                  <c:v>1989</c:v>
                </c:pt>
                <c:pt idx="24">
                  <c:v>1988</c:v>
                </c:pt>
                <c:pt idx="25">
                  <c:v>1987</c:v>
                </c:pt>
                <c:pt idx="26">
                  <c:v>1986</c:v>
                </c:pt>
                <c:pt idx="27">
                  <c:v>1985</c:v>
                </c:pt>
                <c:pt idx="28">
                  <c:v>1984</c:v>
                </c:pt>
                <c:pt idx="29">
                  <c:v>1983</c:v>
                </c:pt>
                <c:pt idx="30">
                  <c:v>1982</c:v>
                </c:pt>
                <c:pt idx="31">
                  <c:v>1981</c:v>
                </c:pt>
                <c:pt idx="32">
                  <c:v>1980</c:v>
                </c:pt>
                <c:pt idx="33">
                  <c:v>1979</c:v>
                </c:pt>
                <c:pt idx="34">
                  <c:v>1978</c:v>
                </c:pt>
                <c:pt idx="35">
                  <c:v>1977</c:v>
                </c:pt>
                <c:pt idx="36">
                  <c:v>1976</c:v>
                </c:pt>
                <c:pt idx="37">
                  <c:v>1975</c:v>
                </c:pt>
                <c:pt idx="38">
                  <c:v>1974</c:v>
                </c:pt>
                <c:pt idx="39">
                  <c:v>1973</c:v>
                </c:pt>
                <c:pt idx="40">
                  <c:v>1972</c:v>
                </c:pt>
                <c:pt idx="41">
                  <c:v>1971</c:v>
                </c:pt>
                <c:pt idx="42">
                  <c:v>1970</c:v>
                </c:pt>
              </c:numCache>
            </c:numRef>
          </c:xVal>
          <c:yVal>
            <c:numRef>
              <c:f>Taxes!$S$6:$S$48</c:f>
              <c:numCache>
                <c:formatCode>"$"#,##0</c:formatCode>
                <c:ptCount val="43"/>
                <c:pt idx="0">
                  <c:v>11900</c:v>
                </c:pt>
                <c:pt idx="1">
                  <c:v>11600</c:v>
                </c:pt>
                <c:pt idx="2">
                  <c:v>11400</c:v>
                </c:pt>
                <c:pt idx="3">
                  <c:v>11400</c:v>
                </c:pt>
                <c:pt idx="4">
                  <c:v>10900</c:v>
                </c:pt>
                <c:pt idx="5">
                  <c:v>10700</c:v>
                </c:pt>
                <c:pt idx="6">
                  <c:v>10300</c:v>
                </c:pt>
                <c:pt idx="7">
                  <c:v>10000</c:v>
                </c:pt>
                <c:pt idx="8">
                  <c:v>9700</c:v>
                </c:pt>
                <c:pt idx="9">
                  <c:v>9500</c:v>
                </c:pt>
                <c:pt idx="10">
                  <c:v>7850</c:v>
                </c:pt>
                <c:pt idx="11">
                  <c:v>7600</c:v>
                </c:pt>
                <c:pt idx="12">
                  <c:v>7350</c:v>
                </c:pt>
                <c:pt idx="13">
                  <c:v>7200</c:v>
                </c:pt>
                <c:pt idx="14">
                  <c:v>7100</c:v>
                </c:pt>
                <c:pt idx="15">
                  <c:v>6900</c:v>
                </c:pt>
                <c:pt idx="16">
                  <c:v>6700</c:v>
                </c:pt>
                <c:pt idx="17">
                  <c:v>6550</c:v>
                </c:pt>
                <c:pt idx="18">
                  <c:v>6350</c:v>
                </c:pt>
                <c:pt idx="19">
                  <c:v>6200</c:v>
                </c:pt>
                <c:pt idx="20">
                  <c:v>6000</c:v>
                </c:pt>
                <c:pt idx="21">
                  <c:v>5700</c:v>
                </c:pt>
                <c:pt idx="22">
                  <c:v>5450</c:v>
                </c:pt>
                <c:pt idx="23">
                  <c:v>5200</c:v>
                </c:pt>
                <c:pt idx="24">
                  <c:v>5000</c:v>
                </c:pt>
                <c:pt idx="25">
                  <c:v>3760</c:v>
                </c:pt>
                <c:pt idx="26">
                  <c:v>3670</c:v>
                </c:pt>
                <c:pt idx="27">
                  <c:v>3550</c:v>
                </c:pt>
                <c:pt idx="28">
                  <c:v>3400</c:v>
                </c:pt>
                <c:pt idx="29">
                  <c:v>3400</c:v>
                </c:pt>
                <c:pt idx="30">
                  <c:v>3400</c:v>
                </c:pt>
                <c:pt idx="31">
                  <c:v>3400</c:v>
                </c:pt>
                <c:pt idx="32">
                  <c:v>3400</c:v>
                </c:pt>
                <c:pt idx="33">
                  <c:v>3400</c:v>
                </c:pt>
                <c:pt idx="34">
                  <c:v>3200</c:v>
                </c:pt>
                <c:pt idx="35">
                  <c:v>3200</c:v>
                </c:pt>
                <c:pt idx="36">
                  <c:v>2100</c:v>
                </c:pt>
                <c:pt idx="37">
                  <c:v>1900</c:v>
                </c:pt>
                <c:pt idx="38">
                  <c:v>1300</c:v>
                </c:pt>
                <c:pt idx="39">
                  <c:v>1300</c:v>
                </c:pt>
                <c:pt idx="40">
                  <c:v>1300</c:v>
                </c:pt>
                <c:pt idx="41">
                  <c:v>1050</c:v>
                </c:pt>
                <c:pt idx="42">
                  <c:v>1100</c:v>
                </c:pt>
              </c:numCache>
            </c:numRef>
          </c:yVal>
          <c:smooth val="0"/>
        </c:ser>
        <c:dLbls>
          <c:showLegendKey val="0"/>
          <c:showVal val="0"/>
          <c:showCatName val="0"/>
          <c:showSerName val="0"/>
          <c:showPercent val="0"/>
          <c:showBubbleSize val="0"/>
        </c:dLbls>
        <c:axId val="366367112"/>
        <c:axId val="366370248"/>
      </c:scatterChart>
      <c:valAx>
        <c:axId val="366367112"/>
        <c:scaling>
          <c:orientation val="minMax"/>
        </c:scaling>
        <c:delete val="0"/>
        <c:axPos val="b"/>
        <c:title>
          <c:tx>
            <c:rich>
              <a:bodyPr/>
              <a:lstStyle/>
              <a:p>
                <a:pPr>
                  <a:defRPr/>
                </a:pPr>
                <a:r>
                  <a:rPr lang="en-US"/>
                  <a:t>Year</a:t>
                </a:r>
              </a:p>
            </c:rich>
          </c:tx>
          <c:overlay val="0"/>
        </c:title>
        <c:numFmt formatCode="General" sourceLinked="1"/>
        <c:majorTickMark val="out"/>
        <c:minorTickMark val="none"/>
        <c:tickLblPos val="nextTo"/>
        <c:crossAx val="366370248"/>
        <c:crosses val="autoZero"/>
        <c:crossBetween val="midCat"/>
      </c:valAx>
      <c:valAx>
        <c:axId val="366370248"/>
        <c:scaling>
          <c:orientation val="minMax"/>
        </c:scaling>
        <c:delete val="0"/>
        <c:axPos val="l"/>
        <c:majorGridlines/>
        <c:title>
          <c:tx>
            <c:rich>
              <a:bodyPr rot="-5400000" vert="horz"/>
              <a:lstStyle/>
              <a:p>
                <a:pPr>
                  <a:defRPr/>
                </a:pPr>
                <a:r>
                  <a:rPr lang="en-US"/>
                  <a:t>Deduction ($)</a:t>
                </a:r>
              </a:p>
            </c:rich>
          </c:tx>
          <c:overlay val="0"/>
        </c:title>
        <c:numFmt formatCode="&quot;$&quot;#,##0" sourceLinked="1"/>
        <c:majorTickMark val="out"/>
        <c:minorTickMark val="none"/>
        <c:tickLblPos val="nextTo"/>
        <c:crossAx val="366367112"/>
        <c:crosses val="autoZero"/>
        <c:crossBetween val="midCat"/>
      </c:valAx>
    </c:plotArea>
    <c:legend>
      <c:legendPos val="r"/>
      <c:overlay val="0"/>
    </c:legend>
    <c:plotVisOnly val="1"/>
    <c:dispBlanksAs val="gap"/>
    <c:showDLblsOverMax val="0"/>
  </c:chart>
  <c:printSettings>
    <c:headerFooter/>
    <c:pageMargins b="0.75000000000000244" l="0.70000000000000062" r="0.70000000000000062" t="0.75000000000000244" header="0.30000000000000032" footer="0.30000000000000032"/>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19</xdr:col>
      <xdr:colOff>180975</xdr:colOff>
      <xdr:row>0</xdr:row>
      <xdr:rowOff>152399</xdr:rowOff>
    </xdr:from>
    <xdr:to>
      <xdr:col>26</xdr:col>
      <xdr:colOff>485775</xdr:colOff>
      <xdr:row>16</xdr:row>
      <xdr:rowOff>142874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200024</xdr:colOff>
      <xdr:row>17</xdr:row>
      <xdr:rowOff>66675</xdr:rowOff>
    </xdr:from>
    <xdr:to>
      <xdr:col>28</xdr:col>
      <xdr:colOff>38100</xdr:colOff>
      <xdr:row>49</xdr:row>
      <xdr:rowOff>161925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87"/>
  <sheetViews>
    <sheetView tabSelected="1" topLeftCell="A6" zoomScaleNormal="100" workbookViewId="0">
      <selection activeCell="F19" sqref="F19"/>
    </sheetView>
  </sheetViews>
  <sheetFormatPr defaultRowHeight="15" x14ac:dyDescent="0.25"/>
  <cols>
    <col min="1" max="1" width="9.140625" style="118"/>
    <col min="2" max="2" width="30.7109375" style="118" customWidth="1"/>
    <col min="3" max="3" width="14.140625" style="118" customWidth="1"/>
    <col min="4" max="4" width="17" style="118" bestFit="1" customWidth="1"/>
    <col min="5" max="5" width="18.42578125" style="118" bestFit="1" customWidth="1"/>
    <col min="6" max="6" width="14.85546875" style="118" bestFit="1" customWidth="1"/>
    <col min="7" max="7" width="19.28515625" style="118" customWidth="1"/>
    <col min="8" max="8" width="20.7109375" style="118" customWidth="1"/>
    <col min="9" max="9" width="20.85546875" style="117" customWidth="1"/>
    <col min="10" max="10" width="20.140625" style="117" customWidth="1"/>
    <col min="11" max="11" width="16.140625" style="144" customWidth="1"/>
    <col min="12" max="12" width="14.28515625" style="117" customWidth="1"/>
    <col min="13" max="13" width="12.7109375" style="117" customWidth="1"/>
    <col min="14" max="14" width="11.28515625" style="117" bestFit="1" customWidth="1"/>
    <col min="15" max="15" width="10.5703125" style="117" bestFit="1" customWidth="1"/>
    <col min="16" max="16" width="11.28515625" style="117" bestFit="1" customWidth="1"/>
    <col min="17" max="17" width="12.28515625" style="117" bestFit="1" customWidth="1"/>
    <col min="18" max="18" width="10.5703125" style="118" bestFit="1" customWidth="1"/>
    <col min="19" max="16384" width="9.140625" style="118"/>
  </cols>
  <sheetData>
    <row r="1" spans="1:17" x14ac:dyDescent="0.25">
      <c r="A1" s="114"/>
      <c r="B1" s="233" t="s">
        <v>78</v>
      </c>
      <c r="C1" s="234"/>
      <c r="D1" s="234"/>
      <c r="E1" s="114"/>
      <c r="F1" s="114"/>
      <c r="G1" s="114"/>
      <c r="H1" s="114"/>
      <c r="I1" s="115"/>
      <c r="J1" s="115"/>
      <c r="K1" s="116"/>
      <c r="L1" s="115"/>
      <c r="M1" s="115"/>
    </row>
    <row r="2" spans="1:17" x14ac:dyDescent="0.25">
      <c r="A2" s="114"/>
      <c r="B2" s="235"/>
      <c r="C2" s="235"/>
      <c r="D2" s="235"/>
      <c r="E2" s="114"/>
      <c r="F2" s="114"/>
      <c r="G2" s="114"/>
      <c r="H2" s="114"/>
      <c r="I2" s="115"/>
      <c r="J2" s="115"/>
      <c r="K2" s="116"/>
      <c r="L2" s="115"/>
      <c r="M2" s="115"/>
    </row>
    <row r="3" spans="1:17" ht="15" customHeight="1" x14ac:dyDescent="0.25">
      <c r="A3" s="114"/>
      <c r="B3" s="223" t="s">
        <v>109</v>
      </c>
      <c r="C3" s="224"/>
      <c r="D3" s="224"/>
      <c r="E3" s="224"/>
      <c r="F3" s="224"/>
      <c r="G3" s="224"/>
      <c r="H3" s="224"/>
      <c r="I3" s="224"/>
      <c r="J3" s="224"/>
      <c r="K3" s="224"/>
      <c r="L3" s="225"/>
      <c r="M3" s="115"/>
    </row>
    <row r="4" spans="1:17" x14ac:dyDescent="0.25">
      <c r="A4" s="114"/>
      <c r="B4" s="226"/>
      <c r="C4" s="227"/>
      <c r="D4" s="227"/>
      <c r="E4" s="227"/>
      <c r="F4" s="227"/>
      <c r="G4" s="227"/>
      <c r="H4" s="227"/>
      <c r="I4" s="227"/>
      <c r="J4" s="227"/>
      <c r="K4" s="227"/>
      <c r="L4" s="228"/>
      <c r="M4" s="115"/>
    </row>
    <row r="5" spans="1:17" x14ac:dyDescent="0.25">
      <c r="A5" s="114"/>
      <c r="B5" s="226"/>
      <c r="C5" s="227"/>
      <c r="D5" s="227"/>
      <c r="E5" s="227"/>
      <c r="F5" s="227"/>
      <c r="G5" s="227"/>
      <c r="H5" s="227"/>
      <c r="I5" s="227"/>
      <c r="J5" s="227"/>
      <c r="K5" s="227"/>
      <c r="L5" s="228"/>
      <c r="M5" s="115"/>
    </row>
    <row r="6" spans="1:17" x14ac:dyDescent="0.25">
      <c r="A6" s="114"/>
      <c r="B6" s="229"/>
      <c r="C6" s="230"/>
      <c r="D6" s="230"/>
      <c r="E6" s="230"/>
      <c r="F6" s="230"/>
      <c r="G6" s="230"/>
      <c r="H6" s="230"/>
      <c r="I6" s="230"/>
      <c r="J6" s="230"/>
      <c r="K6" s="230"/>
      <c r="L6" s="231"/>
      <c r="M6" s="115"/>
    </row>
    <row r="7" spans="1:17" x14ac:dyDescent="0.25">
      <c r="A7" s="114"/>
      <c r="B7" s="119" t="s">
        <v>99</v>
      </c>
      <c r="C7" s="119"/>
      <c r="D7" s="119"/>
      <c r="E7" s="119"/>
      <c r="F7" s="119"/>
      <c r="G7" s="119"/>
      <c r="H7" s="119"/>
      <c r="I7" s="119"/>
      <c r="J7" s="119"/>
      <c r="K7" s="119"/>
      <c r="L7" s="119"/>
      <c r="M7" s="115"/>
    </row>
    <row r="8" spans="1:17" x14ac:dyDescent="0.25">
      <c r="A8" s="114"/>
      <c r="B8" s="114"/>
      <c r="C8" s="114"/>
      <c r="D8" s="114"/>
      <c r="E8" s="114"/>
      <c r="F8" s="114"/>
      <c r="G8" s="114"/>
      <c r="H8" s="114"/>
      <c r="I8" s="115"/>
      <c r="J8" s="115"/>
      <c r="K8" s="116"/>
      <c r="L8" s="115"/>
      <c r="M8" s="115"/>
    </row>
    <row r="9" spans="1:17" s="120" customFormat="1" x14ac:dyDescent="0.25">
      <c r="I9" s="121"/>
      <c r="J9" s="121"/>
      <c r="K9" s="122"/>
      <c r="L9" s="121"/>
      <c r="M9" s="121"/>
      <c r="N9" s="121"/>
      <c r="O9" s="121"/>
      <c r="P9" s="121"/>
      <c r="Q9" s="121"/>
    </row>
    <row r="10" spans="1:17" ht="15.75" thickBot="1" x14ac:dyDescent="0.3">
      <c r="E10" s="232" t="s">
        <v>53</v>
      </c>
      <c r="F10" s="232"/>
      <c r="G10" s="232"/>
      <c r="H10" s="232"/>
      <c r="I10" s="232"/>
      <c r="J10" s="232"/>
      <c r="K10" s="232"/>
      <c r="L10" s="232"/>
    </row>
    <row r="11" spans="1:17" ht="15.75" thickBot="1" x14ac:dyDescent="0.3">
      <c r="E11" s="123"/>
      <c r="F11" s="124" t="s">
        <v>32</v>
      </c>
      <c r="G11" s="124" t="s">
        <v>46</v>
      </c>
      <c r="H11" s="124" t="s">
        <v>25</v>
      </c>
      <c r="I11" s="125" t="s">
        <v>3</v>
      </c>
      <c r="J11" s="125" t="s">
        <v>18</v>
      </c>
      <c r="K11" s="125" t="s">
        <v>76</v>
      </c>
      <c r="L11" s="125" t="s">
        <v>75</v>
      </c>
    </row>
    <row r="12" spans="1:17" x14ac:dyDescent="0.25">
      <c r="B12" s="126" t="s">
        <v>49</v>
      </c>
      <c r="C12" s="183">
        <v>1992</v>
      </c>
      <c r="E12" s="126" t="s">
        <v>68</v>
      </c>
      <c r="F12" s="184">
        <v>0</v>
      </c>
      <c r="G12" s="185">
        <v>10</v>
      </c>
      <c r="H12" s="186">
        <v>6.8000000000000005E-2</v>
      </c>
      <c r="I12" s="127">
        <f>IF(F12&gt;0,((($H12/$C$25)*(1+($H12/$C$25))^($C$25*$G12))/((1+($H12/$C$25))^($C$25*$G12)-1))*'Student Loan Forecast in school'!G3,0)</f>
        <v>0</v>
      </c>
      <c r="J12" s="128">
        <f>'Student Loan Forecast in school'!H26</f>
        <v>0</v>
      </c>
      <c r="K12" s="128">
        <f>'Student Loan Forecast in school'!I26</f>
        <v>0</v>
      </c>
      <c r="L12" s="128">
        <f>'Student Loan Forecast in school'!J26</f>
        <v>0</v>
      </c>
    </row>
    <row r="13" spans="1:17" x14ac:dyDescent="0.25">
      <c r="B13" s="129" t="s">
        <v>108</v>
      </c>
      <c r="C13" s="187">
        <v>2015</v>
      </c>
      <c r="E13" s="130" t="s">
        <v>102</v>
      </c>
      <c r="F13" s="188">
        <v>100000</v>
      </c>
      <c r="G13" s="189">
        <v>10</v>
      </c>
      <c r="H13" s="190">
        <v>7.9000000000000001E-2</v>
      </c>
      <c r="I13" s="127">
        <f>IF($C$17="yes",IF(F13&gt;0,((($H13/$C$25)*(1+($H13/$C$25))^($C$25*$G13))/((1+($H13/$C$25))^($C$25*$G13)-1))*'Student Loan Forecast in school'!G15,0),IF(F13&gt;0,((($H13/$C$25)*(1+($H13/$C$25))^($C$25*$G13))/((1+($H13/$C$25))^($C$25*$G13)-1))*'Student Loan Forecast in school'!G6,0))</f>
        <v>1637.3900027570035</v>
      </c>
      <c r="J13" s="128">
        <f>'Student Loan Forecast in school'!S26</f>
        <v>196486.80033084072</v>
      </c>
      <c r="K13" s="128">
        <f>'Student Loan Forecast in school'!T26</f>
        <v>60941.089722741126</v>
      </c>
      <c r="L13" s="128">
        <f>'Student Loan Forecast in school'!U26</f>
        <v>135545.71060809997</v>
      </c>
    </row>
    <row r="14" spans="1:17" x14ac:dyDescent="0.25">
      <c r="B14" s="129" t="s">
        <v>45</v>
      </c>
      <c r="C14" s="203">
        <v>120000</v>
      </c>
      <c r="E14" s="130" t="s">
        <v>103</v>
      </c>
      <c r="F14" s="188">
        <v>100000</v>
      </c>
      <c r="G14" s="189">
        <v>10</v>
      </c>
      <c r="H14" s="190">
        <v>7.9000000000000001E-2</v>
      </c>
      <c r="I14" s="127">
        <f>IF($C$17="yes",IF(F14&gt;0,((($H14/$C$25)*(1+($H14/$C$25))^($C$25*$G14))/((1+($H14/$C$25))^($C$25*$G14)-1))*'Student Loan Forecast in school'!G16,0),IF(F14&gt;0,((($H14/$C$25)*(1+($H14/$C$25))^($C$25*$G14))/((1+($H14/$C$25))^($C$25*$G14)-1))*'Student Loan Forecast in school'!G7,0))</f>
        <v>1517.5069534355919</v>
      </c>
      <c r="J14" s="128">
        <f>'Student Loan Forecast in school'!AD26</f>
        <v>182100.83441227186</v>
      </c>
      <c r="K14" s="128">
        <f>'Student Loan Forecast in school'!AE26</f>
        <v>56479.230512271766</v>
      </c>
      <c r="L14" s="128">
        <f>'Student Loan Forecast in school'!AF26</f>
        <v>125621.60390000005</v>
      </c>
    </row>
    <row r="15" spans="1:17" x14ac:dyDescent="0.25">
      <c r="B15" s="126" t="s">
        <v>48</v>
      </c>
      <c r="C15" s="203">
        <v>0</v>
      </c>
      <c r="E15" s="126" t="s">
        <v>104</v>
      </c>
      <c r="F15" s="188">
        <v>100000</v>
      </c>
      <c r="G15" s="189">
        <v>10</v>
      </c>
      <c r="H15" s="190">
        <v>7.9000000000000001E-2</v>
      </c>
      <c r="I15" s="127">
        <f>IF($C$17="yes",IF(F15&gt;0,((($H15/$C$25)*(1+($H15/$C$25))^($C$25*$G15))/((1+($H15/$C$25))^($C$25*$G15)-1))*'Student Loan Forecast in school'!G17,0),IF(F15&gt;0,((($H15/$C$25)*(1+($H15/$C$25))^($C$25*$G15))/((1+($H15/$C$25))^($C$25*$G15)-1))*'Student Loan Forecast in school'!G8,0))</f>
        <v>1406.401254342532</v>
      </c>
      <c r="J15" s="128">
        <f>'Student Loan Forecast in school'!AO26</f>
        <v>168768.15052110422</v>
      </c>
      <c r="K15" s="128">
        <f>'Student Loan Forecast in school'!AP26</f>
        <v>52344.050521104364</v>
      </c>
      <c r="L15" s="128">
        <f>'Student Loan Forecast in school'!AQ26</f>
        <v>116424.09999999995</v>
      </c>
    </row>
    <row r="16" spans="1:17" x14ac:dyDescent="0.25">
      <c r="B16" s="126" t="s">
        <v>110</v>
      </c>
      <c r="C16" s="191">
        <v>4</v>
      </c>
      <c r="E16" s="126" t="s">
        <v>105</v>
      </c>
      <c r="F16" s="188">
        <v>100000</v>
      </c>
      <c r="G16" s="189">
        <v>10</v>
      </c>
      <c r="H16" s="190">
        <v>7.9000000000000001E-2</v>
      </c>
      <c r="I16" s="127">
        <f>IF($C$17="yes",IF(F16&gt;0,((($H16/$C$25)*(1+($H16/$C$25))^($C$25*$G16))/((1+($H16/$C$25))^($C$25*$G16)-1))*'Student Loan Forecast in school'!G18,0),IF(F16&gt;0,((($H16/$C$25)*(1+($H16/$C$25))^($C$25*$G16))/((1+($H16/$C$25))^($C$25*$G16)-1))*'Student Loan Forecast in school'!G9,0))</f>
        <v>1303.4302635241261</v>
      </c>
      <c r="J16" s="128">
        <f>'Student Loan Forecast in school'!AZ26</f>
        <v>156411.63162289592</v>
      </c>
      <c r="K16" s="128">
        <f>'Student Loan Forecast in school'!BA26</f>
        <v>48511.6316228957</v>
      </c>
      <c r="L16" s="128">
        <f>'Student Loan Forecast in school'!BB26</f>
        <v>107900.00000000004</v>
      </c>
    </row>
    <row r="17" spans="2:19" x14ac:dyDescent="0.25">
      <c r="B17" s="126" t="s">
        <v>31</v>
      </c>
      <c r="C17" s="192" t="s">
        <v>40</v>
      </c>
      <c r="E17" s="130" t="s">
        <v>106</v>
      </c>
      <c r="F17" s="188">
        <v>0</v>
      </c>
      <c r="G17" s="189" t="s">
        <v>29</v>
      </c>
      <c r="H17" s="190">
        <v>7.9000000000000001E-2</v>
      </c>
      <c r="I17" s="127">
        <f>IF($C$17="yes",IF(F17&gt;0,((($H17/$C$25)*(1+($H17/$C$25))^($C$25*$G17))/((1+($H17/$C$25))^($C$25*$G17)-1))*'Student Loan Forecast in school'!G19,0),IF(F17&gt;0,((($H17/$C$25)*(1+($H17/$C$25))^($C$25*$G17))/((1+($H17/$C$25))^($C$25*$G17)-1))*'Student Loan Forecast in school'!G10,0))</f>
        <v>0</v>
      </c>
      <c r="J17" s="128">
        <f>'Student Loan Forecast in school'!BK26</f>
        <v>0</v>
      </c>
      <c r="K17" s="128">
        <f>'Student Loan Forecast in school'!BL26</f>
        <v>0</v>
      </c>
      <c r="L17" s="128">
        <f>'Student Loan Forecast in school'!BM26</f>
        <v>0</v>
      </c>
    </row>
    <row r="18" spans="2:19" x14ac:dyDescent="0.25">
      <c r="B18" s="126" t="s">
        <v>69</v>
      </c>
      <c r="C18" s="191">
        <v>0</v>
      </c>
      <c r="E18" s="130" t="s">
        <v>107</v>
      </c>
      <c r="F18" s="188">
        <v>0</v>
      </c>
      <c r="G18" s="189" t="s">
        <v>29</v>
      </c>
      <c r="H18" s="190">
        <v>7.9000000000000001E-2</v>
      </c>
      <c r="I18" s="127">
        <f>IF($C$17="yes",IF(F18&gt;0,((($H18/$C$25)*(1+($H18/$C$25))^($C$25*$G18))/((1+($H18/$C$25))^($C$25*$G18)-1))*'Student Loan Forecast in school'!G20,0),IF(F18&gt;0,((($H18/$C$25)*(1+($H18/$C$25))^($C$25*$G18))/((1+($H18/$C$25))^($C$25*$G18)-1))*'Student Loan Forecast in school'!G11,0))</f>
        <v>0</v>
      </c>
      <c r="J18" s="128">
        <f>'Student Loan Forecast in school'!BV26</f>
        <v>0</v>
      </c>
      <c r="K18" s="128">
        <f>'Student Loan Forecast in school'!BW26</f>
        <v>0</v>
      </c>
      <c r="L18" s="128">
        <f>'Student Loan Forecast in school'!BX26</f>
        <v>0</v>
      </c>
    </row>
    <row r="19" spans="2:19" x14ac:dyDescent="0.25">
      <c r="B19" s="218" t="s">
        <v>62</v>
      </c>
      <c r="C19" s="219">
        <v>40</v>
      </c>
      <c r="E19" s="130" t="s">
        <v>22</v>
      </c>
      <c r="F19" s="188">
        <v>0</v>
      </c>
      <c r="G19" s="189">
        <v>25</v>
      </c>
      <c r="H19" s="190">
        <v>0.05</v>
      </c>
      <c r="I19" s="127">
        <f>IF(F19=0,0,(((($H19/$C$25)*(1+($H19/$C$25))^($C$25*$G19))/((1+($H19/$C$25))^($C$25*$G19)-1))*$F19))</f>
        <v>0</v>
      </c>
      <c r="J19" s="128">
        <f>'Mortgage Forecast'!H7</f>
        <v>0</v>
      </c>
      <c r="K19" s="128">
        <f>'Mortgage Forecast'!I7</f>
        <v>0</v>
      </c>
      <c r="L19" s="128">
        <f>'Mortgage Forecast'!J7</f>
        <v>0</v>
      </c>
    </row>
    <row r="20" spans="2:19" x14ac:dyDescent="0.25">
      <c r="B20" s="218"/>
      <c r="C20" s="220"/>
      <c r="E20" s="130" t="s">
        <v>23</v>
      </c>
      <c r="F20" s="188">
        <v>0</v>
      </c>
      <c r="G20" s="189">
        <v>25</v>
      </c>
      <c r="H20" s="190">
        <v>0.05</v>
      </c>
      <c r="I20" s="131">
        <f>IF(F20=0,0,(((($H20/$C$25)*(1+($H20/$C$25))^($C$25*$G20))/((1+($H20/$C$25))^($C$25*$G20)-1))*$F20))</f>
        <v>0</v>
      </c>
      <c r="J20" s="128">
        <f>'Business Loan Forecast'!H7</f>
        <v>0</v>
      </c>
      <c r="K20" s="128">
        <f>'Business Loan Forecast'!I7</f>
        <v>0</v>
      </c>
      <c r="L20" s="128">
        <f>'Business Loan Forecast'!J7</f>
        <v>0</v>
      </c>
    </row>
    <row r="21" spans="2:19" ht="15.75" thickBot="1" x14ac:dyDescent="0.3">
      <c r="B21" s="218" t="s">
        <v>63</v>
      </c>
      <c r="C21" s="219">
        <v>40</v>
      </c>
      <c r="E21" s="132" t="s">
        <v>24</v>
      </c>
      <c r="F21" s="193">
        <v>0</v>
      </c>
      <c r="G21" s="194">
        <v>3</v>
      </c>
      <c r="H21" s="195">
        <v>0.05</v>
      </c>
      <c r="I21" s="133">
        <f>IF(F21=0,0,(((($H21/$C$25)*(1+($H21/$C$25))^($C$25*$G21))/((1+($H21/$C$25))^($C$25*$G21)-1))*$F21))</f>
        <v>0</v>
      </c>
      <c r="J21" s="134">
        <f>'Auto Loan Forcast'!H7</f>
        <v>0</v>
      </c>
      <c r="K21" s="134">
        <f>'Auto Loan Forcast'!I7</f>
        <v>0</v>
      </c>
      <c r="L21" s="134">
        <f>'Auto Loan Forcast'!J7</f>
        <v>0</v>
      </c>
    </row>
    <row r="22" spans="2:19" x14ac:dyDescent="0.25">
      <c r="B22" s="218"/>
      <c r="C22" s="220"/>
      <c r="E22" s="135" t="s">
        <v>14</v>
      </c>
      <c r="F22" s="136">
        <f>SUM(F12:F21)</f>
        <v>400000</v>
      </c>
      <c r="G22" s="137" t="s">
        <v>29</v>
      </c>
      <c r="H22" s="138" t="s">
        <v>29</v>
      </c>
      <c r="I22" s="136">
        <f>SUM(I12:I21)</f>
        <v>5864.7284740592531</v>
      </c>
      <c r="J22" s="136">
        <f>SUM(J12:J21)</f>
        <v>703767.41688711278</v>
      </c>
      <c r="K22" s="136">
        <f t="shared" ref="K22:L22" si="0">SUM(K12:K21)</f>
        <v>218276.00237901293</v>
      </c>
      <c r="L22" s="136">
        <f t="shared" si="0"/>
        <v>485491.41450810002</v>
      </c>
    </row>
    <row r="23" spans="2:19" ht="15.75" thickBot="1" x14ac:dyDescent="0.3">
      <c r="B23" s="126" t="s">
        <v>100</v>
      </c>
      <c r="C23" s="209">
        <v>0.05</v>
      </c>
      <c r="E23" s="135"/>
      <c r="F23" s="140"/>
      <c r="G23" s="141"/>
      <c r="H23" s="142"/>
      <c r="I23" s="140"/>
      <c r="J23" s="143"/>
    </row>
    <row r="24" spans="2:19" ht="15.75" thickBot="1" x14ac:dyDescent="0.3">
      <c r="B24" s="139" t="s">
        <v>86</v>
      </c>
      <c r="C24" s="192" t="s">
        <v>40</v>
      </c>
      <c r="E24" s="216" t="s">
        <v>54</v>
      </c>
      <c r="F24" s="216"/>
      <c r="G24" s="216"/>
      <c r="H24" s="216"/>
      <c r="I24" s="216"/>
      <c r="J24" s="217"/>
      <c r="K24" s="146"/>
      <c r="L24" s="146"/>
    </row>
    <row r="25" spans="2:19" ht="15.75" thickBot="1" x14ac:dyDescent="0.3">
      <c r="B25" s="126" t="s">
        <v>33</v>
      </c>
      <c r="C25" s="196">
        <v>12</v>
      </c>
      <c r="D25" s="145" t="str">
        <f>IF(C25=1,Lists!F4,IF(C25=2,Lists!F5,IF(C25=6,Lists!F6,IF(C25=12,Lists!F7,IF(C25=24,Lists!F8,IF(C25=26,Lists!F9,IF(C25=52,Lists!#REF!,0)))))))</f>
        <v>(Monthly)</v>
      </c>
      <c r="E25" s="123"/>
      <c r="F25" s="125" t="s">
        <v>32</v>
      </c>
      <c r="G25" s="125" t="s">
        <v>46</v>
      </c>
      <c r="H25" s="147" t="s">
        <v>25</v>
      </c>
      <c r="I25" s="124" t="s">
        <v>3</v>
      </c>
      <c r="J25" s="148"/>
      <c r="K25" s="149"/>
      <c r="L25" s="150"/>
      <c r="Q25" s="118"/>
    </row>
    <row r="26" spans="2:19" ht="15.75" thickBot="1" x14ac:dyDescent="0.3">
      <c r="E26" s="151" t="s">
        <v>50</v>
      </c>
      <c r="F26" s="145" t="s">
        <v>29</v>
      </c>
      <c r="G26" s="152">
        <f>C19</f>
        <v>40</v>
      </c>
      <c r="H26" s="145" t="s">
        <v>29</v>
      </c>
      <c r="I26" s="197">
        <v>0</v>
      </c>
      <c r="J26" s="153" t="s">
        <v>95</v>
      </c>
      <c r="K26" s="117"/>
      <c r="O26" s="154"/>
      <c r="Q26" s="118"/>
    </row>
    <row r="27" spans="2:19" ht="15" customHeight="1" thickBot="1" x14ac:dyDescent="0.3">
      <c r="E27" s="155" t="s">
        <v>51</v>
      </c>
      <c r="F27" s="156" t="s">
        <v>29</v>
      </c>
      <c r="G27" s="214">
        <v>40</v>
      </c>
      <c r="H27" s="156" t="s">
        <v>29</v>
      </c>
      <c r="I27" s="198">
        <v>0</v>
      </c>
      <c r="J27" s="153" t="s">
        <v>95</v>
      </c>
      <c r="K27" s="117"/>
      <c r="Q27" s="118"/>
    </row>
    <row r="28" spans="2:19" ht="15" customHeight="1" thickTop="1" x14ac:dyDescent="0.25">
      <c r="E28" s="157" t="s">
        <v>52</v>
      </c>
      <c r="F28" s="158">
        <f>F22</f>
        <v>400000</v>
      </c>
      <c r="G28" s="145" t="s">
        <v>29</v>
      </c>
      <c r="H28" s="145" t="s">
        <v>29</v>
      </c>
      <c r="I28" s="158">
        <f>SUM(I26:I27)+I22</f>
        <v>5864.7284740592531</v>
      </c>
      <c r="J28" s="122"/>
      <c r="K28" s="117"/>
      <c r="Q28" s="118"/>
    </row>
    <row r="29" spans="2:19" ht="15" customHeight="1" x14ac:dyDescent="0.25"/>
    <row r="30" spans="2:19" ht="15" customHeight="1" x14ac:dyDescent="0.25"/>
    <row r="31" spans="2:19" x14ac:dyDescent="0.25">
      <c r="B31" s="222" t="s">
        <v>2</v>
      </c>
      <c r="C31" s="222" t="s">
        <v>34</v>
      </c>
      <c r="D31" s="222" t="s">
        <v>35</v>
      </c>
      <c r="E31" s="222" t="s">
        <v>65</v>
      </c>
      <c r="F31" s="222" t="s">
        <v>64</v>
      </c>
      <c r="G31" s="222" t="s">
        <v>96</v>
      </c>
      <c r="H31" s="222" t="s">
        <v>98</v>
      </c>
      <c r="I31" s="222" t="s">
        <v>97</v>
      </c>
      <c r="J31" s="221" t="s">
        <v>66</v>
      </c>
      <c r="K31" s="117"/>
      <c r="N31" s="144"/>
      <c r="R31" s="117"/>
      <c r="S31" s="117"/>
    </row>
    <row r="32" spans="2:19" ht="15" customHeight="1" x14ac:dyDescent="0.25">
      <c r="B32" s="222"/>
      <c r="C32" s="222"/>
      <c r="D32" s="222"/>
      <c r="E32" s="222"/>
      <c r="F32" s="222"/>
      <c r="G32" s="222"/>
      <c r="H32" s="222"/>
      <c r="I32" s="222"/>
      <c r="J32" s="221"/>
      <c r="K32" s="117"/>
      <c r="M32" s="159"/>
      <c r="N32" s="159"/>
      <c r="O32" s="160"/>
      <c r="P32" s="159"/>
      <c r="Q32" s="159"/>
      <c r="R32" s="159"/>
      <c r="S32" s="159"/>
    </row>
    <row r="33" spans="1:19" x14ac:dyDescent="0.25">
      <c r="B33" s="161">
        <f>IF(C17="Yes",C13+C16+C18,C13+C16)</f>
        <v>2019</v>
      </c>
      <c r="C33" s="161">
        <v>0</v>
      </c>
      <c r="D33" s="161">
        <f>IF(C17="yes",C13-C12+C16+C18,C13-C12+C16)</f>
        <v>27</v>
      </c>
      <c r="E33" s="162">
        <v>0</v>
      </c>
      <c r="F33" s="162">
        <v>0</v>
      </c>
      <c r="G33" s="162">
        <f>(E33-F33)/$C$25</f>
        <v>0</v>
      </c>
      <c r="H33" s="162">
        <v>0</v>
      </c>
      <c r="I33" s="162">
        <v>0</v>
      </c>
      <c r="J33" s="162">
        <v>0</v>
      </c>
      <c r="K33" s="117"/>
      <c r="M33" s="163"/>
      <c r="N33" s="164"/>
      <c r="O33" s="165"/>
      <c r="P33" s="163"/>
      <c r="Q33" s="163"/>
      <c r="R33" s="163"/>
      <c r="S33" s="163"/>
    </row>
    <row r="34" spans="1:19" x14ac:dyDescent="0.25">
      <c r="B34" s="145">
        <f>B33+1</f>
        <v>2020</v>
      </c>
      <c r="C34" s="145">
        <v>1</v>
      </c>
      <c r="D34" s="123">
        <f>D33+1</f>
        <v>28</v>
      </c>
      <c r="E34" s="166">
        <f>C14</f>
        <v>120000</v>
      </c>
      <c r="F34" s="204">
        <f>Taxes!E10</f>
        <v>29341.172144134925</v>
      </c>
      <c r="G34" s="162">
        <f t="shared" ref="G34:G73" si="1">(E34-F34)/$C$25</f>
        <v>7554.9023213220898</v>
      </c>
      <c r="H34" s="162">
        <f t="shared" ref="H34:H73" si="2">IF(C34&lt;=G$12,I$12,0)+IF(C34&lt;=G$13,I$13,0)+IF(C34&lt;=G$14,I$14,0)+IF(C34&lt;=G$15,I$15,0)+IF(C34&lt;=G$16,I$16,0)+IF(C34&lt;=G$17,I$17,0)+IF(C34&lt;=G$18,I$18,0)+IF(C34&lt;=C$19,0,IF(C34&lt;=(G$19+C$19),I$19,0))+IF(C34&lt;=C$21,0,IF(C34&lt;=(G$20+C$21),I$20,0))+IF(C34&lt;=G$21,I$21,0)+IF(C34&lt;=G$26,(I$26*12)/C$25,0)+IF(C34&lt;=G$27,(I$27*12)/C$25,0)</f>
        <v>5864.7284740592531</v>
      </c>
      <c r="I34" s="204">
        <f>G34-H34</f>
        <v>1690.1738472628367</v>
      </c>
      <c r="J34" s="204">
        <f t="shared" ref="J34:J73" si="3">I34*C$25</f>
        <v>20282.086167154041</v>
      </c>
      <c r="K34" s="167"/>
      <c r="L34" s="118"/>
      <c r="M34" s="118"/>
      <c r="N34" s="118"/>
      <c r="O34" s="118"/>
      <c r="P34" s="118"/>
      <c r="Q34" s="118"/>
    </row>
    <row r="35" spans="1:19" x14ac:dyDescent="0.25">
      <c r="B35" s="145">
        <f>B34+1</f>
        <v>2021</v>
      </c>
      <c r="C35" s="145">
        <v>2</v>
      </c>
      <c r="D35" s="123">
        <f t="shared" ref="D35:D73" si="4">D34+1</f>
        <v>29</v>
      </c>
      <c r="E35" s="168">
        <f t="shared" ref="E35:E73" si="5">E34+C$15</f>
        <v>120000</v>
      </c>
      <c r="F35" s="204">
        <f>Taxes!E11</f>
        <v>29275.170074111931</v>
      </c>
      <c r="G35" s="162">
        <f t="shared" si="1"/>
        <v>7560.4024938240063</v>
      </c>
      <c r="H35" s="162">
        <f t="shared" si="2"/>
        <v>5864.7284740592531</v>
      </c>
      <c r="I35" s="204">
        <f t="shared" ref="I35:I73" si="6">G35-H35</f>
        <v>1695.6740197647532</v>
      </c>
      <c r="J35" s="204">
        <f t="shared" si="3"/>
        <v>20348.088237177039</v>
      </c>
      <c r="K35" s="167"/>
      <c r="L35" s="118"/>
      <c r="M35" s="118"/>
      <c r="N35" s="118"/>
      <c r="O35" s="118"/>
      <c r="P35" s="118"/>
      <c r="Q35" s="118"/>
    </row>
    <row r="36" spans="1:19" x14ac:dyDescent="0.25">
      <c r="B36" s="145">
        <f t="shared" ref="B36:B73" si="7">B35+1</f>
        <v>2022</v>
      </c>
      <c r="C36" s="145">
        <v>3</v>
      </c>
      <c r="D36" s="123">
        <f t="shared" si="4"/>
        <v>30</v>
      </c>
      <c r="E36" s="168">
        <f t="shared" si="5"/>
        <v>120000</v>
      </c>
      <c r="F36" s="204">
        <f>Taxes!E12</f>
        <v>29209.168004088937</v>
      </c>
      <c r="G36" s="162">
        <f t="shared" si="1"/>
        <v>7565.9026663259219</v>
      </c>
      <c r="H36" s="162">
        <f t="shared" si="2"/>
        <v>5864.7284740592531</v>
      </c>
      <c r="I36" s="204">
        <f t="shared" si="6"/>
        <v>1701.1741922666688</v>
      </c>
      <c r="J36" s="204">
        <f t="shared" si="3"/>
        <v>20414.090307200026</v>
      </c>
      <c r="K36" s="167"/>
      <c r="L36" s="118"/>
      <c r="M36" s="118"/>
      <c r="N36" s="118"/>
      <c r="O36" s="118"/>
      <c r="P36" s="118"/>
      <c r="Q36" s="118"/>
    </row>
    <row r="37" spans="1:19" x14ac:dyDescent="0.25">
      <c r="B37" s="145">
        <f t="shared" si="7"/>
        <v>2023</v>
      </c>
      <c r="C37" s="145">
        <v>4</v>
      </c>
      <c r="D37" s="123">
        <f t="shared" si="4"/>
        <v>31</v>
      </c>
      <c r="E37" s="168">
        <f t="shared" si="5"/>
        <v>120000</v>
      </c>
      <c r="F37" s="204">
        <f>Taxes!E13</f>
        <v>29143.165934065935</v>
      </c>
      <c r="G37" s="162">
        <f t="shared" si="1"/>
        <v>7571.4028388278384</v>
      </c>
      <c r="H37" s="162">
        <f t="shared" si="2"/>
        <v>5864.7284740592531</v>
      </c>
      <c r="I37" s="204">
        <f t="shared" si="6"/>
        <v>1706.6743647685853</v>
      </c>
      <c r="J37" s="204">
        <f t="shared" si="3"/>
        <v>20480.092377223024</v>
      </c>
      <c r="K37" s="167"/>
      <c r="L37" s="118"/>
      <c r="M37" s="118"/>
      <c r="N37" s="118"/>
      <c r="O37" s="118"/>
      <c r="P37" s="118"/>
      <c r="Q37" s="118"/>
    </row>
    <row r="38" spans="1:19" x14ac:dyDescent="0.25">
      <c r="B38" s="145">
        <f t="shared" si="7"/>
        <v>2024</v>
      </c>
      <c r="C38" s="145">
        <v>5</v>
      </c>
      <c r="D38" s="123">
        <f t="shared" si="4"/>
        <v>32</v>
      </c>
      <c r="E38" s="168">
        <f t="shared" si="5"/>
        <v>120000</v>
      </c>
      <c r="F38" s="204">
        <f>Taxes!E14</f>
        <v>29077.163864042934</v>
      </c>
      <c r="G38" s="162">
        <f t="shared" si="1"/>
        <v>7576.9030113297558</v>
      </c>
      <c r="H38" s="162">
        <f t="shared" si="2"/>
        <v>5864.7284740592531</v>
      </c>
      <c r="I38" s="204">
        <f t="shared" si="6"/>
        <v>1712.1745372705027</v>
      </c>
      <c r="J38" s="204">
        <f t="shared" si="3"/>
        <v>20546.094447246032</v>
      </c>
      <c r="K38" s="167"/>
      <c r="L38" s="118"/>
      <c r="M38" s="118"/>
      <c r="N38" s="118"/>
      <c r="O38" s="118"/>
      <c r="P38" s="118"/>
      <c r="Q38" s="118"/>
    </row>
    <row r="39" spans="1:19" x14ac:dyDescent="0.25">
      <c r="B39" s="145">
        <f t="shared" si="7"/>
        <v>2025</v>
      </c>
      <c r="C39" s="145">
        <v>6</v>
      </c>
      <c r="D39" s="123">
        <f t="shared" si="4"/>
        <v>33</v>
      </c>
      <c r="E39" s="168">
        <f t="shared" si="5"/>
        <v>120000</v>
      </c>
      <c r="F39" s="204">
        <f>Taxes!E15</f>
        <v>29011.161794019928</v>
      </c>
      <c r="G39" s="162">
        <f t="shared" si="1"/>
        <v>7582.4031838316732</v>
      </c>
      <c r="H39" s="162">
        <f t="shared" si="2"/>
        <v>5864.7284740592531</v>
      </c>
      <c r="I39" s="204">
        <f t="shared" si="6"/>
        <v>1717.6747097724201</v>
      </c>
      <c r="J39" s="204">
        <f t="shared" si="3"/>
        <v>20612.096517269041</v>
      </c>
      <c r="K39" s="167"/>
      <c r="L39" s="118"/>
      <c r="M39" s="118"/>
      <c r="N39" s="118"/>
      <c r="O39" s="118"/>
      <c r="P39" s="118"/>
      <c r="Q39" s="118"/>
    </row>
    <row r="40" spans="1:19" x14ac:dyDescent="0.25">
      <c r="B40" s="145">
        <f t="shared" si="7"/>
        <v>2026</v>
      </c>
      <c r="C40" s="145">
        <v>7</v>
      </c>
      <c r="D40" s="123">
        <f t="shared" si="4"/>
        <v>34</v>
      </c>
      <c r="E40" s="168">
        <f t="shared" si="5"/>
        <v>120000</v>
      </c>
      <c r="F40" s="204">
        <f>Taxes!E16</f>
        <v>28945.159723996927</v>
      </c>
      <c r="G40" s="162">
        <f t="shared" si="1"/>
        <v>7587.9033563335897</v>
      </c>
      <c r="H40" s="162">
        <f t="shared" si="2"/>
        <v>5864.7284740592531</v>
      </c>
      <c r="I40" s="204">
        <f t="shared" si="6"/>
        <v>1723.1748822743366</v>
      </c>
      <c r="J40" s="204">
        <f t="shared" si="3"/>
        <v>20678.098587292039</v>
      </c>
      <c r="K40" s="167"/>
      <c r="L40" s="118"/>
      <c r="M40" s="118"/>
      <c r="N40" s="118"/>
      <c r="O40" s="118"/>
      <c r="P40" s="118"/>
      <c r="Q40" s="118"/>
    </row>
    <row r="41" spans="1:19" x14ac:dyDescent="0.25">
      <c r="B41" s="145">
        <f t="shared" si="7"/>
        <v>2027</v>
      </c>
      <c r="C41" s="145">
        <v>8</v>
      </c>
      <c r="D41" s="123">
        <f t="shared" si="4"/>
        <v>35</v>
      </c>
      <c r="E41" s="168">
        <f t="shared" si="5"/>
        <v>120000</v>
      </c>
      <c r="F41" s="204">
        <f>Taxes!E17</f>
        <v>28879.157653973925</v>
      </c>
      <c r="G41" s="162">
        <f t="shared" si="1"/>
        <v>7593.4035288355053</v>
      </c>
      <c r="H41" s="162">
        <f t="shared" si="2"/>
        <v>5864.7284740592531</v>
      </c>
      <c r="I41" s="204">
        <f t="shared" si="6"/>
        <v>1728.6750547762522</v>
      </c>
      <c r="J41" s="204">
        <f t="shared" si="3"/>
        <v>20744.100657315026</v>
      </c>
      <c r="K41" s="167"/>
      <c r="L41" s="118"/>
      <c r="M41" s="118"/>
      <c r="N41" s="118"/>
      <c r="O41" s="118"/>
      <c r="P41" s="118"/>
      <c r="Q41" s="118"/>
    </row>
    <row r="42" spans="1:19" x14ac:dyDescent="0.25">
      <c r="B42" s="145">
        <f t="shared" si="7"/>
        <v>2028</v>
      </c>
      <c r="C42" s="145">
        <v>9</v>
      </c>
      <c r="D42" s="123">
        <f t="shared" si="4"/>
        <v>36</v>
      </c>
      <c r="E42" s="168">
        <f t="shared" si="5"/>
        <v>120000</v>
      </c>
      <c r="F42" s="204">
        <f>Taxes!E18</f>
        <v>28813.155583950924</v>
      </c>
      <c r="G42" s="162">
        <f t="shared" si="1"/>
        <v>7598.9037013374227</v>
      </c>
      <c r="H42" s="162">
        <f t="shared" si="2"/>
        <v>5864.7284740592531</v>
      </c>
      <c r="I42" s="204">
        <f t="shared" si="6"/>
        <v>1734.1752272781696</v>
      </c>
      <c r="J42" s="204">
        <f t="shared" si="3"/>
        <v>20810.102727338035</v>
      </c>
      <c r="K42" s="167"/>
      <c r="L42" s="118"/>
      <c r="M42" s="118"/>
      <c r="N42" s="118"/>
      <c r="O42" s="118"/>
      <c r="P42" s="118"/>
      <c r="Q42" s="118"/>
    </row>
    <row r="43" spans="1:19" x14ac:dyDescent="0.25">
      <c r="B43" s="145">
        <f t="shared" si="7"/>
        <v>2029</v>
      </c>
      <c r="C43" s="145">
        <v>10</v>
      </c>
      <c r="D43" s="123">
        <f t="shared" si="4"/>
        <v>37</v>
      </c>
      <c r="E43" s="168">
        <f t="shared" si="5"/>
        <v>120000</v>
      </c>
      <c r="F43" s="205">
        <f>Taxes!E19</f>
        <v>28747.153513927937</v>
      </c>
      <c r="G43" s="169">
        <f t="shared" si="1"/>
        <v>7604.4038738393383</v>
      </c>
      <c r="H43" s="169">
        <f t="shared" si="2"/>
        <v>5864.7284740592531</v>
      </c>
      <c r="I43" s="205">
        <f t="shared" si="6"/>
        <v>1739.6753997800852</v>
      </c>
      <c r="J43" s="204">
        <f t="shared" si="3"/>
        <v>20876.104797361022</v>
      </c>
      <c r="K43" s="167"/>
      <c r="L43" s="118"/>
      <c r="M43" s="118"/>
      <c r="N43" s="118"/>
      <c r="O43" s="118"/>
      <c r="P43" s="118"/>
      <c r="Q43" s="118"/>
    </row>
    <row r="44" spans="1:19" x14ac:dyDescent="0.25">
      <c r="A44" s="215" t="s">
        <v>77</v>
      </c>
      <c r="B44" s="170">
        <f t="shared" si="7"/>
        <v>2030</v>
      </c>
      <c r="C44" s="171">
        <v>11</v>
      </c>
      <c r="D44" s="172">
        <f t="shared" si="4"/>
        <v>38</v>
      </c>
      <c r="E44" s="173">
        <f t="shared" si="5"/>
        <v>120000</v>
      </c>
      <c r="F44" s="204">
        <f>Taxes!E20</f>
        <v>28681.151443904935</v>
      </c>
      <c r="G44" s="162">
        <f t="shared" si="1"/>
        <v>7609.9040463412557</v>
      </c>
      <c r="H44" s="162">
        <f t="shared" si="2"/>
        <v>0</v>
      </c>
      <c r="I44" s="204">
        <f t="shared" si="6"/>
        <v>7609.9040463412557</v>
      </c>
      <c r="J44" s="206">
        <f t="shared" si="3"/>
        <v>91318.848556095065</v>
      </c>
      <c r="K44" s="167"/>
      <c r="L44" s="118"/>
      <c r="M44" s="118"/>
      <c r="N44" s="118"/>
      <c r="O44" s="118"/>
      <c r="P44" s="118"/>
      <c r="Q44" s="118"/>
    </row>
    <row r="45" spans="1:19" x14ac:dyDescent="0.25">
      <c r="A45" s="215"/>
      <c r="B45" s="174">
        <f t="shared" si="7"/>
        <v>2031</v>
      </c>
      <c r="C45" s="175">
        <v>12</v>
      </c>
      <c r="D45" s="176">
        <f t="shared" si="4"/>
        <v>39</v>
      </c>
      <c r="E45" s="177">
        <f t="shared" si="5"/>
        <v>120000</v>
      </c>
      <c r="F45" s="204">
        <f>Taxes!E21</f>
        <v>28615.149373881934</v>
      </c>
      <c r="G45" s="162">
        <f t="shared" si="1"/>
        <v>7615.4042188431731</v>
      </c>
      <c r="H45" s="162">
        <f t="shared" si="2"/>
        <v>0</v>
      </c>
      <c r="I45" s="204">
        <f t="shared" si="6"/>
        <v>7615.4042188431731</v>
      </c>
      <c r="J45" s="207">
        <f t="shared" si="3"/>
        <v>91384.850626118074</v>
      </c>
      <c r="K45" s="167"/>
      <c r="L45" s="118"/>
      <c r="M45" s="118"/>
      <c r="N45" s="118"/>
      <c r="O45" s="118"/>
      <c r="P45" s="118"/>
      <c r="Q45" s="118"/>
    </row>
    <row r="46" spans="1:19" x14ac:dyDescent="0.25">
      <c r="A46" s="215"/>
      <c r="B46" s="174">
        <f t="shared" si="7"/>
        <v>2032</v>
      </c>
      <c r="C46" s="175">
        <v>13</v>
      </c>
      <c r="D46" s="176">
        <f t="shared" si="4"/>
        <v>40</v>
      </c>
      <c r="E46" s="177">
        <f t="shared" si="5"/>
        <v>120000</v>
      </c>
      <c r="F46" s="204">
        <f>Taxes!E22</f>
        <v>28549.147303858932</v>
      </c>
      <c r="G46" s="162">
        <f t="shared" si="1"/>
        <v>7620.9043913450887</v>
      </c>
      <c r="H46" s="162">
        <f t="shared" si="2"/>
        <v>0</v>
      </c>
      <c r="I46" s="204">
        <f t="shared" si="6"/>
        <v>7620.9043913450887</v>
      </c>
      <c r="J46" s="207">
        <f t="shared" si="3"/>
        <v>91450.852696141068</v>
      </c>
      <c r="K46" s="167"/>
      <c r="L46" s="118"/>
      <c r="M46" s="118"/>
      <c r="N46" s="118"/>
      <c r="O46" s="118"/>
      <c r="P46" s="118"/>
      <c r="Q46" s="118"/>
    </row>
    <row r="47" spans="1:19" x14ac:dyDescent="0.25">
      <c r="A47" s="215"/>
      <c r="B47" s="174">
        <f t="shared" si="7"/>
        <v>2033</v>
      </c>
      <c r="C47" s="175">
        <v>14</v>
      </c>
      <c r="D47" s="176">
        <f t="shared" si="4"/>
        <v>41</v>
      </c>
      <c r="E47" s="177">
        <f t="shared" si="5"/>
        <v>120000</v>
      </c>
      <c r="F47" s="204">
        <f>Taxes!E23</f>
        <v>28483.14523383593</v>
      </c>
      <c r="G47" s="162">
        <f t="shared" si="1"/>
        <v>7626.4045638470052</v>
      </c>
      <c r="H47" s="162">
        <f t="shared" si="2"/>
        <v>0</v>
      </c>
      <c r="I47" s="204">
        <f t="shared" si="6"/>
        <v>7626.4045638470052</v>
      </c>
      <c r="J47" s="207">
        <f t="shared" si="3"/>
        <v>91516.854766164062</v>
      </c>
      <c r="K47" s="167"/>
      <c r="L47" s="118"/>
      <c r="M47" s="118"/>
      <c r="N47" s="118"/>
      <c r="O47" s="118"/>
      <c r="P47" s="118"/>
      <c r="Q47" s="118"/>
    </row>
    <row r="48" spans="1:19" x14ac:dyDescent="0.25">
      <c r="A48" s="215"/>
      <c r="B48" s="174">
        <f t="shared" si="7"/>
        <v>2034</v>
      </c>
      <c r="C48" s="175">
        <v>15</v>
      </c>
      <c r="D48" s="176">
        <f t="shared" si="4"/>
        <v>42</v>
      </c>
      <c r="E48" s="177">
        <f t="shared" si="5"/>
        <v>120000</v>
      </c>
      <c r="F48" s="204">
        <f>Taxes!E24</f>
        <v>28417.143163812922</v>
      </c>
      <c r="G48" s="162">
        <f t="shared" si="1"/>
        <v>7631.9047363489226</v>
      </c>
      <c r="H48" s="162">
        <f t="shared" si="2"/>
        <v>0</v>
      </c>
      <c r="I48" s="204">
        <f t="shared" si="6"/>
        <v>7631.9047363489226</v>
      </c>
      <c r="J48" s="207">
        <f t="shared" si="3"/>
        <v>91582.856836187071</v>
      </c>
      <c r="K48" s="167"/>
      <c r="L48" s="118"/>
      <c r="M48" s="118"/>
      <c r="N48" s="118"/>
      <c r="O48" s="118"/>
      <c r="P48" s="118"/>
      <c r="Q48" s="118"/>
    </row>
    <row r="49" spans="1:17" x14ac:dyDescent="0.25">
      <c r="A49" s="215"/>
      <c r="B49" s="174">
        <f t="shared" si="7"/>
        <v>2035</v>
      </c>
      <c r="C49" s="175">
        <v>16</v>
      </c>
      <c r="D49" s="176">
        <f t="shared" si="4"/>
        <v>43</v>
      </c>
      <c r="E49" s="177">
        <f t="shared" si="5"/>
        <v>120000</v>
      </c>
      <c r="F49" s="204">
        <f>Taxes!E25</f>
        <v>28351.14109378992</v>
      </c>
      <c r="G49" s="162">
        <f t="shared" si="1"/>
        <v>7637.40490885084</v>
      </c>
      <c r="H49" s="162">
        <f t="shared" si="2"/>
        <v>0</v>
      </c>
      <c r="I49" s="204">
        <f t="shared" si="6"/>
        <v>7637.40490885084</v>
      </c>
      <c r="J49" s="207">
        <f t="shared" si="3"/>
        <v>91648.85890621008</v>
      </c>
      <c r="K49" s="167"/>
      <c r="L49" s="118"/>
      <c r="M49" s="118"/>
      <c r="N49" s="118"/>
      <c r="O49" s="118"/>
      <c r="P49" s="118"/>
      <c r="Q49" s="118"/>
    </row>
    <row r="50" spans="1:17" x14ac:dyDescent="0.25">
      <c r="A50" s="215"/>
      <c r="B50" s="174">
        <f t="shared" si="7"/>
        <v>2036</v>
      </c>
      <c r="C50" s="175">
        <v>17</v>
      </c>
      <c r="D50" s="176">
        <f t="shared" si="4"/>
        <v>44</v>
      </c>
      <c r="E50" s="177">
        <f t="shared" si="5"/>
        <v>120000</v>
      </c>
      <c r="F50" s="204">
        <f>Taxes!E26</f>
        <v>28285.139023766918</v>
      </c>
      <c r="G50" s="162">
        <f t="shared" si="1"/>
        <v>7642.9050813527574</v>
      </c>
      <c r="H50" s="162">
        <f t="shared" si="2"/>
        <v>0</v>
      </c>
      <c r="I50" s="204">
        <f t="shared" si="6"/>
        <v>7642.9050813527574</v>
      </c>
      <c r="J50" s="207">
        <f t="shared" si="3"/>
        <v>91714.860976233089</v>
      </c>
      <c r="K50" s="167"/>
      <c r="L50" s="118"/>
      <c r="M50" s="118"/>
      <c r="N50" s="118"/>
      <c r="O50" s="118"/>
      <c r="P50" s="118"/>
      <c r="Q50" s="118"/>
    </row>
    <row r="51" spans="1:17" x14ac:dyDescent="0.25">
      <c r="A51" s="215"/>
      <c r="B51" s="174">
        <f t="shared" si="7"/>
        <v>2037</v>
      </c>
      <c r="C51" s="175">
        <v>18</v>
      </c>
      <c r="D51" s="176">
        <f t="shared" si="4"/>
        <v>45</v>
      </c>
      <c r="E51" s="177">
        <f t="shared" si="5"/>
        <v>120000</v>
      </c>
      <c r="F51" s="204">
        <f>Taxes!E27</f>
        <v>28219.136953743939</v>
      </c>
      <c r="G51" s="162">
        <f t="shared" si="1"/>
        <v>7648.4052538546721</v>
      </c>
      <c r="H51" s="162">
        <f t="shared" si="2"/>
        <v>0</v>
      </c>
      <c r="I51" s="204">
        <f t="shared" si="6"/>
        <v>7648.4052538546721</v>
      </c>
      <c r="J51" s="207">
        <f t="shared" si="3"/>
        <v>91780.863046256069</v>
      </c>
      <c r="K51" s="167"/>
      <c r="L51" s="118"/>
      <c r="M51" s="118"/>
      <c r="N51" s="118"/>
      <c r="O51" s="118"/>
      <c r="P51" s="118"/>
      <c r="Q51" s="118"/>
    </row>
    <row r="52" spans="1:17" x14ac:dyDescent="0.25">
      <c r="A52" s="215"/>
      <c r="B52" s="174">
        <f t="shared" si="7"/>
        <v>2038</v>
      </c>
      <c r="C52" s="175">
        <v>19</v>
      </c>
      <c r="D52" s="176">
        <f t="shared" si="4"/>
        <v>46</v>
      </c>
      <c r="E52" s="177">
        <f t="shared" si="5"/>
        <v>120000</v>
      </c>
      <c r="F52" s="204">
        <f>Taxes!E28</f>
        <v>28153.13488372093</v>
      </c>
      <c r="G52" s="162">
        <f t="shared" si="1"/>
        <v>7653.9054263565895</v>
      </c>
      <c r="H52" s="162">
        <f t="shared" si="2"/>
        <v>0</v>
      </c>
      <c r="I52" s="204">
        <f t="shared" si="6"/>
        <v>7653.9054263565895</v>
      </c>
      <c r="J52" s="207">
        <f t="shared" si="3"/>
        <v>91846.865116279077</v>
      </c>
      <c r="K52" s="167"/>
      <c r="L52" s="118"/>
      <c r="M52" s="118"/>
      <c r="N52" s="118"/>
      <c r="O52" s="118"/>
      <c r="P52" s="118"/>
      <c r="Q52" s="118"/>
    </row>
    <row r="53" spans="1:17" x14ac:dyDescent="0.25">
      <c r="A53" s="215"/>
      <c r="B53" s="174">
        <f t="shared" si="7"/>
        <v>2039</v>
      </c>
      <c r="C53" s="175">
        <v>20</v>
      </c>
      <c r="D53" s="176">
        <f t="shared" si="4"/>
        <v>47</v>
      </c>
      <c r="E53" s="177">
        <f t="shared" si="5"/>
        <v>120000</v>
      </c>
      <c r="F53" s="204">
        <f>Taxes!E29</f>
        <v>28087.132813697928</v>
      </c>
      <c r="G53" s="162">
        <f t="shared" si="1"/>
        <v>7659.405598858506</v>
      </c>
      <c r="H53" s="162">
        <f t="shared" si="2"/>
        <v>0</v>
      </c>
      <c r="I53" s="204">
        <f t="shared" si="6"/>
        <v>7659.405598858506</v>
      </c>
      <c r="J53" s="207">
        <f t="shared" si="3"/>
        <v>91912.867186302072</v>
      </c>
      <c r="K53" s="167"/>
      <c r="L53" s="118"/>
      <c r="M53" s="118"/>
      <c r="N53" s="118"/>
      <c r="O53" s="118"/>
      <c r="P53" s="118"/>
      <c r="Q53" s="118"/>
    </row>
    <row r="54" spans="1:17" x14ac:dyDescent="0.25">
      <c r="A54" s="215"/>
      <c r="B54" s="174">
        <f t="shared" si="7"/>
        <v>2040</v>
      </c>
      <c r="C54" s="175">
        <v>21</v>
      </c>
      <c r="D54" s="176">
        <f t="shared" si="4"/>
        <v>48</v>
      </c>
      <c r="E54" s="177">
        <f t="shared" si="5"/>
        <v>120000</v>
      </c>
      <c r="F54" s="204">
        <f>Taxes!E30</f>
        <v>28021.130743674927</v>
      </c>
      <c r="G54" s="162">
        <f t="shared" si="1"/>
        <v>7664.9057713604225</v>
      </c>
      <c r="H54" s="162">
        <f t="shared" si="2"/>
        <v>0</v>
      </c>
      <c r="I54" s="204">
        <f t="shared" si="6"/>
        <v>7664.9057713604225</v>
      </c>
      <c r="J54" s="207">
        <f t="shared" si="3"/>
        <v>91978.869256325066</v>
      </c>
      <c r="K54" s="167"/>
      <c r="L54" s="118"/>
      <c r="M54" s="118"/>
      <c r="N54" s="118"/>
      <c r="O54" s="118"/>
      <c r="P54" s="118"/>
      <c r="Q54" s="118"/>
    </row>
    <row r="55" spans="1:17" x14ac:dyDescent="0.25">
      <c r="A55" s="215"/>
      <c r="B55" s="174">
        <f t="shared" si="7"/>
        <v>2041</v>
      </c>
      <c r="C55" s="175">
        <v>22</v>
      </c>
      <c r="D55" s="176">
        <f t="shared" si="4"/>
        <v>49</v>
      </c>
      <c r="E55" s="177">
        <f t="shared" si="5"/>
        <v>120000</v>
      </c>
      <c r="F55" s="204">
        <f>Taxes!E31</f>
        <v>27955.128673651925</v>
      </c>
      <c r="G55" s="162">
        <f t="shared" si="1"/>
        <v>7670.4059438623399</v>
      </c>
      <c r="H55" s="162">
        <f t="shared" si="2"/>
        <v>0</v>
      </c>
      <c r="I55" s="204">
        <f t="shared" si="6"/>
        <v>7670.4059438623399</v>
      </c>
      <c r="J55" s="207">
        <f t="shared" si="3"/>
        <v>92044.871326348075</v>
      </c>
      <c r="K55" s="167"/>
      <c r="L55" s="118"/>
      <c r="M55" s="118"/>
      <c r="N55" s="118"/>
      <c r="O55" s="118"/>
      <c r="P55" s="118"/>
      <c r="Q55" s="118"/>
    </row>
    <row r="56" spans="1:17" x14ac:dyDescent="0.25">
      <c r="A56" s="215"/>
      <c r="B56" s="174">
        <f t="shared" si="7"/>
        <v>2042</v>
      </c>
      <c r="C56" s="175">
        <v>23</v>
      </c>
      <c r="D56" s="176">
        <f t="shared" si="4"/>
        <v>50</v>
      </c>
      <c r="E56" s="177">
        <f t="shared" si="5"/>
        <v>120000</v>
      </c>
      <c r="F56" s="204">
        <f>Taxes!E32</f>
        <v>27889.126603628923</v>
      </c>
      <c r="G56" s="162">
        <f t="shared" si="1"/>
        <v>7675.9061163642573</v>
      </c>
      <c r="H56" s="162">
        <f t="shared" si="2"/>
        <v>0</v>
      </c>
      <c r="I56" s="204">
        <f t="shared" si="6"/>
        <v>7675.9061163642573</v>
      </c>
      <c r="J56" s="207">
        <f t="shared" si="3"/>
        <v>92110.873396371084</v>
      </c>
      <c r="K56" s="167"/>
      <c r="L56" s="118"/>
      <c r="M56" s="118"/>
      <c r="N56" s="118"/>
      <c r="O56" s="118"/>
      <c r="P56" s="118"/>
      <c r="Q56" s="118"/>
    </row>
    <row r="57" spans="1:17" x14ac:dyDescent="0.25">
      <c r="A57" s="215"/>
      <c r="B57" s="174">
        <f t="shared" si="7"/>
        <v>2043</v>
      </c>
      <c r="C57" s="175">
        <v>24</v>
      </c>
      <c r="D57" s="176">
        <f t="shared" si="4"/>
        <v>51</v>
      </c>
      <c r="E57" s="177">
        <f t="shared" si="5"/>
        <v>120000</v>
      </c>
      <c r="F57" s="204">
        <f>Taxes!E33</f>
        <v>27823.124533605922</v>
      </c>
      <c r="G57" s="162">
        <f t="shared" si="1"/>
        <v>7681.4062888661729</v>
      </c>
      <c r="H57" s="162">
        <f t="shared" si="2"/>
        <v>0</v>
      </c>
      <c r="I57" s="204">
        <f t="shared" si="6"/>
        <v>7681.4062888661729</v>
      </c>
      <c r="J57" s="207">
        <f t="shared" si="3"/>
        <v>92176.875466394078</v>
      </c>
      <c r="K57" s="167"/>
      <c r="L57" s="118"/>
      <c r="M57" s="118"/>
      <c r="N57" s="118"/>
      <c r="O57" s="118"/>
      <c r="P57" s="118"/>
      <c r="Q57" s="118"/>
    </row>
    <row r="58" spans="1:17" x14ac:dyDescent="0.25">
      <c r="A58" s="215"/>
      <c r="B58" s="174">
        <f t="shared" si="7"/>
        <v>2044</v>
      </c>
      <c r="C58" s="175">
        <v>25</v>
      </c>
      <c r="D58" s="176">
        <f t="shared" si="4"/>
        <v>52</v>
      </c>
      <c r="E58" s="177">
        <f t="shared" si="5"/>
        <v>120000</v>
      </c>
      <c r="F58" s="204">
        <f>Taxes!E34</f>
        <v>27757.122463582917</v>
      </c>
      <c r="G58" s="162">
        <f t="shared" si="1"/>
        <v>7686.9064613680903</v>
      </c>
      <c r="H58" s="162">
        <f t="shared" si="2"/>
        <v>0</v>
      </c>
      <c r="I58" s="204">
        <f t="shared" si="6"/>
        <v>7686.9064613680903</v>
      </c>
      <c r="J58" s="207">
        <f t="shared" si="3"/>
        <v>92242.877536417087</v>
      </c>
      <c r="K58" s="167"/>
      <c r="L58" s="118"/>
      <c r="M58" s="118"/>
      <c r="N58" s="118"/>
      <c r="O58" s="118"/>
      <c r="P58" s="118"/>
      <c r="Q58" s="118"/>
    </row>
    <row r="59" spans="1:17" x14ac:dyDescent="0.25">
      <c r="A59" s="215"/>
      <c r="B59" s="174">
        <f t="shared" si="7"/>
        <v>2045</v>
      </c>
      <c r="C59" s="175">
        <v>26</v>
      </c>
      <c r="D59" s="176">
        <f t="shared" si="4"/>
        <v>53</v>
      </c>
      <c r="E59" s="177">
        <f t="shared" si="5"/>
        <v>120000</v>
      </c>
      <c r="F59" s="204">
        <f>Taxes!E35</f>
        <v>27691.120393559933</v>
      </c>
      <c r="G59" s="162">
        <f t="shared" si="1"/>
        <v>7692.4066338700059</v>
      </c>
      <c r="H59" s="162">
        <f t="shared" si="2"/>
        <v>0</v>
      </c>
      <c r="I59" s="204">
        <f t="shared" si="6"/>
        <v>7692.4066338700059</v>
      </c>
      <c r="J59" s="207">
        <f t="shared" si="3"/>
        <v>92308.879606440067</v>
      </c>
      <c r="K59" s="167"/>
      <c r="L59" s="118"/>
      <c r="M59" s="118"/>
      <c r="N59" s="118"/>
      <c r="O59" s="118"/>
      <c r="P59" s="118"/>
      <c r="Q59" s="118"/>
    </row>
    <row r="60" spans="1:17" x14ac:dyDescent="0.25">
      <c r="A60" s="215"/>
      <c r="B60" s="174">
        <f t="shared" si="7"/>
        <v>2046</v>
      </c>
      <c r="C60" s="175">
        <v>27</v>
      </c>
      <c r="D60" s="176">
        <f t="shared" si="4"/>
        <v>54</v>
      </c>
      <c r="E60" s="177">
        <f t="shared" si="5"/>
        <v>120000</v>
      </c>
      <c r="F60" s="204">
        <f>Taxes!E36</f>
        <v>27625.118323536932</v>
      </c>
      <c r="G60" s="162">
        <f t="shared" si="1"/>
        <v>7697.9068063719214</v>
      </c>
      <c r="H60" s="162">
        <f t="shared" si="2"/>
        <v>0</v>
      </c>
      <c r="I60" s="204">
        <f t="shared" si="6"/>
        <v>7697.9068063719214</v>
      </c>
      <c r="J60" s="207">
        <f t="shared" si="3"/>
        <v>92374.881676463061</v>
      </c>
      <c r="K60" s="167"/>
      <c r="L60" s="118"/>
      <c r="M60" s="118"/>
      <c r="N60" s="118"/>
      <c r="O60" s="118"/>
      <c r="P60" s="118"/>
      <c r="Q60" s="118"/>
    </row>
    <row r="61" spans="1:17" x14ac:dyDescent="0.25">
      <c r="A61" s="215"/>
      <c r="B61" s="174">
        <f t="shared" si="7"/>
        <v>2047</v>
      </c>
      <c r="C61" s="175">
        <v>28</v>
      </c>
      <c r="D61" s="176">
        <f t="shared" si="4"/>
        <v>55</v>
      </c>
      <c r="E61" s="177">
        <f t="shared" si="5"/>
        <v>120000</v>
      </c>
      <c r="F61" s="204">
        <f>Taxes!E37</f>
        <v>27559.11625351393</v>
      </c>
      <c r="G61" s="162">
        <f t="shared" si="1"/>
        <v>7703.4069788738389</v>
      </c>
      <c r="H61" s="162">
        <f t="shared" si="2"/>
        <v>0</v>
      </c>
      <c r="I61" s="204">
        <f t="shared" si="6"/>
        <v>7703.4069788738389</v>
      </c>
      <c r="J61" s="207">
        <f t="shared" si="3"/>
        <v>92440.88374648607</v>
      </c>
      <c r="K61" s="167"/>
      <c r="L61" s="118"/>
      <c r="M61" s="118"/>
      <c r="N61" s="118"/>
      <c r="O61" s="118"/>
      <c r="P61" s="118"/>
      <c r="Q61" s="118"/>
    </row>
    <row r="62" spans="1:17" x14ac:dyDescent="0.25">
      <c r="A62" s="215"/>
      <c r="B62" s="174">
        <f t="shared" si="7"/>
        <v>2048</v>
      </c>
      <c r="C62" s="175">
        <v>29</v>
      </c>
      <c r="D62" s="176">
        <f t="shared" si="4"/>
        <v>56</v>
      </c>
      <c r="E62" s="177">
        <f t="shared" si="5"/>
        <v>120000</v>
      </c>
      <c r="F62" s="204">
        <f>Taxes!E38</f>
        <v>27493.114183490925</v>
      </c>
      <c r="G62" s="162">
        <f t="shared" si="1"/>
        <v>7708.9071513757563</v>
      </c>
      <c r="H62" s="162">
        <f t="shared" si="2"/>
        <v>0</v>
      </c>
      <c r="I62" s="204">
        <f t="shared" si="6"/>
        <v>7708.9071513757563</v>
      </c>
      <c r="J62" s="207">
        <f t="shared" si="3"/>
        <v>92506.885816509079</v>
      </c>
      <c r="K62" s="167"/>
      <c r="L62" s="118"/>
      <c r="M62" s="118"/>
      <c r="N62" s="118"/>
      <c r="O62" s="118"/>
      <c r="P62" s="118"/>
      <c r="Q62" s="118"/>
    </row>
    <row r="63" spans="1:17" x14ac:dyDescent="0.25">
      <c r="A63" s="215"/>
      <c r="B63" s="174">
        <f t="shared" si="7"/>
        <v>2049</v>
      </c>
      <c r="C63" s="175">
        <v>30</v>
      </c>
      <c r="D63" s="176">
        <f t="shared" si="4"/>
        <v>57</v>
      </c>
      <c r="E63" s="177">
        <f t="shared" si="5"/>
        <v>120000</v>
      </c>
      <c r="F63" s="204">
        <f>Taxes!E39</f>
        <v>27427.11211346792</v>
      </c>
      <c r="G63" s="162">
        <f t="shared" si="1"/>
        <v>7714.4073238776737</v>
      </c>
      <c r="H63" s="162">
        <f t="shared" si="2"/>
        <v>0</v>
      </c>
      <c r="I63" s="204">
        <f t="shared" si="6"/>
        <v>7714.4073238776737</v>
      </c>
      <c r="J63" s="207">
        <f t="shared" si="3"/>
        <v>92572.887886532088</v>
      </c>
      <c r="K63" s="167"/>
      <c r="L63" s="118"/>
      <c r="M63" s="118"/>
      <c r="N63" s="118"/>
      <c r="O63" s="118"/>
      <c r="P63" s="118"/>
      <c r="Q63" s="118"/>
    </row>
    <row r="64" spans="1:17" x14ac:dyDescent="0.25">
      <c r="A64" s="215"/>
      <c r="B64" s="174">
        <f t="shared" si="7"/>
        <v>2050</v>
      </c>
      <c r="C64" s="175">
        <v>31</v>
      </c>
      <c r="D64" s="176">
        <f t="shared" si="4"/>
        <v>58</v>
      </c>
      <c r="E64" s="177">
        <f t="shared" si="5"/>
        <v>120000</v>
      </c>
      <c r="F64" s="204">
        <f>Taxes!E40</f>
        <v>27361.110043444922</v>
      </c>
      <c r="G64" s="162">
        <f t="shared" si="1"/>
        <v>7719.9074963795902</v>
      </c>
      <c r="H64" s="162">
        <f t="shared" si="2"/>
        <v>0</v>
      </c>
      <c r="I64" s="204">
        <f t="shared" si="6"/>
        <v>7719.9074963795902</v>
      </c>
      <c r="J64" s="207">
        <f t="shared" si="3"/>
        <v>92638.889956555082</v>
      </c>
      <c r="K64" s="167"/>
      <c r="L64" s="118"/>
      <c r="M64" s="118"/>
      <c r="N64" s="118"/>
      <c r="O64" s="118"/>
      <c r="P64" s="118"/>
      <c r="Q64" s="118"/>
    </row>
    <row r="65" spans="1:18" x14ac:dyDescent="0.25">
      <c r="A65" s="215"/>
      <c r="B65" s="174">
        <f t="shared" si="7"/>
        <v>2051</v>
      </c>
      <c r="C65" s="175">
        <v>32</v>
      </c>
      <c r="D65" s="176">
        <f t="shared" si="4"/>
        <v>59</v>
      </c>
      <c r="E65" s="177">
        <f t="shared" si="5"/>
        <v>120000</v>
      </c>
      <c r="F65" s="204">
        <f>Taxes!E41</f>
        <v>27295.107973421917</v>
      </c>
      <c r="G65" s="162">
        <f t="shared" si="1"/>
        <v>7725.4076688815067</v>
      </c>
      <c r="H65" s="162">
        <f t="shared" si="2"/>
        <v>0</v>
      </c>
      <c r="I65" s="204">
        <f t="shared" si="6"/>
        <v>7725.4076688815067</v>
      </c>
      <c r="J65" s="207">
        <f t="shared" si="3"/>
        <v>92704.892026578076</v>
      </c>
      <c r="K65" s="167"/>
      <c r="L65" s="118"/>
      <c r="M65" s="118"/>
      <c r="N65" s="118"/>
      <c r="O65" s="118"/>
      <c r="P65" s="118"/>
      <c r="Q65" s="118"/>
    </row>
    <row r="66" spans="1:18" x14ac:dyDescent="0.25">
      <c r="A66" s="215"/>
      <c r="B66" s="174">
        <f t="shared" si="7"/>
        <v>2052</v>
      </c>
      <c r="C66" s="175">
        <v>33</v>
      </c>
      <c r="D66" s="176">
        <f t="shared" si="4"/>
        <v>60</v>
      </c>
      <c r="E66" s="177">
        <f t="shared" si="5"/>
        <v>120000</v>
      </c>
      <c r="F66" s="204">
        <f>Taxes!E42</f>
        <v>27229.105903398933</v>
      </c>
      <c r="G66" s="162">
        <f t="shared" si="1"/>
        <v>7730.9078413834222</v>
      </c>
      <c r="H66" s="162">
        <f t="shared" si="2"/>
        <v>0</v>
      </c>
      <c r="I66" s="204">
        <f t="shared" si="6"/>
        <v>7730.9078413834222</v>
      </c>
      <c r="J66" s="207">
        <f t="shared" si="3"/>
        <v>92770.89409660107</v>
      </c>
      <c r="K66" s="167"/>
      <c r="L66" s="118"/>
      <c r="M66" s="118"/>
      <c r="N66" s="118"/>
      <c r="O66" s="118"/>
      <c r="P66" s="118"/>
      <c r="Q66" s="118"/>
    </row>
    <row r="67" spans="1:18" x14ac:dyDescent="0.25">
      <c r="A67" s="215"/>
      <c r="B67" s="174">
        <f t="shared" si="7"/>
        <v>2053</v>
      </c>
      <c r="C67" s="175">
        <v>34</v>
      </c>
      <c r="D67" s="176">
        <f t="shared" si="4"/>
        <v>61</v>
      </c>
      <c r="E67" s="177">
        <f t="shared" si="5"/>
        <v>120000</v>
      </c>
      <c r="F67" s="204">
        <f>Taxes!E43</f>
        <v>27163.103833375928</v>
      </c>
      <c r="G67" s="162">
        <f t="shared" si="1"/>
        <v>7736.4080138853387</v>
      </c>
      <c r="H67" s="162">
        <f t="shared" si="2"/>
        <v>0</v>
      </c>
      <c r="I67" s="204">
        <f t="shared" si="6"/>
        <v>7736.4080138853387</v>
      </c>
      <c r="J67" s="207">
        <f t="shared" si="3"/>
        <v>92836.896166624065</v>
      </c>
      <c r="K67" s="167"/>
      <c r="L67" s="118"/>
      <c r="M67" s="118"/>
      <c r="N67" s="118"/>
      <c r="O67" s="118"/>
      <c r="P67" s="118"/>
      <c r="Q67" s="118"/>
    </row>
    <row r="68" spans="1:18" x14ac:dyDescent="0.25">
      <c r="A68" s="215"/>
      <c r="B68" s="174">
        <f t="shared" si="7"/>
        <v>2054</v>
      </c>
      <c r="C68" s="175">
        <v>35</v>
      </c>
      <c r="D68" s="176">
        <f t="shared" si="4"/>
        <v>62</v>
      </c>
      <c r="E68" s="177">
        <f t="shared" si="5"/>
        <v>120000</v>
      </c>
      <c r="F68" s="204">
        <f>Taxes!E44</f>
        <v>27097.10176335293</v>
      </c>
      <c r="G68" s="162">
        <f t="shared" si="1"/>
        <v>7741.9081863872561</v>
      </c>
      <c r="H68" s="162">
        <f t="shared" si="2"/>
        <v>0</v>
      </c>
      <c r="I68" s="204">
        <f t="shared" si="6"/>
        <v>7741.9081863872561</v>
      </c>
      <c r="J68" s="207">
        <f t="shared" si="3"/>
        <v>92902.898236647074</v>
      </c>
      <c r="K68" s="167"/>
      <c r="L68" s="118"/>
      <c r="M68" s="118"/>
      <c r="N68" s="118"/>
      <c r="O68" s="118"/>
      <c r="P68" s="118"/>
      <c r="Q68" s="118"/>
    </row>
    <row r="69" spans="1:18" x14ac:dyDescent="0.25">
      <c r="A69" s="215"/>
      <c r="B69" s="174">
        <f t="shared" si="7"/>
        <v>2055</v>
      </c>
      <c r="C69" s="175">
        <v>36</v>
      </c>
      <c r="D69" s="176">
        <f t="shared" si="4"/>
        <v>63</v>
      </c>
      <c r="E69" s="177">
        <f t="shared" si="5"/>
        <v>120000</v>
      </c>
      <c r="F69" s="204">
        <f>Taxes!E45</f>
        <v>27031.099693329925</v>
      </c>
      <c r="G69" s="162">
        <f t="shared" si="1"/>
        <v>7747.4083588891735</v>
      </c>
      <c r="H69" s="162">
        <f t="shared" si="2"/>
        <v>0</v>
      </c>
      <c r="I69" s="204">
        <f t="shared" si="6"/>
        <v>7747.4083588891735</v>
      </c>
      <c r="J69" s="207">
        <f t="shared" si="3"/>
        <v>92968.900306670083</v>
      </c>
      <c r="K69" s="167"/>
      <c r="L69" s="118"/>
      <c r="M69" s="118"/>
      <c r="N69" s="118"/>
      <c r="O69" s="118"/>
      <c r="P69" s="118"/>
      <c r="Q69" s="118"/>
    </row>
    <row r="70" spans="1:18" x14ac:dyDescent="0.25">
      <c r="A70" s="215"/>
      <c r="B70" s="174">
        <f t="shared" si="7"/>
        <v>2056</v>
      </c>
      <c r="C70" s="175">
        <v>37</v>
      </c>
      <c r="D70" s="176">
        <f t="shared" si="4"/>
        <v>64</v>
      </c>
      <c r="E70" s="177">
        <f t="shared" si="5"/>
        <v>120000</v>
      </c>
      <c r="F70" s="204">
        <f>Taxes!E46</f>
        <v>26965.097623306923</v>
      </c>
      <c r="G70" s="162">
        <f t="shared" si="1"/>
        <v>7752.90853139109</v>
      </c>
      <c r="H70" s="162">
        <f t="shared" si="2"/>
        <v>0</v>
      </c>
      <c r="I70" s="204">
        <f t="shared" si="6"/>
        <v>7752.90853139109</v>
      </c>
      <c r="J70" s="207">
        <f t="shared" si="3"/>
        <v>93034.902376693077</v>
      </c>
      <c r="K70" s="167"/>
      <c r="L70" s="118"/>
      <c r="M70" s="118"/>
      <c r="N70" s="118"/>
      <c r="O70" s="118"/>
      <c r="P70" s="118"/>
      <c r="Q70" s="118"/>
    </row>
    <row r="71" spans="1:18" x14ac:dyDescent="0.25">
      <c r="A71" s="215"/>
      <c r="B71" s="174">
        <f t="shared" si="7"/>
        <v>2057</v>
      </c>
      <c r="C71" s="175">
        <v>38</v>
      </c>
      <c r="D71" s="176">
        <f t="shared" si="4"/>
        <v>65</v>
      </c>
      <c r="E71" s="177">
        <f t="shared" si="5"/>
        <v>120000</v>
      </c>
      <c r="F71" s="204">
        <f>Taxes!E47</f>
        <v>26899.095553283918</v>
      </c>
      <c r="G71" s="162">
        <f t="shared" si="1"/>
        <v>7758.4087038930074</v>
      </c>
      <c r="H71" s="162">
        <f t="shared" si="2"/>
        <v>0</v>
      </c>
      <c r="I71" s="204">
        <f t="shared" si="6"/>
        <v>7758.4087038930074</v>
      </c>
      <c r="J71" s="207">
        <f t="shared" si="3"/>
        <v>93100.904446716086</v>
      </c>
      <c r="K71" s="167"/>
      <c r="L71" s="118"/>
      <c r="M71" s="118"/>
      <c r="N71" s="118"/>
      <c r="O71" s="118"/>
      <c r="P71" s="118"/>
      <c r="Q71" s="118"/>
    </row>
    <row r="72" spans="1:18" x14ac:dyDescent="0.25">
      <c r="A72" s="215"/>
      <c r="B72" s="174">
        <f t="shared" si="7"/>
        <v>2058</v>
      </c>
      <c r="C72" s="175">
        <v>39</v>
      </c>
      <c r="D72" s="176">
        <f t="shared" si="4"/>
        <v>66</v>
      </c>
      <c r="E72" s="177">
        <f t="shared" si="5"/>
        <v>120000</v>
      </c>
      <c r="F72" s="204">
        <f>Taxes!E48</f>
        <v>26833.093483260916</v>
      </c>
      <c r="G72" s="162">
        <f t="shared" si="1"/>
        <v>7763.908876394923</v>
      </c>
      <c r="H72" s="162">
        <f t="shared" si="2"/>
        <v>0</v>
      </c>
      <c r="I72" s="204">
        <f t="shared" si="6"/>
        <v>7763.908876394923</v>
      </c>
      <c r="J72" s="207">
        <f t="shared" si="3"/>
        <v>93166.90651673908</v>
      </c>
      <c r="K72" s="167"/>
      <c r="L72" s="118"/>
      <c r="M72" s="118"/>
      <c r="N72" s="118"/>
      <c r="O72" s="118"/>
      <c r="P72" s="118"/>
      <c r="Q72" s="118"/>
    </row>
    <row r="73" spans="1:18" x14ac:dyDescent="0.25">
      <c r="A73" s="215"/>
      <c r="B73" s="178">
        <f t="shared" si="7"/>
        <v>2059</v>
      </c>
      <c r="C73" s="179">
        <v>40</v>
      </c>
      <c r="D73" s="180">
        <f t="shared" si="4"/>
        <v>67</v>
      </c>
      <c r="E73" s="181">
        <f t="shared" si="5"/>
        <v>120000</v>
      </c>
      <c r="F73" s="205">
        <f>Taxes!E49</f>
        <v>26767.091413237915</v>
      </c>
      <c r="G73" s="169">
        <f t="shared" si="1"/>
        <v>7769.4090488968404</v>
      </c>
      <c r="H73" s="169">
        <f t="shared" si="2"/>
        <v>0</v>
      </c>
      <c r="I73" s="205">
        <f t="shared" si="6"/>
        <v>7769.4090488968404</v>
      </c>
      <c r="J73" s="208">
        <f t="shared" si="3"/>
        <v>93232.908586762089</v>
      </c>
      <c r="K73" s="167"/>
      <c r="L73" s="118"/>
      <c r="M73" s="118"/>
      <c r="N73" s="118"/>
      <c r="O73" s="118"/>
      <c r="P73" s="118"/>
      <c r="Q73" s="118"/>
    </row>
    <row r="74" spans="1:18" x14ac:dyDescent="0.25">
      <c r="B74" s="145"/>
      <c r="C74" s="145"/>
      <c r="D74" s="123"/>
      <c r="E74" s="182"/>
      <c r="F74" s="154"/>
      <c r="G74" s="154"/>
      <c r="H74" s="154"/>
      <c r="I74" s="163"/>
      <c r="J74" s="163"/>
      <c r="R74" s="154"/>
    </row>
    <row r="75" spans="1:18" x14ac:dyDescent="0.25">
      <c r="I75" s="163"/>
      <c r="J75" s="163"/>
      <c r="R75" s="154"/>
    </row>
    <row r="76" spans="1:18" x14ac:dyDescent="0.25">
      <c r="R76" s="154"/>
    </row>
    <row r="77" spans="1:18" x14ac:dyDescent="0.25">
      <c r="R77" s="154"/>
    </row>
    <row r="78" spans="1:18" x14ac:dyDescent="0.25">
      <c r="R78" s="154"/>
    </row>
    <row r="79" spans="1:18" x14ac:dyDescent="0.25">
      <c r="R79" s="154"/>
    </row>
    <row r="80" spans="1:18" x14ac:dyDescent="0.25">
      <c r="R80" s="154"/>
    </row>
    <row r="81" spans="18:18" x14ac:dyDescent="0.25">
      <c r="R81" s="154"/>
    </row>
    <row r="82" spans="18:18" x14ac:dyDescent="0.25">
      <c r="R82" s="154"/>
    </row>
    <row r="83" spans="18:18" x14ac:dyDescent="0.25">
      <c r="R83" s="154"/>
    </row>
    <row r="84" spans="18:18" x14ac:dyDescent="0.25">
      <c r="R84" s="154"/>
    </row>
    <row r="85" spans="18:18" x14ac:dyDescent="0.25">
      <c r="R85" s="154"/>
    </row>
    <row r="86" spans="18:18" x14ac:dyDescent="0.25">
      <c r="R86" s="154"/>
    </row>
    <row r="87" spans="18:18" x14ac:dyDescent="0.25">
      <c r="R87" s="154"/>
    </row>
  </sheetData>
  <sheetProtection password="C77C" sheet="1" objects="1" scenarios="1"/>
  <mergeCells count="18">
    <mergeCell ref="B3:L6"/>
    <mergeCell ref="E10:L10"/>
    <mergeCell ref="B1:D2"/>
    <mergeCell ref="A44:A73"/>
    <mergeCell ref="E24:J24"/>
    <mergeCell ref="B21:B22"/>
    <mergeCell ref="B19:B20"/>
    <mergeCell ref="C19:C20"/>
    <mergeCell ref="C21:C22"/>
    <mergeCell ref="J31:J32"/>
    <mergeCell ref="D31:D32"/>
    <mergeCell ref="C31:C32"/>
    <mergeCell ref="B31:B32"/>
    <mergeCell ref="E31:E32"/>
    <mergeCell ref="I31:I32"/>
    <mergeCell ref="F31:F32"/>
    <mergeCell ref="G31:G32"/>
    <mergeCell ref="H31:H32"/>
  </mergeCells>
  <conditionalFormatting sqref="G74:H74 I34:J73">
    <cfRule type="cellIs" dxfId="1" priority="1" operator="lessThan">
      <formula>0</formula>
    </cfRule>
    <cfRule type="cellIs" dxfId="0" priority="2" operator="greaterThan">
      <formula>0</formula>
    </cfRule>
  </conditionalFormatting>
  <dataValidations count="7">
    <dataValidation type="list" allowBlank="1" showInputMessage="1" showErrorMessage="1" sqref="C17 C24">
      <formula1>Residency_Attendace</formula1>
    </dataValidation>
    <dataValidation type="list" allowBlank="1" showInputMessage="1" showErrorMessage="1" sqref="C18 C16">
      <formula1>Years_of_residency</formula1>
    </dataValidation>
    <dataValidation type="list" allowBlank="1" showInputMessage="1" showErrorMessage="1" sqref="G27 C19:C22">
      <formula1>MISC_expense_duration</formula1>
    </dataValidation>
    <dataValidation type="list" allowBlank="1" showInputMessage="1" showErrorMessage="1" sqref="C25">
      <formula1>Periods_per_year</formula1>
    </dataValidation>
    <dataValidation type="list" allowBlank="1" showInputMessage="1" showErrorMessage="1" sqref="C13">
      <formula1>Current_Year</formula1>
    </dataValidation>
    <dataValidation type="list" allowBlank="1" showInputMessage="1" showErrorMessage="1" sqref="C12">
      <formula1>Current_Year</formula1>
    </dataValidation>
    <dataValidation type="list" allowBlank="1" showInputMessage="1" showErrorMessage="1" sqref="G12:G21">
      <formula1>Duration</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52"/>
  <sheetViews>
    <sheetView workbookViewId="0"/>
  </sheetViews>
  <sheetFormatPr defaultRowHeight="15" x14ac:dyDescent="0.25"/>
  <cols>
    <col min="2" max="3" width="14.28515625" customWidth="1"/>
    <col min="4" max="4" width="14.28515625" bestFit="1" customWidth="1"/>
    <col min="5" max="5" width="13.42578125" bestFit="1" customWidth="1"/>
    <col min="6" max="11" width="20.7109375" style="3" customWidth="1"/>
    <col min="12" max="12" width="13.28515625" customWidth="1"/>
    <col min="14" max="14" width="15" style="79" bestFit="1" customWidth="1"/>
    <col min="15" max="15" width="13.42578125" bestFit="1" customWidth="1"/>
    <col min="17" max="17" width="11.5703125" bestFit="1" customWidth="1"/>
    <col min="18" max="19" width="11.85546875" bestFit="1" customWidth="1"/>
  </cols>
  <sheetData>
    <row r="2" spans="1:23" x14ac:dyDescent="0.25">
      <c r="B2" s="77"/>
      <c r="C2" s="77"/>
      <c r="D2" s="84"/>
      <c r="E2" s="240" t="s">
        <v>16</v>
      </c>
      <c r="F2" s="241" t="s">
        <v>79</v>
      </c>
      <c r="G2" s="241" t="s">
        <v>80</v>
      </c>
      <c r="H2" s="241" t="s">
        <v>81</v>
      </c>
      <c r="I2" s="241" t="s">
        <v>82</v>
      </c>
      <c r="J2" s="243" t="s">
        <v>83</v>
      </c>
      <c r="K2" s="241" t="s">
        <v>84</v>
      </c>
    </row>
    <row r="3" spans="1:23" ht="15" customHeight="1" x14ac:dyDescent="0.25">
      <c r="B3" s="77"/>
      <c r="C3" s="77"/>
      <c r="D3" s="84"/>
      <c r="E3" s="240"/>
      <c r="F3" s="242"/>
      <c r="G3" s="242"/>
      <c r="H3" s="242"/>
      <c r="I3" s="242"/>
      <c r="J3" s="244"/>
      <c r="K3" s="242"/>
      <c r="N3" s="246" t="s">
        <v>89</v>
      </c>
      <c r="O3" s="246"/>
      <c r="Q3" s="246" t="s">
        <v>93</v>
      </c>
      <c r="R3" s="246"/>
      <c r="S3" s="246"/>
    </row>
    <row r="4" spans="1:23" x14ac:dyDescent="0.25">
      <c r="B4" s="34"/>
      <c r="C4" s="34"/>
      <c r="D4" s="34"/>
      <c r="F4" s="4">
        <v>0.1</v>
      </c>
      <c r="G4" s="4">
        <v>0.15</v>
      </c>
      <c r="H4" s="4">
        <v>0.25</v>
      </c>
      <c r="I4" s="4">
        <v>0.28000000000000003</v>
      </c>
      <c r="J4" s="4">
        <v>0.33</v>
      </c>
      <c r="K4" s="4">
        <v>0.35</v>
      </c>
      <c r="N4" s="246"/>
      <c r="O4" s="246"/>
      <c r="Q4" s="246"/>
      <c r="R4" s="246"/>
      <c r="S4" s="246"/>
    </row>
    <row r="5" spans="1:23" x14ac:dyDescent="0.25">
      <c r="F5" s="5">
        <v>8700</v>
      </c>
      <c r="G5" s="5">
        <v>35350</v>
      </c>
      <c r="H5" s="5">
        <v>85650</v>
      </c>
      <c r="I5" s="5">
        <v>178650</v>
      </c>
      <c r="J5" s="5">
        <v>388350</v>
      </c>
      <c r="K5" s="5">
        <v>10000000</v>
      </c>
      <c r="N5" s="82" t="s">
        <v>2</v>
      </c>
      <c r="O5" s="39" t="s">
        <v>90</v>
      </c>
      <c r="Q5" s="82" t="s">
        <v>2</v>
      </c>
      <c r="R5" s="39" t="s">
        <v>85</v>
      </c>
      <c r="S5" s="83" t="s">
        <v>86</v>
      </c>
      <c r="W5" s="58"/>
    </row>
    <row r="6" spans="1:23" ht="15.75" thickBot="1" x14ac:dyDescent="0.3">
      <c r="B6" s="85" t="s">
        <v>86</v>
      </c>
      <c r="C6" s="36" t="str">
        <f>'Income Forecast'!C24</f>
        <v>No</v>
      </c>
      <c r="E6" t="s">
        <v>17</v>
      </c>
      <c r="F6" s="7">
        <f>F5*F4</f>
        <v>870</v>
      </c>
      <c r="G6" s="7">
        <f>(G5-F5)*G4</f>
        <v>3997.5</v>
      </c>
      <c r="H6" s="7">
        <f>(H5-G5)*H4</f>
        <v>12575</v>
      </c>
      <c r="I6" s="7">
        <f>(I5-H5)*I4</f>
        <v>26040.000000000004</v>
      </c>
      <c r="J6" s="7">
        <f>(J5-I5)*J4</f>
        <v>69201</v>
      </c>
      <c r="K6" s="7">
        <f>(K5-J5)*K4</f>
        <v>3364077.5</v>
      </c>
      <c r="N6" s="33">
        <v>2012</v>
      </c>
      <c r="O6" s="81">
        <v>3800</v>
      </c>
      <c r="Q6" s="35">
        <v>2012</v>
      </c>
      <c r="R6" s="92">
        <v>5950</v>
      </c>
      <c r="S6" s="92">
        <v>11900</v>
      </c>
      <c r="W6" s="58"/>
    </row>
    <row r="7" spans="1:23" ht="15.75" thickTop="1" x14ac:dyDescent="0.25">
      <c r="E7" t="s">
        <v>1</v>
      </c>
      <c r="F7" s="6">
        <f>F6</f>
        <v>870</v>
      </c>
      <c r="G7" s="6">
        <f>F7+G6</f>
        <v>4867.5</v>
      </c>
      <c r="H7" s="6">
        <f>G7+H6</f>
        <v>17442.5</v>
      </c>
      <c r="I7" s="6">
        <f t="shared" ref="I7:K7" si="0">H7+I6</f>
        <v>43482.5</v>
      </c>
      <c r="J7" s="6">
        <f t="shared" si="0"/>
        <v>112683.5</v>
      </c>
      <c r="K7" s="6">
        <f t="shared" si="0"/>
        <v>3476761</v>
      </c>
      <c r="N7" s="33">
        <v>2011</v>
      </c>
      <c r="O7" s="81">
        <v>3700</v>
      </c>
      <c r="Q7" s="56">
        <v>2011</v>
      </c>
      <c r="R7" s="93">
        <v>5800</v>
      </c>
      <c r="S7" s="94">
        <v>11600</v>
      </c>
      <c r="W7" s="58"/>
    </row>
    <row r="8" spans="1:23" x14ac:dyDescent="0.25">
      <c r="A8" s="236" t="s">
        <v>2</v>
      </c>
      <c r="B8" s="238" t="s">
        <v>42</v>
      </c>
      <c r="C8" s="238" t="s">
        <v>87</v>
      </c>
      <c r="D8" s="236" t="s">
        <v>88</v>
      </c>
      <c r="L8" s="36" t="s">
        <v>101</v>
      </c>
      <c r="N8" s="33">
        <v>2010</v>
      </c>
      <c r="O8" s="81">
        <v>3650</v>
      </c>
      <c r="Q8" s="56">
        <v>2010</v>
      </c>
      <c r="R8" s="93">
        <v>5700</v>
      </c>
      <c r="S8" s="94">
        <v>11400</v>
      </c>
      <c r="W8" s="58"/>
    </row>
    <row r="9" spans="1:23" x14ac:dyDescent="0.25">
      <c r="A9" s="237"/>
      <c r="B9" s="239"/>
      <c r="C9" s="239"/>
      <c r="D9" s="237"/>
      <c r="E9" s="50" t="s">
        <v>0</v>
      </c>
      <c r="F9" s="56"/>
      <c r="G9" s="56"/>
      <c r="H9" s="57"/>
      <c r="I9" s="57"/>
      <c r="J9" s="57"/>
      <c r="K9" s="57"/>
      <c r="L9" s="213">
        <f>'Income Forecast'!C23</f>
        <v>0.05</v>
      </c>
      <c r="N9" s="33">
        <v>2009</v>
      </c>
      <c r="O9" s="81">
        <v>3650</v>
      </c>
      <c r="Q9" s="56">
        <v>2009</v>
      </c>
      <c r="R9" s="93">
        <v>5700</v>
      </c>
      <c r="S9" s="94">
        <v>11400</v>
      </c>
      <c r="W9" s="58"/>
    </row>
    <row r="10" spans="1:23" x14ac:dyDescent="0.25">
      <c r="A10" s="36">
        <f>'Income Forecast'!B34</f>
        <v>2020</v>
      </c>
      <c r="B10" s="15">
        <f t="shared" ref="B10:B49" si="1">IF($C$6="yes",A10*$S$50+$S$51,A10*$R$50+$R$51)</f>
        <v>6785.0860767139529</v>
      </c>
      <c r="C10" s="15">
        <f t="shared" ref="C10:C49" si="2">A10*$O$21+$O$22</f>
        <v>4485.6043956044596</v>
      </c>
      <c r="D10" s="15">
        <f>'Income Forecast'!E34-$B10-$C10</f>
        <v>108729.30952768159</v>
      </c>
      <c r="E10" s="2">
        <f>SUM(F10:L10)</f>
        <v>29341.172144134925</v>
      </c>
      <c r="F10" s="202"/>
      <c r="G10" s="111">
        <f t="shared" ref="G10:H49" si="3">IF(AND($D10&gt;F$5,$D10&lt;=G$5),($D10-F$5)*G$4+F$7,0)</f>
        <v>0</v>
      </c>
      <c r="H10" s="199">
        <f t="shared" si="3"/>
        <v>0</v>
      </c>
      <c r="I10" s="8">
        <f t="shared" ref="I10:K19" si="4">IF(AND($D10&gt;H$5,$D10&lt;=I$5),($D10-H$5)*I$4+H$7,0)</f>
        <v>23904.706667750845</v>
      </c>
      <c r="J10" s="111">
        <f t="shared" si="4"/>
        <v>0</v>
      </c>
      <c r="K10" s="111">
        <f t="shared" si="4"/>
        <v>0</v>
      </c>
      <c r="L10" s="210">
        <f>D10*$L$9</f>
        <v>5436.4654763840799</v>
      </c>
      <c r="N10" s="33">
        <v>2008</v>
      </c>
      <c r="O10" s="81">
        <v>3500</v>
      </c>
      <c r="Q10" s="56">
        <v>2008</v>
      </c>
      <c r="R10" s="93">
        <v>5450</v>
      </c>
      <c r="S10" s="94">
        <v>10900</v>
      </c>
      <c r="W10" s="58"/>
    </row>
    <row r="11" spans="1:23" x14ac:dyDescent="0.25">
      <c r="A11" s="36">
        <f>'Income Forecast'!B35</f>
        <v>2021</v>
      </c>
      <c r="B11" s="15">
        <f t="shared" si="1"/>
        <v>6901.3560857746343</v>
      </c>
      <c r="C11" s="15">
        <f t="shared" si="2"/>
        <v>4569.3406593407271</v>
      </c>
      <c r="D11" s="15">
        <f>'Income Forecast'!E35-$B11-$C11</f>
        <v>108529.30325488464</v>
      </c>
      <c r="E11" s="2">
        <f t="shared" ref="E11:E49" si="5">SUM(F11:L11)</f>
        <v>29275.170074111931</v>
      </c>
      <c r="F11" s="202"/>
      <c r="G11" s="112">
        <f t="shared" si="3"/>
        <v>0</v>
      </c>
      <c r="H11" s="200">
        <f t="shared" si="3"/>
        <v>0</v>
      </c>
      <c r="I11" s="8">
        <f t="shared" si="4"/>
        <v>23848.704911367699</v>
      </c>
      <c r="J11" s="112">
        <f t="shared" si="4"/>
        <v>0</v>
      </c>
      <c r="K11" s="112">
        <f t="shared" si="4"/>
        <v>0</v>
      </c>
      <c r="L11" s="211">
        <f t="shared" ref="L11:L49" si="6">D11*$L$9</f>
        <v>5426.4651627442327</v>
      </c>
      <c r="N11" s="33">
        <v>2007</v>
      </c>
      <c r="O11" s="81">
        <v>3400</v>
      </c>
      <c r="Q11" s="56">
        <v>2007</v>
      </c>
      <c r="R11" s="93">
        <v>5350</v>
      </c>
      <c r="S11" s="94">
        <v>10700</v>
      </c>
      <c r="W11" s="58"/>
    </row>
    <row r="12" spans="1:23" x14ac:dyDescent="0.25">
      <c r="A12" s="36">
        <f>'Income Forecast'!B36</f>
        <v>2022</v>
      </c>
      <c r="B12" s="15">
        <f t="shared" si="1"/>
        <v>7017.6260948353447</v>
      </c>
      <c r="C12" s="15">
        <f t="shared" si="2"/>
        <v>4653.0769230769656</v>
      </c>
      <c r="D12" s="15">
        <f>'Income Forecast'!E36-$B12-$C12</f>
        <v>108329.29698208769</v>
      </c>
      <c r="E12" s="2">
        <f t="shared" si="5"/>
        <v>29209.168004088937</v>
      </c>
      <c r="F12" s="202"/>
      <c r="G12" s="112">
        <f t="shared" si="3"/>
        <v>0</v>
      </c>
      <c r="H12" s="200">
        <f t="shared" si="3"/>
        <v>0</v>
      </c>
      <c r="I12" s="8">
        <f t="shared" si="4"/>
        <v>23792.703154984552</v>
      </c>
      <c r="J12" s="112">
        <f t="shared" si="4"/>
        <v>0</v>
      </c>
      <c r="K12" s="112">
        <f t="shared" si="4"/>
        <v>0</v>
      </c>
      <c r="L12" s="211">
        <f t="shared" si="6"/>
        <v>5416.4648491043845</v>
      </c>
      <c r="N12" s="33">
        <v>2006</v>
      </c>
      <c r="O12" s="81">
        <v>3300</v>
      </c>
      <c r="Q12" s="91">
        <v>2006</v>
      </c>
      <c r="R12" s="94">
        <v>5150</v>
      </c>
      <c r="S12" s="94">
        <v>10300</v>
      </c>
      <c r="W12" s="58"/>
    </row>
    <row r="13" spans="1:23" x14ac:dyDescent="0.25">
      <c r="A13" s="36">
        <f>'Income Forecast'!B37</f>
        <v>2023</v>
      </c>
      <c r="B13" s="15">
        <f t="shared" si="1"/>
        <v>7133.8961038960551</v>
      </c>
      <c r="C13" s="15">
        <f t="shared" si="2"/>
        <v>4736.8131868132332</v>
      </c>
      <c r="D13" s="15">
        <f>'Income Forecast'!E37-$B13-$C13</f>
        <v>108129.29070929071</v>
      </c>
      <c r="E13" s="2">
        <f t="shared" si="5"/>
        <v>29143.165934065935</v>
      </c>
      <c r="F13" s="202"/>
      <c r="G13" s="112">
        <f t="shared" si="3"/>
        <v>0</v>
      </c>
      <c r="H13" s="200">
        <f t="shared" si="3"/>
        <v>0</v>
      </c>
      <c r="I13" s="8">
        <f t="shared" si="4"/>
        <v>23736.701398601399</v>
      </c>
      <c r="J13" s="112">
        <f t="shared" si="4"/>
        <v>0</v>
      </c>
      <c r="K13" s="112">
        <f t="shared" si="4"/>
        <v>0</v>
      </c>
      <c r="L13" s="211">
        <f t="shared" si="6"/>
        <v>5406.4645354645363</v>
      </c>
      <c r="N13" s="33">
        <v>2005</v>
      </c>
      <c r="O13" s="81">
        <v>3200</v>
      </c>
      <c r="Q13" s="91">
        <v>2005</v>
      </c>
      <c r="R13" s="94">
        <v>5000</v>
      </c>
      <c r="S13" s="94">
        <v>10000</v>
      </c>
      <c r="W13" s="58"/>
    </row>
    <row r="14" spans="1:23" x14ac:dyDescent="0.25">
      <c r="A14" s="36">
        <f>'Income Forecast'!B38</f>
        <v>2024</v>
      </c>
      <c r="B14" s="15">
        <f t="shared" si="1"/>
        <v>7250.1661129567656</v>
      </c>
      <c r="C14" s="15">
        <f t="shared" si="2"/>
        <v>4820.5494505495008</v>
      </c>
      <c r="D14" s="15">
        <f>'Income Forecast'!E38-$B14-$C14</f>
        <v>107929.28443649373</v>
      </c>
      <c r="E14" s="2">
        <f t="shared" si="5"/>
        <v>29077.163864042934</v>
      </c>
      <c r="F14" s="202"/>
      <c r="G14" s="112">
        <f t="shared" si="3"/>
        <v>0</v>
      </c>
      <c r="H14" s="200">
        <f t="shared" si="3"/>
        <v>0</v>
      </c>
      <c r="I14" s="8">
        <f t="shared" si="4"/>
        <v>23680.699642218246</v>
      </c>
      <c r="J14" s="112">
        <f t="shared" si="4"/>
        <v>0</v>
      </c>
      <c r="K14" s="112">
        <f t="shared" si="4"/>
        <v>0</v>
      </c>
      <c r="L14" s="211">
        <f t="shared" si="6"/>
        <v>5396.4642218246872</v>
      </c>
      <c r="N14" s="33">
        <v>2004</v>
      </c>
      <c r="O14" s="81">
        <v>3100</v>
      </c>
      <c r="Q14" s="91">
        <v>2004</v>
      </c>
      <c r="R14" s="94">
        <v>4850</v>
      </c>
      <c r="S14" s="94">
        <v>9700</v>
      </c>
      <c r="W14" s="58"/>
    </row>
    <row r="15" spans="1:23" x14ac:dyDescent="0.25">
      <c r="A15" s="36">
        <f>'Income Forecast'!B39</f>
        <v>2025</v>
      </c>
      <c r="B15" s="15">
        <f t="shared" si="1"/>
        <v>7366.436122017476</v>
      </c>
      <c r="C15" s="15">
        <f t="shared" si="2"/>
        <v>4904.2857142857683</v>
      </c>
      <c r="D15" s="15">
        <f>'Income Forecast'!E39-$B15-$C15</f>
        <v>107729.27816369676</v>
      </c>
      <c r="E15" s="2">
        <f t="shared" si="5"/>
        <v>29011.161794019928</v>
      </c>
      <c r="F15" s="202"/>
      <c r="G15" s="112">
        <f t="shared" si="3"/>
        <v>0</v>
      </c>
      <c r="H15" s="200">
        <f t="shared" si="3"/>
        <v>0</v>
      </c>
      <c r="I15" s="8">
        <f t="shared" si="4"/>
        <v>23624.697885835092</v>
      </c>
      <c r="J15" s="112">
        <f t="shared" si="4"/>
        <v>0</v>
      </c>
      <c r="K15" s="112">
        <f t="shared" si="4"/>
        <v>0</v>
      </c>
      <c r="L15" s="211">
        <f t="shared" si="6"/>
        <v>5386.4639081848381</v>
      </c>
      <c r="N15" s="33">
        <v>2003</v>
      </c>
      <c r="O15" s="81">
        <v>3050</v>
      </c>
      <c r="Q15" s="91">
        <v>2003</v>
      </c>
      <c r="R15" s="94">
        <v>4750</v>
      </c>
      <c r="S15" s="94">
        <v>9500</v>
      </c>
      <c r="W15" s="58"/>
    </row>
    <row r="16" spans="1:23" x14ac:dyDescent="0.25">
      <c r="A16" s="36">
        <f>'Income Forecast'!B40</f>
        <v>2026</v>
      </c>
      <c r="B16" s="15">
        <f t="shared" si="1"/>
        <v>7482.7061310781864</v>
      </c>
      <c r="C16" s="15">
        <f t="shared" si="2"/>
        <v>4988.0219780220359</v>
      </c>
      <c r="D16" s="15">
        <f>'Income Forecast'!E40-$B16-$C16</f>
        <v>107529.27189089978</v>
      </c>
      <c r="E16" s="2">
        <f t="shared" si="5"/>
        <v>28945.159723996927</v>
      </c>
      <c r="F16" s="202"/>
      <c r="G16" s="112">
        <f t="shared" si="3"/>
        <v>0</v>
      </c>
      <c r="H16" s="200">
        <f t="shared" si="3"/>
        <v>0</v>
      </c>
      <c r="I16" s="8">
        <f t="shared" si="4"/>
        <v>23568.696129451939</v>
      </c>
      <c r="J16" s="112">
        <f t="shared" si="4"/>
        <v>0</v>
      </c>
      <c r="K16" s="112">
        <f t="shared" si="4"/>
        <v>0</v>
      </c>
      <c r="L16" s="211">
        <f t="shared" si="6"/>
        <v>5376.4635945449891</v>
      </c>
      <c r="N16" s="33">
        <v>2002</v>
      </c>
      <c r="O16" s="81">
        <v>3000</v>
      </c>
      <c r="Q16" s="91">
        <v>2002</v>
      </c>
      <c r="R16" s="94">
        <v>4700</v>
      </c>
      <c r="S16" s="94">
        <v>7850</v>
      </c>
      <c r="W16" s="58"/>
    </row>
    <row r="17" spans="1:23" x14ac:dyDescent="0.25">
      <c r="A17" s="36">
        <f>'Income Forecast'!B41</f>
        <v>2027</v>
      </c>
      <c r="B17" s="15">
        <f t="shared" si="1"/>
        <v>7598.9761401388969</v>
      </c>
      <c r="C17" s="15">
        <f t="shared" si="2"/>
        <v>5071.7582417583035</v>
      </c>
      <c r="D17" s="15">
        <f>'Income Forecast'!E41-$B17-$C17</f>
        <v>107329.2656181028</v>
      </c>
      <c r="E17" s="2">
        <f t="shared" si="5"/>
        <v>28879.157653973925</v>
      </c>
      <c r="F17" s="202"/>
      <c r="G17" s="112">
        <f t="shared" si="3"/>
        <v>0</v>
      </c>
      <c r="H17" s="200">
        <f t="shared" si="3"/>
        <v>0</v>
      </c>
      <c r="I17" s="8">
        <f t="shared" si="4"/>
        <v>23512.694373068785</v>
      </c>
      <c r="J17" s="112">
        <f t="shared" si="4"/>
        <v>0</v>
      </c>
      <c r="K17" s="112">
        <f t="shared" si="4"/>
        <v>0</v>
      </c>
      <c r="L17" s="211">
        <f t="shared" si="6"/>
        <v>5366.46328090514</v>
      </c>
      <c r="N17" s="33">
        <v>2001</v>
      </c>
      <c r="O17" s="81">
        <v>2900</v>
      </c>
      <c r="Q17" s="91">
        <v>2001</v>
      </c>
      <c r="R17" s="94">
        <v>4550</v>
      </c>
      <c r="S17" s="94">
        <v>7600</v>
      </c>
      <c r="W17" s="58"/>
    </row>
    <row r="18" spans="1:23" x14ac:dyDescent="0.25">
      <c r="A18" s="36">
        <f>'Income Forecast'!B42</f>
        <v>2028</v>
      </c>
      <c r="B18" s="15">
        <f t="shared" si="1"/>
        <v>7715.2461491996073</v>
      </c>
      <c r="C18" s="15">
        <f t="shared" si="2"/>
        <v>5155.4945054945711</v>
      </c>
      <c r="D18" s="15">
        <f>'Income Forecast'!E42-$B18-$C18</f>
        <v>107129.25934530582</v>
      </c>
      <c r="E18" s="2">
        <f t="shared" si="5"/>
        <v>28813.155583950924</v>
      </c>
      <c r="F18" s="202"/>
      <c r="G18" s="112">
        <f t="shared" si="3"/>
        <v>0</v>
      </c>
      <c r="H18" s="200">
        <f t="shared" si="3"/>
        <v>0</v>
      </c>
      <c r="I18" s="8">
        <f t="shared" si="4"/>
        <v>23456.692616685632</v>
      </c>
      <c r="J18" s="112">
        <f t="shared" si="4"/>
        <v>0</v>
      </c>
      <c r="K18" s="112">
        <f t="shared" si="4"/>
        <v>0</v>
      </c>
      <c r="L18" s="211">
        <f t="shared" si="6"/>
        <v>5356.4629672652918</v>
      </c>
      <c r="N18" s="33">
        <v>2000</v>
      </c>
      <c r="O18" s="81">
        <v>2800</v>
      </c>
      <c r="Q18" s="91">
        <v>2000</v>
      </c>
      <c r="R18" s="94">
        <v>4400</v>
      </c>
      <c r="S18" s="94">
        <v>7350</v>
      </c>
      <c r="W18" s="58"/>
    </row>
    <row r="19" spans="1:23" x14ac:dyDescent="0.25">
      <c r="A19" s="36">
        <f>'Income Forecast'!B43</f>
        <v>2029</v>
      </c>
      <c r="B19" s="15">
        <f t="shared" si="1"/>
        <v>7831.5161582602886</v>
      </c>
      <c r="C19" s="15">
        <f t="shared" si="2"/>
        <v>5239.2307692308095</v>
      </c>
      <c r="D19" s="15">
        <f>'Income Forecast'!E43-$B19-$C19</f>
        <v>106929.2530725089</v>
      </c>
      <c r="E19" s="2">
        <f t="shared" si="5"/>
        <v>28747.153513927937</v>
      </c>
      <c r="F19" s="202"/>
      <c r="G19" s="112">
        <f t="shared" si="3"/>
        <v>0</v>
      </c>
      <c r="H19" s="200">
        <f t="shared" si="3"/>
        <v>0</v>
      </c>
      <c r="I19" s="8">
        <f t="shared" si="4"/>
        <v>23400.690860302493</v>
      </c>
      <c r="J19" s="112">
        <f t="shared" si="4"/>
        <v>0</v>
      </c>
      <c r="K19" s="112">
        <f t="shared" si="4"/>
        <v>0</v>
      </c>
      <c r="L19" s="211">
        <f t="shared" si="6"/>
        <v>5346.4626536254455</v>
      </c>
      <c r="N19" s="33">
        <v>1999</v>
      </c>
      <c r="O19" s="81">
        <v>2750</v>
      </c>
      <c r="Q19" s="91">
        <v>1999</v>
      </c>
      <c r="R19" s="94">
        <v>4300</v>
      </c>
      <c r="S19" s="94">
        <v>7200</v>
      </c>
      <c r="W19" s="58"/>
    </row>
    <row r="20" spans="1:23" x14ac:dyDescent="0.25">
      <c r="A20" s="36">
        <f>'Income Forecast'!B44</f>
        <v>2030</v>
      </c>
      <c r="B20" s="15">
        <f t="shared" si="1"/>
        <v>7947.7861673209991</v>
      </c>
      <c r="C20" s="15">
        <f t="shared" si="2"/>
        <v>5322.9670329670771</v>
      </c>
      <c r="D20" s="15">
        <f>'Income Forecast'!E44-$B20-$C20</f>
        <v>106729.24679971192</v>
      </c>
      <c r="E20" s="2">
        <f t="shared" si="5"/>
        <v>28681.151443904935</v>
      </c>
      <c r="F20" s="202"/>
      <c r="G20" s="112">
        <f t="shared" si="3"/>
        <v>0</v>
      </c>
      <c r="H20" s="200">
        <f t="shared" si="3"/>
        <v>0</v>
      </c>
      <c r="I20" s="8">
        <f t="shared" ref="I20:K29" si="7">IF(AND($D20&gt;H$5,$D20&lt;=I$5),($D20-H$5)*I$4+H$7,0)</f>
        <v>23344.68910391934</v>
      </c>
      <c r="J20" s="112">
        <f t="shared" si="7"/>
        <v>0</v>
      </c>
      <c r="K20" s="112">
        <f t="shared" si="7"/>
        <v>0</v>
      </c>
      <c r="L20" s="211">
        <f t="shared" si="6"/>
        <v>5336.4623399855964</v>
      </c>
      <c r="N20" s="80"/>
      <c r="O20" s="36"/>
      <c r="Q20" s="91">
        <v>1998</v>
      </c>
      <c r="R20" s="94">
        <v>4250</v>
      </c>
      <c r="S20" s="94">
        <v>7100</v>
      </c>
      <c r="W20" s="58"/>
    </row>
    <row r="21" spans="1:23" x14ac:dyDescent="0.25">
      <c r="A21" s="36">
        <f>'Income Forecast'!B45</f>
        <v>2031</v>
      </c>
      <c r="B21" s="15">
        <f t="shared" si="1"/>
        <v>8064.0561763817095</v>
      </c>
      <c r="C21" s="15">
        <f t="shared" si="2"/>
        <v>5406.7032967033447</v>
      </c>
      <c r="D21" s="15">
        <f>'Income Forecast'!E45-$B21-$C21</f>
        <v>106529.24052691495</v>
      </c>
      <c r="E21" s="2">
        <f t="shared" si="5"/>
        <v>28615.149373881934</v>
      </c>
      <c r="F21" s="202"/>
      <c r="G21" s="112">
        <f t="shared" si="3"/>
        <v>0</v>
      </c>
      <c r="H21" s="200">
        <f t="shared" si="3"/>
        <v>0</v>
      </c>
      <c r="I21" s="8">
        <f t="shared" si="7"/>
        <v>23288.687347536186</v>
      </c>
      <c r="J21" s="112">
        <f t="shared" si="7"/>
        <v>0</v>
      </c>
      <c r="K21" s="112">
        <f t="shared" si="7"/>
        <v>0</v>
      </c>
      <c r="L21" s="211">
        <f t="shared" si="6"/>
        <v>5326.4620263457473</v>
      </c>
      <c r="N21" s="96" t="s">
        <v>91</v>
      </c>
      <c r="O21" s="86">
        <f>LINEST(O6:O19,N6:N19)</f>
        <v>83.736263736263766</v>
      </c>
      <c r="Q21" s="91">
        <v>1997</v>
      </c>
      <c r="R21" s="94">
        <v>4150</v>
      </c>
      <c r="S21" s="94">
        <v>6900</v>
      </c>
      <c r="W21" s="58"/>
    </row>
    <row r="22" spans="1:23" x14ac:dyDescent="0.25">
      <c r="A22" s="36">
        <f>'Income Forecast'!B46</f>
        <v>2032</v>
      </c>
      <c r="B22" s="15">
        <f t="shared" si="1"/>
        <v>8180.32618544242</v>
      </c>
      <c r="C22" s="15">
        <f t="shared" si="2"/>
        <v>5490.4395604396123</v>
      </c>
      <c r="D22" s="15">
        <f>'Income Forecast'!E46-$B22-$C22</f>
        <v>106329.23425411797</v>
      </c>
      <c r="E22" s="2">
        <f t="shared" si="5"/>
        <v>28549.147303858932</v>
      </c>
      <c r="F22" s="202"/>
      <c r="G22" s="112">
        <f t="shared" si="3"/>
        <v>0</v>
      </c>
      <c r="H22" s="200">
        <f t="shared" si="3"/>
        <v>0</v>
      </c>
      <c r="I22" s="8">
        <f t="shared" si="7"/>
        <v>23232.685591153033</v>
      </c>
      <c r="J22" s="112">
        <f t="shared" si="7"/>
        <v>0</v>
      </c>
      <c r="K22" s="112">
        <f t="shared" si="7"/>
        <v>0</v>
      </c>
      <c r="L22" s="211">
        <f t="shared" si="6"/>
        <v>5316.4617127058991</v>
      </c>
      <c r="N22" s="97" t="s">
        <v>92</v>
      </c>
      <c r="O22" s="86">
        <f>INTERCEPT(O6:O19,N6:N19)</f>
        <v>-164661.64835164836</v>
      </c>
      <c r="Q22" s="91">
        <v>1996</v>
      </c>
      <c r="R22" s="94">
        <v>4000</v>
      </c>
      <c r="S22" s="94">
        <v>6700</v>
      </c>
    </row>
    <row r="23" spans="1:23" x14ac:dyDescent="0.25">
      <c r="A23" s="36">
        <f>'Income Forecast'!B47</f>
        <v>2033</v>
      </c>
      <c r="B23" s="15">
        <f t="shared" si="1"/>
        <v>8296.5961945031304</v>
      </c>
      <c r="C23" s="15">
        <f t="shared" si="2"/>
        <v>5574.1758241758798</v>
      </c>
      <c r="D23" s="15">
        <f>'Income Forecast'!E47-$B23-$C23</f>
        <v>106129.22798132099</v>
      </c>
      <c r="E23" s="2">
        <f t="shared" si="5"/>
        <v>28483.14523383593</v>
      </c>
      <c r="F23" s="202"/>
      <c r="G23" s="112">
        <f t="shared" si="3"/>
        <v>0</v>
      </c>
      <c r="H23" s="200">
        <f t="shared" si="3"/>
        <v>0</v>
      </c>
      <c r="I23" s="8">
        <f t="shared" si="7"/>
        <v>23176.683834769879</v>
      </c>
      <c r="J23" s="112">
        <f t="shared" si="7"/>
        <v>0</v>
      </c>
      <c r="K23" s="112">
        <f t="shared" si="7"/>
        <v>0</v>
      </c>
      <c r="L23" s="211">
        <f t="shared" si="6"/>
        <v>5306.46139906605</v>
      </c>
      <c r="N23" s="96" t="s">
        <v>94</v>
      </c>
      <c r="O23" s="95">
        <f>CORREL(N6:N19,O6:O19)</f>
        <v>0.99582747482280742</v>
      </c>
      <c r="Q23" s="91">
        <v>1995</v>
      </c>
      <c r="R23" s="94">
        <v>3900</v>
      </c>
      <c r="S23" s="94">
        <v>6550</v>
      </c>
    </row>
    <row r="24" spans="1:23" x14ac:dyDescent="0.25">
      <c r="A24" s="36">
        <f>'Income Forecast'!B48</f>
        <v>2034</v>
      </c>
      <c r="B24" s="15">
        <f t="shared" si="1"/>
        <v>8412.8662035638408</v>
      </c>
      <c r="C24" s="15">
        <f t="shared" si="2"/>
        <v>5657.9120879121474</v>
      </c>
      <c r="D24" s="15">
        <f>'Income Forecast'!E48-$B24-$C24</f>
        <v>105929.22170852401</v>
      </c>
      <c r="E24" s="2">
        <f t="shared" si="5"/>
        <v>28417.143163812922</v>
      </c>
      <c r="F24" s="202"/>
      <c r="G24" s="112">
        <f t="shared" si="3"/>
        <v>0</v>
      </c>
      <c r="H24" s="200">
        <f t="shared" si="3"/>
        <v>0</v>
      </c>
      <c r="I24" s="8">
        <f t="shared" si="7"/>
        <v>23120.682078386722</v>
      </c>
      <c r="J24" s="112">
        <f t="shared" si="7"/>
        <v>0</v>
      </c>
      <c r="K24" s="112">
        <f t="shared" si="7"/>
        <v>0</v>
      </c>
      <c r="L24" s="211">
        <f t="shared" si="6"/>
        <v>5296.461085426201</v>
      </c>
      <c r="Q24" s="91">
        <v>1994</v>
      </c>
      <c r="R24" s="94">
        <v>3800</v>
      </c>
      <c r="S24" s="94">
        <v>6350</v>
      </c>
    </row>
    <row r="25" spans="1:23" x14ac:dyDescent="0.25">
      <c r="A25" s="36">
        <f>'Income Forecast'!B49</f>
        <v>2035</v>
      </c>
      <c r="B25" s="15">
        <f t="shared" si="1"/>
        <v>8529.1362126245513</v>
      </c>
      <c r="C25" s="15">
        <f t="shared" si="2"/>
        <v>5741.648351648415</v>
      </c>
      <c r="D25" s="15">
        <f>'Income Forecast'!E49-$B25-$C25</f>
        <v>105729.21543572703</v>
      </c>
      <c r="E25" s="2">
        <f t="shared" si="5"/>
        <v>28351.14109378992</v>
      </c>
      <c r="F25" s="202"/>
      <c r="G25" s="112">
        <f t="shared" si="3"/>
        <v>0</v>
      </c>
      <c r="H25" s="200">
        <f t="shared" si="3"/>
        <v>0</v>
      </c>
      <c r="I25" s="8">
        <f t="shared" si="7"/>
        <v>23064.680322003569</v>
      </c>
      <c r="J25" s="112">
        <f t="shared" si="7"/>
        <v>0</v>
      </c>
      <c r="K25" s="112">
        <f t="shared" si="7"/>
        <v>0</v>
      </c>
      <c r="L25" s="211">
        <f t="shared" si="6"/>
        <v>5286.4607717863519</v>
      </c>
      <c r="N25" s="87"/>
      <c r="Q25" s="91">
        <v>1993</v>
      </c>
      <c r="R25" s="94">
        <v>3700</v>
      </c>
      <c r="S25" s="94">
        <v>6200</v>
      </c>
    </row>
    <row r="26" spans="1:23" x14ac:dyDescent="0.25">
      <c r="A26" s="36">
        <f>'Income Forecast'!B50</f>
        <v>2036</v>
      </c>
      <c r="B26" s="15">
        <f t="shared" si="1"/>
        <v>8645.4062216852617</v>
      </c>
      <c r="C26" s="15">
        <f t="shared" si="2"/>
        <v>5825.3846153846825</v>
      </c>
      <c r="D26" s="15">
        <f>'Income Forecast'!E50-$B26-$C26</f>
        <v>105529.20916293006</v>
      </c>
      <c r="E26" s="2">
        <f t="shared" si="5"/>
        <v>28285.139023766918</v>
      </c>
      <c r="F26" s="202"/>
      <c r="G26" s="112">
        <f t="shared" si="3"/>
        <v>0</v>
      </c>
      <c r="H26" s="200">
        <f t="shared" si="3"/>
        <v>0</v>
      </c>
      <c r="I26" s="8">
        <f t="shared" si="7"/>
        <v>23008.678565620416</v>
      </c>
      <c r="J26" s="112">
        <f t="shared" si="7"/>
        <v>0</v>
      </c>
      <c r="K26" s="112">
        <f t="shared" si="7"/>
        <v>0</v>
      </c>
      <c r="L26" s="211">
        <f t="shared" si="6"/>
        <v>5276.4604581465028</v>
      </c>
      <c r="N26" s="89"/>
      <c r="O26" s="89"/>
      <c r="P26" s="89"/>
      <c r="Q26" s="91">
        <v>1992</v>
      </c>
      <c r="R26" s="94">
        <v>3600</v>
      </c>
      <c r="S26" s="94">
        <v>6000</v>
      </c>
    </row>
    <row r="27" spans="1:23" x14ac:dyDescent="0.25">
      <c r="A27" s="36">
        <f>'Income Forecast'!B51</f>
        <v>2037</v>
      </c>
      <c r="B27" s="15">
        <f t="shared" si="1"/>
        <v>8761.676230745943</v>
      </c>
      <c r="C27" s="15">
        <f t="shared" si="2"/>
        <v>5909.120879120921</v>
      </c>
      <c r="D27" s="15">
        <f>'Income Forecast'!E51-$B27-$C27</f>
        <v>105329.20289013314</v>
      </c>
      <c r="E27" s="2">
        <f t="shared" si="5"/>
        <v>28219.136953743939</v>
      </c>
      <c r="F27" s="202"/>
      <c r="G27" s="112">
        <f t="shared" si="3"/>
        <v>0</v>
      </c>
      <c r="H27" s="200">
        <f t="shared" si="3"/>
        <v>0</v>
      </c>
      <c r="I27" s="8">
        <f t="shared" si="7"/>
        <v>22952.67680923728</v>
      </c>
      <c r="J27" s="112">
        <f t="shared" si="7"/>
        <v>0</v>
      </c>
      <c r="K27" s="112">
        <f t="shared" si="7"/>
        <v>0</v>
      </c>
      <c r="L27" s="211">
        <f t="shared" si="6"/>
        <v>5266.4601445066573</v>
      </c>
      <c r="N27" s="98"/>
      <c r="O27" s="245"/>
      <c r="P27" s="245"/>
      <c r="Q27" s="91">
        <v>1991</v>
      </c>
      <c r="R27" s="94">
        <v>3400</v>
      </c>
      <c r="S27" s="94">
        <v>5700</v>
      </c>
    </row>
    <row r="28" spans="1:23" x14ac:dyDescent="0.25">
      <c r="A28" s="36">
        <f>'Income Forecast'!B52</f>
        <v>2038</v>
      </c>
      <c r="B28" s="15">
        <f t="shared" si="1"/>
        <v>8877.9462398066535</v>
      </c>
      <c r="C28" s="15">
        <f t="shared" si="2"/>
        <v>5992.8571428571886</v>
      </c>
      <c r="D28" s="15">
        <f>'Income Forecast'!E52-$B28-$C28</f>
        <v>105129.19661733616</v>
      </c>
      <c r="E28" s="2">
        <f t="shared" si="5"/>
        <v>28153.13488372093</v>
      </c>
      <c r="F28" s="202"/>
      <c r="G28" s="112">
        <f t="shared" si="3"/>
        <v>0</v>
      </c>
      <c r="H28" s="200">
        <f t="shared" si="3"/>
        <v>0</v>
      </c>
      <c r="I28" s="8">
        <f t="shared" si="7"/>
        <v>22896.675052854123</v>
      </c>
      <c r="J28" s="112">
        <f t="shared" si="7"/>
        <v>0</v>
      </c>
      <c r="K28" s="112">
        <f t="shared" si="7"/>
        <v>0</v>
      </c>
      <c r="L28" s="211">
        <f t="shared" si="6"/>
        <v>5256.4598308668083</v>
      </c>
      <c r="N28" s="88"/>
      <c r="O28" s="88"/>
      <c r="P28" s="88"/>
      <c r="Q28" s="91">
        <v>1990</v>
      </c>
      <c r="R28" s="94">
        <v>3250</v>
      </c>
      <c r="S28" s="94">
        <v>5450</v>
      </c>
    </row>
    <row r="29" spans="1:23" x14ac:dyDescent="0.25">
      <c r="A29" s="36">
        <f>'Income Forecast'!B53</f>
        <v>2039</v>
      </c>
      <c r="B29" s="15">
        <f t="shared" si="1"/>
        <v>8994.2162488673639</v>
      </c>
      <c r="C29" s="15">
        <f t="shared" si="2"/>
        <v>6076.5934065934562</v>
      </c>
      <c r="D29" s="15">
        <f>'Income Forecast'!E53-$B29-$C29</f>
        <v>104929.19034453918</v>
      </c>
      <c r="E29" s="2">
        <f t="shared" si="5"/>
        <v>28087.132813697928</v>
      </c>
      <c r="F29" s="202"/>
      <c r="G29" s="112">
        <f t="shared" si="3"/>
        <v>0</v>
      </c>
      <c r="H29" s="200">
        <f t="shared" si="3"/>
        <v>0</v>
      </c>
      <c r="I29" s="8">
        <f t="shared" si="7"/>
        <v>22840.67329647097</v>
      </c>
      <c r="J29" s="112">
        <f t="shared" si="7"/>
        <v>0</v>
      </c>
      <c r="K29" s="112">
        <f t="shared" si="7"/>
        <v>0</v>
      </c>
      <c r="L29" s="211">
        <f t="shared" si="6"/>
        <v>5246.4595172269592</v>
      </c>
      <c r="N29" s="88"/>
      <c r="O29" s="88"/>
      <c r="P29" s="88"/>
      <c r="Q29" s="91">
        <v>1989</v>
      </c>
      <c r="R29" s="94">
        <v>3100</v>
      </c>
      <c r="S29" s="94">
        <v>5200</v>
      </c>
    </row>
    <row r="30" spans="1:23" x14ac:dyDescent="0.25">
      <c r="A30" s="36">
        <f>'Income Forecast'!B54</f>
        <v>2040</v>
      </c>
      <c r="B30" s="15">
        <f t="shared" si="1"/>
        <v>9110.4862579280743</v>
      </c>
      <c r="C30" s="15">
        <f t="shared" si="2"/>
        <v>6160.3296703297237</v>
      </c>
      <c r="D30" s="15">
        <f>'Income Forecast'!E54-$B30-$C30</f>
        <v>104729.1840717422</v>
      </c>
      <c r="E30" s="2">
        <f t="shared" si="5"/>
        <v>28021.130743674927</v>
      </c>
      <c r="F30" s="202"/>
      <c r="G30" s="112">
        <f t="shared" si="3"/>
        <v>0</v>
      </c>
      <c r="H30" s="200">
        <f t="shared" si="3"/>
        <v>0</v>
      </c>
      <c r="I30" s="8">
        <f t="shared" ref="I30:K39" si="8">IF(AND($D30&gt;H$5,$D30&lt;=I$5),($D30-H$5)*I$4+H$7,0)</f>
        <v>22784.671540087817</v>
      </c>
      <c r="J30" s="112">
        <f t="shared" si="8"/>
        <v>0</v>
      </c>
      <c r="K30" s="112">
        <f t="shared" si="8"/>
        <v>0</v>
      </c>
      <c r="L30" s="211">
        <f t="shared" si="6"/>
        <v>5236.4592035871101</v>
      </c>
      <c r="N30" s="90"/>
      <c r="O30" s="58"/>
      <c r="P30" s="58"/>
      <c r="Q30" s="91">
        <v>1988</v>
      </c>
      <c r="R30" s="94">
        <v>3000</v>
      </c>
      <c r="S30" s="94">
        <v>5000</v>
      </c>
    </row>
    <row r="31" spans="1:23" x14ac:dyDescent="0.25">
      <c r="A31" s="36">
        <f>'Income Forecast'!B55</f>
        <v>2041</v>
      </c>
      <c r="B31" s="15">
        <f t="shared" si="1"/>
        <v>9226.7562669887848</v>
      </c>
      <c r="C31" s="15">
        <f t="shared" si="2"/>
        <v>6244.0659340659913</v>
      </c>
      <c r="D31" s="15">
        <f>'Income Forecast'!E55-$B31-$C31</f>
        <v>104529.17779894522</v>
      </c>
      <c r="E31" s="2">
        <f t="shared" si="5"/>
        <v>27955.128673651925</v>
      </c>
      <c r="F31" s="202"/>
      <c r="G31" s="112">
        <f t="shared" si="3"/>
        <v>0</v>
      </c>
      <c r="H31" s="200">
        <f t="shared" si="3"/>
        <v>0</v>
      </c>
      <c r="I31" s="8">
        <f t="shared" si="8"/>
        <v>22728.669783704663</v>
      </c>
      <c r="J31" s="112">
        <f t="shared" si="8"/>
        <v>0</v>
      </c>
      <c r="K31" s="112">
        <f t="shared" si="8"/>
        <v>0</v>
      </c>
      <c r="L31" s="211">
        <f t="shared" si="6"/>
        <v>5226.4588899472619</v>
      </c>
      <c r="Q31" s="91">
        <v>1987</v>
      </c>
      <c r="R31" s="94">
        <v>2540</v>
      </c>
      <c r="S31" s="94">
        <v>3760</v>
      </c>
    </row>
    <row r="32" spans="1:23" x14ac:dyDescent="0.25">
      <c r="A32" s="36">
        <f>'Income Forecast'!B56</f>
        <v>2042</v>
      </c>
      <c r="B32" s="15">
        <f t="shared" si="1"/>
        <v>9343.0262760494952</v>
      </c>
      <c r="C32" s="15">
        <f t="shared" si="2"/>
        <v>6327.8021978022589</v>
      </c>
      <c r="D32" s="15">
        <f>'Income Forecast'!E56-$B32-$C32</f>
        <v>104329.17152614825</v>
      </c>
      <c r="E32" s="2">
        <f t="shared" si="5"/>
        <v>27889.126603628923</v>
      </c>
      <c r="F32" s="202"/>
      <c r="G32" s="112">
        <f t="shared" si="3"/>
        <v>0</v>
      </c>
      <c r="H32" s="200">
        <f t="shared" si="3"/>
        <v>0</v>
      </c>
      <c r="I32" s="8">
        <f t="shared" si="8"/>
        <v>22672.66802732151</v>
      </c>
      <c r="J32" s="112">
        <f t="shared" si="8"/>
        <v>0</v>
      </c>
      <c r="K32" s="112">
        <f t="shared" si="8"/>
        <v>0</v>
      </c>
      <c r="L32" s="211">
        <f t="shared" si="6"/>
        <v>5216.4585763074128</v>
      </c>
      <c r="Q32" s="91">
        <v>1986</v>
      </c>
      <c r="R32" s="94">
        <v>2480</v>
      </c>
      <c r="S32" s="94">
        <v>3670</v>
      </c>
    </row>
    <row r="33" spans="1:19" x14ac:dyDescent="0.25">
      <c r="A33" s="36">
        <f>'Income Forecast'!B57</f>
        <v>2043</v>
      </c>
      <c r="B33" s="15">
        <f t="shared" si="1"/>
        <v>9459.2962851102056</v>
      </c>
      <c r="C33" s="15">
        <f t="shared" si="2"/>
        <v>6411.5384615385265</v>
      </c>
      <c r="D33" s="15">
        <f>'Income Forecast'!E57-$B33-$C33</f>
        <v>104129.16525335127</v>
      </c>
      <c r="E33" s="2">
        <f t="shared" si="5"/>
        <v>27823.124533605922</v>
      </c>
      <c r="F33" s="202"/>
      <c r="G33" s="112">
        <f t="shared" si="3"/>
        <v>0</v>
      </c>
      <c r="H33" s="200">
        <f t="shared" si="3"/>
        <v>0</v>
      </c>
      <c r="I33" s="8">
        <f t="shared" si="8"/>
        <v>22616.666270938356</v>
      </c>
      <c r="J33" s="112">
        <f t="shared" si="8"/>
        <v>0</v>
      </c>
      <c r="K33" s="112">
        <f t="shared" si="8"/>
        <v>0</v>
      </c>
      <c r="L33" s="211">
        <f t="shared" si="6"/>
        <v>5206.4582626675638</v>
      </c>
      <c r="Q33" s="91">
        <v>1985</v>
      </c>
      <c r="R33" s="94">
        <v>2400</v>
      </c>
      <c r="S33" s="94">
        <v>3550</v>
      </c>
    </row>
    <row r="34" spans="1:19" x14ac:dyDescent="0.25">
      <c r="A34" s="36">
        <f>'Income Forecast'!B58</f>
        <v>2044</v>
      </c>
      <c r="B34" s="15">
        <f t="shared" si="1"/>
        <v>9575.5662941709161</v>
      </c>
      <c r="C34" s="15">
        <f t="shared" si="2"/>
        <v>6495.274725274794</v>
      </c>
      <c r="D34" s="15">
        <f>'Income Forecast'!E58-$B34-$C34</f>
        <v>103929.15898055429</v>
      </c>
      <c r="E34" s="2">
        <f t="shared" si="5"/>
        <v>27757.122463582917</v>
      </c>
      <c r="F34" s="202"/>
      <c r="G34" s="112">
        <f t="shared" si="3"/>
        <v>0</v>
      </c>
      <c r="H34" s="200">
        <f t="shared" si="3"/>
        <v>0</v>
      </c>
      <c r="I34" s="8">
        <f t="shared" si="8"/>
        <v>22560.664514555203</v>
      </c>
      <c r="J34" s="112">
        <f t="shared" si="8"/>
        <v>0</v>
      </c>
      <c r="K34" s="112">
        <f t="shared" si="8"/>
        <v>0</v>
      </c>
      <c r="L34" s="211">
        <f t="shared" si="6"/>
        <v>5196.4579490277147</v>
      </c>
      <c r="Q34" s="91">
        <v>1984</v>
      </c>
      <c r="R34" s="94">
        <v>2300</v>
      </c>
      <c r="S34" s="94">
        <v>3400</v>
      </c>
    </row>
    <row r="35" spans="1:19" x14ac:dyDescent="0.25">
      <c r="A35" s="36">
        <f>'Income Forecast'!B59</f>
        <v>2045</v>
      </c>
      <c r="B35" s="15">
        <f t="shared" si="1"/>
        <v>9691.8363032315974</v>
      </c>
      <c r="C35" s="15">
        <f t="shared" si="2"/>
        <v>6579.0109890110325</v>
      </c>
      <c r="D35" s="15">
        <f>'Income Forecast'!E59-$B35-$C35</f>
        <v>103729.15270775737</v>
      </c>
      <c r="E35" s="2">
        <f t="shared" si="5"/>
        <v>27691.120393559933</v>
      </c>
      <c r="F35" s="202"/>
      <c r="G35" s="112">
        <f t="shared" si="3"/>
        <v>0</v>
      </c>
      <c r="H35" s="200">
        <f t="shared" si="3"/>
        <v>0</v>
      </c>
      <c r="I35" s="8">
        <f t="shared" si="8"/>
        <v>22504.662758172064</v>
      </c>
      <c r="J35" s="112">
        <f t="shared" si="8"/>
        <v>0</v>
      </c>
      <c r="K35" s="112">
        <f t="shared" si="8"/>
        <v>0</v>
      </c>
      <c r="L35" s="211">
        <f t="shared" si="6"/>
        <v>5186.4576353878692</v>
      </c>
      <c r="Q35" s="91">
        <v>1983</v>
      </c>
      <c r="R35" s="94">
        <v>2300</v>
      </c>
      <c r="S35" s="94">
        <v>3400</v>
      </c>
    </row>
    <row r="36" spans="1:19" x14ac:dyDescent="0.25">
      <c r="A36" s="36">
        <f>'Income Forecast'!B60</f>
        <v>2046</v>
      </c>
      <c r="B36" s="15">
        <f t="shared" si="1"/>
        <v>9808.1063122923078</v>
      </c>
      <c r="C36" s="15">
        <f t="shared" si="2"/>
        <v>6662.7472527473001</v>
      </c>
      <c r="D36" s="15">
        <f>'Income Forecast'!E60-$B36-$C36</f>
        <v>103529.14643496039</v>
      </c>
      <c r="E36" s="2">
        <f t="shared" si="5"/>
        <v>27625.118323536932</v>
      </c>
      <c r="F36" s="202"/>
      <c r="G36" s="112">
        <f t="shared" si="3"/>
        <v>0</v>
      </c>
      <c r="H36" s="200">
        <f t="shared" si="3"/>
        <v>0</v>
      </c>
      <c r="I36" s="8">
        <f t="shared" si="8"/>
        <v>22448.661001788911</v>
      </c>
      <c r="J36" s="112">
        <f t="shared" si="8"/>
        <v>0</v>
      </c>
      <c r="K36" s="112">
        <f t="shared" si="8"/>
        <v>0</v>
      </c>
      <c r="L36" s="211">
        <f t="shared" si="6"/>
        <v>5176.4573217480201</v>
      </c>
      <c r="Q36" s="91">
        <v>1982</v>
      </c>
      <c r="R36" s="94">
        <v>2300</v>
      </c>
      <c r="S36" s="94">
        <v>3400</v>
      </c>
    </row>
    <row r="37" spans="1:19" x14ac:dyDescent="0.25">
      <c r="A37" s="36">
        <f>'Income Forecast'!B61</f>
        <v>2047</v>
      </c>
      <c r="B37" s="15">
        <f t="shared" si="1"/>
        <v>9924.3763213530183</v>
      </c>
      <c r="C37" s="15">
        <f t="shared" si="2"/>
        <v>6746.4835164835677</v>
      </c>
      <c r="D37" s="15">
        <f>'Income Forecast'!E61-$B37-$C37</f>
        <v>103329.14016216341</v>
      </c>
      <c r="E37" s="2">
        <f t="shared" si="5"/>
        <v>27559.11625351393</v>
      </c>
      <c r="F37" s="202"/>
      <c r="G37" s="112">
        <f t="shared" si="3"/>
        <v>0</v>
      </c>
      <c r="H37" s="200">
        <f t="shared" si="3"/>
        <v>0</v>
      </c>
      <c r="I37" s="8">
        <f t="shared" si="8"/>
        <v>22392.659245405757</v>
      </c>
      <c r="J37" s="112">
        <f t="shared" si="8"/>
        <v>0</v>
      </c>
      <c r="K37" s="112">
        <f t="shared" si="8"/>
        <v>0</v>
      </c>
      <c r="L37" s="211">
        <f t="shared" si="6"/>
        <v>5166.4570081081711</v>
      </c>
      <c r="Q37" s="91">
        <v>1981</v>
      </c>
      <c r="R37" s="94">
        <v>2300</v>
      </c>
      <c r="S37" s="94">
        <v>3400</v>
      </c>
    </row>
    <row r="38" spans="1:19" x14ac:dyDescent="0.25">
      <c r="A38" s="36">
        <f>'Income Forecast'!B62</f>
        <v>2048</v>
      </c>
      <c r="B38" s="15">
        <f t="shared" si="1"/>
        <v>10040.646330413729</v>
      </c>
      <c r="C38" s="15">
        <f t="shared" si="2"/>
        <v>6830.2197802198352</v>
      </c>
      <c r="D38" s="15">
        <f>'Income Forecast'!E62-$B38-$C38</f>
        <v>103129.13388936644</v>
      </c>
      <c r="E38" s="2">
        <f t="shared" si="5"/>
        <v>27493.114183490925</v>
      </c>
      <c r="F38" s="202"/>
      <c r="G38" s="112">
        <f t="shared" si="3"/>
        <v>0</v>
      </c>
      <c r="H38" s="200">
        <f t="shared" si="3"/>
        <v>0</v>
      </c>
      <c r="I38" s="8">
        <f t="shared" si="8"/>
        <v>22336.657489022604</v>
      </c>
      <c r="J38" s="112">
        <f t="shared" si="8"/>
        <v>0</v>
      </c>
      <c r="K38" s="112">
        <f t="shared" si="8"/>
        <v>0</v>
      </c>
      <c r="L38" s="211">
        <f t="shared" si="6"/>
        <v>5156.456694468322</v>
      </c>
      <c r="Q38" s="91">
        <v>1980</v>
      </c>
      <c r="R38" s="94">
        <v>2300</v>
      </c>
      <c r="S38" s="94">
        <v>3400</v>
      </c>
    </row>
    <row r="39" spans="1:19" x14ac:dyDescent="0.25">
      <c r="A39" s="36">
        <f>'Income Forecast'!B63</f>
        <v>2049</v>
      </c>
      <c r="B39" s="15">
        <f t="shared" si="1"/>
        <v>10156.916339474439</v>
      </c>
      <c r="C39" s="15">
        <f t="shared" si="2"/>
        <v>6913.9560439561028</v>
      </c>
      <c r="D39" s="15">
        <f>'Income Forecast'!E63-$B39-$C39</f>
        <v>102929.12761656946</v>
      </c>
      <c r="E39" s="2">
        <f t="shared" si="5"/>
        <v>27427.11211346792</v>
      </c>
      <c r="F39" s="202"/>
      <c r="G39" s="112">
        <f t="shared" si="3"/>
        <v>0</v>
      </c>
      <c r="H39" s="200">
        <f t="shared" si="3"/>
        <v>0</v>
      </c>
      <c r="I39" s="8">
        <f t="shared" si="8"/>
        <v>22280.655732639447</v>
      </c>
      <c r="J39" s="112">
        <f t="shared" si="8"/>
        <v>0</v>
      </c>
      <c r="K39" s="112">
        <f t="shared" si="8"/>
        <v>0</v>
      </c>
      <c r="L39" s="211">
        <f t="shared" si="6"/>
        <v>5146.4563808284729</v>
      </c>
      <c r="Q39" s="91">
        <v>1979</v>
      </c>
      <c r="R39" s="94">
        <v>2300</v>
      </c>
      <c r="S39" s="94">
        <v>3400</v>
      </c>
    </row>
    <row r="40" spans="1:19" x14ac:dyDescent="0.25">
      <c r="A40" s="36">
        <f>'Income Forecast'!B64</f>
        <v>2050</v>
      </c>
      <c r="B40" s="15">
        <f t="shared" si="1"/>
        <v>10273.18634853515</v>
      </c>
      <c r="C40" s="15">
        <f t="shared" si="2"/>
        <v>6997.6923076923704</v>
      </c>
      <c r="D40" s="15">
        <f>'Income Forecast'!E64-$B40-$C40</f>
        <v>102729.12134377248</v>
      </c>
      <c r="E40" s="2">
        <f t="shared" si="5"/>
        <v>27361.110043444922</v>
      </c>
      <c r="F40" s="202"/>
      <c r="G40" s="112">
        <f t="shared" si="3"/>
        <v>0</v>
      </c>
      <c r="H40" s="200">
        <f t="shared" si="3"/>
        <v>0</v>
      </c>
      <c r="I40" s="8">
        <f t="shared" ref="I40:K49" si="9">IF(AND($D40&gt;H$5,$D40&lt;=I$5),($D40-H$5)*I$4+H$7,0)</f>
        <v>22224.653976256297</v>
      </c>
      <c r="J40" s="112">
        <f t="shared" si="9"/>
        <v>0</v>
      </c>
      <c r="K40" s="112">
        <f t="shared" si="9"/>
        <v>0</v>
      </c>
      <c r="L40" s="211">
        <f t="shared" si="6"/>
        <v>5136.4560671886247</v>
      </c>
      <c r="Q40" s="91">
        <v>1978</v>
      </c>
      <c r="R40" s="94">
        <v>2200</v>
      </c>
      <c r="S40" s="94">
        <v>3200</v>
      </c>
    </row>
    <row r="41" spans="1:19" x14ac:dyDescent="0.25">
      <c r="A41" s="36">
        <f>'Income Forecast'!B65</f>
        <v>2051</v>
      </c>
      <c r="B41" s="15">
        <f t="shared" si="1"/>
        <v>10389.45635759586</v>
      </c>
      <c r="C41" s="15">
        <f t="shared" si="2"/>
        <v>7081.428571428638</v>
      </c>
      <c r="D41" s="15">
        <f>'Income Forecast'!E65-$B41-$C41</f>
        <v>102529.1150709755</v>
      </c>
      <c r="E41" s="2">
        <f t="shared" si="5"/>
        <v>27295.107973421917</v>
      </c>
      <c r="F41" s="202"/>
      <c r="G41" s="112">
        <f t="shared" si="3"/>
        <v>0</v>
      </c>
      <c r="H41" s="200">
        <f t="shared" si="3"/>
        <v>0</v>
      </c>
      <c r="I41" s="8">
        <f t="shared" si="9"/>
        <v>22168.65221987314</v>
      </c>
      <c r="J41" s="112">
        <f t="shared" si="9"/>
        <v>0</v>
      </c>
      <c r="K41" s="112">
        <f t="shared" si="9"/>
        <v>0</v>
      </c>
      <c r="L41" s="211">
        <f t="shared" si="6"/>
        <v>5126.4557535487756</v>
      </c>
      <c r="Q41" s="91">
        <v>1977</v>
      </c>
      <c r="R41" s="94">
        <v>2200</v>
      </c>
      <c r="S41" s="94">
        <v>3200</v>
      </c>
    </row>
    <row r="42" spans="1:19" x14ac:dyDescent="0.25">
      <c r="A42" s="36">
        <f>'Income Forecast'!B66</f>
        <v>2052</v>
      </c>
      <c r="B42" s="15">
        <f t="shared" si="1"/>
        <v>10505.726366656541</v>
      </c>
      <c r="C42" s="15">
        <f t="shared" si="2"/>
        <v>7165.1648351648764</v>
      </c>
      <c r="D42" s="15">
        <f>'Income Forecast'!E66-$B42-$C42</f>
        <v>102329.10879817858</v>
      </c>
      <c r="E42" s="2">
        <f t="shared" si="5"/>
        <v>27229.105903398933</v>
      </c>
      <c r="F42" s="202"/>
      <c r="G42" s="112">
        <f t="shared" si="3"/>
        <v>0</v>
      </c>
      <c r="H42" s="200">
        <f t="shared" si="3"/>
        <v>0</v>
      </c>
      <c r="I42" s="8">
        <f t="shared" si="9"/>
        <v>22112.650463490005</v>
      </c>
      <c r="J42" s="112">
        <f t="shared" si="9"/>
        <v>0</v>
      </c>
      <c r="K42" s="112">
        <f t="shared" si="9"/>
        <v>0</v>
      </c>
      <c r="L42" s="211">
        <f t="shared" si="6"/>
        <v>5116.4554399089293</v>
      </c>
      <c r="Q42" s="91">
        <v>1976</v>
      </c>
      <c r="R42" s="94">
        <v>1700</v>
      </c>
      <c r="S42" s="94">
        <v>2100</v>
      </c>
    </row>
    <row r="43" spans="1:19" x14ac:dyDescent="0.25">
      <c r="A43" s="36">
        <f>'Income Forecast'!B67</f>
        <v>2053</v>
      </c>
      <c r="B43" s="15">
        <f t="shared" si="1"/>
        <v>10621.996375717252</v>
      </c>
      <c r="C43" s="15">
        <f t="shared" si="2"/>
        <v>7248.901098901144</v>
      </c>
      <c r="D43" s="15">
        <f>'Income Forecast'!E67-$B43-$C43</f>
        <v>102129.1025253816</v>
      </c>
      <c r="E43" s="2">
        <f t="shared" si="5"/>
        <v>27163.103833375928</v>
      </c>
      <c r="F43" s="202"/>
      <c r="G43" s="112">
        <f t="shared" si="3"/>
        <v>0</v>
      </c>
      <c r="H43" s="200">
        <f t="shared" si="3"/>
        <v>0</v>
      </c>
      <c r="I43" s="8">
        <f t="shared" si="9"/>
        <v>22056.648707106848</v>
      </c>
      <c r="J43" s="112">
        <f t="shared" si="9"/>
        <v>0</v>
      </c>
      <c r="K43" s="112">
        <f t="shared" si="9"/>
        <v>0</v>
      </c>
      <c r="L43" s="211">
        <f t="shared" si="6"/>
        <v>5106.4551262690802</v>
      </c>
      <c r="Q43" s="91">
        <v>1975</v>
      </c>
      <c r="R43" s="94">
        <v>1600</v>
      </c>
      <c r="S43" s="94">
        <v>1900</v>
      </c>
    </row>
    <row r="44" spans="1:19" x14ac:dyDescent="0.25">
      <c r="A44" s="36">
        <f>'Income Forecast'!B68</f>
        <v>2054</v>
      </c>
      <c r="B44" s="15">
        <f t="shared" si="1"/>
        <v>10738.266384777962</v>
      </c>
      <c r="C44" s="15">
        <f t="shared" si="2"/>
        <v>7332.6373626374116</v>
      </c>
      <c r="D44" s="15">
        <f>'Income Forecast'!E68-$B44-$C44</f>
        <v>101929.09625258463</v>
      </c>
      <c r="E44" s="2">
        <f t="shared" si="5"/>
        <v>27097.10176335293</v>
      </c>
      <c r="F44" s="202"/>
      <c r="G44" s="112">
        <f t="shared" si="3"/>
        <v>0</v>
      </c>
      <c r="H44" s="200">
        <f t="shared" si="3"/>
        <v>0</v>
      </c>
      <c r="I44" s="8">
        <f t="shared" si="9"/>
        <v>22000.646950723698</v>
      </c>
      <c r="J44" s="112">
        <f t="shared" si="9"/>
        <v>0</v>
      </c>
      <c r="K44" s="112">
        <f t="shared" si="9"/>
        <v>0</v>
      </c>
      <c r="L44" s="211">
        <f t="shared" si="6"/>
        <v>5096.454812629232</v>
      </c>
      <c r="Q44" s="91">
        <v>1974</v>
      </c>
      <c r="R44" s="94">
        <v>1300</v>
      </c>
      <c r="S44" s="94">
        <v>1300</v>
      </c>
    </row>
    <row r="45" spans="1:19" x14ac:dyDescent="0.25">
      <c r="A45" s="36">
        <f>'Income Forecast'!B69</f>
        <v>2055</v>
      </c>
      <c r="B45" s="15">
        <f t="shared" si="1"/>
        <v>10854.536393838673</v>
      </c>
      <c r="C45" s="15">
        <f t="shared" si="2"/>
        <v>7416.3736263736791</v>
      </c>
      <c r="D45" s="15">
        <f>'Income Forecast'!E69-$B45-$C45</f>
        <v>101729.08997978765</v>
      </c>
      <c r="E45" s="2">
        <f t="shared" si="5"/>
        <v>27031.099693329925</v>
      </c>
      <c r="F45" s="202"/>
      <c r="G45" s="112">
        <f t="shared" si="3"/>
        <v>0</v>
      </c>
      <c r="H45" s="200">
        <f t="shared" si="3"/>
        <v>0</v>
      </c>
      <c r="I45" s="8">
        <f t="shared" si="9"/>
        <v>21944.645194340541</v>
      </c>
      <c r="J45" s="112">
        <f t="shared" si="9"/>
        <v>0</v>
      </c>
      <c r="K45" s="112">
        <f t="shared" si="9"/>
        <v>0</v>
      </c>
      <c r="L45" s="211">
        <f t="shared" si="6"/>
        <v>5086.454498989383</v>
      </c>
      <c r="Q45" s="91">
        <v>1973</v>
      </c>
      <c r="R45" s="94">
        <v>1300</v>
      </c>
      <c r="S45" s="94">
        <v>1300</v>
      </c>
    </row>
    <row r="46" spans="1:19" x14ac:dyDescent="0.25">
      <c r="A46" s="36">
        <f>'Income Forecast'!B70</f>
        <v>2056</v>
      </c>
      <c r="B46" s="15">
        <f t="shared" si="1"/>
        <v>10970.806402899383</v>
      </c>
      <c r="C46" s="15">
        <f t="shared" si="2"/>
        <v>7500.1098901099467</v>
      </c>
      <c r="D46" s="15">
        <f>'Income Forecast'!E70-$B46-$C46</f>
        <v>101529.08370699067</v>
      </c>
      <c r="E46" s="2">
        <f t="shared" si="5"/>
        <v>26965.097623306923</v>
      </c>
      <c r="F46" s="202"/>
      <c r="G46" s="112">
        <f t="shared" si="3"/>
        <v>0</v>
      </c>
      <c r="H46" s="200">
        <f t="shared" si="3"/>
        <v>0</v>
      </c>
      <c r="I46" s="8">
        <f t="shared" si="9"/>
        <v>21888.643437957388</v>
      </c>
      <c r="J46" s="112">
        <f t="shared" si="9"/>
        <v>0</v>
      </c>
      <c r="K46" s="112">
        <f t="shared" si="9"/>
        <v>0</v>
      </c>
      <c r="L46" s="211">
        <f t="shared" si="6"/>
        <v>5076.4541853495339</v>
      </c>
      <c r="Q46" s="91">
        <v>1972</v>
      </c>
      <c r="R46" s="94">
        <v>1300</v>
      </c>
      <c r="S46" s="94">
        <v>1300</v>
      </c>
    </row>
    <row r="47" spans="1:19" x14ac:dyDescent="0.25">
      <c r="A47" s="36">
        <f>'Income Forecast'!B71</f>
        <v>2057</v>
      </c>
      <c r="B47" s="15">
        <f t="shared" si="1"/>
        <v>11087.076411960094</v>
      </c>
      <c r="C47" s="15">
        <f t="shared" si="2"/>
        <v>7583.8461538462143</v>
      </c>
      <c r="D47" s="15">
        <f>'Income Forecast'!E71-$B47-$C47</f>
        <v>101329.07743419369</v>
      </c>
      <c r="E47" s="2">
        <f t="shared" si="5"/>
        <v>26899.095553283918</v>
      </c>
      <c r="F47" s="202"/>
      <c r="G47" s="112">
        <f t="shared" si="3"/>
        <v>0</v>
      </c>
      <c r="H47" s="200">
        <f t="shared" si="3"/>
        <v>0</v>
      </c>
      <c r="I47" s="8">
        <f t="shared" si="9"/>
        <v>21832.641681574234</v>
      </c>
      <c r="J47" s="112">
        <f t="shared" si="9"/>
        <v>0</v>
      </c>
      <c r="K47" s="112">
        <f t="shared" si="9"/>
        <v>0</v>
      </c>
      <c r="L47" s="211">
        <f t="shared" si="6"/>
        <v>5066.4538717096848</v>
      </c>
      <c r="Q47" s="91">
        <v>1971</v>
      </c>
      <c r="R47" s="94">
        <v>1050</v>
      </c>
      <c r="S47" s="94">
        <v>1050</v>
      </c>
    </row>
    <row r="48" spans="1:19" x14ac:dyDescent="0.25">
      <c r="A48" s="36">
        <f>'Income Forecast'!B72</f>
        <v>2058</v>
      </c>
      <c r="B48" s="15">
        <f t="shared" si="1"/>
        <v>11203.346421020804</v>
      </c>
      <c r="C48" s="15">
        <f t="shared" si="2"/>
        <v>7667.5824175824819</v>
      </c>
      <c r="D48" s="15">
        <f>'Income Forecast'!E72-$B48-$C48</f>
        <v>101129.07116139671</v>
      </c>
      <c r="E48" s="2">
        <f t="shared" si="5"/>
        <v>26833.093483260916</v>
      </c>
      <c r="F48" s="202"/>
      <c r="G48" s="112">
        <f t="shared" si="3"/>
        <v>0</v>
      </c>
      <c r="H48" s="200">
        <f t="shared" si="3"/>
        <v>0</v>
      </c>
      <c r="I48" s="8">
        <f t="shared" si="9"/>
        <v>21776.639925191081</v>
      </c>
      <c r="J48" s="112">
        <f t="shared" si="9"/>
        <v>0</v>
      </c>
      <c r="K48" s="112">
        <f t="shared" si="9"/>
        <v>0</v>
      </c>
      <c r="L48" s="211">
        <f t="shared" si="6"/>
        <v>5056.4535580698357</v>
      </c>
      <c r="Q48" s="91">
        <v>1970</v>
      </c>
      <c r="R48" s="94">
        <v>1100</v>
      </c>
      <c r="S48" s="94">
        <v>1100</v>
      </c>
    </row>
    <row r="49" spans="1:19" x14ac:dyDescent="0.25">
      <c r="A49" s="36">
        <f>'Income Forecast'!B73</f>
        <v>2059</v>
      </c>
      <c r="B49" s="15">
        <f t="shared" si="1"/>
        <v>11319.616430081514</v>
      </c>
      <c r="C49" s="15">
        <f t="shared" si="2"/>
        <v>7751.3186813187494</v>
      </c>
      <c r="D49" s="15">
        <f>'Income Forecast'!E73-$B49-$C49</f>
        <v>100929.06488859974</v>
      </c>
      <c r="E49" s="2">
        <f t="shared" si="5"/>
        <v>26767.091413237915</v>
      </c>
      <c r="F49" s="202"/>
      <c r="G49" s="113">
        <f t="shared" si="3"/>
        <v>0</v>
      </c>
      <c r="H49" s="201">
        <f t="shared" si="3"/>
        <v>0</v>
      </c>
      <c r="I49" s="113">
        <f t="shared" si="9"/>
        <v>21720.638168807927</v>
      </c>
      <c r="J49" s="113">
        <f t="shared" si="9"/>
        <v>0</v>
      </c>
      <c r="K49" s="113">
        <f t="shared" si="9"/>
        <v>0</v>
      </c>
      <c r="L49" s="212">
        <f t="shared" si="6"/>
        <v>5046.4532444299875</v>
      </c>
    </row>
    <row r="50" spans="1:19" x14ac:dyDescent="0.25">
      <c r="B50" s="15"/>
      <c r="C50" s="15"/>
      <c r="D50" s="15"/>
      <c r="F50" s="5"/>
      <c r="G50" s="8"/>
      <c r="H50" s="8"/>
      <c r="I50" s="8"/>
      <c r="J50" s="8"/>
      <c r="K50" s="8"/>
      <c r="Q50" s="96" t="s">
        <v>91</v>
      </c>
      <c r="R50" s="86">
        <f>LINEST(R6:R48,Q6:Q48)</f>
        <v>116.27000906070673</v>
      </c>
      <c r="S50" s="86">
        <f>LINEST(S6:S48,Q6:Q48)</f>
        <v>260.82905466626403</v>
      </c>
    </row>
    <row r="51" spans="1:19" x14ac:dyDescent="0.25">
      <c r="B51" s="15"/>
      <c r="C51" s="15"/>
      <c r="D51" s="15"/>
      <c r="F51" s="5"/>
      <c r="G51" s="8"/>
      <c r="H51" s="8"/>
      <c r="I51" s="8"/>
      <c r="J51" s="8"/>
      <c r="K51" s="8"/>
      <c r="L51" s="46"/>
      <c r="M51" s="46"/>
      <c r="Q51" s="97" t="s">
        <v>92</v>
      </c>
      <c r="R51" s="86">
        <f>INTERCEPT(R6:R48,Q6:Q48)</f>
        <v>-228080.33222591365</v>
      </c>
      <c r="S51" s="86">
        <f>INTERCEPT(S6:S48,Q6:Q48)</f>
        <v>-513441.34551495028</v>
      </c>
    </row>
    <row r="52" spans="1:19" x14ac:dyDescent="0.25">
      <c r="Q52" s="96" t="s">
        <v>94</v>
      </c>
      <c r="R52" s="95">
        <f>CORREL(Q6:Q48,R6:R48)</f>
        <v>0.99421390975354595</v>
      </c>
      <c r="S52" s="95">
        <f>CORREL(Q6:Q48,S6:S48)</f>
        <v>0.98532107003651537</v>
      </c>
    </row>
  </sheetData>
  <sheetProtection password="C77C" sheet="1" objects="1" scenarios="1"/>
  <sortState ref="Q7:S48">
    <sortCondition descending="1" ref="Q30:Q71"/>
  </sortState>
  <mergeCells count="14">
    <mergeCell ref="O27:P27"/>
    <mergeCell ref="Q3:S4"/>
    <mergeCell ref="N3:O4"/>
    <mergeCell ref="B8:B9"/>
    <mergeCell ref="D8:D9"/>
    <mergeCell ref="A8:A9"/>
    <mergeCell ref="C8:C9"/>
    <mergeCell ref="E2:E3"/>
    <mergeCell ref="K2:K3"/>
    <mergeCell ref="J2:J3"/>
    <mergeCell ref="I2:I3"/>
    <mergeCell ref="H2:H3"/>
    <mergeCell ref="G2:G3"/>
    <mergeCell ref="F2:F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Y808"/>
  <sheetViews>
    <sheetView zoomScaleNormal="100" workbookViewId="0"/>
  </sheetViews>
  <sheetFormatPr defaultRowHeight="15" customHeight="1" x14ac:dyDescent="0.25"/>
  <cols>
    <col min="1" max="1" width="9.140625" style="16"/>
    <col min="2" max="2" width="12.85546875" style="14" customWidth="1"/>
    <col min="3" max="3" width="8.42578125" style="14" bestFit="1" customWidth="1"/>
    <col min="4" max="4" width="15.42578125" style="14" bestFit="1" customWidth="1"/>
    <col min="5" max="5" width="17.28515625" style="16" bestFit="1" customWidth="1"/>
    <col min="6" max="8" width="12.5703125" style="16" bestFit="1" customWidth="1"/>
    <col min="9" max="9" width="13.85546875" style="16" bestFit="1" customWidth="1"/>
    <col min="10" max="10" width="13.5703125" style="16" customWidth="1"/>
    <col min="11" max="11" width="13.5703125" style="16" bestFit="1" customWidth="1"/>
    <col min="12" max="12" width="5.7109375" style="16" customWidth="1"/>
    <col min="13" max="13" width="11.42578125" style="16" bestFit="1" customWidth="1"/>
    <col min="14" max="14" width="8.42578125" style="16" bestFit="1" customWidth="1"/>
    <col min="15" max="15" width="8.28515625" style="16" bestFit="1" customWidth="1"/>
    <col min="16" max="16" width="17.28515625" style="16" bestFit="1" customWidth="1"/>
    <col min="17" max="17" width="9.140625" style="16" bestFit="1" customWidth="1"/>
    <col min="18" max="18" width="9.85546875" style="16" bestFit="1" customWidth="1"/>
    <col min="19" max="19" width="12.5703125" style="16" bestFit="1" customWidth="1"/>
    <col min="20" max="20" width="14.85546875" style="16" bestFit="1" customWidth="1"/>
    <col min="21" max="21" width="16.28515625" style="16" bestFit="1" customWidth="1"/>
    <col min="22" max="22" width="14.85546875" style="16" bestFit="1" customWidth="1"/>
    <col min="23" max="23" width="5.7109375" style="16" customWidth="1"/>
    <col min="24" max="24" width="11.42578125" style="16" bestFit="1" customWidth="1"/>
    <col min="25" max="25" width="6.28515625" style="16" bestFit="1" customWidth="1"/>
    <col min="26" max="26" width="8.28515625" style="16" bestFit="1" customWidth="1"/>
    <col min="27" max="27" width="17.28515625" style="16" bestFit="1" customWidth="1"/>
    <col min="28" max="28" width="9.140625" style="16" bestFit="1" customWidth="1"/>
    <col min="29" max="29" width="9.85546875" style="16" bestFit="1" customWidth="1"/>
    <col min="30" max="30" width="11.5703125" style="16" bestFit="1" customWidth="1"/>
    <col min="31" max="31" width="12.5703125" style="16" bestFit="1" customWidth="1"/>
    <col min="32" max="32" width="12.7109375" style="16" bestFit="1" customWidth="1"/>
    <col min="33" max="33" width="12.5703125" style="16" bestFit="1" customWidth="1"/>
    <col min="34" max="37" width="9.140625" style="16"/>
    <col min="38" max="38" width="17.28515625" style="16" bestFit="1" customWidth="1"/>
    <col min="39" max="39" width="9.140625" style="16"/>
    <col min="40" max="40" width="9.85546875" style="16" bestFit="1" customWidth="1"/>
    <col min="41" max="41" width="11.5703125" style="16" bestFit="1" customWidth="1"/>
    <col min="42" max="44" width="11.140625" style="16" bestFit="1" customWidth="1"/>
    <col min="45" max="48" width="9.140625" style="16"/>
    <col min="49" max="49" width="17.28515625" style="16" bestFit="1" customWidth="1"/>
    <col min="50" max="51" width="9.140625" style="16"/>
    <col min="52" max="52" width="11.5703125" style="16" bestFit="1" customWidth="1"/>
    <col min="53" max="55" width="11.140625" style="16" bestFit="1" customWidth="1"/>
    <col min="56" max="59" width="9.140625" style="16"/>
    <col min="60" max="60" width="17.28515625" style="16" bestFit="1" customWidth="1"/>
    <col min="61" max="62" width="9.140625" style="16"/>
    <col min="63" max="63" width="12.5703125" style="16" bestFit="1" customWidth="1"/>
    <col min="64" max="64" width="14.85546875" style="16" bestFit="1" customWidth="1"/>
    <col min="65" max="65" width="16.28515625" style="16" bestFit="1" customWidth="1"/>
    <col min="66" max="66" width="14.85546875" style="16" bestFit="1" customWidth="1"/>
    <col min="67" max="70" width="9.140625" style="16"/>
    <col min="71" max="71" width="17.28515625" style="16" bestFit="1" customWidth="1"/>
    <col min="72" max="72" width="9" style="16" bestFit="1" customWidth="1"/>
    <col min="73" max="73" width="9.140625" style="16"/>
    <col min="74" max="74" width="12.5703125" style="16" bestFit="1" customWidth="1"/>
    <col min="75" max="75" width="14.85546875" style="16" bestFit="1" customWidth="1"/>
    <col min="76" max="76" width="16.28515625" style="16" bestFit="1" customWidth="1"/>
    <col min="77" max="77" width="14.85546875" style="16" bestFit="1" customWidth="1"/>
    <col min="78" max="16384" width="9.140625" style="16"/>
  </cols>
  <sheetData>
    <row r="2" spans="2:33" ht="15" customHeight="1" x14ac:dyDescent="0.25">
      <c r="B2" s="70"/>
      <c r="C2" s="39" t="s">
        <v>2</v>
      </c>
      <c r="D2" s="57" t="s">
        <v>72</v>
      </c>
      <c r="E2" t="s">
        <v>70</v>
      </c>
      <c r="F2" s="63" t="s">
        <v>71</v>
      </c>
      <c r="G2" s="83" t="s">
        <v>74</v>
      </c>
      <c r="H2" s="43"/>
    </row>
    <row r="3" spans="2:33" ht="15" customHeight="1" thickBot="1" x14ac:dyDescent="0.3">
      <c r="B3" s="106"/>
      <c r="C3" s="107">
        <f>'Income Forecast'!C13</f>
        <v>2015</v>
      </c>
      <c r="D3" s="107">
        <f>IF(C13="Yes",'Income Forecast'!C16+'Income Forecast'!C18,'Income Forecast'!C16)</f>
        <v>4</v>
      </c>
      <c r="E3" s="108">
        <f>'Income Forecast'!F12</f>
        <v>0</v>
      </c>
      <c r="F3" s="109">
        <f>'Income Forecast'!H12</f>
        <v>6.8000000000000005E-2</v>
      </c>
      <c r="G3" s="110">
        <f>E3*(1+F3)^D3</f>
        <v>0</v>
      </c>
      <c r="H3" s="38"/>
    </row>
    <row r="4" spans="2:33" ht="15" customHeight="1" thickTop="1" x14ac:dyDescent="0.25">
      <c r="B4" s="70"/>
      <c r="C4" s="39"/>
      <c r="D4" s="39"/>
      <c r="E4" s="104"/>
      <c r="F4" s="103"/>
      <c r="G4" s="105"/>
      <c r="H4" s="38"/>
    </row>
    <row r="5" spans="2:33" ht="15" customHeight="1" x14ac:dyDescent="0.25">
      <c r="B5" s="248" t="s">
        <v>111</v>
      </c>
      <c r="C5" s="39" t="s">
        <v>2</v>
      </c>
      <c r="D5" s="57" t="s">
        <v>72</v>
      </c>
      <c r="E5" s="62" t="s">
        <v>73</v>
      </c>
      <c r="F5" s="63" t="s">
        <v>71</v>
      </c>
      <c r="G5" s="65" t="s">
        <v>74</v>
      </c>
      <c r="H5" s="66"/>
      <c r="J5" s="64"/>
      <c r="L5" s="31"/>
    </row>
    <row r="6" spans="2:33" ht="15" customHeight="1" x14ac:dyDescent="0.25">
      <c r="B6" s="248"/>
      <c r="C6" s="76">
        <f>'Income Forecast'!C13+1</f>
        <v>2016</v>
      </c>
      <c r="D6" s="76">
        <f>'Income Forecast'!C16</f>
        <v>4</v>
      </c>
      <c r="E6" s="1">
        <f>'Income Forecast'!F13</f>
        <v>100000</v>
      </c>
      <c r="F6" s="61">
        <f>'Income Forecast'!H13</f>
        <v>7.9000000000000001E-2</v>
      </c>
      <c r="G6" s="47">
        <f>E6*(1+F6)^D6</f>
        <v>135545.71060809997</v>
      </c>
      <c r="H6" s="67"/>
      <c r="J6" s="78"/>
      <c r="K6" s="75"/>
      <c r="L6" s="60"/>
      <c r="N6" s="59"/>
    </row>
    <row r="7" spans="2:33" ht="15" customHeight="1" x14ac:dyDescent="0.25">
      <c r="B7" s="248"/>
      <c r="C7" s="76">
        <f>IF(D7&lt;1,0,C6+1)</f>
        <v>2017</v>
      </c>
      <c r="D7" s="76">
        <f>IF((D6-1)&lt;1,0,D6-1)</f>
        <v>3</v>
      </c>
      <c r="E7" s="1">
        <f>'Income Forecast'!F14</f>
        <v>100000</v>
      </c>
      <c r="F7" s="61">
        <f>'Income Forecast'!H14</f>
        <v>7.9000000000000001E-2</v>
      </c>
      <c r="G7" s="47">
        <f t="shared" ref="G7:G11" si="0">E7*(1+F7)^D7</f>
        <v>125621.60389999999</v>
      </c>
      <c r="H7" s="67"/>
      <c r="J7" s="78"/>
      <c r="K7" s="75"/>
      <c r="N7" s="59"/>
    </row>
    <row r="8" spans="2:33" ht="15" customHeight="1" x14ac:dyDescent="0.25">
      <c r="B8" s="248"/>
      <c r="C8" s="76">
        <f t="shared" ref="C8:C11" si="1">IF(D8&lt;1,0,C7+1)</f>
        <v>2018</v>
      </c>
      <c r="D8" s="76">
        <f t="shared" ref="D8:D11" si="2">IF((D7-1)&lt;1,0,D7-1)</f>
        <v>2</v>
      </c>
      <c r="E8" s="1">
        <f>'Income Forecast'!F15</f>
        <v>100000</v>
      </c>
      <c r="F8" s="61">
        <f>'Income Forecast'!H15</f>
        <v>7.9000000000000001E-2</v>
      </c>
      <c r="G8" s="47">
        <f t="shared" si="0"/>
        <v>116424.09999999999</v>
      </c>
      <c r="H8" s="67"/>
      <c r="J8" s="78"/>
      <c r="K8" s="75"/>
      <c r="N8" s="59"/>
    </row>
    <row r="9" spans="2:33" ht="15" customHeight="1" x14ac:dyDescent="0.25">
      <c r="B9" s="248"/>
      <c r="C9" s="76">
        <f t="shared" si="1"/>
        <v>2019</v>
      </c>
      <c r="D9" s="76">
        <f t="shared" si="2"/>
        <v>1</v>
      </c>
      <c r="E9" s="1">
        <f>'Income Forecast'!F16</f>
        <v>100000</v>
      </c>
      <c r="F9" s="61">
        <f>'Income Forecast'!H16</f>
        <v>7.9000000000000001E-2</v>
      </c>
      <c r="G9" s="47">
        <f t="shared" si="0"/>
        <v>107900</v>
      </c>
      <c r="H9" s="67"/>
      <c r="J9" s="78"/>
      <c r="K9" s="75"/>
      <c r="N9" s="59"/>
    </row>
    <row r="10" spans="2:33" ht="15" customHeight="1" x14ac:dyDescent="0.25">
      <c r="B10" s="248"/>
      <c r="C10" s="76">
        <f t="shared" si="1"/>
        <v>0</v>
      </c>
      <c r="D10" s="76">
        <f t="shared" si="2"/>
        <v>0</v>
      </c>
      <c r="E10" s="1">
        <f>'Income Forecast'!F17</f>
        <v>0</v>
      </c>
      <c r="F10" s="61">
        <f>'Income Forecast'!H17</f>
        <v>7.9000000000000001E-2</v>
      </c>
      <c r="G10" s="47">
        <f t="shared" si="0"/>
        <v>0</v>
      </c>
      <c r="H10" s="67"/>
      <c r="J10" s="5"/>
      <c r="K10" s="75"/>
    </row>
    <row r="11" spans="2:33" ht="15" customHeight="1" thickBot="1" x14ac:dyDescent="0.3">
      <c r="B11" s="249"/>
      <c r="C11" s="99">
        <f t="shared" si="1"/>
        <v>0</v>
      </c>
      <c r="D11" s="99">
        <f t="shared" si="2"/>
        <v>0</v>
      </c>
      <c r="E11" s="1">
        <f>'Income Forecast'!F18</f>
        <v>0</v>
      </c>
      <c r="F11" s="61">
        <f>'Income Forecast'!H18</f>
        <v>7.9000000000000001E-2</v>
      </c>
      <c r="G11" s="47">
        <f t="shared" si="0"/>
        <v>0</v>
      </c>
      <c r="H11" s="67"/>
      <c r="J11" s="5"/>
      <c r="K11" s="24"/>
    </row>
    <row r="12" spans="2:33" ht="15" customHeight="1" thickTop="1" x14ac:dyDescent="0.25">
      <c r="B12" s="69"/>
      <c r="C12" s="37"/>
      <c r="D12" s="37"/>
      <c r="E12" s="21"/>
      <c r="F12" s="21"/>
      <c r="G12" s="101">
        <f>SUM(G6:G11)+G3</f>
        <v>485491.41450809996</v>
      </c>
      <c r="H12" s="44"/>
      <c r="J12" s="59"/>
    </row>
    <row r="13" spans="2:33" ht="15" customHeight="1" x14ac:dyDescent="0.25">
      <c r="B13" s="19" t="s">
        <v>31</v>
      </c>
      <c r="C13" s="57" t="str">
        <f>'Income Forecast'!C17</f>
        <v>No</v>
      </c>
      <c r="D13" s="39"/>
      <c r="E13" s="45"/>
      <c r="F13" s="45"/>
      <c r="G13" s="45"/>
      <c r="H13" s="38"/>
    </row>
    <row r="14" spans="2:33" ht="15" customHeight="1" x14ac:dyDescent="0.25">
      <c r="B14" s="250" t="s">
        <v>30</v>
      </c>
      <c r="C14" s="39" t="s">
        <v>2</v>
      </c>
      <c r="D14" s="57" t="s">
        <v>72</v>
      </c>
      <c r="E14" s="62" t="s">
        <v>73</v>
      </c>
      <c r="F14" s="63" t="s">
        <v>71</v>
      </c>
      <c r="G14" s="65" t="s">
        <v>74</v>
      </c>
      <c r="H14" s="38"/>
    </row>
    <row r="15" spans="2:33" ht="15" customHeight="1" x14ac:dyDescent="0.25">
      <c r="B15" s="248"/>
      <c r="C15" s="71">
        <f>IF(C$13="yes",'Income Forecast'!C$13+'Income Forecast'!C$16+1,0)</f>
        <v>0</v>
      </c>
      <c r="D15" s="76">
        <f>IF(C$13="yes",IF(D6&gt;0,'Income Forecast'!C$18,0),0)</f>
        <v>0</v>
      </c>
      <c r="E15" s="41">
        <f t="shared" ref="E15:E20" si="3">IF(C$13="yes",G6,0)</f>
        <v>0</v>
      </c>
      <c r="F15" s="72">
        <f t="shared" ref="F15:F20" si="4">IF(C$13="yes",F6,0)</f>
        <v>0</v>
      </c>
      <c r="G15" s="47">
        <f>E15*(1+F15)^D15</f>
        <v>0</v>
      </c>
      <c r="H15" s="38"/>
      <c r="J15" s="26"/>
      <c r="K15" s="28"/>
      <c r="L15" s="28"/>
      <c r="M15" s="28"/>
      <c r="N15" s="28"/>
      <c r="U15" s="26"/>
      <c r="V15" s="28"/>
      <c r="W15" s="28"/>
      <c r="X15" s="28"/>
      <c r="Y15" s="28"/>
      <c r="AF15" s="26"/>
      <c r="AG15" s="28"/>
    </row>
    <row r="16" spans="2:33" ht="15" customHeight="1" x14ac:dyDescent="0.25">
      <c r="B16" s="248"/>
      <c r="C16" s="71">
        <f>IF(C$13="yes",'Income Forecast'!C$13+'Income Forecast'!C$16+2,0)</f>
        <v>0</v>
      </c>
      <c r="D16" s="76">
        <f>IF(C$13="yes",IF(D7&gt;0,'Income Forecast'!C$18,0),0)</f>
        <v>0</v>
      </c>
      <c r="E16" s="41">
        <f t="shared" si="3"/>
        <v>0</v>
      </c>
      <c r="F16" s="73">
        <f t="shared" si="4"/>
        <v>0</v>
      </c>
      <c r="G16" s="47">
        <f t="shared" ref="G16:G20" si="5">E16*(1+F16)^D16</f>
        <v>0</v>
      </c>
      <c r="H16" s="38"/>
      <c r="J16" s="26"/>
      <c r="K16" s="28"/>
      <c r="L16" s="28"/>
      <c r="M16" s="28"/>
      <c r="N16" s="28"/>
      <c r="U16" s="26"/>
      <c r="V16" s="28"/>
      <c r="W16" s="28"/>
      <c r="X16" s="28"/>
      <c r="Y16" s="28"/>
      <c r="AF16" s="26"/>
      <c r="AG16" s="28"/>
    </row>
    <row r="17" spans="2:77" ht="15" customHeight="1" x14ac:dyDescent="0.25">
      <c r="B17" s="248"/>
      <c r="C17" s="71">
        <f>IF(C$13="yes",'Income Forecast'!C$13+'Income Forecast'!C$16+3,0)</f>
        <v>0</v>
      </c>
      <c r="D17" s="76">
        <f>IF(C$13="yes",IF(D8&gt;0,'Income Forecast'!C$18,0),0)</f>
        <v>0</v>
      </c>
      <c r="E17" s="41">
        <f t="shared" si="3"/>
        <v>0</v>
      </c>
      <c r="F17" s="73">
        <f t="shared" si="4"/>
        <v>0</v>
      </c>
      <c r="G17" s="47">
        <f t="shared" si="5"/>
        <v>0</v>
      </c>
      <c r="H17" s="38"/>
      <c r="J17" s="26"/>
      <c r="K17" s="28"/>
      <c r="L17" s="28"/>
      <c r="M17" s="28"/>
      <c r="N17" s="28"/>
      <c r="U17" s="26"/>
      <c r="V17" s="28"/>
      <c r="W17" s="28"/>
      <c r="X17" s="28"/>
      <c r="Y17" s="28"/>
      <c r="AF17" s="26"/>
      <c r="AG17" s="28"/>
    </row>
    <row r="18" spans="2:77" ht="15" customHeight="1" x14ac:dyDescent="0.25">
      <c r="B18" s="248"/>
      <c r="C18" s="71">
        <f>IF(C$13="yes",'Income Forecast'!C$13+'Income Forecast'!C$16+4,0)</f>
        <v>0</v>
      </c>
      <c r="D18" s="76">
        <f>IF(C$13="yes",IF(D9&gt;0,'Income Forecast'!C$18,0),0)</f>
        <v>0</v>
      </c>
      <c r="E18" s="41">
        <f t="shared" si="3"/>
        <v>0</v>
      </c>
      <c r="F18" s="73">
        <f t="shared" si="4"/>
        <v>0</v>
      </c>
      <c r="G18" s="47">
        <f t="shared" si="5"/>
        <v>0</v>
      </c>
      <c r="H18" s="38"/>
      <c r="J18" s="26"/>
      <c r="K18" s="28"/>
      <c r="L18" s="28"/>
      <c r="M18" s="28"/>
      <c r="N18" s="28"/>
      <c r="U18" s="26"/>
      <c r="V18" s="28"/>
      <c r="W18" s="28"/>
      <c r="X18" s="28"/>
      <c r="Y18" s="28"/>
      <c r="AF18" s="26"/>
      <c r="AG18" s="28"/>
    </row>
    <row r="19" spans="2:77" ht="15" customHeight="1" x14ac:dyDescent="0.25">
      <c r="B19" s="248"/>
      <c r="C19" s="71">
        <f>IF(C$13="yes",'Income Forecast'!C$13+'Income Forecast'!C$16+5,0)</f>
        <v>0</v>
      </c>
      <c r="D19" s="76">
        <f>IF(C$13="yes",IF(D10&gt;0,'Income Forecast'!C$18,0),0)</f>
        <v>0</v>
      </c>
      <c r="E19" s="41">
        <f t="shared" si="3"/>
        <v>0</v>
      </c>
      <c r="F19" s="73">
        <f t="shared" si="4"/>
        <v>0</v>
      </c>
      <c r="G19" s="47">
        <f t="shared" si="5"/>
        <v>0</v>
      </c>
      <c r="H19" s="38"/>
      <c r="J19" s="26"/>
      <c r="K19" s="28"/>
      <c r="L19" s="28"/>
      <c r="M19" s="28"/>
      <c r="N19" s="28"/>
      <c r="U19" s="26"/>
      <c r="V19" s="28"/>
      <c r="W19" s="28"/>
      <c r="X19" s="28"/>
      <c r="Y19" s="28"/>
      <c r="AF19" s="26"/>
      <c r="AG19" s="28"/>
    </row>
    <row r="20" spans="2:77" ht="15" customHeight="1" thickBot="1" x14ac:dyDescent="0.3">
      <c r="B20" s="249"/>
      <c r="C20" s="100">
        <f>IF(C$13="yes",'Income Forecast'!C$13+'Income Forecast'!C$16+6,0)</f>
        <v>0</v>
      </c>
      <c r="D20" s="99">
        <f>IF(C$13="yes",IF(D11&gt;0,'Income Forecast'!C$18,0),0)</f>
        <v>0</v>
      </c>
      <c r="E20" s="42">
        <f t="shared" si="3"/>
        <v>0</v>
      </c>
      <c r="F20" s="74">
        <f t="shared" si="4"/>
        <v>0</v>
      </c>
      <c r="G20" s="20">
        <f t="shared" si="5"/>
        <v>0</v>
      </c>
      <c r="H20" s="38"/>
      <c r="J20" s="26"/>
      <c r="K20" s="28"/>
      <c r="L20" s="28"/>
      <c r="M20" s="28"/>
      <c r="N20" s="28"/>
      <c r="U20" s="26"/>
      <c r="V20" s="28"/>
      <c r="W20" s="28"/>
      <c r="X20" s="28"/>
      <c r="Y20" s="28"/>
      <c r="AF20" s="26"/>
      <c r="AG20" s="28"/>
    </row>
    <row r="21" spans="2:77" ht="15" customHeight="1" thickTop="1" x14ac:dyDescent="0.25">
      <c r="B21" s="69"/>
      <c r="C21" s="71"/>
      <c r="D21" s="37"/>
      <c r="E21" s="40"/>
      <c r="F21" s="40"/>
      <c r="G21" s="102">
        <f>IF(C13="yes",SUM(G15:G20)+G3,0)</f>
        <v>0</v>
      </c>
      <c r="H21" s="68"/>
      <c r="J21" s="26"/>
      <c r="K21" s="28"/>
      <c r="L21" s="28"/>
      <c r="M21" s="28"/>
      <c r="N21" s="28"/>
      <c r="U21" s="26"/>
      <c r="V21" s="28"/>
      <c r="W21" s="28"/>
      <c r="X21" s="28"/>
      <c r="Y21" s="28"/>
      <c r="AF21" s="26"/>
      <c r="AG21" s="28"/>
    </row>
    <row r="22" spans="2:77" ht="15" customHeight="1" x14ac:dyDescent="0.25">
      <c r="B22" s="69"/>
      <c r="C22" s="71"/>
      <c r="D22" s="37"/>
      <c r="E22" s="40"/>
      <c r="F22" s="40"/>
      <c r="G22" s="40"/>
      <c r="H22" s="44"/>
      <c r="J22" s="26"/>
      <c r="K22" s="28"/>
      <c r="L22" s="28"/>
      <c r="M22" s="28"/>
      <c r="N22" s="28"/>
      <c r="U22" s="26"/>
      <c r="V22" s="28"/>
      <c r="W22" s="28"/>
      <c r="X22" s="28"/>
      <c r="Y22" s="28"/>
      <c r="AF22" s="26"/>
      <c r="AG22" s="28"/>
    </row>
    <row r="23" spans="2:77" ht="15" customHeight="1" x14ac:dyDescent="0.25">
      <c r="E23" s="18"/>
      <c r="F23" s="18"/>
      <c r="G23" s="18"/>
      <c r="J23" s="26"/>
      <c r="K23" s="28"/>
      <c r="L23" s="28"/>
      <c r="M23" s="28"/>
      <c r="N23" s="28"/>
      <c r="U23" s="26"/>
      <c r="V23" s="28"/>
      <c r="W23" s="28"/>
      <c r="X23" s="28"/>
      <c r="Y23" s="28"/>
      <c r="AF23" s="26"/>
      <c r="AG23" s="28"/>
    </row>
    <row r="24" spans="2:77" ht="15" customHeight="1" x14ac:dyDescent="0.25">
      <c r="B24" s="247" t="str">
        <f>'Income Forecast'!E12</f>
        <v>Loan 1 (undergrad):</v>
      </c>
      <c r="C24" s="247"/>
      <c r="D24" s="247"/>
      <c r="E24" s="247"/>
      <c r="F24" s="247"/>
      <c r="G24" s="247"/>
      <c r="H24" s="247"/>
      <c r="I24" s="247"/>
      <c r="J24" s="247"/>
      <c r="K24" s="247"/>
      <c r="L24" s="32"/>
      <c r="M24" s="247" t="str">
        <f>'Income Forecast'!E13</f>
        <v>Graduate 1 Debt:</v>
      </c>
      <c r="N24" s="247"/>
      <c r="O24" s="247"/>
      <c r="P24" s="247"/>
      <c r="Q24" s="247"/>
      <c r="R24" s="247"/>
      <c r="S24" s="247"/>
      <c r="T24" s="247"/>
      <c r="U24" s="247"/>
      <c r="V24" s="247"/>
      <c r="W24" s="32"/>
      <c r="X24" s="247" t="str">
        <f>'Income Forecast'!E14</f>
        <v>Graduate 2 Debt:</v>
      </c>
      <c r="Y24" s="247"/>
      <c r="Z24" s="247"/>
      <c r="AA24" s="247"/>
      <c r="AB24" s="247"/>
      <c r="AC24" s="247"/>
      <c r="AD24" s="247"/>
      <c r="AE24" s="247"/>
      <c r="AF24" s="247"/>
      <c r="AG24" s="247"/>
      <c r="AI24" s="247" t="str">
        <f>'Income Forecast'!E15</f>
        <v>Graduate 3 Debt:</v>
      </c>
      <c r="AJ24" s="247"/>
      <c r="AK24" s="247"/>
      <c r="AL24" s="247"/>
      <c r="AM24" s="247"/>
      <c r="AN24" s="247"/>
      <c r="AO24" s="247"/>
      <c r="AP24" s="247"/>
      <c r="AQ24" s="247"/>
      <c r="AR24" s="247"/>
      <c r="AT24" s="247" t="str">
        <f>'Income Forecast'!E16</f>
        <v>Graduate 4 Debt:</v>
      </c>
      <c r="AU24" s="247"/>
      <c r="AV24" s="247"/>
      <c r="AW24" s="247"/>
      <c r="AX24" s="247"/>
      <c r="AY24" s="247"/>
      <c r="AZ24" s="247"/>
      <c r="BA24" s="247"/>
      <c r="BB24" s="247"/>
      <c r="BC24" s="247"/>
      <c r="BE24" s="247" t="str">
        <f>'Income Forecast'!E17</f>
        <v>Graduate 5 Debt:</v>
      </c>
      <c r="BF24" s="247"/>
      <c r="BG24" s="247"/>
      <c r="BH24" s="247"/>
      <c r="BI24" s="247"/>
      <c r="BJ24" s="247"/>
      <c r="BK24" s="247"/>
      <c r="BL24" s="247"/>
      <c r="BM24" s="247"/>
      <c r="BN24" s="247"/>
      <c r="BP24" s="247" t="str">
        <f>'Income Forecast'!E18</f>
        <v>Graduate 6 Debt:</v>
      </c>
      <c r="BQ24" s="247"/>
      <c r="BR24" s="247"/>
      <c r="BS24" s="247"/>
      <c r="BT24" s="247"/>
      <c r="BU24" s="247"/>
      <c r="BV24" s="247"/>
      <c r="BW24" s="247"/>
      <c r="BX24" s="247"/>
      <c r="BY24" s="247"/>
    </row>
    <row r="25" spans="2:77" ht="15" customHeight="1" x14ac:dyDescent="0.25">
      <c r="B25" s="35" t="s">
        <v>36</v>
      </c>
      <c r="C25" s="35" t="s">
        <v>37</v>
      </c>
      <c r="D25" s="35" t="s">
        <v>38</v>
      </c>
      <c r="E25" s="26" t="s">
        <v>12</v>
      </c>
      <c r="F25" s="49">
        <f>'Income Forecast'!I12</f>
        <v>0</v>
      </c>
      <c r="H25" s="14" t="s">
        <v>18</v>
      </c>
      <c r="I25" s="14" t="s">
        <v>19</v>
      </c>
      <c r="J25" s="30" t="s">
        <v>20</v>
      </c>
      <c r="K25" s="28"/>
      <c r="L25" s="28"/>
      <c r="M25" s="35" t="s">
        <v>36</v>
      </c>
      <c r="N25" s="35" t="s">
        <v>37</v>
      </c>
      <c r="O25" s="35" t="s">
        <v>38</v>
      </c>
      <c r="P25" s="26" t="s">
        <v>12</v>
      </c>
      <c r="Q25" s="49">
        <f>'Income Forecast'!I13</f>
        <v>1637.3900027570035</v>
      </c>
      <c r="S25" s="14" t="s">
        <v>18</v>
      </c>
      <c r="T25" s="14" t="s">
        <v>19</v>
      </c>
      <c r="U25" s="30" t="s">
        <v>20</v>
      </c>
      <c r="V25" s="28"/>
      <c r="W25" s="28"/>
      <c r="X25" s="35" t="s">
        <v>36</v>
      </c>
      <c r="Y25" s="35" t="s">
        <v>37</v>
      </c>
      <c r="Z25" s="35" t="s">
        <v>38</v>
      </c>
      <c r="AA25" s="26" t="s">
        <v>12</v>
      </c>
      <c r="AB25" s="49">
        <f>'Income Forecast'!I14</f>
        <v>1517.5069534355919</v>
      </c>
      <c r="AD25" s="14" t="s">
        <v>18</v>
      </c>
      <c r="AE25" s="14" t="s">
        <v>19</v>
      </c>
      <c r="AF25" s="30" t="s">
        <v>20</v>
      </c>
      <c r="AG25" s="28"/>
      <c r="AI25" s="35" t="s">
        <v>36</v>
      </c>
      <c r="AJ25" s="35" t="s">
        <v>37</v>
      </c>
      <c r="AK25" s="35" t="s">
        <v>38</v>
      </c>
      <c r="AL25" s="26" t="s">
        <v>12</v>
      </c>
      <c r="AM25" s="49">
        <f>'Income Forecast'!I15</f>
        <v>1406.401254342532</v>
      </c>
      <c r="AO25" s="14" t="s">
        <v>18</v>
      </c>
      <c r="AP25" s="14" t="s">
        <v>19</v>
      </c>
      <c r="AQ25" s="30" t="s">
        <v>20</v>
      </c>
      <c r="AR25" s="28"/>
      <c r="AT25" s="35" t="s">
        <v>36</v>
      </c>
      <c r="AU25" s="35" t="s">
        <v>37</v>
      </c>
      <c r="AV25" s="35" t="s">
        <v>38</v>
      </c>
      <c r="AW25" s="26" t="s">
        <v>12</v>
      </c>
      <c r="AX25" s="49">
        <f>'Income Forecast'!I16</f>
        <v>1303.4302635241261</v>
      </c>
      <c r="AZ25" s="14" t="s">
        <v>18</v>
      </c>
      <c r="BA25" s="14" t="s">
        <v>19</v>
      </c>
      <c r="BB25" s="30" t="s">
        <v>20</v>
      </c>
      <c r="BC25" s="28"/>
      <c r="BE25" s="35" t="s">
        <v>36</v>
      </c>
      <c r="BF25" s="35" t="s">
        <v>37</v>
      </c>
      <c r="BG25" s="35" t="s">
        <v>38</v>
      </c>
      <c r="BH25" s="26" t="s">
        <v>12</v>
      </c>
      <c r="BI25" s="49">
        <f>'Income Forecast'!I17</f>
        <v>0</v>
      </c>
      <c r="BK25" s="14" t="s">
        <v>18</v>
      </c>
      <c r="BL25" s="14" t="s">
        <v>19</v>
      </c>
      <c r="BM25" s="30" t="s">
        <v>20</v>
      </c>
      <c r="BN25" s="28"/>
      <c r="BP25" s="35" t="s">
        <v>36</v>
      </c>
      <c r="BQ25" s="35" t="s">
        <v>37</v>
      </c>
      <c r="BR25" s="35" t="s">
        <v>38</v>
      </c>
      <c r="BS25" s="26" t="s">
        <v>12</v>
      </c>
      <c r="BT25" s="49">
        <f>'Income Forecast'!I18</f>
        <v>0</v>
      </c>
      <c r="BV25" s="14" t="s">
        <v>18</v>
      </c>
      <c r="BW25" s="14" t="s">
        <v>19</v>
      </c>
      <c r="BX25" s="30" t="s">
        <v>20</v>
      </c>
      <c r="BY25" s="28"/>
    </row>
    <row r="26" spans="2:77" ht="15" customHeight="1" x14ac:dyDescent="0.25">
      <c r="B26" s="33">
        <f>MAX(B29:B808)</f>
        <v>8.3333333333333329E-2</v>
      </c>
      <c r="C26" s="33">
        <f>MAX(C29:C808)</f>
        <v>8.3333333333333329E-2</v>
      </c>
      <c r="D26" s="33">
        <f>MAX(D29:D808)</f>
        <v>1</v>
      </c>
      <c r="E26" s="26" t="s">
        <v>13</v>
      </c>
      <c r="F26" s="28">
        <f>'Income Forecast'!C25</f>
        <v>12</v>
      </c>
      <c r="G26" s="17"/>
      <c r="H26" s="48">
        <f>SUM(H29:H808)</f>
        <v>0</v>
      </c>
      <c r="I26" s="48">
        <f>SUM(I29:I808)</f>
        <v>0</v>
      </c>
      <c r="J26" s="48">
        <f>SUM(J29:J808)</f>
        <v>0</v>
      </c>
      <c r="M26" s="33">
        <f>MAX(M29:M808)</f>
        <v>10</v>
      </c>
      <c r="N26" s="33">
        <f>MAX(N29:N808)</f>
        <v>10</v>
      </c>
      <c r="O26" s="33">
        <f>MAX(O29:O808)</f>
        <v>120</v>
      </c>
      <c r="P26" s="26" t="s">
        <v>13</v>
      </c>
      <c r="Q26" s="28">
        <f>'Income Forecast'!C25</f>
        <v>12</v>
      </c>
      <c r="R26" s="17"/>
      <c r="S26" s="48">
        <f>SUM(S29:S808)</f>
        <v>196486.80033084072</v>
      </c>
      <c r="T26" s="48">
        <f>SUM(T29:T808)</f>
        <v>60941.089722741126</v>
      </c>
      <c r="U26" s="48">
        <f>SUM(U29:U808)</f>
        <v>135545.71060809997</v>
      </c>
      <c r="X26" s="33">
        <f>MAX(X29:X808)</f>
        <v>10</v>
      </c>
      <c r="Y26" s="33">
        <f>MAX(Y29:Y808)</f>
        <v>10</v>
      </c>
      <c r="Z26" s="33">
        <f>MAX(Z29:Z808)</f>
        <v>120</v>
      </c>
      <c r="AA26" s="26" t="s">
        <v>13</v>
      </c>
      <c r="AB26" s="28">
        <f>'Income Forecast'!C25</f>
        <v>12</v>
      </c>
      <c r="AC26" s="17"/>
      <c r="AD26" s="48">
        <f>SUM(AD29:AD808)</f>
        <v>182100.83441227186</v>
      </c>
      <c r="AE26" s="48">
        <f>SUM(AE29:AE808)</f>
        <v>56479.230512271766</v>
      </c>
      <c r="AF26" s="48">
        <f>SUM(AF29:AF808)</f>
        <v>125621.60390000005</v>
      </c>
      <c r="AI26" s="33">
        <f>MAX(AI29:AI808)</f>
        <v>10</v>
      </c>
      <c r="AJ26" s="33">
        <f>MAX(AJ29:AJ808)</f>
        <v>10</v>
      </c>
      <c r="AK26" s="33">
        <f>MAX(AK29:AK808)</f>
        <v>120</v>
      </c>
      <c r="AL26" s="26" t="s">
        <v>13</v>
      </c>
      <c r="AM26" s="28">
        <f>'Income Forecast'!C25</f>
        <v>12</v>
      </c>
      <c r="AN26" s="17"/>
      <c r="AO26" s="48">
        <f>SUM(AO29:AO808)</f>
        <v>168768.15052110422</v>
      </c>
      <c r="AP26" s="48">
        <f>SUM(AP29:AP808)</f>
        <v>52344.050521104364</v>
      </c>
      <c r="AQ26" s="48">
        <f>SUM(AQ29:AQ808)</f>
        <v>116424.09999999995</v>
      </c>
      <c r="AT26" s="33">
        <f>MAX(AT29:AT808)</f>
        <v>10</v>
      </c>
      <c r="AU26" s="33">
        <f>MAX(AU29:AU808)</f>
        <v>10</v>
      </c>
      <c r="AV26" s="33">
        <f>MAX(AV29:AV808)</f>
        <v>120</v>
      </c>
      <c r="AW26" s="26" t="s">
        <v>13</v>
      </c>
      <c r="AX26" s="28">
        <f>'Income Forecast'!C25</f>
        <v>12</v>
      </c>
      <c r="AY26" s="17"/>
      <c r="AZ26" s="48">
        <f>SUM(AZ29:AZ808)</f>
        <v>156411.63162289592</v>
      </c>
      <c r="BA26" s="48">
        <f>SUM(BA29:BA808)</f>
        <v>48511.6316228957</v>
      </c>
      <c r="BB26" s="48">
        <f>SUM(BB29:BB808)</f>
        <v>107900.00000000004</v>
      </c>
      <c r="BE26" s="33">
        <f>MAX(BE29:BE808)</f>
        <v>8.3333333333333329E-2</v>
      </c>
      <c r="BF26" s="33">
        <f>MAX(BF29:BF808)</f>
        <v>8.3333333333333329E-2</v>
      </c>
      <c r="BG26" s="33">
        <f>MAX(BG29:BG808)</f>
        <v>1</v>
      </c>
      <c r="BH26" s="26" t="s">
        <v>13</v>
      </c>
      <c r="BI26" s="28">
        <f>'Income Forecast'!C25</f>
        <v>12</v>
      </c>
      <c r="BJ26" s="17"/>
      <c r="BK26" s="48">
        <f>SUM(BK29:BK808)</f>
        <v>0</v>
      </c>
      <c r="BL26" s="48">
        <f>SUM(BL29:BL808)</f>
        <v>0</v>
      </c>
      <c r="BM26" s="48">
        <f>SUM(BM29:BM808)</f>
        <v>0</v>
      </c>
      <c r="BP26" s="33">
        <f>MAX(BP29:BP808)</f>
        <v>8.3333333333333329E-2</v>
      </c>
      <c r="BQ26" s="33">
        <f>MAX(BQ29:BQ808)</f>
        <v>8.3333333333333329E-2</v>
      </c>
      <c r="BR26" s="33">
        <f>MAX(BR29:BR808)</f>
        <v>1</v>
      </c>
      <c r="BS26" s="26" t="s">
        <v>13</v>
      </c>
      <c r="BT26" s="28">
        <f>'Income Forecast'!C25</f>
        <v>12</v>
      </c>
      <c r="BU26" s="17"/>
      <c r="BV26" s="48">
        <f>SUM(BV29:BV808)</f>
        <v>0</v>
      </c>
      <c r="BW26" s="48">
        <f>SUM(BW29:BW808)</f>
        <v>0</v>
      </c>
      <c r="BX26" s="48">
        <f>SUM(BX29:BX808)</f>
        <v>0</v>
      </c>
    </row>
    <row r="27" spans="2:77" ht="15" customHeight="1" x14ac:dyDescent="0.25">
      <c r="B27" s="33"/>
      <c r="C27" s="33"/>
      <c r="D27" s="33"/>
      <c r="M27" s="33"/>
      <c r="N27" s="33"/>
      <c r="O27" s="33"/>
      <c r="X27" s="33"/>
      <c r="Y27" s="33"/>
      <c r="Z27" s="33"/>
      <c r="AI27" s="33"/>
      <c r="AJ27" s="33"/>
      <c r="AK27" s="33"/>
      <c r="AT27" s="33"/>
      <c r="AU27" s="33"/>
      <c r="AV27" s="33"/>
      <c r="BE27" s="33"/>
      <c r="BF27" s="33"/>
      <c r="BG27" s="33"/>
      <c r="BP27" s="33"/>
      <c r="BQ27" s="33"/>
      <c r="BR27" s="33"/>
    </row>
    <row r="28" spans="2:77" ht="15" customHeight="1" x14ac:dyDescent="0.25">
      <c r="B28" s="22" t="s">
        <v>4</v>
      </c>
      <c r="C28" s="10" t="s">
        <v>15</v>
      </c>
      <c r="D28" s="22" t="s">
        <v>5</v>
      </c>
      <c r="E28" s="11" t="s">
        <v>6</v>
      </c>
      <c r="F28" s="11" t="s">
        <v>3</v>
      </c>
      <c r="G28" s="11" t="s">
        <v>7</v>
      </c>
      <c r="H28" s="11" t="s">
        <v>8</v>
      </c>
      <c r="I28" s="11" t="s">
        <v>9</v>
      </c>
      <c r="J28" s="11" t="s">
        <v>10</v>
      </c>
      <c r="K28" s="11" t="s">
        <v>11</v>
      </c>
      <c r="L28" s="11"/>
      <c r="M28" s="22" t="s">
        <v>4</v>
      </c>
      <c r="N28" s="10" t="s">
        <v>15</v>
      </c>
      <c r="O28" s="22" t="s">
        <v>5</v>
      </c>
      <c r="P28" s="11" t="s">
        <v>6</v>
      </c>
      <c r="Q28" s="11" t="s">
        <v>3</v>
      </c>
      <c r="R28" s="11" t="s">
        <v>7</v>
      </c>
      <c r="S28" s="11" t="s">
        <v>8</v>
      </c>
      <c r="T28" s="11" t="s">
        <v>9</v>
      </c>
      <c r="U28" s="11" t="s">
        <v>10</v>
      </c>
      <c r="V28" s="11" t="s">
        <v>11</v>
      </c>
      <c r="W28" s="11"/>
      <c r="X28" s="22" t="s">
        <v>4</v>
      </c>
      <c r="Y28" s="10" t="s">
        <v>15</v>
      </c>
      <c r="Z28" s="22" t="s">
        <v>5</v>
      </c>
      <c r="AA28" s="11" t="s">
        <v>6</v>
      </c>
      <c r="AB28" s="11" t="s">
        <v>3</v>
      </c>
      <c r="AC28" s="11" t="s">
        <v>7</v>
      </c>
      <c r="AD28" s="11" t="s">
        <v>8</v>
      </c>
      <c r="AE28" s="11" t="s">
        <v>9</v>
      </c>
      <c r="AF28" s="11" t="s">
        <v>10</v>
      </c>
      <c r="AG28" s="11" t="s">
        <v>11</v>
      </c>
      <c r="AI28" s="22" t="s">
        <v>4</v>
      </c>
      <c r="AJ28" s="10" t="s">
        <v>15</v>
      </c>
      <c r="AK28" s="22" t="s">
        <v>5</v>
      </c>
      <c r="AL28" s="11" t="s">
        <v>6</v>
      </c>
      <c r="AM28" s="11" t="s">
        <v>3</v>
      </c>
      <c r="AN28" s="11" t="s">
        <v>7</v>
      </c>
      <c r="AO28" s="11" t="s">
        <v>8</v>
      </c>
      <c r="AP28" s="11" t="s">
        <v>9</v>
      </c>
      <c r="AQ28" s="11" t="s">
        <v>10</v>
      </c>
      <c r="AR28" s="11" t="s">
        <v>11</v>
      </c>
      <c r="AT28" s="22" t="s">
        <v>4</v>
      </c>
      <c r="AU28" s="10" t="s">
        <v>15</v>
      </c>
      <c r="AV28" s="22" t="s">
        <v>5</v>
      </c>
      <c r="AW28" s="11" t="s">
        <v>6</v>
      </c>
      <c r="AX28" s="11" t="s">
        <v>3</v>
      </c>
      <c r="AY28" s="11" t="s">
        <v>7</v>
      </c>
      <c r="AZ28" s="11" t="s">
        <v>8</v>
      </c>
      <c r="BA28" s="11" t="s">
        <v>9</v>
      </c>
      <c r="BB28" s="11" t="s">
        <v>10</v>
      </c>
      <c r="BC28" s="11" t="s">
        <v>11</v>
      </c>
      <c r="BE28" s="22" t="s">
        <v>4</v>
      </c>
      <c r="BF28" s="10" t="s">
        <v>15</v>
      </c>
      <c r="BG28" s="22" t="s">
        <v>5</v>
      </c>
      <c r="BH28" s="11" t="s">
        <v>6</v>
      </c>
      <c r="BI28" s="11" t="s">
        <v>3</v>
      </c>
      <c r="BJ28" s="11" t="s">
        <v>7</v>
      </c>
      <c r="BK28" s="11" t="s">
        <v>8</v>
      </c>
      <c r="BL28" s="11" t="s">
        <v>9</v>
      </c>
      <c r="BM28" s="11" t="s">
        <v>10</v>
      </c>
      <c r="BN28" s="11" t="s">
        <v>11</v>
      </c>
      <c r="BP28" s="22" t="s">
        <v>4</v>
      </c>
      <c r="BQ28" s="10" t="s">
        <v>15</v>
      </c>
      <c r="BR28" s="22" t="s">
        <v>5</v>
      </c>
      <c r="BS28" s="11" t="s">
        <v>6</v>
      </c>
      <c r="BT28" s="11" t="s">
        <v>3</v>
      </c>
      <c r="BU28" s="11" t="s">
        <v>7</v>
      </c>
      <c r="BV28" s="11" t="s">
        <v>8</v>
      </c>
      <c r="BW28" s="11" t="s">
        <v>9</v>
      </c>
      <c r="BX28" s="11" t="s">
        <v>10</v>
      </c>
      <c r="BY28" s="11" t="s">
        <v>11</v>
      </c>
    </row>
    <row r="29" spans="2:77" ht="15" customHeight="1" x14ac:dyDescent="0.25">
      <c r="B29" s="23">
        <f>D29/($F$26)+$C$11</f>
        <v>8.3333333333333329E-2</v>
      </c>
      <c r="C29" s="24">
        <f>D29/($F$26)</f>
        <v>8.3333333333333329E-2</v>
      </c>
      <c r="D29" s="25">
        <v>1</v>
      </c>
      <c r="E29" s="12">
        <f>G3</f>
        <v>0</v>
      </c>
      <c r="F29" s="12">
        <f>IF(E29&gt;0,F25,0)</f>
        <v>0</v>
      </c>
      <c r="G29" s="12">
        <v>0</v>
      </c>
      <c r="H29" s="12">
        <f>F29+G29</f>
        <v>0</v>
      </c>
      <c r="I29" s="12">
        <f t="shared" ref="I29:I92" si="6">E29*($F$3/$F$26)</f>
        <v>0</v>
      </c>
      <c r="J29" s="12">
        <f t="shared" ref="J29:J92" si="7">H29-I29</f>
        <v>0</v>
      </c>
      <c r="K29" s="12">
        <f>E29-J29</f>
        <v>0</v>
      </c>
      <c r="L29" s="12"/>
      <c r="M29" s="23">
        <f>O29/($F$26)+$C$11</f>
        <v>8.3333333333333329E-2</v>
      </c>
      <c r="N29" s="24">
        <f>O29/($F$26)</f>
        <v>8.3333333333333329E-2</v>
      </c>
      <c r="O29" s="25">
        <v>1</v>
      </c>
      <c r="P29" s="12">
        <f>IF(C13="yes",$G15,$G6)</f>
        <v>135545.71060809997</v>
      </c>
      <c r="Q29" s="12">
        <f>IF(P29&gt;0,Q25,0)</f>
        <v>1637.3900027570035</v>
      </c>
      <c r="R29" s="12">
        <v>0</v>
      </c>
      <c r="S29" s="12">
        <f>Q29+R29</f>
        <v>1637.3900027570035</v>
      </c>
      <c r="T29" s="12">
        <f>P29*($F$6/$Q$26)</f>
        <v>892.34259483665812</v>
      </c>
      <c r="U29" s="12">
        <f t="shared" ref="U29:U92" si="8">S29-T29</f>
        <v>745.04740792034534</v>
      </c>
      <c r="V29" s="12">
        <f>P29-U29</f>
        <v>134800.66320017961</v>
      </c>
      <c r="W29" s="12"/>
      <c r="X29" s="23">
        <f>Z29/($F$26)+$C$11</f>
        <v>8.3333333333333329E-2</v>
      </c>
      <c r="Y29" s="24">
        <f>Z29/($F$26)</f>
        <v>8.3333333333333329E-2</v>
      </c>
      <c r="Z29" s="25">
        <v>1</v>
      </c>
      <c r="AA29" s="12">
        <f>IF(C13="yes",$G16,$G7)</f>
        <v>125621.60389999999</v>
      </c>
      <c r="AB29" s="12">
        <f>IF(AA29&gt;0,AB25,0)</f>
        <v>1517.5069534355919</v>
      </c>
      <c r="AC29" s="12">
        <v>0</v>
      </c>
      <c r="AD29" s="12">
        <f>AB29+AC29</f>
        <v>1517.5069534355919</v>
      </c>
      <c r="AE29" s="12">
        <f>AA29*($F$7/$AB$26)</f>
        <v>827.00889234166664</v>
      </c>
      <c r="AF29" s="12">
        <f t="shared" ref="AF29:AF92" si="9">AD29-AE29</f>
        <v>690.49806109392523</v>
      </c>
      <c r="AG29" s="12">
        <f>AA29-AF29</f>
        <v>124931.10583890606</v>
      </c>
      <c r="AI29" s="23">
        <f>AK29/($F$26)+$C$11</f>
        <v>8.3333333333333329E-2</v>
      </c>
      <c r="AJ29" s="24">
        <f>AK29/($F$26)</f>
        <v>8.3333333333333329E-2</v>
      </c>
      <c r="AK29" s="25">
        <v>1</v>
      </c>
      <c r="AL29" s="12">
        <f>IF(C13="yes",$G17,$G8)</f>
        <v>116424.09999999999</v>
      </c>
      <c r="AM29" s="12">
        <f>IF(AL29&gt;0,AM25,0)</f>
        <v>1406.401254342532</v>
      </c>
      <c r="AN29" s="12">
        <v>0</v>
      </c>
      <c r="AO29" s="12">
        <f>AM29+AN29</f>
        <v>1406.401254342532</v>
      </c>
      <c r="AP29" s="12">
        <f>AL29*($F$8/$AM$26)</f>
        <v>766.45865833333323</v>
      </c>
      <c r="AQ29" s="12">
        <f t="shared" ref="AQ29:AQ92" si="10">AO29-AP29</f>
        <v>639.94259600919872</v>
      </c>
      <c r="AR29" s="12">
        <f>AL29-AQ29</f>
        <v>115784.15740399079</v>
      </c>
      <c r="AT29" s="23">
        <f>AV29/($F$26)+$C$11</f>
        <v>8.3333333333333329E-2</v>
      </c>
      <c r="AU29" s="24">
        <f>AV29/($F$26)</f>
        <v>8.3333333333333329E-2</v>
      </c>
      <c r="AV29" s="25">
        <v>1</v>
      </c>
      <c r="AW29" s="12">
        <f>IF(C13="yes",$G18,$G9)</f>
        <v>107900</v>
      </c>
      <c r="AX29" s="12">
        <f>IF(AW29&gt;0,AX25,0)</f>
        <v>1303.4302635241261</v>
      </c>
      <c r="AY29" s="12">
        <v>0</v>
      </c>
      <c r="AZ29" s="12">
        <f>AX29+AY29</f>
        <v>1303.4302635241261</v>
      </c>
      <c r="BA29" s="12">
        <f>AW29*($F$9/$AX$26)</f>
        <v>710.3416666666667</v>
      </c>
      <c r="BB29" s="12">
        <f t="shared" ref="BB29:BB92" si="11">AZ29-BA29</f>
        <v>593.08859685745938</v>
      </c>
      <c r="BC29" s="12">
        <f>AW29-BB29</f>
        <v>107306.91140314254</v>
      </c>
      <c r="BE29" s="23">
        <f>BG29/($F$26)+$C$11</f>
        <v>8.3333333333333329E-2</v>
      </c>
      <c r="BF29" s="24">
        <f>BG29/($F$26)</f>
        <v>8.3333333333333329E-2</v>
      </c>
      <c r="BG29" s="25">
        <v>1</v>
      </c>
      <c r="BH29" s="12">
        <f>IF(C13="yes",$G19,$G10)</f>
        <v>0</v>
      </c>
      <c r="BI29" s="12">
        <f>IF(BH29&gt;0,BI25,0)</f>
        <v>0</v>
      </c>
      <c r="BJ29" s="12">
        <v>0</v>
      </c>
      <c r="BK29" s="12">
        <f>BI29+BJ29</f>
        <v>0</v>
      </c>
      <c r="BL29" s="12">
        <f>BH29*($F$10/$BI$26)</f>
        <v>0</v>
      </c>
      <c r="BM29" s="12">
        <f t="shared" ref="BM29:BM92" si="12">BK29-BL29</f>
        <v>0</v>
      </c>
      <c r="BN29" s="12">
        <f>BH29-BM29</f>
        <v>0</v>
      </c>
      <c r="BP29" s="23">
        <f>BR29/($F$26)+$C$11</f>
        <v>8.3333333333333329E-2</v>
      </c>
      <c r="BQ29" s="24">
        <f>BR29/($F$26)</f>
        <v>8.3333333333333329E-2</v>
      </c>
      <c r="BR29" s="25">
        <v>1</v>
      </c>
      <c r="BS29" s="12">
        <f>IF(C13="yes",$G20,$G11)</f>
        <v>0</v>
      </c>
      <c r="BT29" s="12">
        <f>IF(BS29&gt;0,BT25,0)</f>
        <v>0</v>
      </c>
      <c r="BU29" s="12">
        <v>0</v>
      </c>
      <c r="BV29" s="12">
        <f>BT29+BU29</f>
        <v>0</v>
      </c>
      <c r="BW29" s="12">
        <f>BS29*($F$11/$BT$26)</f>
        <v>0</v>
      </c>
      <c r="BX29" s="12">
        <f t="shared" ref="BX29:BX92" si="13">BV29-BW29</f>
        <v>0</v>
      </c>
      <c r="BY29" s="12">
        <f>BS29-BX29</f>
        <v>0</v>
      </c>
    </row>
    <row r="30" spans="2:77" ht="15" customHeight="1" x14ac:dyDescent="0.25">
      <c r="B30" s="23">
        <f t="shared" ref="B30:B93" si="14">IF(K29&gt;0,D30/($F$26)+$C$11,0)</f>
        <v>0</v>
      </c>
      <c r="C30" s="24">
        <f t="shared" ref="C30:C93" si="15">IF(K29&gt;0,D30/($F$26),0)</f>
        <v>0</v>
      </c>
      <c r="D30" s="25">
        <f>IF(K29&gt;0,D29+1,0)</f>
        <v>0</v>
      </c>
      <c r="E30" s="12">
        <f>IF(K29&lt;0,0,K29)</f>
        <v>0</v>
      </c>
      <c r="F30" s="12">
        <f t="shared" ref="F30:F93" si="16">IF(K29&lt;=H29,E30+I30,F29)</f>
        <v>0</v>
      </c>
      <c r="G30" s="12">
        <v>0</v>
      </c>
      <c r="H30" s="12">
        <f t="shared" ref="H30:H93" si="17">F30+G30</f>
        <v>0</v>
      </c>
      <c r="I30" s="12">
        <f t="shared" si="6"/>
        <v>0</v>
      </c>
      <c r="J30" s="12">
        <f t="shared" si="7"/>
        <v>0</v>
      </c>
      <c r="K30" s="12">
        <f t="shared" ref="K30:K93" si="18">E30-J30</f>
        <v>0</v>
      </c>
      <c r="L30" s="12"/>
      <c r="M30" s="23">
        <f t="shared" ref="M30:M93" si="19">IF(V29&gt;0,O30/($F$26)+$C$11,0)</f>
        <v>0.16666666666666666</v>
      </c>
      <c r="N30" s="24">
        <f t="shared" ref="N30:N93" si="20">IF(V29&gt;0,O30/($F$26),0)</f>
        <v>0.16666666666666666</v>
      </c>
      <c r="O30" s="25">
        <f>IF(V29&gt;0,O29+1,0)</f>
        <v>2</v>
      </c>
      <c r="P30" s="12">
        <f>IF(V29&lt;0,0,V29)</f>
        <v>134800.66320017961</v>
      </c>
      <c r="Q30" s="12">
        <f t="shared" ref="Q30" si="21">IF(V29&lt;=S29,P30+T30,Q29)</f>
        <v>1637.3900027570035</v>
      </c>
      <c r="R30" s="12">
        <v>0</v>
      </c>
      <c r="S30" s="12">
        <f t="shared" ref="S30:S93" si="22">Q30+R30</f>
        <v>1637.3900027570035</v>
      </c>
      <c r="T30" s="12">
        <f t="shared" ref="T30:T93" si="23">P30*($F$6/$Q$26)</f>
        <v>887.43769940118239</v>
      </c>
      <c r="U30" s="12">
        <f t="shared" si="8"/>
        <v>749.95230335582107</v>
      </c>
      <c r="V30" s="12">
        <f t="shared" ref="V30:V93" si="24">P30-U30</f>
        <v>134050.71089682379</v>
      </c>
      <c r="W30" s="12"/>
      <c r="X30" s="23">
        <f t="shared" ref="X30:X93" si="25">IF(AG29&gt;0,Z30/($F$26)+$C$11,0)</f>
        <v>0.16666666666666666</v>
      </c>
      <c r="Y30" s="24">
        <f t="shared" ref="Y30:Y93" si="26">IF(AG29&gt;0,Z30/($F$26),0)</f>
        <v>0.16666666666666666</v>
      </c>
      <c r="Z30" s="25">
        <f>IF(AG29&gt;0,Z29+1,0)</f>
        <v>2</v>
      </c>
      <c r="AA30" s="12">
        <f>IF(AG29&lt;0,0,AG29)</f>
        <v>124931.10583890606</v>
      </c>
      <c r="AB30" s="12">
        <f t="shared" ref="AB30" si="27">IF(AG29&lt;=AD29,AA30+AE30,AB29)</f>
        <v>1517.5069534355919</v>
      </c>
      <c r="AC30" s="12">
        <v>0</v>
      </c>
      <c r="AD30" s="12">
        <f t="shared" ref="AD30:AD93" si="28">AB30+AC30</f>
        <v>1517.5069534355919</v>
      </c>
      <c r="AE30" s="12">
        <f t="shared" ref="AE30:AE93" si="29">AA30*($F$7/$AB$26)</f>
        <v>822.46311343946491</v>
      </c>
      <c r="AF30" s="12">
        <f t="shared" si="9"/>
        <v>695.04383999612696</v>
      </c>
      <c r="AG30" s="12">
        <f t="shared" ref="AG30:AG93" si="30">AA30-AF30</f>
        <v>124236.06199890994</v>
      </c>
      <c r="AI30" s="23">
        <f t="shared" ref="AI30:AI93" si="31">IF(AR29&gt;0,AK30/($F$26)+$C$11,0)</f>
        <v>0.16666666666666666</v>
      </c>
      <c r="AJ30" s="24">
        <f t="shared" ref="AJ30:AJ93" si="32">IF(AR29&gt;0,AK30/($F$26),0)</f>
        <v>0.16666666666666666</v>
      </c>
      <c r="AK30" s="25">
        <f>IF(AR29&gt;0,AK29+1,0)</f>
        <v>2</v>
      </c>
      <c r="AL30" s="12">
        <f>IF(AR29&lt;0,0,AR29)</f>
        <v>115784.15740399079</v>
      </c>
      <c r="AM30" s="12">
        <f t="shared" ref="AM30" si="33">IF(AR29&lt;=AO29,AL30+AP30,AM29)</f>
        <v>1406.401254342532</v>
      </c>
      <c r="AN30" s="12">
        <v>0</v>
      </c>
      <c r="AO30" s="12">
        <f t="shared" ref="AO30:AO93" si="34">AM30+AN30</f>
        <v>1406.401254342532</v>
      </c>
      <c r="AP30" s="12">
        <f t="shared" ref="AP30:AP93" si="35">AL30*($F$8/$AM$26)</f>
        <v>762.24570290960605</v>
      </c>
      <c r="AQ30" s="12">
        <f t="shared" si="10"/>
        <v>644.1555514329259</v>
      </c>
      <c r="AR30" s="12">
        <f t="shared" ref="AR30:AR93" si="36">AL30-AQ30</f>
        <v>115140.00185255786</v>
      </c>
      <c r="AT30" s="23">
        <f t="shared" ref="AT30:AT93" si="37">IF(BC29&gt;0,AV30/($F$26)+$C$11,0)</f>
        <v>0.16666666666666666</v>
      </c>
      <c r="AU30" s="24">
        <f t="shared" ref="AU30:AU93" si="38">IF(BC29&gt;0,AV30/($F$26),0)</f>
        <v>0.16666666666666666</v>
      </c>
      <c r="AV30" s="25">
        <f>IF(BC29&gt;0,AV29+1,0)</f>
        <v>2</v>
      </c>
      <c r="AW30" s="12">
        <f>IF(BC29&lt;0,0,BC29)</f>
        <v>107306.91140314254</v>
      </c>
      <c r="AX30" s="12">
        <f t="shared" ref="AX30" si="39">IF(BC29&lt;=AZ29,AW30+BA30,AX29)</f>
        <v>1303.4302635241261</v>
      </c>
      <c r="AY30" s="12">
        <v>0</v>
      </c>
      <c r="AZ30" s="12">
        <f t="shared" ref="AZ30:AZ93" si="40">AX30+AY30</f>
        <v>1303.4302635241261</v>
      </c>
      <c r="BA30" s="12">
        <f t="shared" ref="BA30:BA93" si="41">AW30*($F$9/$AX$26)</f>
        <v>706.43716673735503</v>
      </c>
      <c r="BB30" s="12">
        <f t="shared" si="11"/>
        <v>596.99309678677105</v>
      </c>
      <c r="BC30" s="12">
        <f t="shared" ref="BC30:BC93" si="42">AW30-BB30</f>
        <v>106709.91830635577</v>
      </c>
      <c r="BE30" s="23">
        <f t="shared" ref="BE30:BE93" si="43">IF(BN29&gt;0,BG30/($F$26)+$C$11,0)</f>
        <v>0</v>
      </c>
      <c r="BF30" s="24">
        <f t="shared" ref="BF30:BF93" si="44">IF(BN29&gt;0,BG30/($F$26),0)</f>
        <v>0</v>
      </c>
      <c r="BG30" s="25">
        <f>IF(BN29&gt;0,BG29+1,0)</f>
        <v>0</v>
      </c>
      <c r="BH30" s="12">
        <f>IF(BN29&lt;0,0,BN29)</f>
        <v>0</v>
      </c>
      <c r="BI30" s="12">
        <f t="shared" ref="BI30" si="45">IF(BN29&lt;=BK29,BH30+BL30,BI29)</f>
        <v>0</v>
      </c>
      <c r="BJ30" s="12">
        <v>0</v>
      </c>
      <c r="BK30" s="12">
        <f t="shared" ref="BK30:BK93" si="46">BI30+BJ30</f>
        <v>0</v>
      </c>
      <c r="BL30" s="12">
        <f t="shared" ref="BL30:BL93" si="47">BH30*($F$10/$BI$26)</f>
        <v>0</v>
      </c>
      <c r="BM30" s="12">
        <f t="shared" si="12"/>
        <v>0</v>
      </c>
      <c r="BN30" s="12">
        <f t="shared" ref="BN30:BN93" si="48">BH30-BM30</f>
        <v>0</v>
      </c>
      <c r="BP30" s="23">
        <f t="shared" ref="BP30:BP93" si="49">IF(BY29&gt;0,BR30/($F$26)+$C$11,0)</f>
        <v>0</v>
      </c>
      <c r="BQ30" s="24">
        <f t="shared" ref="BQ30:BQ93" si="50">IF(BY29&gt;0,BR30/($F$26),0)</f>
        <v>0</v>
      </c>
      <c r="BR30" s="25">
        <f>IF(BY29&gt;0,BR29+1,0)</f>
        <v>0</v>
      </c>
      <c r="BS30" s="12">
        <f>IF(BY29&lt;0,0,BY29)</f>
        <v>0</v>
      </c>
      <c r="BT30" s="12">
        <f t="shared" ref="BT30" si="51">IF(BY29&lt;=BV29,BS30+BW30,BT29)</f>
        <v>0</v>
      </c>
      <c r="BU30" s="12">
        <v>0</v>
      </c>
      <c r="BV30" s="12">
        <f t="shared" ref="BV30:BV93" si="52">BT30+BU30</f>
        <v>0</v>
      </c>
      <c r="BW30" s="12">
        <f t="shared" ref="BW30:BW93" si="53">BS30*($F$11/$BT$26)</f>
        <v>0</v>
      </c>
      <c r="BX30" s="12">
        <f t="shared" si="13"/>
        <v>0</v>
      </c>
      <c r="BY30" s="12">
        <f t="shared" ref="BY30:BY93" si="54">BS30-BX30</f>
        <v>0</v>
      </c>
    </row>
    <row r="31" spans="2:77" ht="15" customHeight="1" x14ac:dyDescent="0.25">
      <c r="B31" s="23">
        <f t="shared" si="14"/>
        <v>0</v>
      </c>
      <c r="C31" s="24">
        <f t="shared" si="15"/>
        <v>0</v>
      </c>
      <c r="D31" s="25">
        <f>IF(K30&gt;0,D30+1,0)</f>
        <v>0</v>
      </c>
      <c r="E31" s="12">
        <f t="shared" ref="E31:E94" si="55">IF(K30&lt;0,0,K30)</f>
        <v>0</v>
      </c>
      <c r="F31" s="12">
        <f>IF(K30&lt;=H30,E31+I31,F30)</f>
        <v>0</v>
      </c>
      <c r="G31" s="12">
        <v>0</v>
      </c>
      <c r="H31" s="12">
        <f t="shared" si="17"/>
        <v>0</v>
      </c>
      <c r="I31" s="12">
        <f t="shared" si="6"/>
        <v>0</v>
      </c>
      <c r="J31" s="12">
        <f t="shared" si="7"/>
        <v>0</v>
      </c>
      <c r="K31" s="12">
        <f t="shared" si="18"/>
        <v>0</v>
      </c>
      <c r="L31" s="12"/>
      <c r="M31" s="23">
        <f t="shared" si="19"/>
        <v>0.25</v>
      </c>
      <c r="N31" s="24">
        <f t="shared" si="20"/>
        <v>0.25</v>
      </c>
      <c r="O31" s="25">
        <f>IF(V30&gt;0,O30+1,0)</f>
        <v>3</v>
      </c>
      <c r="P31" s="12">
        <f t="shared" ref="P31:P94" si="56">IF(V30&lt;0,0,V30)</f>
        <v>134050.71089682379</v>
      </c>
      <c r="Q31" s="12">
        <f>IF(V30&lt;=S30,P31+T31,Q30)</f>
        <v>1637.3900027570035</v>
      </c>
      <c r="R31" s="12">
        <v>0</v>
      </c>
      <c r="S31" s="12">
        <f t="shared" si="22"/>
        <v>1637.3900027570035</v>
      </c>
      <c r="T31" s="12">
        <f t="shared" si="23"/>
        <v>882.50051340408993</v>
      </c>
      <c r="U31" s="12">
        <f t="shared" si="8"/>
        <v>754.88948935291353</v>
      </c>
      <c r="V31" s="12">
        <f t="shared" si="24"/>
        <v>133295.82140747088</v>
      </c>
      <c r="W31" s="12"/>
      <c r="X31" s="23">
        <f t="shared" si="25"/>
        <v>0.25</v>
      </c>
      <c r="Y31" s="24">
        <f t="shared" si="26"/>
        <v>0.25</v>
      </c>
      <c r="Z31" s="25">
        <f>IF(AG30&gt;0,Z30+1,0)</f>
        <v>3</v>
      </c>
      <c r="AA31" s="12">
        <f t="shared" ref="AA31:AA94" si="57">IF(AG30&lt;0,0,AG30)</f>
        <v>124236.06199890994</v>
      </c>
      <c r="AB31" s="12">
        <f>IF(AG30&lt;=AD30,AA31+AE31,AB30)</f>
        <v>1517.5069534355919</v>
      </c>
      <c r="AC31" s="12">
        <v>0</v>
      </c>
      <c r="AD31" s="12">
        <f t="shared" si="28"/>
        <v>1517.5069534355919</v>
      </c>
      <c r="AE31" s="12">
        <f t="shared" si="29"/>
        <v>817.88740815949041</v>
      </c>
      <c r="AF31" s="12">
        <f t="shared" si="9"/>
        <v>699.61954527610146</v>
      </c>
      <c r="AG31" s="12">
        <f t="shared" si="30"/>
        <v>123536.44245363383</v>
      </c>
      <c r="AI31" s="23">
        <f t="shared" si="31"/>
        <v>0.25</v>
      </c>
      <c r="AJ31" s="24">
        <f t="shared" si="32"/>
        <v>0.25</v>
      </c>
      <c r="AK31" s="25">
        <f>IF(AR30&gt;0,AK30+1,0)</f>
        <v>3</v>
      </c>
      <c r="AL31" s="12">
        <f t="shared" ref="AL31:AL94" si="58">IF(AR30&lt;0,0,AR30)</f>
        <v>115140.00185255786</v>
      </c>
      <c r="AM31" s="12">
        <f>IF(AR30&lt;=AO30,AL31+AP31,AM30)</f>
        <v>1406.401254342532</v>
      </c>
      <c r="AN31" s="12">
        <v>0</v>
      </c>
      <c r="AO31" s="12">
        <f t="shared" si="34"/>
        <v>1406.401254342532</v>
      </c>
      <c r="AP31" s="12">
        <f t="shared" si="35"/>
        <v>758.00501219600596</v>
      </c>
      <c r="AQ31" s="12">
        <f t="shared" si="10"/>
        <v>648.39624214652599</v>
      </c>
      <c r="AR31" s="12">
        <f t="shared" si="36"/>
        <v>114491.60561041134</v>
      </c>
      <c r="AT31" s="23">
        <f t="shared" si="37"/>
        <v>0.25</v>
      </c>
      <c r="AU31" s="24">
        <f t="shared" si="38"/>
        <v>0.25</v>
      </c>
      <c r="AV31" s="25">
        <f>IF(BC30&gt;0,AV30+1,0)</f>
        <v>3</v>
      </c>
      <c r="AW31" s="12">
        <f t="shared" ref="AW31:AW94" si="59">IF(BC30&lt;0,0,BC30)</f>
        <v>106709.91830635577</v>
      </c>
      <c r="AX31" s="12">
        <f>IF(BC30&lt;=AZ30,AW31+BA31,AX30)</f>
        <v>1303.4302635241261</v>
      </c>
      <c r="AY31" s="12">
        <v>0</v>
      </c>
      <c r="AZ31" s="12">
        <f t="shared" si="40"/>
        <v>1303.4302635241261</v>
      </c>
      <c r="BA31" s="12">
        <f t="shared" si="41"/>
        <v>702.50696218350879</v>
      </c>
      <c r="BB31" s="12">
        <f t="shared" si="11"/>
        <v>600.92330134061729</v>
      </c>
      <c r="BC31" s="12">
        <f t="shared" si="42"/>
        <v>106108.99500501515</v>
      </c>
      <c r="BE31" s="23">
        <f t="shared" si="43"/>
        <v>0</v>
      </c>
      <c r="BF31" s="24">
        <f t="shared" si="44"/>
        <v>0</v>
      </c>
      <c r="BG31" s="25">
        <f>IF(BN30&gt;0,BG30+1,0)</f>
        <v>0</v>
      </c>
      <c r="BH31" s="12">
        <f t="shared" ref="BH31:BH94" si="60">IF(BN30&lt;0,0,BN30)</f>
        <v>0</v>
      </c>
      <c r="BI31" s="12">
        <f>IF(BN30&lt;=BK30,BH31+BL31,BI30)</f>
        <v>0</v>
      </c>
      <c r="BJ31" s="12">
        <v>0</v>
      </c>
      <c r="BK31" s="12">
        <f t="shared" si="46"/>
        <v>0</v>
      </c>
      <c r="BL31" s="12">
        <f t="shared" si="47"/>
        <v>0</v>
      </c>
      <c r="BM31" s="12">
        <f t="shared" si="12"/>
        <v>0</v>
      </c>
      <c r="BN31" s="12">
        <f t="shared" si="48"/>
        <v>0</v>
      </c>
      <c r="BP31" s="23">
        <f t="shared" si="49"/>
        <v>0</v>
      </c>
      <c r="BQ31" s="24">
        <f t="shared" si="50"/>
        <v>0</v>
      </c>
      <c r="BR31" s="25">
        <f>IF(BY30&gt;0,BR30+1,0)</f>
        <v>0</v>
      </c>
      <c r="BS31" s="12">
        <f t="shared" ref="BS31:BS94" si="61">IF(BY30&lt;0,0,BY30)</f>
        <v>0</v>
      </c>
      <c r="BT31" s="12">
        <f>IF(BY30&lt;=BV30,BS31+BW31,BT30)</f>
        <v>0</v>
      </c>
      <c r="BU31" s="12">
        <v>0</v>
      </c>
      <c r="BV31" s="12">
        <f t="shared" si="52"/>
        <v>0</v>
      </c>
      <c r="BW31" s="12">
        <f t="shared" si="53"/>
        <v>0</v>
      </c>
      <c r="BX31" s="12">
        <f t="shared" si="13"/>
        <v>0</v>
      </c>
      <c r="BY31" s="12">
        <f t="shared" si="54"/>
        <v>0</v>
      </c>
    </row>
    <row r="32" spans="2:77" ht="15" customHeight="1" x14ac:dyDescent="0.25">
      <c r="B32" s="23">
        <f t="shared" si="14"/>
        <v>0</v>
      </c>
      <c r="C32" s="24">
        <f t="shared" si="15"/>
        <v>0</v>
      </c>
      <c r="D32" s="25">
        <f t="shared" ref="D32:D94" si="62">IF(K31&gt;0,D31+1,0)</f>
        <v>0</v>
      </c>
      <c r="E32" s="12">
        <f t="shared" si="55"/>
        <v>0</v>
      </c>
      <c r="F32" s="12">
        <f t="shared" si="16"/>
        <v>0</v>
      </c>
      <c r="G32" s="12">
        <v>0</v>
      </c>
      <c r="H32" s="12">
        <f t="shared" si="17"/>
        <v>0</v>
      </c>
      <c r="I32" s="12">
        <f t="shared" si="6"/>
        <v>0</v>
      </c>
      <c r="J32" s="12">
        <f t="shared" si="7"/>
        <v>0</v>
      </c>
      <c r="K32" s="12">
        <f t="shared" si="18"/>
        <v>0</v>
      </c>
      <c r="L32" s="12"/>
      <c r="M32" s="23">
        <f t="shared" si="19"/>
        <v>0.33333333333333331</v>
      </c>
      <c r="N32" s="24">
        <f t="shared" si="20"/>
        <v>0.33333333333333331</v>
      </c>
      <c r="O32" s="25">
        <f t="shared" ref="O32:O95" si="63">IF(V31&gt;0,O31+1,0)</f>
        <v>4</v>
      </c>
      <c r="P32" s="12">
        <f t="shared" si="56"/>
        <v>133295.82140747088</v>
      </c>
      <c r="Q32" s="12">
        <f t="shared" ref="Q32:Q95" si="64">IF(V31&lt;=S31,P32+T32,Q31)</f>
        <v>1637.3900027570035</v>
      </c>
      <c r="R32" s="12">
        <v>0</v>
      </c>
      <c r="S32" s="12">
        <f t="shared" si="22"/>
        <v>1637.3900027570035</v>
      </c>
      <c r="T32" s="12">
        <f t="shared" si="23"/>
        <v>877.53082426585001</v>
      </c>
      <c r="U32" s="12">
        <f t="shared" si="8"/>
        <v>759.85917849115344</v>
      </c>
      <c r="V32" s="12">
        <f t="shared" si="24"/>
        <v>132535.96222897974</v>
      </c>
      <c r="W32" s="12"/>
      <c r="X32" s="23">
        <f t="shared" si="25"/>
        <v>0.33333333333333331</v>
      </c>
      <c r="Y32" s="24">
        <f t="shared" si="26"/>
        <v>0.33333333333333331</v>
      </c>
      <c r="Z32" s="25">
        <f t="shared" ref="Z32:Z95" si="65">IF(AG31&gt;0,Z31+1,0)</f>
        <v>4</v>
      </c>
      <c r="AA32" s="12">
        <f t="shared" si="57"/>
        <v>123536.44245363383</v>
      </c>
      <c r="AB32" s="12">
        <f t="shared" ref="AB32:AB95" si="66">IF(AG31&lt;=AD31,AA32+AE32,AB31)</f>
        <v>1517.5069534355919</v>
      </c>
      <c r="AC32" s="12">
        <v>0</v>
      </c>
      <c r="AD32" s="12">
        <f t="shared" si="28"/>
        <v>1517.5069534355919</v>
      </c>
      <c r="AE32" s="12">
        <f t="shared" si="29"/>
        <v>813.28157948642274</v>
      </c>
      <c r="AF32" s="12">
        <f t="shared" si="9"/>
        <v>704.22537394916912</v>
      </c>
      <c r="AG32" s="12">
        <f t="shared" si="30"/>
        <v>122832.21707968466</v>
      </c>
      <c r="AI32" s="23">
        <f t="shared" si="31"/>
        <v>0.33333333333333331</v>
      </c>
      <c r="AJ32" s="24">
        <f t="shared" si="32"/>
        <v>0.33333333333333331</v>
      </c>
      <c r="AK32" s="25">
        <f t="shared" ref="AK32:AK95" si="67">IF(AR31&gt;0,AK31+1,0)</f>
        <v>4</v>
      </c>
      <c r="AL32" s="12">
        <f t="shared" si="58"/>
        <v>114491.60561041134</v>
      </c>
      <c r="AM32" s="12">
        <f t="shared" ref="AM32:AM95" si="68">IF(AR31&lt;=AO31,AL32+AP32,AM31)</f>
        <v>1406.401254342532</v>
      </c>
      <c r="AN32" s="12">
        <v>0</v>
      </c>
      <c r="AO32" s="12">
        <f t="shared" si="34"/>
        <v>1406.401254342532</v>
      </c>
      <c r="AP32" s="12">
        <f t="shared" si="35"/>
        <v>753.7364036018746</v>
      </c>
      <c r="AQ32" s="12">
        <f t="shared" si="10"/>
        <v>652.66485074065736</v>
      </c>
      <c r="AR32" s="12">
        <f t="shared" si="36"/>
        <v>113838.94075967067</v>
      </c>
      <c r="AT32" s="23">
        <f t="shared" si="37"/>
        <v>0.33333333333333331</v>
      </c>
      <c r="AU32" s="24">
        <f t="shared" si="38"/>
        <v>0.33333333333333331</v>
      </c>
      <c r="AV32" s="25">
        <f t="shared" ref="AV32:AV95" si="69">IF(BC31&gt;0,AV31+1,0)</f>
        <v>4</v>
      </c>
      <c r="AW32" s="12">
        <f t="shared" si="59"/>
        <v>106108.99500501515</v>
      </c>
      <c r="AX32" s="12">
        <f t="shared" ref="AX32:AX95" si="70">IF(BC31&lt;=AZ31,AW32+BA32,AX31)</f>
        <v>1303.4302635241261</v>
      </c>
      <c r="AY32" s="12">
        <v>0</v>
      </c>
      <c r="AZ32" s="12">
        <f t="shared" si="40"/>
        <v>1303.4302635241261</v>
      </c>
      <c r="BA32" s="12">
        <f t="shared" si="41"/>
        <v>698.55088378301639</v>
      </c>
      <c r="BB32" s="12">
        <f t="shared" si="11"/>
        <v>604.87937974110969</v>
      </c>
      <c r="BC32" s="12">
        <f t="shared" si="42"/>
        <v>105504.11562527405</v>
      </c>
      <c r="BE32" s="23">
        <f t="shared" si="43"/>
        <v>0</v>
      </c>
      <c r="BF32" s="24">
        <f t="shared" si="44"/>
        <v>0</v>
      </c>
      <c r="BG32" s="25">
        <f t="shared" ref="BG32:BG95" si="71">IF(BN31&gt;0,BG31+1,0)</f>
        <v>0</v>
      </c>
      <c r="BH32" s="12">
        <f t="shared" si="60"/>
        <v>0</v>
      </c>
      <c r="BI32" s="12">
        <f t="shared" ref="BI32:BI95" si="72">IF(BN31&lt;=BK31,BH32+BL32,BI31)</f>
        <v>0</v>
      </c>
      <c r="BJ32" s="12">
        <v>0</v>
      </c>
      <c r="BK32" s="12">
        <f t="shared" si="46"/>
        <v>0</v>
      </c>
      <c r="BL32" s="12">
        <f t="shared" si="47"/>
        <v>0</v>
      </c>
      <c r="BM32" s="12">
        <f t="shared" si="12"/>
        <v>0</v>
      </c>
      <c r="BN32" s="12">
        <f t="shared" si="48"/>
        <v>0</v>
      </c>
      <c r="BP32" s="23">
        <f t="shared" si="49"/>
        <v>0</v>
      </c>
      <c r="BQ32" s="24">
        <f t="shared" si="50"/>
        <v>0</v>
      </c>
      <c r="BR32" s="25">
        <f t="shared" ref="BR32:BR95" si="73">IF(BY31&gt;0,BR31+1,0)</f>
        <v>0</v>
      </c>
      <c r="BS32" s="12">
        <f t="shared" si="61"/>
        <v>0</v>
      </c>
      <c r="BT32" s="12">
        <f t="shared" ref="BT32:BT95" si="74">IF(BY31&lt;=BV31,BS32+BW32,BT31)</f>
        <v>0</v>
      </c>
      <c r="BU32" s="12">
        <v>0</v>
      </c>
      <c r="BV32" s="12">
        <f t="shared" si="52"/>
        <v>0</v>
      </c>
      <c r="BW32" s="12">
        <f t="shared" si="53"/>
        <v>0</v>
      </c>
      <c r="BX32" s="12">
        <f t="shared" si="13"/>
        <v>0</v>
      </c>
      <c r="BY32" s="12">
        <f t="shared" si="54"/>
        <v>0</v>
      </c>
    </row>
    <row r="33" spans="2:77" ht="15" customHeight="1" x14ac:dyDescent="0.25">
      <c r="B33" s="23">
        <f t="shared" si="14"/>
        <v>0</v>
      </c>
      <c r="C33" s="24">
        <f t="shared" si="15"/>
        <v>0</v>
      </c>
      <c r="D33" s="25">
        <f t="shared" si="62"/>
        <v>0</v>
      </c>
      <c r="E33" s="12">
        <f t="shared" si="55"/>
        <v>0</v>
      </c>
      <c r="F33" s="12">
        <f t="shared" si="16"/>
        <v>0</v>
      </c>
      <c r="G33" s="12">
        <v>0</v>
      </c>
      <c r="H33" s="12">
        <f t="shared" si="17"/>
        <v>0</v>
      </c>
      <c r="I33" s="12">
        <f t="shared" si="6"/>
        <v>0</v>
      </c>
      <c r="J33" s="12">
        <f t="shared" si="7"/>
        <v>0</v>
      </c>
      <c r="K33" s="12">
        <f t="shared" si="18"/>
        <v>0</v>
      </c>
      <c r="L33" s="12"/>
      <c r="M33" s="23">
        <f t="shared" si="19"/>
        <v>0.41666666666666669</v>
      </c>
      <c r="N33" s="24">
        <f t="shared" si="20"/>
        <v>0.41666666666666669</v>
      </c>
      <c r="O33" s="25">
        <f t="shared" si="63"/>
        <v>5</v>
      </c>
      <c r="P33" s="12">
        <f t="shared" si="56"/>
        <v>132535.96222897974</v>
      </c>
      <c r="Q33" s="12">
        <f t="shared" si="64"/>
        <v>1637.3900027570035</v>
      </c>
      <c r="R33" s="12">
        <v>0</v>
      </c>
      <c r="S33" s="12">
        <f t="shared" si="22"/>
        <v>1637.3900027570035</v>
      </c>
      <c r="T33" s="12">
        <f t="shared" si="23"/>
        <v>872.52841800745</v>
      </c>
      <c r="U33" s="12">
        <f t="shared" si="8"/>
        <v>764.86158474955346</v>
      </c>
      <c r="V33" s="12">
        <f t="shared" si="24"/>
        <v>131771.10064423017</v>
      </c>
      <c r="W33" s="12"/>
      <c r="X33" s="23">
        <f t="shared" si="25"/>
        <v>0.41666666666666669</v>
      </c>
      <c r="Y33" s="24">
        <f t="shared" si="26"/>
        <v>0.41666666666666669</v>
      </c>
      <c r="Z33" s="25">
        <f t="shared" si="65"/>
        <v>5</v>
      </c>
      <c r="AA33" s="12">
        <f t="shared" si="57"/>
        <v>122832.21707968466</v>
      </c>
      <c r="AB33" s="12">
        <f t="shared" si="66"/>
        <v>1517.5069534355919</v>
      </c>
      <c r="AC33" s="12">
        <v>0</v>
      </c>
      <c r="AD33" s="12">
        <f t="shared" si="28"/>
        <v>1517.5069534355919</v>
      </c>
      <c r="AE33" s="12">
        <f t="shared" si="29"/>
        <v>808.64542910792409</v>
      </c>
      <c r="AF33" s="12">
        <f t="shared" si="9"/>
        <v>708.86152432766778</v>
      </c>
      <c r="AG33" s="12">
        <f t="shared" si="30"/>
        <v>122123.35555535699</v>
      </c>
      <c r="AI33" s="23">
        <f t="shared" si="31"/>
        <v>0.41666666666666669</v>
      </c>
      <c r="AJ33" s="24">
        <f t="shared" si="32"/>
        <v>0.41666666666666669</v>
      </c>
      <c r="AK33" s="25">
        <f t="shared" si="67"/>
        <v>5</v>
      </c>
      <c r="AL33" s="12">
        <f t="shared" si="58"/>
        <v>113838.94075967067</v>
      </c>
      <c r="AM33" s="12">
        <f t="shared" si="68"/>
        <v>1406.401254342532</v>
      </c>
      <c r="AN33" s="12">
        <v>0</v>
      </c>
      <c r="AO33" s="12">
        <f t="shared" si="34"/>
        <v>1406.401254342532</v>
      </c>
      <c r="AP33" s="12">
        <f t="shared" si="35"/>
        <v>749.43969333449866</v>
      </c>
      <c r="AQ33" s="12">
        <f t="shared" si="10"/>
        <v>656.9615610080333</v>
      </c>
      <c r="AR33" s="12">
        <f t="shared" si="36"/>
        <v>113181.97919866264</v>
      </c>
      <c r="AT33" s="23">
        <f t="shared" si="37"/>
        <v>0.41666666666666669</v>
      </c>
      <c r="AU33" s="24">
        <f t="shared" si="38"/>
        <v>0.41666666666666669</v>
      </c>
      <c r="AV33" s="25">
        <f t="shared" si="69"/>
        <v>5</v>
      </c>
      <c r="AW33" s="12">
        <f t="shared" si="59"/>
        <v>105504.11562527405</v>
      </c>
      <c r="AX33" s="12">
        <f t="shared" si="70"/>
        <v>1303.4302635241261</v>
      </c>
      <c r="AY33" s="12">
        <v>0</v>
      </c>
      <c r="AZ33" s="12">
        <f t="shared" si="40"/>
        <v>1303.4302635241261</v>
      </c>
      <c r="BA33" s="12">
        <f t="shared" si="41"/>
        <v>694.56876119972083</v>
      </c>
      <c r="BB33" s="12">
        <f t="shared" si="11"/>
        <v>608.86150232440525</v>
      </c>
      <c r="BC33" s="12">
        <f t="shared" si="42"/>
        <v>104895.25412294964</v>
      </c>
      <c r="BE33" s="23">
        <f t="shared" si="43"/>
        <v>0</v>
      </c>
      <c r="BF33" s="24">
        <f t="shared" si="44"/>
        <v>0</v>
      </c>
      <c r="BG33" s="25">
        <f t="shared" si="71"/>
        <v>0</v>
      </c>
      <c r="BH33" s="12">
        <f t="shared" si="60"/>
        <v>0</v>
      </c>
      <c r="BI33" s="12">
        <f t="shared" si="72"/>
        <v>0</v>
      </c>
      <c r="BJ33" s="12">
        <v>0</v>
      </c>
      <c r="BK33" s="12">
        <f t="shared" si="46"/>
        <v>0</v>
      </c>
      <c r="BL33" s="12">
        <f t="shared" si="47"/>
        <v>0</v>
      </c>
      <c r="BM33" s="12">
        <f t="shared" si="12"/>
        <v>0</v>
      </c>
      <c r="BN33" s="12">
        <f t="shared" si="48"/>
        <v>0</v>
      </c>
      <c r="BP33" s="23">
        <f t="shared" si="49"/>
        <v>0</v>
      </c>
      <c r="BQ33" s="24">
        <f t="shared" si="50"/>
        <v>0</v>
      </c>
      <c r="BR33" s="25">
        <f t="shared" si="73"/>
        <v>0</v>
      </c>
      <c r="BS33" s="12">
        <f t="shared" si="61"/>
        <v>0</v>
      </c>
      <c r="BT33" s="12">
        <f t="shared" si="74"/>
        <v>0</v>
      </c>
      <c r="BU33" s="12">
        <v>0</v>
      </c>
      <c r="BV33" s="12">
        <f t="shared" si="52"/>
        <v>0</v>
      </c>
      <c r="BW33" s="12">
        <f t="shared" si="53"/>
        <v>0</v>
      </c>
      <c r="BX33" s="12">
        <f t="shared" si="13"/>
        <v>0</v>
      </c>
      <c r="BY33" s="12">
        <f t="shared" si="54"/>
        <v>0</v>
      </c>
    </row>
    <row r="34" spans="2:77" ht="15" customHeight="1" x14ac:dyDescent="0.25">
      <c r="B34" s="23">
        <f t="shared" si="14"/>
        <v>0</v>
      </c>
      <c r="C34" s="24">
        <f t="shared" si="15"/>
        <v>0</v>
      </c>
      <c r="D34" s="25">
        <f t="shared" si="62"/>
        <v>0</v>
      </c>
      <c r="E34" s="12">
        <f t="shared" si="55"/>
        <v>0</v>
      </c>
      <c r="F34" s="12">
        <f t="shared" si="16"/>
        <v>0</v>
      </c>
      <c r="G34" s="12">
        <v>0</v>
      </c>
      <c r="H34" s="12">
        <f t="shared" si="17"/>
        <v>0</v>
      </c>
      <c r="I34" s="12">
        <f t="shared" si="6"/>
        <v>0</v>
      </c>
      <c r="J34" s="12">
        <f t="shared" si="7"/>
        <v>0</v>
      </c>
      <c r="K34" s="12">
        <f t="shared" si="18"/>
        <v>0</v>
      </c>
      <c r="L34" s="12"/>
      <c r="M34" s="23">
        <f t="shared" si="19"/>
        <v>0.5</v>
      </c>
      <c r="N34" s="24">
        <f t="shared" si="20"/>
        <v>0.5</v>
      </c>
      <c r="O34" s="25">
        <f t="shared" si="63"/>
        <v>6</v>
      </c>
      <c r="P34" s="12">
        <f t="shared" si="56"/>
        <v>131771.10064423017</v>
      </c>
      <c r="Q34" s="12">
        <f t="shared" si="64"/>
        <v>1637.3900027570035</v>
      </c>
      <c r="R34" s="12">
        <v>0</v>
      </c>
      <c r="S34" s="12">
        <f t="shared" si="22"/>
        <v>1637.3900027570035</v>
      </c>
      <c r="T34" s="12">
        <f t="shared" si="23"/>
        <v>867.49307924118193</v>
      </c>
      <c r="U34" s="12">
        <f t="shared" si="8"/>
        <v>769.89692351582153</v>
      </c>
      <c r="V34" s="12">
        <f t="shared" si="24"/>
        <v>131001.20372071436</v>
      </c>
      <c r="W34" s="12"/>
      <c r="X34" s="23">
        <f t="shared" si="25"/>
        <v>0.5</v>
      </c>
      <c r="Y34" s="24">
        <f t="shared" si="26"/>
        <v>0.5</v>
      </c>
      <c r="Z34" s="25">
        <f t="shared" si="65"/>
        <v>6</v>
      </c>
      <c r="AA34" s="12">
        <f t="shared" si="57"/>
        <v>122123.35555535699</v>
      </c>
      <c r="AB34" s="12">
        <f t="shared" si="66"/>
        <v>1517.5069534355919</v>
      </c>
      <c r="AC34" s="12">
        <v>0</v>
      </c>
      <c r="AD34" s="12">
        <f t="shared" si="28"/>
        <v>1517.5069534355919</v>
      </c>
      <c r="AE34" s="12">
        <f t="shared" si="29"/>
        <v>803.97875740610016</v>
      </c>
      <c r="AF34" s="12">
        <f t="shared" si="9"/>
        <v>713.52819602949171</v>
      </c>
      <c r="AG34" s="12">
        <f t="shared" si="30"/>
        <v>121409.82735932749</v>
      </c>
      <c r="AI34" s="23">
        <f t="shared" si="31"/>
        <v>0.5</v>
      </c>
      <c r="AJ34" s="24">
        <f t="shared" si="32"/>
        <v>0.5</v>
      </c>
      <c r="AK34" s="25">
        <f t="shared" si="67"/>
        <v>6</v>
      </c>
      <c r="AL34" s="12">
        <f t="shared" si="58"/>
        <v>113181.97919866264</v>
      </c>
      <c r="AM34" s="12">
        <f t="shared" si="68"/>
        <v>1406.401254342532</v>
      </c>
      <c r="AN34" s="12">
        <v>0</v>
      </c>
      <c r="AO34" s="12">
        <f t="shared" si="34"/>
        <v>1406.401254342532</v>
      </c>
      <c r="AP34" s="12">
        <f t="shared" si="35"/>
        <v>745.11469639119571</v>
      </c>
      <c r="AQ34" s="12">
        <f t="shared" si="10"/>
        <v>661.28655795133625</v>
      </c>
      <c r="AR34" s="12">
        <f t="shared" si="36"/>
        <v>112520.69264071131</v>
      </c>
      <c r="AT34" s="23">
        <f t="shared" si="37"/>
        <v>0.5</v>
      </c>
      <c r="AU34" s="24">
        <f t="shared" si="38"/>
        <v>0.5</v>
      </c>
      <c r="AV34" s="25">
        <f t="shared" si="69"/>
        <v>6</v>
      </c>
      <c r="AW34" s="12">
        <f t="shared" si="59"/>
        <v>104895.25412294964</v>
      </c>
      <c r="AX34" s="12">
        <f t="shared" si="70"/>
        <v>1303.4302635241261</v>
      </c>
      <c r="AY34" s="12">
        <v>0</v>
      </c>
      <c r="AZ34" s="12">
        <f t="shared" si="40"/>
        <v>1303.4302635241261</v>
      </c>
      <c r="BA34" s="12">
        <f t="shared" si="41"/>
        <v>690.56042297608519</v>
      </c>
      <c r="BB34" s="12">
        <f t="shared" si="11"/>
        <v>612.86984054804088</v>
      </c>
      <c r="BC34" s="12">
        <f t="shared" si="42"/>
        <v>104282.3842824016</v>
      </c>
      <c r="BE34" s="23">
        <f t="shared" si="43"/>
        <v>0</v>
      </c>
      <c r="BF34" s="24">
        <f t="shared" si="44"/>
        <v>0</v>
      </c>
      <c r="BG34" s="25">
        <f t="shared" si="71"/>
        <v>0</v>
      </c>
      <c r="BH34" s="12">
        <f t="shared" si="60"/>
        <v>0</v>
      </c>
      <c r="BI34" s="12">
        <f t="shared" si="72"/>
        <v>0</v>
      </c>
      <c r="BJ34" s="12">
        <v>0</v>
      </c>
      <c r="BK34" s="12">
        <f t="shared" si="46"/>
        <v>0</v>
      </c>
      <c r="BL34" s="12">
        <f t="shared" si="47"/>
        <v>0</v>
      </c>
      <c r="BM34" s="12">
        <f t="shared" si="12"/>
        <v>0</v>
      </c>
      <c r="BN34" s="12">
        <f t="shared" si="48"/>
        <v>0</v>
      </c>
      <c r="BP34" s="23">
        <f t="shared" si="49"/>
        <v>0</v>
      </c>
      <c r="BQ34" s="24">
        <f t="shared" si="50"/>
        <v>0</v>
      </c>
      <c r="BR34" s="25">
        <f t="shared" si="73"/>
        <v>0</v>
      </c>
      <c r="BS34" s="12">
        <f t="shared" si="61"/>
        <v>0</v>
      </c>
      <c r="BT34" s="12">
        <f t="shared" si="74"/>
        <v>0</v>
      </c>
      <c r="BU34" s="12">
        <v>0</v>
      </c>
      <c r="BV34" s="12">
        <f t="shared" si="52"/>
        <v>0</v>
      </c>
      <c r="BW34" s="12">
        <f t="shared" si="53"/>
        <v>0</v>
      </c>
      <c r="BX34" s="12">
        <f t="shared" si="13"/>
        <v>0</v>
      </c>
      <c r="BY34" s="12">
        <f t="shared" si="54"/>
        <v>0</v>
      </c>
    </row>
    <row r="35" spans="2:77" ht="15" customHeight="1" x14ac:dyDescent="0.25">
      <c r="B35" s="23">
        <f t="shared" si="14"/>
        <v>0</v>
      </c>
      <c r="C35" s="24">
        <f t="shared" si="15"/>
        <v>0</v>
      </c>
      <c r="D35" s="25">
        <f t="shared" si="62"/>
        <v>0</v>
      </c>
      <c r="E35" s="12">
        <f t="shared" si="55"/>
        <v>0</v>
      </c>
      <c r="F35" s="12">
        <f t="shared" si="16"/>
        <v>0</v>
      </c>
      <c r="G35" s="12">
        <v>0</v>
      </c>
      <c r="H35" s="12">
        <f t="shared" si="17"/>
        <v>0</v>
      </c>
      <c r="I35" s="12">
        <f t="shared" si="6"/>
        <v>0</v>
      </c>
      <c r="J35" s="12">
        <f t="shared" si="7"/>
        <v>0</v>
      </c>
      <c r="K35" s="12">
        <f t="shared" si="18"/>
        <v>0</v>
      </c>
      <c r="L35" s="12"/>
      <c r="M35" s="23">
        <f t="shared" si="19"/>
        <v>0.58333333333333337</v>
      </c>
      <c r="N35" s="24">
        <f t="shared" si="20"/>
        <v>0.58333333333333337</v>
      </c>
      <c r="O35" s="25">
        <f t="shared" si="63"/>
        <v>7</v>
      </c>
      <c r="P35" s="12">
        <f t="shared" si="56"/>
        <v>131001.20372071436</v>
      </c>
      <c r="Q35" s="12">
        <f t="shared" si="64"/>
        <v>1637.3900027570035</v>
      </c>
      <c r="R35" s="12">
        <v>0</v>
      </c>
      <c r="S35" s="12">
        <f t="shared" si="22"/>
        <v>1637.3900027570035</v>
      </c>
      <c r="T35" s="12">
        <f t="shared" si="23"/>
        <v>862.42459116136956</v>
      </c>
      <c r="U35" s="12">
        <f t="shared" si="8"/>
        <v>774.9654115956339</v>
      </c>
      <c r="V35" s="12">
        <f t="shared" si="24"/>
        <v>130226.23830911872</v>
      </c>
      <c r="W35" s="12"/>
      <c r="X35" s="23">
        <f t="shared" si="25"/>
        <v>0.58333333333333337</v>
      </c>
      <c r="Y35" s="24">
        <f t="shared" si="26"/>
        <v>0.58333333333333337</v>
      </c>
      <c r="Z35" s="25">
        <f t="shared" si="65"/>
        <v>7</v>
      </c>
      <c r="AA35" s="12">
        <f t="shared" si="57"/>
        <v>121409.82735932749</v>
      </c>
      <c r="AB35" s="12">
        <f t="shared" si="66"/>
        <v>1517.5069534355919</v>
      </c>
      <c r="AC35" s="12">
        <v>0</v>
      </c>
      <c r="AD35" s="12">
        <f t="shared" si="28"/>
        <v>1517.5069534355919</v>
      </c>
      <c r="AE35" s="12">
        <f t="shared" si="29"/>
        <v>799.28136344890606</v>
      </c>
      <c r="AF35" s="12">
        <f t="shared" si="9"/>
        <v>718.2255899866858</v>
      </c>
      <c r="AG35" s="12">
        <f t="shared" si="30"/>
        <v>120691.60176934081</v>
      </c>
      <c r="AI35" s="23">
        <f t="shared" si="31"/>
        <v>0.58333333333333337</v>
      </c>
      <c r="AJ35" s="24">
        <f t="shared" si="32"/>
        <v>0.58333333333333337</v>
      </c>
      <c r="AK35" s="25">
        <f t="shared" si="67"/>
        <v>7</v>
      </c>
      <c r="AL35" s="12">
        <f t="shared" si="58"/>
        <v>112520.69264071131</v>
      </c>
      <c r="AM35" s="12">
        <f t="shared" si="68"/>
        <v>1406.401254342532</v>
      </c>
      <c r="AN35" s="12">
        <v>0</v>
      </c>
      <c r="AO35" s="12">
        <f t="shared" si="34"/>
        <v>1406.401254342532</v>
      </c>
      <c r="AP35" s="12">
        <f t="shared" si="35"/>
        <v>740.76122655134941</v>
      </c>
      <c r="AQ35" s="12">
        <f t="shared" si="10"/>
        <v>665.64002779118255</v>
      </c>
      <c r="AR35" s="12">
        <f t="shared" si="36"/>
        <v>111855.05261292012</v>
      </c>
      <c r="AT35" s="23">
        <f t="shared" si="37"/>
        <v>0.58333333333333337</v>
      </c>
      <c r="AU35" s="24">
        <f t="shared" si="38"/>
        <v>0.58333333333333337</v>
      </c>
      <c r="AV35" s="25">
        <f t="shared" si="69"/>
        <v>7</v>
      </c>
      <c r="AW35" s="12">
        <f t="shared" si="59"/>
        <v>104282.3842824016</v>
      </c>
      <c r="AX35" s="12">
        <f t="shared" si="70"/>
        <v>1303.4302635241261</v>
      </c>
      <c r="AY35" s="12">
        <v>0</v>
      </c>
      <c r="AZ35" s="12">
        <f t="shared" si="40"/>
        <v>1303.4302635241261</v>
      </c>
      <c r="BA35" s="12">
        <f t="shared" si="41"/>
        <v>686.52569652581053</v>
      </c>
      <c r="BB35" s="12">
        <f t="shared" si="11"/>
        <v>616.90456699831554</v>
      </c>
      <c r="BC35" s="12">
        <f t="shared" si="42"/>
        <v>103665.47971540329</v>
      </c>
      <c r="BE35" s="23">
        <f t="shared" si="43"/>
        <v>0</v>
      </c>
      <c r="BF35" s="24">
        <f t="shared" si="44"/>
        <v>0</v>
      </c>
      <c r="BG35" s="25">
        <f t="shared" si="71"/>
        <v>0</v>
      </c>
      <c r="BH35" s="12">
        <f t="shared" si="60"/>
        <v>0</v>
      </c>
      <c r="BI35" s="12">
        <f t="shared" si="72"/>
        <v>0</v>
      </c>
      <c r="BJ35" s="12">
        <v>0</v>
      </c>
      <c r="BK35" s="12">
        <f t="shared" si="46"/>
        <v>0</v>
      </c>
      <c r="BL35" s="12">
        <f t="shared" si="47"/>
        <v>0</v>
      </c>
      <c r="BM35" s="12">
        <f t="shared" si="12"/>
        <v>0</v>
      </c>
      <c r="BN35" s="12">
        <f t="shared" si="48"/>
        <v>0</v>
      </c>
      <c r="BP35" s="23">
        <f t="shared" si="49"/>
        <v>0</v>
      </c>
      <c r="BQ35" s="24">
        <f t="shared" si="50"/>
        <v>0</v>
      </c>
      <c r="BR35" s="25">
        <f t="shared" si="73"/>
        <v>0</v>
      </c>
      <c r="BS35" s="12">
        <f t="shared" si="61"/>
        <v>0</v>
      </c>
      <c r="BT35" s="12">
        <f t="shared" si="74"/>
        <v>0</v>
      </c>
      <c r="BU35" s="12">
        <v>0</v>
      </c>
      <c r="BV35" s="12">
        <f t="shared" si="52"/>
        <v>0</v>
      </c>
      <c r="BW35" s="12">
        <f t="shared" si="53"/>
        <v>0</v>
      </c>
      <c r="BX35" s="12">
        <f t="shared" si="13"/>
        <v>0</v>
      </c>
      <c r="BY35" s="12">
        <f t="shared" si="54"/>
        <v>0</v>
      </c>
    </row>
    <row r="36" spans="2:77" ht="15" customHeight="1" x14ac:dyDescent="0.25">
      <c r="B36" s="23">
        <f t="shared" si="14"/>
        <v>0</v>
      </c>
      <c r="C36" s="24">
        <f t="shared" si="15"/>
        <v>0</v>
      </c>
      <c r="D36" s="25">
        <f t="shared" si="62"/>
        <v>0</v>
      </c>
      <c r="E36" s="12">
        <f t="shared" si="55"/>
        <v>0</v>
      </c>
      <c r="F36" s="12">
        <f t="shared" si="16"/>
        <v>0</v>
      </c>
      <c r="G36" s="12">
        <v>0</v>
      </c>
      <c r="H36" s="12">
        <f t="shared" si="17"/>
        <v>0</v>
      </c>
      <c r="I36" s="12">
        <f t="shared" si="6"/>
        <v>0</v>
      </c>
      <c r="J36" s="12">
        <f t="shared" si="7"/>
        <v>0</v>
      </c>
      <c r="K36" s="12">
        <f t="shared" si="18"/>
        <v>0</v>
      </c>
      <c r="L36" s="12"/>
      <c r="M36" s="23">
        <f t="shared" si="19"/>
        <v>0.66666666666666663</v>
      </c>
      <c r="N36" s="24">
        <f t="shared" si="20"/>
        <v>0.66666666666666663</v>
      </c>
      <c r="O36" s="25">
        <f t="shared" si="63"/>
        <v>8</v>
      </c>
      <c r="P36" s="12">
        <f t="shared" si="56"/>
        <v>130226.23830911872</v>
      </c>
      <c r="Q36" s="12">
        <f t="shared" si="64"/>
        <v>1637.3900027570035</v>
      </c>
      <c r="R36" s="12">
        <v>0</v>
      </c>
      <c r="S36" s="12">
        <f t="shared" si="22"/>
        <v>1637.3900027570035</v>
      </c>
      <c r="T36" s="12">
        <f t="shared" si="23"/>
        <v>857.3227355350316</v>
      </c>
      <c r="U36" s="12">
        <f t="shared" si="8"/>
        <v>780.06726722197186</v>
      </c>
      <c r="V36" s="12">
        <f t="shared" si="24"/>
        <v>129446.17104189676</v>
      </c>
      <c r="W36" s="12"/>
      <c r="X36" s="23">
        <f t="shared" si="25"/>
        <v>0.66666666666666663</v>
      </c>
      <c r="Y36" s="24">
        <f t="shared" si="26"/>
        <v>0.66666666666666663</v>
      </c>
      <c r="Z36" s="25">
        <f t="shared" si="65"/>
        <v>8</v>
      </c>
      <c r="AA36" s="12">
        <f t="shared" si="57"/>
        <v>120691.60176934081</v>
      </c>
      <c r="AB36" s="12">
        <f t="shared" si="66"/>
        <v>1517.5069534355919</v>
      </c>
      <c r="AC36" s="12">
        <v>0</v>
      </c>
      <c r="AD36" s="12">
        <f t="shared" si="28"/>
        <v>1517.5069534355919</v>
      </c>
      <c r="AE36" s="12">
        <f t="shared" si="29"/>
        <v>794.5530449814936</v>
      </c>
      <c r="AF36" s="12">
        <f t="shared" si="9"/>
        <v>722.95390845409827</v>
      </c>
      <c r="AG36" s="12">
        <f t="shared" si="30"/>
        <v>119968.6478608867</v>
      </c>
      <c r="AI36" s="23">
        <f t="shared" si="31"/>
        <v>0.66666666666666663</v>
      </c>
      <c r="AJ36" s="24">
        <f t="shared" si="32"/>
        <v>0.66666666666666663</v>
      </c>
      <c r="AK36" s="25">
        <f t="shared" si="67"/>
        <v>8</v>
      </c>
      <c r="AL36" s="12">
        <f t="shared" si="58"/>
        <v>111855.05261292012</v>
      </c>
      <c r="AM36" s="12">
        <f t="shared" si="68"/>
        <v>1406.401254342532</v>
      </c>
      <c r="AN36" s="12">
        <v>0</v>
      </c>
      <c r="AO36" s="12">
        <f t="shared" si="34"/>
        <v>1406.401254342532</v>
      </c>
      <c r="AP36" s="12">
        <f t="shared" si="35"/>
        <v>736.37909636839083</v>
      </c>
      <c r="AQ36" s="12">
        <f t="shared" si="10"/>
        <v>670.02215797414112</v>
      </c>
      <c r="AR36" s="12">
        <f t="shared" si="36"/>
        <v>111185.03045494597</v>
      </c>
      <c r="AT36" s="23">
        <f t="shared" si="37"/>
        <v>0.66666666666666663</v>
      </c>
      <c r="AU36" s="24">
        <f t="shared" si="38"/>
        <v>0.66666666666666663</v>
      </c>
      <c r="AV36" s="25">
        <f t="shared" si="69"/>
        <v>8</v>
      </c>
      <c r="AW36" s="12">
        <f t="shared" si="59"/>
        <v>103665.47971540329</v>
      </c>
      <c r="AX36" s="12">
        <f t="shared" si="70"/>
        <v>1303.4302635241261</v>
      </c>
      <c r="AY36" s="12">
        <v>0</v>
      </c>
      <c r="AZ36" s="12">
        <f t="shared" si="40"/>
        <v>1303.4302635241261</v>
      </c>
      <c r="BA36" s="12">
        <f t="shared" si="41"/>
        <v>682.46440812640492</v>
      </c>
      <c r="BB36" s="12">
        <f t="shared" si="11"/>
        <v>620.96585539772116</v>
      </c>
      <c r="BC36" s="12">
        <f t="shared" si="42"/>
        <v>103044.51386000557</v>
      </c>
      <c r="BE36" s="23">
        <f t="shared" si="43"/>
        <v>0</v>
      </c>
      <c r="BF36" s="24">
        <f t="shared" si="44"/>
        <v>0</v>
      </c>
      <c r="BG36" s="25">
        <f t="shared" si="71"/>
        <v>0</v>
      </c>
      <c r="BH36" s="12">
        <f t="shared" si="60"/>
        <v>0</v>
      </c>
      <c r="BI36" s="12">
        <f t="shared" si="72"/>
        <v>0</v>
      </c>
      <c r="BJ36" s="12">
        <v>0</v>
      </c>
      <c r="BK36" s="12">
        <f t="shared" si="46"/>
        <v>0</v>
      </c>
      <c r="BL36" s="12">
        <f t="shared" si="47"/>
        <v>0</v>
      </c>
      <c r="BM36" s="12">
        <f t="shared" si="12"/>
        <v>0</v>
      </c>
      <c r="BN36" s="12">
        <f t="shared" si="48"/>
        <v>0</v>
      </c>
      <c r="BP36" s="23">
        <f t="shared" si="49"/>
        <v>0</v>
      </c>
      <c r="BQ36" s="24">
        <f t="shared" si="50"/>
        <v>0</v>
      </c>
      <c r="BR36" s="25">
        <f t="shared" si="73"/>
        <v>0</v>
      </c>
      <c r="BS36" s="12">
        <f t="shared" si="61"/>
        <v>0</v>
      </c>
      <c r="BT36" s="12">
        <f t="shared" si="74"/>
        <v>0</v>
      </c>
      <c r="BU36" s="12">
        <v>0</v>
      </c>
      <c r="BV36" s="12">
        <f t="shared" si="52"/>
        <v>0</v>
      </c>
      <c r="BW36" s="12">
        <f t="shared" si="53"/>
        <v>0</v>
      </c>
      <c r="BX36" s="12">
        <f t="shared" si="13"/>
        <v>0</v>
      </c>
      <c r="BY36" s="12">
        <f t="shared" si="54"/>
        <v>0</v>
      </c>
    </row>
    <row r="37" spans="2:77" ht="15" customHeight="1" x14ac:dyDescent="0.25">
      <c r="B37" s="23">
        <f t="shared" si="14"/>
        <v>0</v>
      </c>
      <c r="C37" s="24">
        <f t="shared" si="15"/>
        <v>0</v>
      </c>
      <c r="D37" s="25">
        <f t="shared" si="62"/>
        <v>0</v>
      </c>
      <c r="E37" s="12">
        <f t="shared" si="55"/>
        <v>0</v>
      </c>
      <c r="F37" s="12">
        <f t="shared" si="16"/>
        <v>0</v>
      </c>
      <c r="G37" s="12">
        <v>0</v>
      </c>
      <c r="H37" s="12">
        <f t="shared" si="17"/>
        <v>0</v>
      </c>
      <c r="I37" s="12">
        <f t="shared" si="6"/>
        <v>0</v>
      </c>
      <c r="J37" s="12">
        <f t="shared" si="7"/>
        <v>0</v>
      </c>
      <c r="K37" s="12">
        <f t="shared" si="18"/>
        <v>0</v>
      </c>
      <c r="L37" s="12"/>
      <c r="M37" s="23">
        <f t="shared" si="19"/>
        <v>0.75</v>
      </c>
      <c r="N37" s="24">
        <f t="shared" si="20"/>
        <v>0.75</v>
      </c>
      <c r="O37" s="25">
        <f t="shared" si="63"/>
        <v>9</v>
      </c>
      <c r="P37" s="12">
        <f t="shared" si="56"/>
        <v>129446.17104189676</v>
      </c>
      <c r="Q37" s="12">
        <f t="shared" si="64"/>
        <v>1637.3900027570035</v>
      </c>
      <c r="R37" s="12">
        <v>0</v>
      </c>
      <c r="S37" s="12">
        <f t="shared" si="22"/>
        <v>1637.3900027570035</v>
      </c>
      <c r="T37" s="12">
        <f t="shared" si="23"/>
        <v>852.18729269248695</v>
      </c>
      <c r="U37" s="12">
        <f t="shared" si="8"/>
        <v>785.20271006451651</v>
      </c>
      <c r="V37" s="12">
        <f t="shared" si="24"/>
        <v>128660.96833183223</v>
      </c>
      <c r="W37" s="12"/>
      <c r="X37" s="23">
        <f t="shared" si="25"/>
        <v>0.75</v>
      </c>
      <c r="Y37" s="24">
        <f t="shared" si="26"/>
        <v>0.75</v>
      </c>
      <c r="Z37" s="25">
        <f t="shared" si="65"/>
        <v>9</v>
      </c>
      <c r="AA37" s="12">
        <f t="shared" si="57"/>
        <v>119968.6478608867</v>
      </c>
      <c r="AB37" s="12">
        <f t="shared" si="66"/>
        <v>1517.5069534355919</v>
      </c>
      <c r="AC37" s="12">
        <v>0</v>
      </c>
      <c r="AD37" s="12">
        <f t="shared" si="28"/>
        <v>1517.5069534355919</v>
      </c>
      <c r="AE37" s="12">
        <f t="shared" si="29"/>
        <v>789.79359841750409</v>
      </c>
      <c r="AF37" s="12">
        <f t="shared" si="9"/>
        <v>727.71335501808778</v>
      </c>
      <c r="AG37" s="12">
        <f t="shared" si="30"/>
        <v>119240.93450586862</v>
      </c>
      <c r="AI37" s="23">
        <f t="shared" si="31"/>
        <v>0.75</v>
      </c>
      <c r="AJ37" s="24">
        <f t="shared" si="32"/>
        <v>0.75</v>
      </c>
      <c r="AK37" s="25">
        <f t="shared" si="67"/>
        <v>9</v>
      </c>
      <c r="AL37" s="12">
        <f t="shared" si="58"/>
        <v>111185.03045494597</v>
      </c>
      <c r="AM37" s="12">
        <f t="shared" si="68"/>
        <v>1406.401254342532</v>
      </c>
      <c r="AN37" s="12">
        <v>0</v>
      </c>
      <c r="AO37" s="12">
        <f t="shared" si="34"/>
        <v>1406.401254342532</v>
      </c>
      <c r="AP37" s="12">
        <f t="shared" si="35"/>
        <v>731.9681171617276</v>
      </c>
      <c r="AQ37" s="12">
        <f t="shared" si="10"/>
        <v>674.43313718080435</v>
      </c>
      <c r="AR37" s="12">
        <f t="shared" si="36"/>
        <v>110510.59731776516</v>
      </c>
      <c r="AT37" s="23">
        <f t="shared" si="37"/>
        <v>0.75</v>
      </c>
      <c r="AU37" s="24">
        <f t="shared" si="38"/>
        <v>0.75</v>
      </c>
      <c r="AV37" s="25">
        <f t="shared" si="69"/>
        <v>9</v>
      </c>
      <c r="AW37" s="12">
        <f t="shared" si="59"/>
        <v>103044.51386000557</v>
      </c>
      <c r="AX37" s="12">
        <f t="shared" si="70"/>
        <v>1303.4302635241261</v>
      </c>
      <c r="AY37" s="12">
        <v>0</v>
      </c>
      <c r="AZ37" s="12">
        <f t="shared" si="40"/>
        <v>1303.4302635241261</v>
      </c>
      <c r="BA37" s="12">
        <f t="shared" si="41"/>
        <v>678.37638291170333</v>
      </c>
      <c r="BB37" s="12">
        <f t="shared" si="11"/>
        <v>625.05388061242274</v>
      </c>
      <c r="BC37" s="12">
        <f t="shared" si="42"/>
        <v>102419.45997939314</v>
      </c>
      <c r="BE37" s="23">
        <f t="shared" si="43"/>
        <v>0</v>
      </c>
      <c r="BF37" s="24">
        <f t="shared" si="44"/>
        <v>0</v>
      </c>
      <c r="BG37" s="25">
        <f t="shared" si="71"/>
        <v>0</v>
      </c>
      <c r="BH37" s="12">
        <f t="shared" si="60"/>
        <v>0</v>
      </c>
      <c r="BI37" s="12">
        <f t="shared" si="72"/>
        <v>0</v>
      </c>
      <c r="BJ37" s="12">
        <v>0</v>
      </c>
      <c r="BK37" s="12">
        <f t="shared" si="46"/>
        <v>0</v>
      </c>
      <c r="BL37" s="12">
        <f t="shared" si="47"/>
        <v>0</v>
      </c>
      <c r="BM37" s="12">
        <f t="shared" si="12"/>
        <v>0</v>
      </c>
      <c r="BN37" s="12">
        <f t="shared" si="48"/>
        <v>0</v>
      </c>
      <c r="BP37" s="23">
        <f t="shared" si="49"/>
        <v>0</v>
      </c>
      <c r="BQ37" s="24">
        <f t="shared" si="50"/>
        <v>0</v>
      </c>
      <c r="BR37" s="25">
        <f t="shared" si="73"/>
        <v>0</v>
      </c>
      <c r="BS37" s="12">
        <f t="shared" si="61"/>
        <v>0</v>
      </c>
      <c r="BT37" s="12">
        <f t="shared" si="74"/>
        <v>0</v>
      </c>
      <c r="BU37" s="12">
        <v>0</v>
      </c>
      <c r="BV37" s="12">
        <f t="shared" si="52"/>
        <v>0</v>
      </c>
      <c r="BW37" s="12">
        <f t="shared" si="53"/>
        <v>0</v>
      </c>
      <c r="BX37" s="12">
        <f t="shared" si="13"/>
        <v>0</v>
      </c>
      <c r="BY37" s="12">
        <f t="shared" si="54"/>
        <v>0</v>
      </c>
    </row>
    <row r="38" spans="2:77" ht="15" customHeight="1" x14ac:dyDescent="0.25">
      <c r="B38" s="23">
        <f t="shared" si="14"/>
        <v>0</v>
      </c>
      <c r="C38" s="24">
        <f t="shared" si="15"/>
        <v>0</v>
      </c>
      <c r="D38" s="25">
        <f t="shared" si="62"/>
        <v>0</v>
      </c>
      <c r="E38" s="12">
        <f t="shared" si="55"/>
        <v>0</v>
      </c>
      <c r="F38" s="12">
        <f t="shared" si="16"/>
        <v>0</v>
      </c>
      <c r="G38" s="12">
        <v>0</v>
      </c>
      <c r="H38" s="12">
        <f t="shared" si="17"/>
        <v>0</v>
      </c>
      <c r="I38" s="12">
        <f t="shared" si="6"/>
        <v>0</v>
      </c>
      <c r="J38" s="12">
        <f t="shared" si="7"/>
        <v>0</v>
      </c>
      <c r="K38" s="12">
        <f t="shared" si="18"/>
        <v>0</v>
      </c>
      <c r="L38" s="12"/>
      <c r="M38" s="23">
        <f t="shared" si="19"/>
        <v>0.83333333333333337</v>
      </c>
      <c r="N38" s="24">
        <f t="shared" si="20"/>
        <v>0.83333333333333337</v>
      </c>
      <c r="O38" s="25">
        <f t="shared" si="63"/>
        <v>10</v>
      </c>
      <c r="P38" s="12">
        <f t="shared" si="56"/>
        <v>128660.96833183223</v>
      </c>
      <c r="Q38" s="12">
        <f t="shared" si="64"/>
        <v>1637.3900027570035</v>
      </c>
      <c r="R38" s="12">
        <v>0</v>
      </c>
      <c r="S38" s="12">
        <f t="shared" si="22"/>
        <v>1637.3900027570035</v>
      </c>
      <c r="T38" s="12">
        <f t="shared" si="23"/>
        <v>847.01804151789554</v>
      </c>
      <c r="U38" s="12">
        <f t="shared" si="8"/>
        <v>790.37196123910792</v>
      </c>
      <c r="V38" s="12">
        <f t="shared" si="24"/>
        <v>127870.59637059312</v>
      </c>
      <c r="W38" s="12"/>
      <c r="X38" s="23">
        <f t="shared" si="25"/>
        <v>0.83333333333333337</v>
      </c>
      <c r="Y38" s="24">
        <f t="shared" si="26"/>
        <v>0.83333333333333337</v>
      </c>
      <c r="Z38" s="25">
        <f t="shared" si="65"/>
        <v>10</v>
      </c>
      <c r="AA38" s="12">
        <f t="shared" si="57"/>
        <v>119240.93450586862</v>
      </c>
      <c r="AB38" s="12">
        <f t="shared" si="66"/>
        <v>1517.5069534355919</v>
      </c>
      <c r="AC38" s="12">
        <v>0</v>
      </c>
      <c r="AD38" s="12">
        <f t="shared" si="28"/>
        <v>1517.5069534355919</v>
      </c>
      <c r="AE38" s="12">
        <f t="shared" si="29"/>
        <v>785.00281883030175</v>
      </c>
      <c r="AF38" s="12">
        <f t="shared" si="9"/>
        <v>732.50413460529012</v>
      </c>
      <c r="AG38" s="12">
        <f t="shared" si="30"/>
        <v>118508.43037126333</v>
      </c>
      <c r="AI38" s="23">
        <f t="shared" si="31"/>
        <v>0.83333333333333337</v>
      </c>
      <c r="AJ38" s="24">
        <f t="shared" si="32"/>
        <v>0.83333333333333337</v>
      </c>
      <c r="AK38" s="25">
        <f t="shared" si="67"/>
        <v>10</v>
      </c>
      <c r="AL38" s="12">
        <f t="shared" si="58"/>
        <v>110510.59731776516</v>
      </c>
      <c r="AM38" s="12">
        <f t="shared" si="68"/>
        <v>1406.401254342532</v>
      </c>
      <c r="AN38" s="12">
        <v>0</v>
      </c>
      <c r="AO38" s="12">
        <f t="shared" si="34"/>
        <v>1406.401254342532</v>
      </c>
      <c r="AP38" s="12">
        <f t="shared" si="35"/>
        <v>727.52809900862064</v>
      </c>
      <c r="AQ38" s="12">
        <f t="shared" si="10"/>
        <v>678.87315533391131</v>
      </c>
      <c r="AR38" s="12">
        <f t="shared" si="36"/>
        <v>109831.72416243124</v>
      </c>
      <c r="AT38" s="23">
        <f t="shared" si="37"/>
        <v>0.83333333333333337</v>
      </c>
      <c r="AU38" s="24">
        <f t="shared" si="38"/>
        <v>0.83333333333333337</v>
      </c>
      <c r="AV38" s="25">
        <f t="shared" si="69"/>
        <v>10</v>
      </c>
      <c r="AW38" s="12">
        <f t="shared" si="59"/>
        <v>102419.45997939314</v>
      </c>
      <c r="AX38" s="12">
        <f t="shared" si="70"/>
        <v>1303.4302635241261</v>
      </c>
      <c r="AY38" s="12">
        <v>0</v>
      </c>
      <c r="AZ38" s="12">
        <f t="shared" si="40"/>
        <v>1303.4302635241261</v>
      </c>
      <c r="BA38" s="12">
        <f t="shared" si="41"/>
        <v>674.26144486433816</v>
      </c>
      <c r="BB38" s="12">
        <f t="shared" si="11"/>
        <v>629.16881865978792</v>
      </c>
      <c r="BC38" s="12">
        <f t="shared" si="42"/>
        <v>101790.29116073335</v>
      </c>
      <c r="BE38" s="23">
        <f t="shared" si="43"/>
        <v>0</v>
      </c>
      <c r="BF38" s="24">
        <f t="shared" si="44"/>
        <v>0</v>
      </c>
      <c r="BG38" s="25">
        <f t="shared" si="71"/>
        <v>0</v>
      </c>
      <c r="BH38" s="12">
        <f t="shared" si="60"/>
        <v>0</v>
      </c>
      <c r="BI38" s="12">
        <f t="shared" si="72"/>
        <v>0</v>
      </c>
      <c r="BJ38" s="12">
        <v>0</v>
      </c>
      <c r="BK38" s="12">
        <f t="shared" si="46"/>
        <v>0</v>
      </c>
      <c r="BL38" s="12">
        <f t="shared" si="47"/>
        <v>0</v>
      </c>
      <c r="BM38" s="12">
        <f t="shared" si="12"/>
        <v>0</v>
      </c>
      <c r="BN38" s="12">
        <f t="shared" si="48"/>
        <v>0</v>
      </c>
      <c r="BP38" s="23">
        <f t="shared" si="49"/>
        <v>0</v>
      </c>
      <c r="BQ38" s="24">
        <f t="shared" si="50"/>
        <v>0</v>
      </c>
      <c r="BR38" s="25">
        <f t="shared" si="73"/>
        <v>0</v>
      </c>
      <c r="BS38" s="12">
        <f t="shared" si="61"/>
        <v>0</v>
      </c>
      <c r="BT38" s="12">
        <f t="shared" si="74"/>
        <v>0</v>
      </c>
      <c r="BU38" s="12">
        <v>0</v>
      </c>
      <c r="BV38" s="12">
        <f t="shared" si="52"/>
        <v>0</v>
      </c>
      <c r="BW38" s="12">
        <f t="shared" si="53"/>
        <v>0</v>
      </c>
      <c r="BX38" s="12">
        <f t="shared" si="13"/>
        <v>0</v>
      </c>
      <c r="BY38" s="12">
        <f t="shared" si="54"/>
        <v>0</v>
      </c>
    </row>
    <row r="39" spans="2:77" ht="15" customHeight="1" x14ac:dyDescent="0.25">
      <c r="B39" s="23">
        <f t="shared" si="14"/>
        <v>0</v>
      </c>
      <c r="C39" s="24">
        <f t="shared" si="15"/>
        <v>0</v>
      </c>
      <c r="D39" s="25">
        <f t="shared" si="62"/>
        <v>0</v>
      </c>
      <c r="E39" s="12">
        <f t="shared" si="55"/>
        <v>0</v>
      </c>
      <c r="F39" s="12">
        <f t="shared" si="16"/>
        <v>0</v>
      </c>
      <c r="G39" s="12">
        <v>0</v>
      </c>
      <c r="H39" s="12">
        <f t="shared" si="17"/>
        <v>0</v>
      </c>
      <c r="I39" s="12">
        <f t="shared" si="6"/>
        <v>0</v>
      </c>
      <c r="J39" s="12">
        <f t="shared" si="7"/>
        <v>0</v>
      </c>
      <c r="K39" s="12">
        <f t="shared" si="18"/>
        <v>0</v>
      </c>
      <c r="L39" s="12"/>
      <c r="M39" s="23">
        <f t="shared" si="19"/>
        <v>0.91666666666666663</v>
      </c>
      <c r="N39" s="24">
        <f t="shared" si="20"/>
        <v>0.91666666666666663</v>
      </c>
      <c r="O39" s="25">
        <f t="shared" si="63"/>
        <v>11</v>
      </c>
      <c r="P39" s="12">
        <f t="shared" si="56"/>
        <v>127870.59637059312</v>
      </c>
      <c r="Q39" s="12">
        <f t="shared" si="64"/>
        <v>1637.3900027570035</v>
      </c>
      <c r="R39" s="12">
        <v>0</v>
      </c>
      <c r="S39" s="12">
        <f t="shared" si="22"/>
        <v>1637.3900027570035</v>
      </c>
      <c r="T39" s="12">
        <f t="shared" si="23"/>
        <v>841.81475943973805</v>
      </c>
      <c r="U39" s="12">
        <f t="shared" si="8"/>
        <v>795.5752433172654</v>
      </c>
      <c r="V39" s="12">
        <f t="shared" si="24"/>
        <v>127075.02112727586</v>
      </c>
      <c r="W39" s="12"/>
      <c r="X39" s="23">
        <f t="shared" si="25"/>
        <v>0.91666666666666663</v>
      </c>
      <c r="Y39" s="24">
        <f t="shared" si="26"/>
        <v>0.91666666666666663</v>
      </c>
      <c r="Z39" s="25">
        <f t="shared" si="65"/>
        <v>11</v>
      </c>
      <c r="AA39" s="12">
        <f t="shared" si="57"/>
        <v>118508.43037126333</v>
      </c>
      <c r="AB39" s="12">
        <f t="shared" si="66"/>
        <v>1517.5069534355919</v>
      </c>
      <c r="AC39" s="12">
        <v>0</v>
      </c>
      <c r="AD39" s="12">
        <f t="shared" si="28"/>
        <v>1517.5069534355919</v>
      </c>
      <c r="AE39" s="12">
        <f t="shared" si="29"/>
        <v>780.18049994415026</v>
      </c>
      <c r="AF39" s="12">
        <f t="shared" si="9"/>
        <v>737.32645349144161</v>
      </c>
      <c r="AG39" s="12">
        <f t="shared" si="30"/>
        <v>117771.10391777188</v>
      </c>
      <c r="AI39" s="23">
        <f t="shared" si="31"/>
        <v>0.91666666666666663</v>
      </c>
      <c r="AJ39" s="24">
        <f t="shared" si="32"/>
        <v>0.91666666666666663</v>
      </c>
      <c r="AK39" s="25">
        <f t="shared" si="67"/>
        <v>11</v>
      </c>
      <c r="AL39" s="12">
        <f t="shared" si="58"/>
        <v>109831.72416243124</v>
      </c>
      <c r="AM39" s="12">
        <f t="shared" si="68"/>
        <v>1406.401254342532</v>
      </c>
      <c r="AN39" s="12">
        <v>0</v>
      </c>
      <c r="AO39" s="12">
        <f t="shared" si="34"/>
        <v>1406.401254342532</v>
      </c>
      <c r="AP39" s="12">
        <f t="shared" si="35"/>
        <v>723.05885073600575</v>
      </c>
      <c r="AQ39" s="12">
        <f t="shared" si="10"/>
        <v>683.3424036065262</v>
      </c>
      <c r="AR39" s="12">
        <f t="shared" si="36"/>
        <v>109148.38175882472</v>
      </c>
      <c r="AT39" s="23">
        <f t="shared" si="37"/>
        <v>0.91666666666666663</v>
      </c>
      <c r="AU39" s="24">
        <f t="shared" si="38"/>
        <v>0.91666666666666663</v>
      </c>
      <c r="AV39" s="25">
        <f t="shared" si="69"/>
        <v>11</v>
      </c>
      <c r="AW39" s="12">
        <f t="shared" si="59"/>
        <v>101790.29116073335</v>
      </c>
      <c r="AX39" s="12">
        <f t="shared" si="70"/>
        <v>1303.4302635241261</v>
      </c>
      <c r="AY39" s="12">
        <v>0</v>
      </c>
      <c r="AZ39" s="12">
        <f t="shared" si="40"/>
        <v>1303.4302635241261</v>
      </c>
      <c r="BA39" s="12">
        <f t="shared" si="41"/>
        <v>670.11941680816119</v>
      </c>
      <c r="BB39" s="12">
        <f t="shared" si="11"/>
        <v>633.31084671596489</v>
      </c>
      <c r="BC39" s="12">
        <f t="shared" si="42"/>
        <v>101156.98031401739</v>
      </c>
      <c r="BE39" s="23">
        <f t="shared" si="43"/>
        <v>0</v>
      </c>
      <c r="BF39" s="24">
        <f t="shared" si="44"/>
        <v>0</v>
      </c>
      <c r="BG39" s="25">
        <f t="shared" si="71"/>
        <v>0</v>
      </c>
      <c r="BH39" s="12">
        <f t="shared" si="60"/>
        <v>0</v>
      </c>
      <c r="BI39" s="12">
        <f t="shared" si="72"/>
        <v>0</v>
      </c>
      <c r="BJ39" s="12">
        <v>0</v>
      </c>
      <c r="BK39" s="12">
        <f t="shared" si="46"/>
        <v>0</v>
      </c>
      <c r="BL39" s="12">
        <f t="shared" si="47"/>
        <v>0</v>
      </c>
      <c r="BM39" s="12">
        <f t="shared" si="12"/>
        <v>0</v>
      </c>
      <c r="BN39" s="12">
        <f t="shared" si="48"/>
        <v>0</v>
      </c>
      <c r="BP39" s="23">
        <f t="shared" si="49"/>
        <v>0</v>
      </c>
      <c r="BQ39" s="24">
        <f t="shared" si="50"/>
        <v>0</v>
      </c>
      <c r="BR39" s="25">
        <f t="shared" si="73"/>
        <v>0</v>
      </c>
      <c r="BS39" s="12">
        <f t="shared" si="61"/>
        <v>0</v>
      </c>
      <c r="BT39" s="12">
        <f t="shared" si="74"/>
        <v>0</v>
      </c>
      <c r="BU39" s="12">
        <v>0</v>
      </c>
      <c r="BV39" s="12">
        <f t="shared" si="52"/>
        <v>0</v>
      </c>
      <c r="BW39" s="12">
        <f t="shared" si="53"/>
        <v>0</v>
      </c>
      <c r="BX39" s="12">
        <f t="shared" si="13"/>
        <v>0</v>
      </c>
      <c r="BY39" s="12">
        <f t="shared" si="54"/>
        <v>0</v>
      </c>
    </row>
    <row r="40" spans="2:77" ht="15" customHeight="1" x14ac:dyDescent="0.25">
      <c r="B40" s="23">
        <f t="shared" si="14"/>
        <v>0</v>
      </c>
      <c r="C40" s="24">
        <f t="shared" si="15"/>
        <v>0</v>
      </c>
      <c r="D40" s="25">
        <f t="shared" si="62"/>
        <v>0</v>
      </c>
      <c r="E40" s="12">
        <f t="shared" si="55"/>
        <v>0</v>
      </c>
      <c r="F40" s="12">
        <f t="shared" si="16"/>
        <v>0</v>
      </c>
      <c r="G40" s="12">
        <v>0</v>
      </c>
      <c r="H40" s="12">
        <f t="shared" si="17"/>
        <v>0</v>
      </c>
      <c r="I40" s="12">
        <f t="shared" si="6"/>
        <v>0</v>
      </c>
      <c r="J40" s="12">
        <f t="shared" si="7"/>
        <v>0</v>
      </c>
      <c r="K40" s="12">
        <f t="shared" si="18"/>
        <v>0</v>
      </c>
      <c r="L40" s="12"/>
      <c r="M40" s="23">
        <f t="shared" si="19"/>
        <v>1</v>
      </c>
      <c r="N40" s="24">
        <f t="shared" si="20"/>
        <v>1</v>
      </c>
      <c r="O40" s="25">
        <f t="shared" si="63"/>
        <v>12</v>
      </c>
      <c r="P40" s="12">
        <f t="shared" si="56"/>
        <v>127075.02112727586</v>
      </c>
      <c r="Q40" s="12">
        <f t="shared" si="64"/>
        <v>1637.3900027570035</v>
      </c>
      <c r="R40" s="12">
        <v>0</v>
      </c>
      <c r="S40" s="12">
        <f t="shared" si="22"/>
        <v>1637.3900027570035</v>
      </c>
      <c r="T40" s="12">
        <f t="shared" si="23"/>
        <v>836.5772224212327</v>
      </c>
      <c r="U40" s="12">
        <f t="shared" si="8"/>
        <v>800.81278033577075</v>
      </c>
      <c r="V40" s="12">
        <f t="shared" si="24"/>
        <v>126274.2083469401</v>
      </c>
      <c r="W40" s="12"/>
      <c r="X40" s="23">
        <f t="shared" si="25"/>
        <v>1</v>
      </c>
      <c r="Y40" s="24">
        <f t="shared" si="26"/>
        <v>1</v>
      </c>
      <c r="Z40" s="25">
        <f t="shared" si="65"/>
        <v>12</v>
      </c>
      <c r="AA40" s="12">
        <f t="shared" si="57"/>
        <v>117771.10391777188</v>
      </c>
      <c r="AB40" s="12">
        <f t="shared" si="66"/>
        <v>1517.5069534355919</v>
      </c>
      <c r="AC40" s="12">
        <v>0</v>
      </c>
      <c r="AD40" s="12">
        <f t="shared" si="28"/>
        <v>1517.5069534355919</v>
      </c>
      <c r="AE40" s="12">
        <f t="shared" si="29"/>
        <v>775.3264341253315</v>
      </c>
      <c r="AF40" s="12">
        <f t="shared" si="9"/>
        <v>742.18051931026037</v>
      </c>
      <c r="AG40" s="12">
        <f t="shared" si="30"/>
        <v>117028.92339846161</v>
      </c>
      <c r="AI40" s="23">
        <f t="shared" si="31"/>
        <v>1</v>
      </c>
      <c r="AJ40" s="24">
        <f t="shared" si="32"/>
        <v>1</v>
      </c>
      <c r="AK40" s="25">
        <f t="shared" si="67"/>
        <v>12</v>
      </c>
      <c r="AL40" s="12">
        <f t="shared" si="58"/>
        <v>109148.38175882472</v>
      </c>
      <c r="AM40" s="12">
        <f t="shared" si="68"/>
        <v>1406.401254342532</v>
      </c>
      <c r="AN40" s="12">
        <v>0</v>
      </c>
      <c r="AO40" s="12">
        <f t="shared" si="34"/>
        <v>1406.401254342532</v>
      </c>
      <c r="AP40" s="12">
        <f t="shared" si="35"/>
        <v>718.5601799122627</v>
      </c>
      <c r="AQ40" s="12">
        <f t="shared" si="10"/>
        <v>687.84107443026926</v>
      </c>
      <c r="AR40" s="12">
        <f t="shared" si="36"/>
        <v>108460.54068439445</v>
      </c>
      <c r="AT40" s="23">
        <f t="shared" si="37"/>
        <v>1</v>
      </c>
      <c r="AU40" s="24">
        <f t="shared" si="38"/>
        <v>1</v>
      </c>
      <c r="AV40" s="25">
        <f t="shared" si="69"/>
        <v>12</v>
      </c>
      <c r="AW40" s="12">
        <f t="shared" si="59"/>
        <v>101156.98031401739</v>
      </c>
      <c r="AX40" s="12">
        <f t="shared" si="70"/>
        <v>1303.4302635241261</v>
      </c>
      <c r="AY40" s="12">
        <v>0</v>
      </c>
      <c r="AZ40" s="12">
        <f t="shared" si="40"/>
        <v>1303.4302635241261</v>
      </c>
      <c r="BA40" s="12">
        <f t="shared" si="41"/>
        <v>665.95012040061454</v>
      </c>
      <c r="BB40" s="12">
        <f t="shared" si="11"/>
        <v>637.48014312351154</v>
      </c>
      <c r="BC40" s="12">
        <f t="shared" si="42"/>
        <v>100519.50017089388</v>
      </c>
      <c r="BE40" s="23">
        <f t="shared" si="43"/>
        <v>0</v>
      </c>
      <c r="BF40" s="24">
        <f t="shared" si="44"/>
        <v>0</v>
      </c>
      <c r="BG40" s="25">
        <f t="shared" si="71"/>
        <v>0</v>
      </c>
      <c r="BH40" s="12">
        <f t="shared" si="60"/>
        <v>0</v>
      </c>
      <c r="BI40" s="12">
        <f t="shared" si="72"/>
        <v>0</v>
      </c>
      <c r="BJ40" s="12">
        <v>0</v>
      </c>
      <c r="BK40" s="12">
        <f t="shared" si="46"/>
        <v>0</v>
      </c>
      <c r="BL40" s="12">
        <f t="shared" si="47"/>
        <v>0</v>
      </c>
      <c r="BM40" s="12">
        <f t="shared" si="12"/>
        <v>0</v>
      </c>
      <c r="BN40" s="12">
        <f t="shared" si="48"/>
        <v>0</v>
      </c>
      <c r="BP40" s="23">
        <f t="shared" si="49"/>
        <v>0</v>
      </c>
      <c r="BQ40" s="24">
        <f t="shared" si="50"/>
        <v>0</v>
      </c>
      <c r="BR40" s="25">
        <f t="shared" si="73"/>
        <v>0</v>
      </c>
      <c r="BS40" s="12">
        <f t="shared" si="61"/>
        <v>0</v>
      </c>
      <c r="BT40" s="12">
        <f t="shared" si="74"/>
        <v>0</v>
      </c>
      <c r="BU40" s="12">
        <v>0</v>
      </c>
      <c r="BV40" s="12">
        <f t="shared" si="52"/>
        <v>0</v>
      </c>
      <c r="BW40" s="12">
        <f t="shared" si="53"/>
        <v>0</v>
      </c>
      <c r="BX40" s="12">
        <f t="shared" si="13"/>
        <v>0</v>
      </c>
      <c r="BY40" s="12">
        <f t="shared" si="54"/>
        <v>0</v>
      </c>
    </row>
    <row r="41" spans="2:77" ht="15" customHeight="1" x14ac:dyDescent="0.25">
      <c r="B41" s="23">
        <f t="shared" si="14"/>
        <v>0</v>
      </c>
      <c r="C41" s="24">
        <f t="shared" si="15"/>
        <v>0</v>
      </c>
      <c r="D41" s="25">
        <f t="shared" si="62"/>
        <v>0</v>
      </c>
      <c r="E41" s="12">
        <f t="shared" si="55"/>
        <v>0</v>
      </c>
      <c r="F41" s="12">
        <f t="shared" si="16"/>
        <v>0</v>
      </c>
      <c r="G41" s="12">
        <v>0</v>
      </c>
      <c r="H41" s="12">
        <f t="shared" si="17"/>
        <v>0</v>
      </c>
      <c r="I41" s="12">
        <f t="shared" si="6"/>
        <v>0</v>
      </c>
      <c r="J41" s="12">
        <f t="shared" si="7"/>
        <v>0</v>
      </c>
      <c r="K41" s="12">
        <f t="shared" si="18"/>
        <v>0</v>
      </c>
      <c r="L41" s="12"/>
      <c r="M41" s="23">
        <f t="shared" si="19"/>
        <v>1.0833333333333333</v>
      </c>
      <c r="N41" s="24">
        <f t="shared" si="20"/>
        <v>1.0833333333333333</v>
      </c>
      <c r="O41" s="25">
        <f t="shared" si="63"/>
        <v>13</v>
      </c>
      <c r="P41" s="12">
        <f t="shared" si="56"/>
        <v>126274.2083469401</v>
      </c>
      <c r="Q41" s="12">
        <f t="shared" si="64"/>
        <v>1637.3900027570035</v>
      </c>
      <c r="R41" s="12">
        <v>0</v>
      </c>
      <c r="S41" s="12">
        <f t="shared" si="22"/>
        <v>1637.3900027570035</v>
      </c>
      <c r="T41" s="12">
        <f t="shared" si="23"/>
        <v>831.30520495068902</v>
      </c>
      <c r="U41" s="12">
        <f t="shared" si="8"/>
        <v>806.08479780631444</v>
      </c>
      <c r="V41" s="12">
        <f t="shared" si="24"/>
        <v>125468.12354913379</v>
      </c>
      <c r="W41" s="12"/>
      <c r="X41" s="23">
        <f t="shared" si="25"/>
        <v>1.0833333333333333</v>
      </c>
      <c r="Y41" s="24">
        <f t="shared" si="26"/>
        <v>1.0833333333333333</v>
      </c>
      <c r="Z41" s="25">
        <f t="shared" si="65"/>
        <v>13</v>
      </c>
      <c r="AA41" s="12">
        <f t="shared" si="57"/>
        <v>117028.92339846161</v>
      </c>
      <c r="AB41" s="12">
        <f t="shared" si="66"/>
        <v>1517.5069534355919</v>
      </c>
      <c r="AC41" s="12">
        <v>0</v>
      </c>
      <c r="AD41" s="12">
        <f t="shared" si="28"/>
        <v>1517.5069534355919</v>
      </c>
      <c r="AE41" s="12">
        <f t="shared" si="29"/>
        <v>770.44041237320562</v>
      </c>
      <c r="AF41" s="12">
        <f t="shared" si="9"/>
        <v>747.06654106238625</v>
      </c>
      <c r="AG41" s="12">
        <f t="shared" si="30"/>
        <v>116281.85685739922</v>
      </c>
      <c r="AI41" s="23">
        <f t="shared" si="31"/>
        <v>1.0833333333333333</v>
      </c>
      <c r="AJ41" s="24">
        <f t="shared" si="32"/>
        <v>1.0833333333333333</v>
      </c>
      <c r="AK41" s="25">
        <f t="shared" si="67"/>
        <v>13</v>
      </c>
      <c r="AL41" s="12">
        <f t="shared" si="58"/>
        <v>108460.54068439445</v>
      </c>
      <c r="AM41" s="12">
        <f t="shared" si="68"/>
        <v>1406.401254342532</v>
      </c>
      <c r="AN41" s="12">
        <v>0</v>
      </c>
      <c r="AO41" s="12">
        <f t="shared" si="34"/>
        <v>1406.401254342532</v>
      </c>
      <c r="AP41" s="12">
        <f t="shared" si="35"/>
        <v>714.03189283893016</v>
      </c>
      <c r="AQ41" s="12">
        <f t="shared" si="10"/>
        <v>692.36936150360179</v>
      </c>
      <c r="AR41" s="12">
        <f t="shared" si="36"/>
        <v>107768.17132289085</v>
      </c>
      <c r="AT41" s="23">
        <f t="shared" si="37"/>
        <v>1.0833333333333333</v>
      </c>
      <c r="AU41" s="24">
        <f t="shared" si="38"/>
        <v>1.0833333333333333</v>
      </c>
      <c r="AV41" s="25">
        <f t="shared" si="69"/>
        <v>13</v>
      </c>
      <c r="AW41" s="12">
        <f t="shared" si="59"/>
        <v>100519.50017089388</v>
      </c>
      <c r="AX41" s="12">
        <f t="shared" si="70"/>
        <v>1303.4302635241261</v>
      </c>
      <c r="AY41" s="12">
        <v>0</v>
      </c>
      <c r="AZ41" s="12">
        <f t="shared" si="40"/>
        <v>1303.4302635241261</v>
      </c>
      <c r="BA41" s="12">
        <f t="shared" si="41"/>
        <v>661.75337612505143</v>
      </c>
      <c r="BB41" s="12">
        <f t="shared" si="11"/>
        <v>641.67688739907464</v>
      </c>
      <c r="BC41" s="12">
        <f t="shared" si="42"/>
        <v>99877.823283494799</v>
      </c>
      <c r="BE41" s="23">
        <f t="shared" si="43"/>
        <v>0</v>
      </c>
      <c r="BF41" s="24">
        <f t="shared" si="44"/>
        <v>0</v>
      </c>
      <c r="BG41" s="25">
        <f t="shared" si="71"/>
        <v>0</v>
      </c>
      <c r="BH41" s="12">
        <f t="shared" si="60"/>
        <v>0</v>
      </c>
      <c r="BI41" s="12">
        <f t="shared" si="72"/>
        <v>0</v>
      </c>
      <c r="BJ41" s="12">
        <v>0</v>
      </c>
      <c r="BK41" s="12">
        <f t="shared" si="46"/>
        <v>0</v>
      </c>
      <c r="BL41" s="12">
        <f t="shared" si="47"/>
        <v>0</v>
      </c>
      <c r="BM41" s="12">
        <f t="shared" si="12"/>
        <v>0</v>
      </c>
      <c r="BN41" s="12">
        <f t="shared" si="48"/>
        <v>0</v>
      </c>
      <c r="BP41" s="23">
        <f t="shared" si="49"/>
        <v>0</v>
      </c>
      <c r="BQ41" s="24">
        <f t="shared" si="50"/>
        <v>0</v>
      </c>
      <c r="BR41" s="25">
        <f t="shared" si="73"/>
        <v>0</v>
      </c>
      <c r="BS41" s="12">
        <f t="shared" si="61"/>
        <v>0</v>
      </c>
      <c r="BT41" s="12">
        <f t="shared" si="74"/>
        <v>0</v>
      </c>
      <c r="BU41" s="12">
        <v>0</v>
      </c>
      <c r="BV41" s="12">
        <f t="shared" si="52"/>
        <v>0</v>
      </c>
      <c r="BW41" s="12">
        <f t="shared" si="53"/>
        <v>0</v>
      </c>
      <c r="BX41" s="12">
        <f t="shared" si="13"/>
        <v>0</v>
      </c>
      <c r="BY41" s="12">
        <f t="shared" si="54"/>
        <v>0</v>
      </c>
    </row>
    <row r="42" spans="2:77" ht="15" customHeight="1" x14ac:dyDescent="0.25">
      <c r="B42" s="23">
        <f t="shared" si="14"/>
        <v>0</v>
      </c>
      <c r="C42" s="24">
        <f t="shared" si="15"/>
        <v>0</v>
      </c>
      <c r="D42" s="25">
        <f t="shared" si="62"/>
        <v>0</v>
      </c>
      <c r="E42" s="12">
        <f t="shared" si="55"/>
        <v>0</v>
      </c>
      <c r="F42" s="12">
        <f t="shared" si="16"/>
        <v>0</v>
      </c>
      <c r="G42" s="12">
        <v>0</v>
      </c>
      <c r="H42" s="12">
        <f t="shared" si="17"/>
        <v>0</v>
      </c>
      <c r="I42" s="12">
        <f t="shared" si="6"/>
        <v>0</v>
      </c>
      <c r="J42" s="12">
        <f t="shared" si="7"/>
        <v>0</v>
      </c>
      <c r="K42" s="12">
        <f t="shared" si="18"/>
        <v>0</v>
      </c>
      <c r="L42" s="12"/>
      <c r="M42" s="23">
        <f t="shared" si="19"/>
        <v>1.1666666666666667</v>
      </c>
      <c r="N42" s="24">
        <f t="shared" si="20"/>
        <v>1.1666666666666667</v>
      </c>
      <c r="O42" s="25">
        <f t="shared" si="63"/>
        <v>14</v>
      </c>
      <c r="P42" s="12">
        <f t="shared" si="56"/>
        <v>125468.12354913379</v>
      </c>
      <c r="Q42" s="12">
        <f t="shared" si="64"/>
        <v>1637.3900027570035</v>
      </c>
      <c r="R42" s="12">
        <v>0</v>
      </c>
      <c r="S42" s="12">
        <f t="shared" si="22"/>
        <v>1637.3900027570035</v>
      </c>
      <c r="T42" s="12">
        <f t="shared" si="23"/>
        <v>825.99848003179738</v>
      </c>
      <c r="U42" s="12">
        <f t="shared" si="8"/>
        <v>811.39152272520607</v>
      </c>
      <c r="V42" s="12">
        <f t="shared" si="24"/>
        <v>124656.73202640859</v>
      </c>
      <c r="W42" s="12"/>
      <c r="X42" s="23">
        <f t="shared" si="25"/>
        <v>1.1666666666666667</v>
      </c>
      <c r="Y42" s="24">
        <f t="shared" si="26"/>
        <v>1.1666666666666667</v>
      </c>
      <c r="Z42" s="25">
        <f t="shared" si="65"/>
        <v>14</v>
      </c>
      <c r="AA42" s="12">
        <f t="shared" si="57"/>
        <v>116281.85685739922</v>
      </c>
      <c r="AB42" s="12">
        <f t="shared" si="66"/>
        <v>1517.5069534355919</v>
      </c>
      <c r="AC42" s="12">
        <v>0</v>
      </c>
      <c r="AD42" s="12">
        <f t="shared" si="28"/>
        <v>1517.5069534355919</v>
      </c>
      <c r="AE42" s="12">
        <f t="shared" si="29"/>
        <v>765.52222431121152</v>
      </c>
      <c r="AF42" s="12">
        <f t="shared" si="9"/>
        <v>751.98472912438035</v>
      </c>
      <c r="AG42" s="12">
        <f t="shared" si="30"/>
        <v>115529.87212827484</v>
      </c>
      <c r="AI42" s="23">
        <f t="shared" si="31"/>
        <v>1.1666666666666667</v>
      </c>
      <c r="AJ42" s="24">
        <f t="shared" si="32"/>
        <v>1.1666666666666667</v>
      </c>
      <c r="AK42" s="25">
        <f t="shared" si="67"/>
        <v>14</v>
      </c>
      <c r="AL42" s="12">
        <f t="shared" si="58"/>
        <v>107768.17132289085</v>
      </c>
      <c r="AM42" s="12">
        <f t="shared" si="68"/>
        <v>1406.401254342532</v>
      </c>
      <c r="AN42" s="12">
        <v>0</v>
      </c>
      <c r="AO42" s="12">
        <f t="shared" si="34"/>
        <v>1406.401254342532</v>
      </c>
      <c r="AP42" s="12">
        <f t="shared" si="35"/>
        <v>709.47379454236477</v>
      </c>
      <c r="AQ42" s="12">
        <f t="shared" si="10"/>
        <v>696.92745980016718</v>
      </c>
      <c r="AR42" s="12">
        <f t="shared" si="36"/>
        <v>107071.24386309068</v>
      </c>
      <c r="AT42" s="23">
        <f t="shared" si="37"/>
        <v>1.1666666666666667</v>
      </c>
      <c r="AU42" s="24">
        <f t="shared" si="38"/>
        <v>1.1666666666666667</v>
      </c>
      <c r="AV42" s="25">
        <f t="shared" si="69"/>
        <v>14</v>
      </c>
      <c r="AW42" s="12">
        <f t="shared" si="59"/>
        <v>99877.823283494799</v>
      </c>
      <c r="AX42" s="12">
        <f t="shared" si="70"/>
        <v>1303.4302635241261</v>
      </c>
      <c r="AY42" s="12">
        <v>0</v>
      </c>
      <c r="AZ42" s="12">
        <f t="shared" si="40"/>
        <v>1303.4302635241261</v>
      </c>
      <c r="BA42" s="12">
        <f t="shared" si="41"/>
        <v>657.52900328300746</v>
      </c>
      <c r="BB42" s="12">
        <f t="shared" si="11"/>
        <v>645.90126024111862</v>
      </c>
      <c r="BC42" s="12">
        <f t="shared" si="42"/>
        <v>99231.922023253675</v>
      </c>
      <c r="BE42" s="23">
        <f t="shared" si="43"/>
        <v>0</v>
      </c>
      <c r="BF42" s="24">
        <f t="shared" si="44"/>
        <v>0</v>
      </c>
      <c r="BG42" s="25">
        <f t="shared" si="71"/>
        <v>0</v>
      </c>
      <c r="BH42" s="12">
        <f t="shared" si="60"/>
        <v>0</v>
      </c>
      <c r="BI42" s="12">
        <f t="shared" si="72"/>
        <v>0</v>
      </c>
      <c r="BJ42" s="12">
        <v>0</v>
      </c>
      <c r="BK42" s="12">
        <f t="shared" si="46"/>
        <v>0</v>
      </c>
      <c r="BL42" s="12">
        <f t="shared" si="47"/>
        <v>0</v>
      </c>
      <c r="BM42" s="12">
        <f t="shared" si="12"/>
        <v>0</v>
      </c>
      <c r="BN42" s="12">
        <f t="shared" si="48"/>
        <v>0</v>
      </c>
      <c r="BP42" s="23">
        <f t="shared" si="49"/>
        <v>0</v>
      </c>
      <c r="BQ42" s="24">
        <f t="shared" si="50"/>
        <v>0</v>
      </c>
      <c r="BR42" s="25">
        <f t="shared" si="73"/>
        <v>0</v>
      </c>
      <c r="BS42" s="12">
        <f t="shared" si="61"/>
        <v>0</v>
      </c>
      <c r="BT42" s="12">
        <f t="shared" si="74"/>
        <v>0</v>
      </c>
      <c r="BU42" s="12">
        <v>0</v>
      </c>
      <c r="BV42" s="12">
        <f t="shared" si="52"/>
        <v>0</v>
      </c>
      <c r="BW42" s="12">
        <f t="shared" si="53"/>
        <v>0</v>
      </c>
      <c r="BX42" s="12">
        <f t="shared" si="13"/>
        <v>0</v>
      </c>
      <c r="BY42" s="12">
        <f t="shared" si="54"/>
        <v>0</v>
      </c>
    </row>
    <row r="43" spans="2:77" ht="15" customHeight="1" x14ac:dyDescent="0.25">
      <c r="B43" s="23">
        <f t="shared" si="14"/>
        <v>0</v>
      </c>
      <c r="C43" s="24">
        <f t="shared" si="15"/>
        <v>0</v>
      </c>
      <c r="D43" s="25">
        <f t="shared" si="62"/>
        <v>0</v>
      </c>
      <c r="E43" s="12">
        <f t="shared" si="55"/>
        <v>0</v>
      </c>
      <c r="F43" s="12">
        <f t="shared" si="16"/>
        <v>0</v>
      </c>
      <c r="G43" s="12">
        <v>0</v>
      </c>
      <c r="H43" s="12">
        <f t="shared" si="17"/>
        <v>0</v>
      </c>
      <c r="I43" s="12">
        <f t="shared" si="6"/>
        <v>0</v>
      </c>
      <c r="J43" s="12">
        <f t="shared" si="7"/>
        <v>0</v>
      </c>
      <c r="K43" s="12">
        <f t="shared" si="18"/>
        <v>0</v>
      </c>
      <c r="L43" s="12"/>
      <c r="M43" s="23">
        <f t="shared" si="19"/>
        <v>1.25</v>
      </c>
      <c r="N43" s="24">
        <f t="shared" si="20"/>
        <v>1.25</v>
      </c>
      <c r="O43" s="25">
        <f t="shared" si="63"/>
        <v>15</v>
      </c>
      <c r="P43" s="12">
        <f t="shared" si="56"/>
        <v>124656.73202640859</v>
      </c>
      <c r="Q43" s="12">
        <f t="shared" si="64"/>
        <v>1637.3900027570035</v>
      </c>
      <c r="R43" s="12">
        <v>0</v>
      </c>
      <c r="S43" s="12">
        <f t="shared" si="22"/>
        <v>1637.3900027570035</v>
      </c>
      <c r="T43" s="12">
        <f t="shared" si="23"/>
        <v>820.65681917385655</v>
      </c>
      <c r="U43" s="12">
        <f t="shared" si="8"/>
        <v>816.73318358314691</v>
      </c>
      <c r="V43" s="12">
        <f t="shared" si="24"/>
        <v>123839.99884282544</v>
      </c>
      <c r="W43" s="12"/>
      <c r="X43" s="23">
        <f t="shared" si="25"/>
        <v>1.25</v>
      </c>
      <c r="Y43" s="24">
        <f t="shared" si="26"/>
        <v>1.25</v>
      </c>
      <c r="Z43" s="25">
        <f t="shared" si="65"/>
        <v>15</v>
      </c>
      <c r="AA43" s="12">
        <f t="shared" si="57"/>
        <v>115529.87212827484</v>
      </c>
      <c r="AB43" s="12">
        <f t="shared" si="66"/>
        <v>1517.5069534355919</v>
      </c>
      <c r="AC43" s="12">
        <v>0</v>
      </c>
      <c r="AD43" s="12">
        <f t="shared" si="28"/>
        <v>1517.5069534355919</v>
      </c>
      <c r="AE43" s="12">
        <f t="shared" si="29"/>
        <v>760.57165817780935</v>
      </c>
      <c r="AF43" s="12">
        <f t="shared" si="9"/>
        <v>756.93529525778251</v>
      </c>
      <c r="AG43" s="12">
        <f t="shared" si="30"/>
        <v>114772.93683301707</v>
      </c>
      <c r="AI43" s="23">
        <f t="shared" si="31"/>
        <v>1.25</v>
      </c>
      <c r="AJ43" s="24">
        <f t="shared" si="32"/>
        <v>1.25</v>
      </c>
      <c r="AK43" s="25">
        <f t="shared" si="67"/>
        <v>15</v>
      </c>
      <c r="AL43" s="12">
        <f t="shared" si="58"/>
        <v>107071.24386309068</v>
      </c>
      <c r="AM43" s="12">
        <f t="shared" si="68"/>
        <v>1406.401254342532</v>
      </c>
      <c r="AN43" s="12">
        <v>0</v>
      </c>
      <c r="AO43" s="12">
        <f t="shared" si="34"/>
        <v>1406.401254342532</v>
      </c>
      <c r="AP43" s="12">
        <f t="shared" si="35"/>
        <v>704.88568876534703</v>
      </c>
      <c r="AQ43" s="12">
        <f t="shared" si="10"/>
        <v>701.51556557718493</v>
      </c>
      <c r="AR43" s="12">
        <f t="shared" si="36"/>
        <v>106369.7282975135</v>
      </c>
      <c r="AT43" s="23">
        <f t="shared" si="37"/>
        <v>1.25</v>
      </c>
      <c r="AU43" s="24">
        <f t="shared" si="38"/>
        <v>1.25</v>
      </c>
      <c r="AV43" s="25">
        <f t="shared" si="69"/>
        <v>15</v>
      </c>
      <c r="AW43" s="12">
        <f t="shared" si="59"/>
        <v>99231.922023253675</v>
      </c>
      <c r="AX43" s="12">
        <f t="shared" si="70"/>
        <v>1303.4302635241261</v>
      </c>
      <c r="AY43" s="12">
        <v>0</v>
      </c>
      <c r="AZ43" s="12">
        <f t="shared" si="40"/>
        <v>1303.4302635241261</v>
      </c>
      <c r="BA43" s="12">
        <f t="shared" si="41"/>
        <v>653.27681998642004</v>
      </c>
      <c r="BB43" s="12">
        <f t="shared" si="11"/>
        <v>650.15344353770604</v>
      </c>
      <c r="BC43" s="12">
        <f t="shared" si="42"/>
        <v>98581.768579715965</v>
      </c>
      <c r="BE43" s="23">
        <f t="shared" si="43"/>
        <v>0</v>
      </c>
      <c r="BF43" s="24">
        <f t="shared" si="44"/>
        <v>0</v>
      </c>
      <c r="BG43" s="25">
        <f t="shared" si="71"/>
        <v>0</v>
      </c>
      <c r="BH43" s="12">
        <f t="shared" si="60"/>
        <v>0</v>
      </c>
      <c r="BI43" s="12">
        <f t="shared" si="72"/>
        <v>0</v>
      </c>
      <c r="BJ43" s="12">
        <v>0</v>
      </c>
      <c r="BK43" s="12">
        <f t="shared" si="46"/>
        <v>0</v>
      </c>
      <c r="BL43" s="12">
        <f t="shared" si="47"/>
        <v>0</v>
      </c>
      <c r="BM43" s="12">
        <f t="shared" si="12"/>
        <v>0</v>
      </c>
      <c r="BN43" s="12">
        <f t="shared" si="48"/>
        <v>0</v>
      </c>
      <c r="BP43" s="23">
        <f t="shared" si="49"/>
        <v>0</v>
      </c>
      <c r="BQ43" s="24">
        <f t="shared" si="50"/>
        <v>0</v>
      </c>
      <c r="BR43" s="25">
        <f t="shared" si="73"/>
        <v>0</v>
      </c>
      <c r="BS43" s="12">
        <f t="shared" si="61"/>
        <v>0</v>
      </c>
      <c r="BT43" s="12">
        <f t="shared" si="74"/>
        <v>0</v>
      </c>
      <c r="BU43" s="12">
        <v>0</v>
      </c>
      <c r="BV43" s="12">
        <f t="shared" si="52"/>
        <v>0</v>
      </c>
      <c r="BW43" s="12">
        <f t="shared" si="53"/>
        <v>0</v>
      </c>
      <c r="BX43" s="12">
        <f t="shared" si="13"/>
        <v>0</v>
      </c>
      <c r="BY43" s="12">
        <f t="shared" si="54"/>
        <v>0</v>
      </c>
    </row>
    <row r="44" spans="2:77" ht="15" customHeight="1" x14ac:dyDescent="0.25">
      <c r="B44" s="23">
        <f t="shared" si="14"/>
        <v>0</v>
      </c>
      <c r="C44" s="24">
        <f t="shared" si="15"/>
        <v>0</v>
      </c>
      <c r="D44" s="25">
        <f t="shared" si="62"/>
        <v>0</v>
      </c>
      <c r="E44" s="12">
        <f t="shared" si="55"/>
        <v>0</v>
      </c>
      <c r="F44" s="12">
        <f t="shared" si="16"/>
        <v>0</v>
      </c>
      <c r="G44" s="12">
        <v>0</v>
      </c>
      <c r="H44" s="12">
        <f t="shared" si="17"/>
        <v>0</v>
      </c>
      <c r="I44" s="12">
        <f t="shared" si="6"/>
        <v>0</v>
      </c>
      <c r="J44" s="12">
        <f t="shared" si="7"/>
        <v>0</v>
      </c>
      <c r="K44" s="12">
        <f t="shared" si="18"/>
        <v>0</v>
      </c>
      <c r="L44" s="12"/>
      <c r="M44" s="23">
        <f t="shared" si="19"/>
        <v>1.3333333333333333</v>
      </c>
      <c r="N44" s="24">
        <f t="shared" si="20"/>
        <v>1.3333333333333333</v>
      </c>
      <c r="O44" s="25">
        <f t="shared" si="63"/>
        <v>16</v>
      </c>
      <c r="P44" s="12">
        <f t="shared" si="56"/>
        <v>123839.99884282544</v>
      </c>
      <c r="Q44" s="12">
        <f t="shared" si="64"/>
        <v>1637.3900027570035</v>
      </c>
      <c r="R44" s="12">
        <v>0</v>
      </c>
      <c r="S44" s="12">
        <f t="shared" si="22"/>
        <v>1637.3900027570035</v>
      </c>
      <c r="T44" s="12">
        <f t="shared" si="23"/>
        <v>815.27999238193422</v>
      </c>
      <c r="U44" s="12">
        <f t="shared" si="8"/>
        <v>822.11001037506924</v>
      </c>
      <c r="V44" s="12">
        <f t="shared" si="24"/>
        <v>123017.88883245038</v>
      </c>
      <c r="W44" s="12"/>
      <c r="X44" s="23">
        <f t="shared" si="25"/>
        <v>1.3333333333333333</v>
      </c>
      <c r="Y44" s="24">
        <f t="shared" si="26"/>
        <v>1.3333333333333333</v>
      </c>
      <c r="Z44" s="25">
        <f t="shared" si="65"/>
        <v>16</v>
      </c>
      <c r="AA44" s="12">
        <f t="shared" si="57"/>
        <v>114772.93683301707</v>
      </c>
      <c r="AB44" s="12">
        <f t="shared" si="66"/>
        <v>1517.5069534355919</v>
      </c>
      <c r="AC44" s="12">
        <v>0</v>
      </c>
      <c r="AD44" s="12">
        <f t="shared" si="28"/>
        <v>1517.5069534355919</v>
      </c>
      <c r="AE44" s="12">
        <f t="shared" si="29"/>
        <v>755.58850081736239</v>
      </c>
      <c r="AF44" s="12">
        <f t="shared" si="9"/>
        <v>761.91845261822948</v>
      </c>
      <c r="AG44" s="12">
        <f t="shared" si="30"/>
        <v>114011.01838039883</v>
      </c>
      <c r="AI44" s="23">
        <f t="shared" si="31"/>
        <v>1.3333333333333333</v>
      </c>
      <c r="AJ44" s="24">
        <f t="shared" si="32"/>
        <v>1.3333333333333333</v>
      </c>
      <c r="AK44" s="25">
        <f t="shared" si="67"/>
        <v>16</v>
      </c>
      <c r="AL44" s="12">
        <f t="shared" si="58"/>
        <v>106369.7282975135</v>
      </c>
      <c r="AM44" s="12">
        <f t="shared" si="68"/>
        <v>1406.401254342532</v>
      </c>
      <c r="AN44" s="12">
        <v>0</v>
      </c>
      <c r="AO44" s="12">
        <f t="shared" si="34"/>
        <v>1406.401254342532</v>
      </c>
      <c r="AP44" s="12">
        <f t="shared" si="35"/>
        <v>700.26737795863062</v>
      </c>
      <c r="AQ44" s="12">
        <f t="shared" si="10"/>
        <v>706.13387638390134</v>
      </c>
      <c r="AR44" s="12">
        <f t="shared" si="36"/>
        <v>105663.5944211296</v>
      </c>
      <c r="AT44" s="23">
        <f t="shared" si="37"/>
        <v>1.3333333333333333</v>
      </c>
      <c r="AU44" s="24">
        <f t="shared" si="38"/>
        <v>1.3333333333333333</v>
      </c>
      <c r="AV44" s="25">
        <f t="shared" si="69"/>
        <v>16</v>
      </c>
      <c r="AW44" s="12">
        <f t="shared" si="59"/>
        <v>98581.768579715965</v>
      </c>
      <c r="AX44" s="12">
        <f t="shared" si="70"/>
        <v>1303.4302635241261</v>
      </c>
      <c r="AY44" s="12">
        <v>0</v>
      </c>
      <c r="AZ44" s="12">
        <f t="shared" si="40"/>
        <v>1303.4302635241261</v>
      </c>
      <c r="BA44" s="12">
        <f t="shared" si="41"/>
        <v>648.9966431497968</v>
      </c>
      <c r="BB44" s="12">
        <f t="shared" si="11"/>
        <v>654.43362037432928</v>
      </c>
      <c r="BC44" s="12">
        <f t="shared" si="42"/>
        <v>97927.334959341635</v>
      </c>
      <c r="BE44" s="23">
        <f t="shared" si="43"/>
        <v>0</v>
      </c>
      <c r="BF44" s="24">
        <f t="shared" si="44"/>
        <v>0</v>
      </c>
      <c r="BG44" s="25">
        <f t="shared" si="71"/>
        <v>0</v>
      </c>
      <c r="BH44" s="12">
        <f t="shared" si="60"/>
        <v>0</v>
      </c>
      <c r="BI44" s="12">
        <f t="shared" si="72"/>
        <v>0</v>
      </c>
      <c r="BJ44" s="12">
        <v>0</v>
      </c>
      <c r="BK44" s="12">
        <f t="shared" si="46"/>
        <v>0</v>
      </c>
      <c r="BL44" s="12">
        <f t="shared" si="47"/>
        <v>0</v>
      </c>
      <c r="BM44" s="12">
        <f t="shared" si="12"/>
        <v>0</v>
      </c>
      <c r="BN44" s="12">
        <f t="shared" si="48"/>
        <v>0</v>
      </c>
      <c r="BP44" s="23">
        <f t="shared" si="49"/>
        <v>0</v>
      </c>
      <c r="BQ44" s="24">
        <f t="shared" si="50"/>
        <v>0</v>
      </c>
      <c r="BR44" s="25">
        <f t="shared" si="73"/>
        <v>0</v>
      </c>
      <c r="BS44" s="12">
        <f t="shared" si="61"/>
        <v>0</v>
      </c>
      <c r="BT44" s="12">
        <f t="shared" si="74"/>
        <v>0</v>
      </c>
      <c r="BU44" s="12">
        <v>0</v>
      </c>
      <c r="BV44" s="12">
        <f t="shared" si="52"/>
        <v>0</v>
      </c>
      <c r="BW44" s="12">
        <f t="shared" si="53"/>
        <v>0</v>
      </c>
      <c r="BX44" s="12">
        <f t="shared" si="13"/>
        <v>0</v>
      </c>
      <c r="BY44" s="12">
        <f t="shared" si="54"/>
        <v>0</v>
      </c>
    </row>
    <row r="45" spans="2:77" ht="15" customHeight="1" x14ac:dyDescent="0.25">
      <c r="B45" s="23">
        <f t="shared" si="14"/>
        <v>0</v>
      </c>
      <c r="C45" s="24">
        <f t="shared" si="15"/>
        <v>0</v>
      </c>
      <c r="D45" s="25">
        <f t="shared" si="62"/>
        <v>0</v>
      </c>
      <c r="E45" s="12">
        <f t="shared" si="55"/>
        <v>0</v>
      </c>
      <c r="F45" s="12">
        <f t="shared" si="16"/>
        <v>0</v>
      </c>
      <c r="G45" s="12">
        <v>0</v>
      </c>
      <c r="H45" s="12">
        <f t="shared" si="17"/>
        <v>0</v>
      </c>
      <c r="I45" s="12">
        <f t="shared" si="6"/>
        <v>0</v>
      </c>
      <c r="J45" s="12">
        <f t="shared" si="7"/>
        <v>0</v>
      </c>
      <c r="K45" s="12">
        <f t="shared" si="18"/>
        <v>0</v>
      </c>
      <c r="L45" s="12"/>
      <c r="M45" s="23">
        <f t="shared" si="19"/>
        <v>1.4166666666666667</v>
      </c>
      <c r="N45" s="24">
        <f t="shared" si="20"/>
        <v>1.4166666666666667</v>
      </c>
      <c r="O45" s="25">
        <f t="shared" si="63"/>
        <v>17</v>
      </c>
      <c r="P45" s="12">
        <f t="shared" si="56"/>
        <v>123017.88883245038</v>
      </c>
      <c r="Q45" s="12">
        <f t="shared" si="64"/>
        <v>1637.3900027570035</v>
      </c>
      <c r="R45" s="12">
        <v>0</v>
      </c>
      <c r="S45" s="12">
        <f t="shared" si="22"/>
        <v>1637.3900027570035</v>
      </c>
      <c r="T45" s="12">
        <f t="shared" si="23"/>
        <v>809.86776814696498</v>
      </c>
      <c r="U45" s="12">
        <f t="shared" si="8"/>
        <v>827.52223461003848</v>
      </c>
      <c r="V45" s="12">
        <f t="shared" si="24"/>
        <v>122190.36659784034</v>
      </c>
      <c r="W45" s="12"/>
      <c r="X45" s="23">
        <f t="shared" si="25"/>
        <v>1.4166666666666667</v>
      </c>
      <c r="Y45" s="24">
        <f t="shared" si="26"/>
        <v>1.4166666666666667</v>
      </c>
      <c r="Z45" s="25">
        <f t="shared" si="65"/>
        <v>17</v>
      </c>
      <c r="AA45" s="12">
        <f t="shared" si="57"/>
        <v>114011.01838039883</v>
      </c>
      <c r="AB45" s="12">
        <f t="shared" si="66"/>
        <v>1517.5069534355919</v>
      </c>
      <c r="AC45" s="12">
        <v>0</v>
      </c>
      <c r="AD45" s="12">
        <f t="shared" si="28"/>
        <v>1517.5069534355919</v>
      </c>
      <c r="AE45" s="12">
        <f t="shared" si="29"/>
        <v>750.57253767095904</v>
      </c>
      <c r="AF45" s="12">
        <f t="shared" si="9"/>
        <v>766.93441576463283</v>
      </c>
      <c r="AG45" s="12">
        <f t="shared" si="30"/>
        <v>113244.08396463421</v>
      </c>
      <c r="AI45" s="23">
        <f t="shared" si="31"/>
        <v>1.4166666666666667</v>
      </c>
      <c r="AJ45" s="24">
        <f t="shared" si="32"/>
        <v>1.4166666666666667</v>
      </c>
      <c r="AK45" s="25">
        <f t="shared" si="67"/>
        <v>17</v>
      </c>
      <c r="AL45" s="12">
        <f t="shared" si="58"/>
        <v>105663.5944211296</v>
      </c>
      <c r="AM45" s="12">
        <f t="shared" si="68"/>
        <v>1406.401254342532</v>
      </c>
      <c r="AN45" s="12">
        <v>0</v>
      </c>
      <c r="AO45" s="12">
        <f t="shared" si="34"/>
        <v>1406.401254342532</v>
      </c>
      <c r="AP45" s="12">
        <f t="shared" si="35"/>
        <v>695.61866327243649</v>
      </c>
      <c r="AQ45" s="12">
        <f t="shared" si="10"/>
        <v>710.78259107009546</v>
      </c>
      <c r="AR45" s="12">
        <f t="shared" si="36"/>
        <v>104952.81183005951</v>
      </c>
      <c r="AT45" s="23">
        <f t="shared" si="37"/>
        <v>1.4166666666666667</v>
      </c>
      <c r="AU45" s="24">
        <f t="shared" si="38"/>
        <v>1.4166666666666667</v>
      </c>
      <c r="AV45" s="25">
        <f t="shared" si="69"/>
        <v>17</v>
      </c>
      <c r="AW45" s="12">
        <f t="shared" si="59"/>
        <v>97927.334959341635</v>
      </c>
      <c r="AX45" s="12">
        <f t="shared" si="70"/>
        <v>1303.4302635241261</v>
      </c>
      <c r="AY45" s="12">
        <v>0</v>
      </c>
      <c r="AZ45" s="12">
        <f t="shared" si="40"/>
        <v>1303.4302635241261</v>
      </c>
      <c r="BA45" s="12">
        <f t="shared" si="41"/>
        <v>644.68828848233238</v>
      </c>
      <c r="BB45" s="12">
        <f t="shared" si="11"/>
        <v>658.74197504179369</v>
      </c>
      <c r="BC45" s="12">
        <f t="shared" si="42"/>
        <v>97268.592984299845</v>
      </c>
      <c r="BE45" s="23">
        <f t="shared" si="43"/>
        <v>0</v>
      </c>
      <c r="BF45" s="24">
        <f t="shared" si="44"/>
        <v>0</v>
      </c>
      <c r="BG45" s="25">
        <f t="shared" si="71"/>
        <v>0</v>
      </c>
      <c r="BH45" s="12">
        <f t="shared" si="60"/>
        <v>0</v>
      </c>
      <c r="BI45" s="12">
        <f t="shared" si="72"/>
        <v>0</v>
      </c>
      <c r="BJ45" s="12">
        <v>0</v>
      </c>
      <c r="BK45" s="12">
        <f t="shared" si="46"/>
        <v>0</v>
      </c>
      <c r="BL45" s="12">
        <f t="shared" si="47"/>
        <v>0</v>
      </c>
      <c r="BM45" s="12">
        <f t="shared" si="12"/>
        <v>0</v>
      </c>
      <c r="BN45" s="12">
        <f t="shared" si="48"/>
        <v>0</v>
      </c>
      <c r="BP45" s="23">
        <f t="shared" si="49"/>
        <v>0</v>
      </c>
      <c r="BQ45" s="24">
        <f t="shared" si="50"/>
        <v>0</v>
      </c>
      <c r="BR45" s="25">
        <f t="shared" si="73"/>
        <v>0</v>
      </c>
      <c r="BS45" s="12">
        <f t="shared" si="61"/>
        <v>0</v>
      </c>
      <c r="BT45" s="12">
        <f t="shared" si="74"/>
        <v>0</v>
      </c>
      <c r="BU45" s="12">
        <v>0</v>
      </c>
      <c r="BV45" s="12">
        <f t="shared" si="52"/>
        <v>0</v>
      </c>
      <c r="BW45" s="12">
        <f t="shared" si="53"/>
        <v>0</v>
      </c>
      <c r="BX45" s="12">
        <f t="shared" si="13"/>
        <v>0</v>
      </c>
      <c r="BY45" s="12">
        <f t="shared" si="54"/>
        <v>0</v>
      </c>
    </row>
    <row r="46" spans="2:77" ht="15" customHeight="1" x14ac:dyDescent="0.25">
      <c r="B46" s="23">
        <f t="shared" si="14"/>
        <v>0</v>
      </c>
      <c r="C46" s="24">
        <f t="shared" si="15"/>
        <v>0</v>
      </c>
      <c r="D46" s="25">
        <f t="shared" si="62"/>
        <v>0</v>
      </c>
      <c r="E46" s="12">
        <f t="shared" si="55"/>
        <v>0</v>
      </c>
      <c r="F46" s="12">
        <f t="shared" si="16"/>
        <v>0</v>
      </c>
      <c r="G46" s="12">
        <v>0</v>
      </c>
      <c r="H46" s="12">
        <f t="shared" si="17"/>
        <v>0</v>
      </c>
      <c r="I46" s="12">
        <f t="shared" si="6"/>
        <v>0</v>
      </c>
      <c r="J46" s="12">
        <f t="shared" si="7"/>
        <v>0</v>
      </c>
      <c r="K46" s="12">
        <f t="shared" si="18"/>
        <v>0</v>
      </c>
      <c r="L46" s="12"/>
      <c r="M46" s="23">
        <f t="shared" si="19"/>
        <v>1.5</v>
      </c>
      <c r="N46" s="24">
        <f t="shared" si="20"/>
        <v>1.5</v>
      </c>
      <c r="O46" s="25">
        <f t="shared" si="63"/>
        <v>18</v>
      </c>
      <c r="P46" s="12">
        <f t="shared" si="56"/>
        <v>122190.36659784034</v>
      </c>
      <c r="Q46" s="12">
        <f t="shared" si="64"/>
        <v>1637.3900027570035</v>
      </c>
      <c r="R46" s="12">
        <v>0</v>
      </c>
      <c r="S46" s="12">
        <f t="shared" si="22"/>
        <v>1637.3900027570035</v>
      </c>
      <c r="T46" s="12">
        <f t="shared" si="23"/>
        <v>804.41991343578229</v>
      </c>
      <c r="U46" s="12">
        <f t="shared" si="8"/>
        <v>832.97008932122117</v>
      </c>
      <c r="V46" s="12">
        <f t="shared" si="24"/>
        <v>121357.39650851913</v>
      </c>
      <c r="W46" s="12"/>
      <c r="X46" s="23">
        <f t="shared" si="25"/>
        <v>1.5</v>
      </c>
      <c r="Y46" s="24">
        <f t="shared" si="26"/>
        <v>1.5</v>
      </c>
      <c r="Z46" s="25">
        <f t="shared" si="65"/>
        <v>18</v>
      </c>
      <c r="AA46" s="12">
        <f t="shared" si="57"/>
        <v>113244.08396463421</v>
      </c>
      <c r="AB46" s="12">
        <f t="shared" si="66"/>
        <v>1517.5069534355919</v>
      </c>
      <c r="AC46" s="12">
        <v>0</v>
      </c>
      <c r="AD46" s="12">
        <f t="shared" si="28"/>
        <v>1517.5069534355919</v>
      </c>
      <c r="AE46" s="12">
        <f t="shared" si="29"/>
        <v>745.52355276717515</v>
      </c>
      <c r="AF46" s="12">
        <f t="shared" si="9"/>
        <v>771.98340066841672</v>
      </c>
      <c r="AG46" s="12">
        <f t="shared" si="30"/>
        <v>112472.1005639658</v>
      </c>
      <c r="AI46" s="23">
        <f t="shared" si="31"/>
        <v>1.5</v>
      </c>
      <c r="AJ46" s="24">
        <f t="shared" si="32"/>
        <v>1.5</v>
      </c>
      <c r="AK46" s="25">
        <f t="shared" si="67"/>
        <v>18</v>
      </c>
      <c r="AL46" s="12">
        <f t="shared" si="58"/>
        <v>104952.81183005951</v>
      </c>
      <c r="AM46" s="12">
        <f t="shared" si="68"/>
        <v>1406.401254342532</v>
      </c>
      <c r="AN46" s="12">
        <v>0</v>
      </c>
      <c r="AO46" s="12">
        <f t="shared" si="34"/>
        <v>1406.401254342532</v>
      </c>
      <c r="AP46" s="12">
        <f t="shared" si="35"/>
        <v>690.93934454789178</v>
      </c>
      <c r="AQ46" s="12">
        <f t="shared" si="10"/>
        <v>715.46190979464018</v>
      </c>
      <c r="AR46" s="12">
        <f t="shared" si="36"/>
        <v>104237.34992026487</v>
      </c>
      <c r="AT46" s="23">
        <f t="shared" si="37"/>
        <v>1.5</v>
      </c>
      <c r="AU46" s="24">
        <f t="shared" si="38"/>
        <v>1.5</v>
      </c>
      <c r="AV46" s="25">
        <f t="shared" si="69"/>
        <v>18</v>
      </c>
      <c r="AW46" s="12">
        <f t="shared" si="59"/>
        <v>97268.592984299845</v>
      </c>
      <c r="AX46" s="12">
        <f t="shared" si="70"/>
        <v>1303.4302635241261</v>
      </c>
      <c r="AY46" s="12">
        <v>0</v>
      </c>
      <c r="AZ46" s="12">
        <f t="shared" si="40"/>
        <v>1303.4302635241261</v>
      </c>
      <c r="BA46" s="12">
        <f t="shared" si="41"/>
        <v>640.35157047997393</v>
      </c>
      <c r="BB46" s="12">
        <f t="shared" si="11"/>
        <v>663.07869304415215</v>
      </c>
      <c r="BC46" s="12">
        <f t="shared" si="42"/>
        <v>96605.514291255691</v>
      </c>
      <c r="BE46" s="23">
        <f t="shared" si="43"/>
        <v>0</v>
      </c>
      <c r="BF46" s="24">
        <f t="shared" si="44"/>
        <v>0</v>
      </c>
      <c r="BG46" s="25">
        <f t="shared" si="71"/>
        <v>0</v>
      </c>
      <c r="BH46" s="12">
        <f t="shared" si="60"/>
        <v>0</v>
      </c>
      <c r="BI46" s="12">
        <f t="shared" si="72"/>
        <v>0</v>
      </c>
      <c r="BJ46" s="12">
        <v>0</v>
      </c>
      <c r="BK46" s="12">
        <f t="shared" si="46"/>
        <v>0</v>
      </c>
      <c r="BL46" s="12">
        <f t="shared" si="47"/>
        <v>0</v>
      </c>
      <c r="BM46" s="12">
        <f t="shared" si="12"/>
        <v>0</v>
      </c>
      <c r="BN46" s="12">
        <f t="shared" si="48"/>
        <v>0</v>
      </c>
      <c r="BP46" s="23">
        <f t="shared" si="49"/>
        <v>0</v>
      </c>
      <c r="BQ46" s="24">
        <f t="shared" si="50"/>
        <v>0</v>
      </c>
      <c r="BR46" s="25">
        <f t="shared" si="73"/>
        <v>0</v>
      </c>
      <c r="BS46" s="12">
        <f t="shared" si="61"/>
        <v>0</v>
      </c>
      <c r="BT46" s="12">
        <f t="shared" si="74"/>
        <v>0</v>
      </c>
      <c r="BU46" s="12">
        <v>0</v>
      </c>
      <c r="BV46" s="12">
        <f t="shared" si="52"/>
        <v>0</v>
      </c>
      <c r="BW46" s="12">
        <f t="shared" si="53"/>
        <v>0</v>
      </c>
      <c r="BX46" s="12">
        <f t="shared" si="13"/>
        <v>0</v>
      </c>
      <c r="BY46" s="12">
        <f t="shared" si="54"/>
        <v>0</v>
      </c>
    </row>
    <row r="47" spans="2:77" ht="15" customHeight="1" x14ac:dyDescent="0.25">
      <c r="B47" s="23">
        <f t="shared" si="14"/>
        <v>0</v>
      </c>
      <c r="C47" s="24">
        <f t="shared" si="15"/>
        <v>0</v>
      </c>
      <c r="D47" s="25">
        <f t="shared" si="62"/>
        <v>0</v>
      </c>
      <c r="E47" s="12">
        <f t="shared" si="55"/>
        <v>0</v>
      </c>
      <c r="F47" s="12">
        <f t="shared" si="16"/>
        <v>0</v>
      </c>
      <c r="G47" s="12">
        <v>0</v>
      </c>
      <c r="H47" s="12">
        <f t="shared" si="17"/>
        <v>0</v>
      </c>
      <c r="I47" s="12">
        <f t="shared" si="6"/>
        <v>0</v>
      </c>
      <c r="J47" s="12">
        <f t="shared" si="7"/>
        <v>0</v>
      </c>
      <c r="K47" s="12">
        <f t="shared" si="18"/>
        <v>0</v>
      </c>
      <c r="L47" s="12"/>
      <c r="M47" s="23">
        <f t="shared" si="19"/>
        <v>1.5833333333333333</v>
      </c>
      <c r="N47" s="24">
        <f t="shared" si="20"/>
        <v>1.5833333333333333</v>
      </c>
      <c r="O47" s="25">
        <f t="shared" si="63"/>
        <v>19</v>
      </c>
      <c r="P47" s="12">
        <f t="shared" si="56"/>
        <v>121357.39650851913</v>
      </c>
      <c r="Q47" s="12">
        <f t="shared" si="64"/>
        <v>1637.3900027570035</v>
      </c>
      <c r="R47" s="12">
        <v>0</v>
      </c>
      <c r="S47" s="12">
        <f t="shared" si="22"/>
        <v>1637.3900027570035</v>
      </c>
      <c r="T47" s="12">
        <f t="shared" si="23"/>
        <v>798.93619368108432</v>
      </c>
      <c r="U47" s="12">
        <f t="shared" si="8"/>
        <v>838.45380907591914</v>
      </c>
      <c r="V47" s="12">
        <f t="shared" si="24"/>
        <v>120518.94269944321</v>
      </c>
      <c r="W47" s="12"/>
      <c r="X47" s="23">
        <f t="shared" si="25"/>
        <v>1.5833333333333333</v>
      </c>
      <c r="Y47" s="24">
        <f t="shared" si="26"/>
        <v>1.5833333333333333</v>
      </c>
      <c r="Z47" s="25">
        <f t="shared" si="65"/>
        <v>19</v>
      </c>
      <c r="AA47" s="12">
        <f t="shared" si="57"/>
        <v>112472.1005639658</v>
      </c>
      <c r="AB47" s="12">
        <f t="shared" si="66"/>
        <v>1517.5069534355919</v>
      </c>
      <c r="AC47" s="12">
        <v>0</v>
      </c>
      <c r="AD47" s="12">
        <f t="shared" si="28"/>
        <v>1517.5069534355919</v>
      </c>
      <c r="AE47" s="12">
        <f t="shared" si="29"/>
        <v>740.44132871277486</v>
      </c>
      <c r="AF47" s="12">
        <f t="shared" si="9"/>
        <v>777.06562472281701</v>
      </c>
      <c r="AG47" s="12">
        <f t="shared" si="30"/>
        <v>111695.03493924298</v>
      </c>
      <c r="AI47" s="23">
        <f t="shared" si="31"/>
        <v>1.5833333333333333</v>
      </c>
      <c r="AJ47" s="24">
        <f t="shared" si="32"/>
        <v>1.5833333333333333</v>
      </c>
      <c r="AK47" s="25">
        <f t="shared" si="67"/>
        <v>19</v>
      </c>
      <c r="AL47" s="12">
        <f t="shared" si="58"/>
        <v>104237.34992026487</v>
      </c>
      <c r="AM47" s="12">
        <f t="shared" si="68"/>
        <v>1406.401254342532</v>
      </c>
      <c r="AN47" s="12">
        <v>0</v>
      </c>
      <c r="AO47" s="12">
        <f t="shared" si="34"/>
        <v>1406.401254342532</v>
      </c>
      <c r="AP47" s="12">
        <f t="shared" si="35"/>
        <v>686.22922030841039</v>
      </c>
      <c r="AQ47" s="12">
        <f t="shared" si="10"/>
        <v>720.17203403412157</v>
      </c>
      <c r="AR47" s="12">
        <f t="shared" si="36"/>
        <v>103517.17788623074</v>
      </c>
      <c r="AT47" s="23">
        <f t="shared" si="37"/>
        <v>1.5833333333333333</v>
      </c>
      <c r="AU47" s="24">
        <f t="shared" si="38"/>
        <v>1.5833333333333333</v>
      </c>
      <c r="AV47" s="25">
        <f t="shared" si="69"/>
        <v>19</v>
      </c>
      <c r="AW47" s="12">
        <f t="shared" si="59"/>
        <v>96605.514291255691</v>
      </c>
      <c r="AX47" s="12">
        <f t="shared" si="70"/>
        <v>1303.4302635241261</v>
      </c>
      <c r="AY47" s="12">
        <v>0</v>
      </c>
      <c r="AZ47" s="12">
        <f t="shared" si="40"/>
        <v>1303.4302635241261</v>
      </c>
      <c r="BA47" s="12">
        <f t="shared" si="41"/>
        <v>635.98630241743331</v>
      </c>
      <c r="BB47" s="12">
        <f t="shared" si="11"/>
        <v>667.44396110669277</v>
      </c>
      <c r="BC47" s="12">
        <f t="shared" si="42"/>
        <v>95938.070330148999</v>
      </c>
      <c r="BE47" s="23">
        <f t="shared" si="43"/>
        <v>0</v>
      </c>
      <c r="BF47" s="24">
        <f t="shared" si="44"/>
        <v>0</v>
      </c>
      <c r="BG47" s="25">
        <f t="shared" si="71"/>
        <v>0</v>
      </c>
      <c r="BH47" s="12">
        <f t="shared" si="60"/>
        <v>0</v>
      </c>
      <c r="BI47" s="12">
        <f t="shared" si="72"/>
        <v>0</v>
      </c>
      <c r="BJ47" s="12">
        <v>0</v>
      </c>
      <c r="BK47" s="12">
        <f t="shared" si="46"/>
        <v>0</v>
      </c>
      <c r="BL47" s="12">
        <f t="shared" si="47"/>
        <v>0</v>
      </c>
      <c r="BM47" s="12">
        <f t="shared" si="12"/>
        <v>0</v>
      </c>
      <c r="BN47" s="12">
        <f t="shared" si="48"/>
        <v>0</v>
      </c>
      <c r="BP47" s="23">
        <f t="shared" si="49"/>
        <v>0</v>
      </c>
      <c r="BQ47" s="24">
        <f t="shared" si="50"/>
        <v>0</v>
      </c>
      <c r="BR47" s="25">
        <f t="shared" si="73"/>
        <v>0</v>
      </c>
      <c r="BS47" s="12">
        <f t="shared" si="61"/>
        <v>0</v>
      </c>
      <c r="BT47" s="12">
        <f t="shared" si="74"/>
        <v>0</v>
      </c>
      <c r="BU47" s="12">
        <v>0</v>
      </c>
      <c r="BV47" s="12">
        <f t="shared" si="52"/>
        <v>0</v>
      </c>
      <c r="BW47" s="12">
        <f t="shared" si="53"/>
        <v>0</v>
      </c>
      <c r="BX47" s="12">
        <f t="shared" si="13"/>
        <v>0</v>
      </c>
      <c r="BY47" s="12">
        <f t="shared" si="54"/>
        <v>0</v>
      </c>
    </row>
    <row r="48" spans="2:77" ht="15" customHeight="1" x14ac:dyDescent="0.25">
      <c r="B48" s="23">
        <f t="shared" si="14"/>
        <v>0</v>
      </c>
      <c r="C48" s="24">
        <f t="shared" si="15"/>
        <v>0</v>
      </c>
      <c r="D48" s="25">
        <f t="shared" si="62"/>
        <v>0</v>
      </c>
      <c r="E48" s="12">
        <f t="shared" si="55"/>
        <v>0</v>
      </c>
      <c r="F48" s="12">
        <f t="shared" si="16"/>
        <v>0</v>
      </c>
      <c r="G48" s="12">
        <v>0</v>
      </c>
      <c r="H48" s="12">
        <f t="shared" si="17"/>
        <v>0</v>
      </c>
      <c r="I48" s="12">
        <f t="shared" si="6"/>
        <v>0</v>
      </c>
      <c r="J48" s="12">
        <f t="shared" si="7"/>
        <v>0</v>
      </c>
      <c r="K48" s="12">
        <f t="shared" si="18"/>
        <v>0</v>
      </c>
      <c r="L48" s="12"/>
      <c r="M48" s="23">
        <f t="shared" si="19"/>
        <v>1.6666666666666667</v>
      </c>
      <c r="N48" s="24">
        <f t="shared" si="20"/>
        <v>1.6666666666666667</v>
      </c>
      <c r="O48" s="25">
        <f t="shared" si="63"/>
        <v>20</v>
      </c>
      <c r="P48" s="12">
        <f t="shared" si="56"/>
        <v>120518.94269944321</v>
      </c>
      <c r="Q48" s="12">
        <f t="shared" si="64"/>
        <v>1637.3900027570035</v>
      </c>
      <c r="R48" s="12">
        <v>0</v>
      </c>
      <c r="S48" s="12">
        <f t="shared" si="22"/>
        <v>1637.3900027570035</v>
      </c>
      <c r="T48" s="12">
        <f t="shared" si="23"/>
        <v>793.41637277133452</v>
      </c>
      <c r="U48" s="12">
        <f t="shared" si="8"/>
        <v>843.97362998566894</v>
      </c>
      <c r="V48" s="12">
        <f t="shared" si="24"/>
        <v>119674.96906945754</v>
      </c>
      <c r="W48" s="12"/>
      <c r="X48" s="23">
        <f t="shared" si="25"/>
        <v>1.6666666666666667</v>
      </c>
      <c r="Y48" s="24">
        <f t="shared" si="26"/>
        <v>1.6666666666666667</v>
      </c>
      <c r="Z48" s="25">
        <f t="shared" si="65"/>
        <v>20</v>
      </c>
      <c r="AA48" s="12">
        <f t="shared" si="57"/>
        <v>111695.03493924298</v>
      </c>
      <c r="AB48" s="12">
        <f t="shared" si="66"/>
        <v>1517.5069534355919</v>
      </c>
      <c r="AC48" s="12">
        <v>0</v>
      </c>
      <c r="AD48" s="12">
        <f t="shared" si="28"/>
        <v>1517.5069534355919</v>
      </c>
      <c r="AE48" s="12">
        <f t="shared" si="29"/>
        <v>735.32564668334965</v>
      </c>
      <c r="AF48" s="12">
        <f t="shared" si="9"/>
        <v>782.18130675224222</v>
      </c>
      <c r="AG48" s="12">
        <f t="shared" si="30"/>
        <v>110912.85363249073</v>
      </c>
      <c r="AI48" s="23">
        <f t="shared" si="31"/>
        <v>1.6666666666666667</v>
      </c>
      <c r="AJ48" s="24">
        <f t="shared" si="32"/>
        <v>1.6666666666666667</v>
      </c>
      <c r="AK48" s="25">
        <f t="shared" si="67"/>
        <v>20</v>
      </c>
      <c r="AL48" s="12">
        <f t="shared" si="58"/>
        <v>103517.17788623074</v>
      </c>
      <c r="AM48" s="12">
        <f t="shared" si="68"/>
        <v>1406.401254342532</v>
      </c>
      <c r="AN48" s="12">
        <v>0</v>
      </c>
      <c r="AO48" s="12">
        <f t="shared" si="34"/>
        <v>1406.401254342532</v>
      </c>
      <c r="AP48" s="12">
        <f t="shared" si="35"/>
        <v>681.48808775101907</v>
      </c>
      <c r="AQ48" s="12">
        <f t="shared" si="10"/>
        <v>724.91316659151289</v>
      </c>
      <c r="AR48" s="12">
        <f t="shared" si="36"/>
        <v>102792.26471963922</v>
      </c>
      <c r="AT48" s="23">
        <f t="shared" si="37"/>
        <v>1.6666666666666667</v>
      </c>
      <c r="AU48" s="24">
        <f t="shared" si="38"/>
        <v>1.6666666666666667</v>
      </c>
      <c r="AV48" s="25">
        <f t="shared" si="69"/>
        <v>20</v>
      </c>
      <c r="AW48" s="12">
        <f t="shared" si="59"/>
        <v>95938.070330148999</v>
      </c>
      <c r="AX48" s="12">
        <f t="shared" si="70"/>
        <v>1303.4302635241261</v>
      </c>
      <c r="AY48" s="12">
        <v>0</v>
      </c>
      <c r="AZ48" s="12">
        <f t="shared" si="40"/>
        <v>1303.4302635241261</v>
      </c>
      <c r="BA48" s="12">
        <f t="shared" si="41"/>
        <v>631.59229634014764</v>
      </c>
      <c r="BB48" s="12">
        <f t="shared" si="11"/>
        <v>671.83796718397844</v>
      </c>
      <c r="BC48" s="12">
        <f t="shared" si="42"/>
        <v>95266.23236296502</v>
      </c>
      <c r="BE48" s="23">
        <f t="shared" si="43"/>
        <v>0</v>
      </c>
      <c r="BF48" s="24">
        <f t="shared" si="44"/>
        <v>0</v>
      </c>
      <c r="BG48" s="25">
        <f t="shared" si="71"/>
        <v>0</v>
      </c>
      <c r="BH48" s="12">
        <f t="shared" si="60"/>
        <v>0</v>
      </c>
      <c r="BI48" s="12">
        <f t="shared" si="72"/>
        <v>0</v>
      </c>
      <c r="BJ48" s="12">
        <v>0</v>
      </c>
      <c r="BK48" s="12">
        <f t="shared" si="46"/>
        <v>0</v>
      </c>
      <c r="BL48" s="12">
        <f t="shared" si="47"/>
        <v>0</v>
      </c>
      <c r="BM48" s="12">
        <f t="shared" si="12"/>
        <v>0</v>
      </c>
      <c r="BN48" s="12">
        <f t="shared" si="48"/>
        <v>0</v>
      </c>
      <c r="BP48" s="23">
        <f t="shared" si="49"/>
        <v>0</v>
      </c>
      <c r="BQ48" s="24">
        <f t="shared" si="50"/>
        <v>0</v>
      </c>
      <c r="BR48" s="25">
        <f t="shared" si="73"/>
        <v>0</v>
      </c>
      <c r="BS48" s="12">
        <f t="shared" si="61"/>
        <v>0</v>
      </c>
      <c r="BT48" s="12">
        <f t="shared" si="74"/>
        <v>0</v>
      </c>
      <c r="BU48" s="12">
        <v>0</v>
      </c>
      <c r="BV48" s="12">
        <f t="shared" si="52"/>
        <v>0</v>
      </c>
      <c r="BW48" s="12">
        <f t="shared" si="53"/>
        <v>0</v>
      </c>
      <c r="BX48" s="12">
        <f t="shared" si="13"/>
        <v>0</v>
      </c>
      <c r="BY48" s="12">
        <f t="shared" si="54"/>
        <v>0</v>
      </c>
    </row>
    <row r="49" spans="2:77" ht="15" customHeight="1" x14ac:dyDescent="0.25">
      <c r="B49" s="23">
        <f t="shared" si="14"/>
        <v>0</v>
      </c>
      <c r="C49" s="24">
        <f t="shared" si="15"/>
        <v>0</v>
      </c>
      <c r="D49" s="25">
        <f t="shared" si="62"/>
        <v>0</v>
      </c>
      <c r="E49" s="12">
        <f t="shared" si="55"/>
        <v>0</v>
      </c>
      <c r="F49" s="12">
        <f t="shared" si="16"/>
        <v>0</v>
      </c>
      <c r="G49" s="12">
        <v>0</v>
      </c>
      <c r="H49" s="12">
        <f t="shared" si="17"/>
        <v>0</v>
      </c>
      <c r="I49" s="12">
        <f t="shared" si="6"/>
        <v>0</v>
      </c>
      <c r="J49" s="12">
        <f t="shared" si="7"/>
        <v>0</v>
      </c>
      <c r="K49" s="12">
        <f t="shared" si="18"/>
        <v>0</v>
      </c>
      <c r="L49" s="12"/>
      <c r="M49" s="23">
        <f t="shared" si="19"/>
        <v>1.75</v>
      </c>
      <c r="N49" s="24">
        <f t="shared" si="20"/>
        <v>1.75</v>
      </c>
      <c r="O49" s="25">
        <f t="shared" si="63"/>
        <v>21</v>
      </c>
      <c r="P49" s="12">
        <f t="shared" si="56"/>
        <v>119674.96906945754</v>
      </c>
      <c r="Q49" s="12">
        <f t="shared" si="64"/>
        <v>1637.3900027570035</v>
      </c>
      <c r="R49" s="12">
        <v>0</v>
      </c>
      <c r="S49" s="12">
        <f t="shared" si="22"/>
        <v>1637.3900027570035</v>
      </c>
      <c r="T49" s="12">
        <f t="shared" si="23"/>
        <v>787.86021304059545</v>
      </c>
      <c r="U49" s="12">
        <f t="shared" si="8"/>
        <v>849.529789716408</v>
      </c>
      <c r="V49" s="12">
        <f t="shared" si="24"/>
        <v>118825.43927974113</v>
      </c>
      <c r="W49" s="12"/>
      <c r="X49" s="23">
        <f t="shared" si="25"/>
        <v>1.75</v>
      </c>
      <c r="Y49" s="24">
        <f t="shared" si="26"/>
        <v>1.75</v>
      </c>
      <c r="Z49" s="25">
        <f t="shared" si="65"/>
        <v>21</v>
      </c>
      <c r="AA49" s="12">
        <f t="shared" si="57"/>
        <v>110912.85363249073</v>
      </c>
      <c r="AB49" s="12">
        <f t="shared" si="66"/>
        <v>1517.5069534355919</v>
      </c>
      <c r="AC49" s="12">
        <v>0</v>
      </c>
      <c r="AD49" s="12">
        <f t="shared" si="28"/>
        <v>1517.5069534355919</v>
      </c>
      <c r="AE49" s="12">
        <f t="shared" si="29"/>
        <v>730.17628641389729</v>
      </c>
      <c r="AF49" s="12">
        <f t="shared" si="9"/>
        <v>787.33066702169458</v>
      </c>
      <c r="AG49" s="12">
        <f t="shared" si="30"/>
        <v>110125.52296546903</v>
      </c>
      <c r="AI49" s="23">
        <f t="shared" si="31"/>
        <v>1.75</v>
      </c>
      <c r="AJ49" s="24">
        <f t="shared" si="32"/>
        <v>1.75</v>
      </c>
      <c r="AK49" s="25">
        <f t="shared" si="67"/>
        <v>21</v>
      </c>
      <c r="AL49" s="12">
        <f t="shared" si="58"/>
        <v>102792.26471963922</v>
      </c>
      <c r="AM49" s="12">
        <f t="shared" si="68"/>
        <v>1406.401254342532</v>
      </c>
      <c r="AN49" s="12">
        <v>0</v>
      </c>
      <c r="AO49" s="12">
        <f t="shared" si="34"/>
        <v>1406.401254342532</v>
      </c>
      <c r="AP49" s="12">
        <f t="shared" si="35"/>
        <v>676.71574273762485</v>
      </c>
      <c r="AQ49" s="12">
        <f t="shared" si="10"/>
        <v>729.68551160490711</v>
      </c>
      <c r="AR49" s="12">
        <f t="shared" si="36"/>
        <v>102062.57920803431</v>
      </c>
      <c r="AT49" s="23">
        <f t="shared" si="37"/>
        <v>1.75</v>
      </c>
      <c r="AU49" s="24">
        <f t="shared" si="38"/>
        <v>1.75</v>
      </c>
      <c r="AV49" s="25">
        <f t="shared" si="69"/>
        <v>21</v>
      </c>
      <c r="AW49" s="12">
        <f t="shared" si="59"/>
        <v>95266.23236296502</v>
      </c>
      <c r="AX49" s="12">
        <f t="shared" si="70"/>
        <v>1303.4302635241261</v>
      </c>
      <c r="AY49" s="12">
        <v>0</v>
      </c>
      <c r="AZ49" s="12">
        <f t="shared" si="40"/>
        <v>1303.4302635241261</v>
      </c>
      <c r="BA49" s="12">
        <f t="shared" si="41"/>
        <v>627.1693630561864</v>
      </c>
      <c r="BB49" s="12">
        <f t="shared" si="11"/>
        <v>676.26090046793968</v>
      </c>
      <c r="BC49" s="12">
        <f t="shared" si="42"/>
        <v>94589.97146249708</v>
      </c>
      <c r="BE49" s="23">
        <f t="shared" si="43"/>
        <v>0</v>
      </c>
      <c r="BF49" s="24">
        <f t="shared" si="44"/>
        <v>0</v>
      </c>
      <c r="BG49" s="25">
        <f t="shared" si="71"/>
        <v>0</v>
      </c>
      <c r="BH49" s="12">
        <f t="shared" si="60"/>
        <v>0</v>
      </c>
      <c r="BI49" s="12">
        <f t="shared" si="72"/>
        <v>0</v>
      </c>
      <c r="BJ49" s="12">
        <v>0</v>
      </c>
      <c r="BK49" s="12">
        <f t="shared" si="46"/>
        <v>0</v>
      </c>
      <c r="BL49" s="12">
        <f t="shared" si="47"/>
        <v>0</v>
      </c>
      <c r="BM49" s="12">
        <f t="shared" si="12"/>
        <v>0</v>
      </c>
      <c r="BN49" s="12">
        <f t="shared" si="48"/>
        <v>0</v>
      </c>
      <c r="BP49" s="23">
        <f t="shared" si="49"/>
        <v>0</v>
      </c>
      <c r="BQ49" s="24">
        <f t="shared" si="50"/>
        <v>0</v>
      </c>
      <c r="BR49" s="25">
        <f t="shared" si="73"/>
        <v>0</v>
      </c>
      <c r="BS49" s="12">
        <f t="shared" si="61"/>
        <v>0</v>
      </c>
      <c r="BT49" s="12">
        <f t="shared" si="74"/>
        <v>0</v>
      </c>
      <c r="BU49" s="12">
        <v>0</v>
      </c>
      <c r="BV49" s="12">
        <f t="shared" si="52"/>
        <v>0</v>
      </c>
      <c r="BW49" s="12">
        <f t="shared" si="53"/>
        <v>0</v>
      </c>
      <c r="BX49" s="12">
        <f t="shared" si="13"/>
        <v>0</v>
      </c>
      <c r="BY49" s="12">
        <f t="shared" si="54"/>
        <v>0</v>
      </c>
    </row>
    <row r="50" spans="2:77" ht="15" customHeight="1" x14ac:dyDescent="0.25">
      <c r="B50" s="23">
        <f t="shared" si="14"/>
        <v>0</v>
      </c>
      <c r="C50" s="24">
        <f t="shared" si="15"/>
        <v>0</v>
      </c>
      <c r="D50" s="25">
        <f t="shared" si="62"/>
        <v>0</v>
      </c>
      <c r="E50" s="12">
        <f t="shared" si="55"/>
        <v>0</v>
      </c>
      <c r="F50" s="12">
        <f t="shared" si="16"/>
        <v>0</v>
      </c>
      <c r="G50" s="12">
        <v>0</v>
      </c>
      <c r="H50" s="12">
        <f t="shared" si="17"/>
        <v>0</v>
      </c>
      <c r="I50" s="12">
        <f t="shared" si="6"/>
        <v>0</v>
      </c>
      <c r="J50" s="12">
        <f t="shared" si="7"/>
        <v>0</v>
      </c>
      <c r="K50" s="12">
        <f t="shared" si="18"/>
        <v>0</v>
      </c>
      <c r="L50" s="12"/>
      <c r="M50" s="23">
        <f t="shared" si="19"/>
        <v>1.8333333333333333</v>
      </c>
      <c r="N50" s="24">
        <f t="shared" si="20"/>
        <v>1.8333333333333333</v>
      </c>
      <c r="O50" s="25">
        <f t="shared" si="63"/>
        <v>22</v>
      </c>
      <c r="P50" s="12">
        <f t="shared" si="56"/>
        <v>118825.43927974113</v>
      </c>
      <c r="Q50" s="12">
        <f t="shared" si="64"/>
        <v>1637.3900027570035</v>
      </c>
      <c r="R50" s="12">
        <v>0</v>
      </c>
      <c r="S50" s="12">
        <f t="shared" si="22"/>
        <v>1637.3900027570035</v>
      </c>
      <c r="T50" s="12">
        <f t="shared" si="23"/>
        <v>782.2674752582958</v>
      </c>
      <c r="U50" s="12">
        <f t="shared" si="8"/>
        <v>855.12252749870765</v>
      </c>
      <c r="V50" s="12">
        <f t="shared" si="24"/>
        <v>117970.31675224242</v>
      </c>
      <c r="W50" s="12"/>
      <c r="X50" s="23">
        <f t="shared" si="25"/>
        <v>1.8333333333333333</v>
      </c>
      <c r="Y50" s="24">
        <f t="shared" si="26"/>
        <v>1.8333333333333333</v>
      </c>
      <c r="Z50" s="25">
        <f t="shared" si="65"/>
        <v>22</v>
      </c>
      <c r="AA50" s="12">
        <f t="shared" si="57"/>
        <v>110125.52296546903</v>
      </c>
      <c r="AB50" s="12">
        <f t="shared" si="66"/>
        <v>1517.5069534355919</v>
      </c>
      <c r="AC50" s="12">
        <v>0</v>
      </c>
      <c r="AD50" s="12">
        <f t="shared" si="28"/>
        <v>1517.5069534355919</v>
      </c>
      <c r="AE50" s="12">
        <f t="shared" si="29"/>
        <v>724.9930261893378</v>
      </c>
      <c r="AF50" s="12">
        <f t="shared" si="9"/>
        <v>792.51392724625407</v>
      </c>
      <c r="AG50" s="12">
        <f t="shared" si="30"/>
        <v>109333.00903822278</v>
      </c>
      <c r="AI50" s="23">
        <f t="shared" si="31"/>
        <v>1.8333333333333333</v>
      </c>
      <c r="AJ50" s="24">
        <f t="shared" si="32"/>
        <v>1.8333333333333333</v>
      </c>
      <c r="AK50" s="25">
        <f t="shared" si="67"/>
        <v>22</v>
      </c>
      <c r="AL50" s="12">
        <f t="shared" si="58"/>
        <v>102062.57920803431</v>
      </c>
      <c r="AM50" s="12">
        <f t="shared" si="68"/>
        <v>1406.401254342532</v>
      </c>
      <c r="AN50" s="12">
        <v>0</v>
      </c>
      <c r="AO50" s="12">
        <f t="shared" si="34"/>
        <v>1406.401254342532</v>
      </c>
      <c r="AP50" s="12">
        <f t="shared" si="35"/>
        <v>671.91197978622586</v>
      </c>
      <c r="AQ50" s="12">
        <f t="shared" si="10"/>
        <v>734.4892745563061</v>
      </c>
      <c r="AR50" s="12">
        <f t="shared" si="36"/>
        <v>101328.089933478</v>
      </c>
      <c r="AT50" s="23">
        <f t="shared" si="37"/>
        <v>1.8333333333333333</v>
      </c>
      <c r="AU50" s="24">
        <f t="shared" si="38"/>
        <v>1.8333333333333333</v>
      </c>
      <c r="AV50" s="25">
        <f t="shared" si="69"/>
        <v>22</v>
      </c>
      <c r="AW50" s="12">
        <f t="shared" si="59"/>
        <v>94589.97146249708</v>
      </c>
      <c r="AX50" s="12">
        <f t="shared" si="70"/>
        <v>1303.4302635241261</v>
      </c>
      <c r="AY50" s="12">
        <v>0</v>
      </c>
      <c r="AZ50" s="12">
        <f t="shared" si="40"/>
        <v>1303.4302635241261</v>
      </c>
      <c r="BA50" s="12">
        <f t="shared" si="41"/>
        <v>622.71731212810573</v>
      </c>
      <c r="BB50" s="12">
        <f t="shared" si="11"/>
        <v>680.71295139602034</v>
      </c>
      <c r="BC50" s="12">
        <f t="shared" si="42"/>
        <v>93909.258511101056</v>
      </c>
      <c r="BE50" s="23">
        <f t="shared" si="43"/>
        <v>0</v>
      </c>
      <c r="BF50" s="24">
        <f t="shared" si="44"/>
        <v>0</v>
      </c>
      <c r="BG50" s="25">
        <f t="shared" si="71"/>
        <v>0</v>
      </c>
      <c r="BH50" s="12">
        <f t="shared" si="60"/>
        <v>0</v>
      </c>
      <c r="BI50" s="12">
        <f t="shared" si="72"/>
        <v>0</v>
      </c>
      <c r="BJ50" s="12">
        <v>0</v>
      </c>
      <c r="BK50" s="12">
        <f t="shared" si="46"/>
        <v>0</v>
      </c>
      <c r="BL50" s="12">
        <f t="shared" si="47"/>
        <v>0</v>
      </c>
      <c r="BM50" s="12">
        <f t="shared" si="12"/>
        <v>0</v>
      </c>
      <c r="BN50" s="12">
        <f t="shared" si="48"/>
        <v>0</v>
      </c>
      <c r="BP50" s="23">
        <f t="shared" si="49"/>
        <v>0</v>
      </c>
      <c r="BQ50" s="24">
        <f t="shared" si="50"/>
        <v>0</v>
      </c>
      <c r="BR50" s="25">
        <f t="shared" si="73"/>
        <v>0</v>
      </c>
      <c r="BS50" s="12">
        <f t="shared" si="61"/>
        <v>0</v>
      </c>
      <c r="BT50" s="12">
        <f t="shared" si="74"/>
        <v>0</v>
      </c>
      <c r="BU50" s="12">
        <v>0</v>
      </c>
      <c r="BV50" s="12">
        <f t="shared" si="52"/>
        <v>0</v>
      </c>
      <c r="BW50" s="12">
        <f t="shared" si="53"/>
        <v>0</v>
      </c>
      <c r="BX50" s="12">
        <f t="shared" si="13"/>
        <v>0</v>
      </c>
      <c r="BY50" s="12">
        <f t="shared" si="54"/>
        <v>0</v>
      </c>
    </row>
    <row r="51" spans="2:77" ht="15" customHeight="1" x14ac:dyDescent="0.25">
      <c r="B51" s="23">
        <f t="shared" si="14"/>
        <v>0</v>
      </c>
      <c r="C51" s="24">
        <f t="shared" si="15"/>
        <v>0</v>
      </c>
      <c r="D51" s="25">
        <f t="shared" si="62"/>
        <v>0</v>
      </c>
      <c r="E51" s="12">
        <f t="shared" si="55"/>
        <v>0</v>
      </c>
      <c r="F51" s="12">
        <f t="shared" si="16"/>
        <v>0</v>
      </c>
      <c r="G51" s="12">
        <v>0</v>
      </c>
      <c r="H51" s="12">
        <f t="shared" si="17"/>
        <v>0</v>
      </c>
      <c r="I51" s="12">
        <f t="shared" si="6"/>
        <v>0</v>
      </c>
      <c r="J51" s="12">
        <f t="shared" si="7"/>
        <v>0</v>
      </c>
      <c r="K51" s="12">
        <f t="shared" si="18"/>
        <v>0</v>
      </c>
      <c r="L51" s="12"/>
      <c r="M51" s="23">
        <f t="shared" si="19"/>
        <v>1.9166666666666667</v>
      </c>
      <c r="N51" s="24">
        <f t="shared" si="20"/>
        <v>1.9166666666666667</v>
      </c>
      <c r="O51" s="25">
        <f t="shared" si="63"/>
        <v>23</v>
      </c>
      <c r="P51" s="12">
        <f t="shared" si="56"/>
        <v>117970.31675224242</v>
      </c>
      <c r="Q51" s="12">
        <f t="shared" si="64"/>
        <v>1637.3900027570035</v>
      </c>
      <c r="R51" s="12">
        <v>0</v>
      </c>
      <c r="S51" s="12">
        <f t="shared" si="22"/>
        <v>1637.3900027570035</v>
      </c>
      <c r="T51" s="12">
        <f t="shared" si="23"/>
        <v>776.63791861892923</v>
      </c>
      <c r="U51" s="12">
        <f t="shared" si="8"/>
        <v>860.75208413807422</v>
      </c>
      <c r="V51" s="12">
        <f t="shared" si="24"/>
        <v>117109.56466810434</v>
      </c>
      <c r="W51" s="12"/>
      <c r="X51" s="23">
        <f t="shared" si="25"/>
        <v>1.9166666666666667</v>
      </c>
      <c r="Y51" s="24">
        <f t="shared" si="26"/>
        <v>1.9166666666666667</v>
      </c>
      <c r="Z51" s="25">
        <f t="shared" si="65"/>
        <v>23</v>
      </c>
      <c r="AA51" s="12">
        <f t="shared" si="57"/>
        <v>109333.00903822278</v>
      </c>
      <c r="AB51" s="12">
        <f t="shared" si="66"/>
        <v>1517.5069534355919</v>
      </c>
      <c r="AC51" s="12">
        <v>0</v>
      </c>
      <c r="AD51" s="12">
        <f t="shared" si="28"/>
        <v>1517.5069534355919</v>
      </c>
      <c r="AE51" s="12">
        <f t="shared" si="29"/>
        <v>719.77564283496667</v>
      </c>
      <c r="AF51" s="12">
        <f t="shared" si="9"/>
        <v>797.73131060062519</v>
      </c>
      <c r="AG51" s="12">
        <f t="shared" si="30"/>
        <v>108535.27772762216</v>
      </c>
      <c r="AI51" s="23">
        <f t="shared" si="31"/>
        <v>1.9166666666666667</v>
      </c>
      <c r="AJ51" s="24">
        <f t="shared" si="32"/>
        <v>1.9166666666666667</v>
      </c>
      <c r="AK51" s="25">
        <f t="shared" si="67"/>
        <v>23</v>
      </c>
      <c r="AL51" s="12">
        <f t="shared" si="58"/>
        <v>101328.089933478</v>
      </c>
      <c r="AM51" s="12">
        <f t="shared" si="68"/>
        <v>1406.401254342532</v>
      </c>
      <c r="AN51" s="12">
        <v>0</v>
      </c>
      <c r="AO51" s="12">
        <f t="shared" si="34"/>
        <v>1406.401254342532</v>
      </c>
      <c r="AP51" s="12">
        <f t="shared" si="35"/>
        <v>667.07659206206347</v>
      </c>
      <c r="AQ51" s="12">
        <f t="shared" si="10"/>
        <v>739.32466228046849</v>
      </c>
      <c r="AR51" s="12">
        <f t="shared" si="36"/>
        <v>100588.76527119752</v>
      </c>
      <c r="AT51" s="23">
        <f t="shared" si="37"/>
        <v>1.9166666666666667</v>
      </c>
      <c r="AU51" s="24">
        <f t="shared" si="38"/>
        <v>1.9166666666666667</v>
      </c>
      <c r="AV51" s="25">
        <f t="shared" si="69"/>
        <v>23</v>
      </c>
      <c r="AW51" s="12">
        <f t="shared" si="59"/>
        <v>93909.258511101056</v>
      </c>
      <c r="AX51" s="12">
        <f t="shared" si="70"/>
        <v>1303.4302635241261</v>
      </c>
      <c r="AY51" s="12">
        <v>0</v>
      </c>
      <c r="AZ51" s="12">
        <f t="shared" si="40"/>
        <v>1303.4302635241261</v>
      </c>
      <c r="BA51" s="12">
        <f t="shared" si="41"/>
        <v>618.23595186474859</v>
      </c>
      <c r="BB51" s="12">
        <f t="shared" si="11"/>
        <v>685.19431165937749</v>
      </c>
      <c r="BC51" s="12">
        <f t="shared" si="42"/>
        <v>93224.06419944168</v>
      </c>
      <c r="BE51" s="23">
        <f t="shared" si="43"/>
        <v>0</v>
      </c>
      <c r="BF51" s="24">
        <f t="shared" si="44"/>
        <v>0</v>
      </c>
      <c r="BG51" s="25">
        <f t="shared" si="71"/>
        <v>0</v>
      </c>
      <c r="BH51" s="12">
        <f t="shared" si="60"/>
        <v>0</v>
      </c>
      <c r="BI51" s="12">
        <f t="shared" si="72"/>
        <v>0</v>
      </c>
      <c r="BJ51" s="12">
        <v>0</v>
      </c>
      <c r="BK51" s="12">
        <f t="shared" si="46"/>
        <v>0</v>
      </c>
      <c r="BL51" s="12">
        <f t="shared" si="47"/>
        <v>0</v>
      </c>
      <c r="BM51" s="12">
        <f t="shared" si="12"/>
        <v>0</v>
      </c>
      <c r="BN51" s="12">
        <f t="shared" si="48"/>
        <v>0</v>
      </c>
      <c r="BP51" s="23">
        <f t="shared" si="49"/>
        <v>0</v>
      </c>
      <c r="BQ51" s="24">
        <f t="shared" si="50"/>
        <v>0</v>
      </c>
      <c r="BR51" s="25">
        <f t="shared" si="73"/>
        <v>0</v>
      </c>
      <c r="BS51" s="12">
        <f t="shared" si="61"/>
        <v>0</v>
      </c>
      <c r="BT51" s="12">
        <f t="shared" si="74"/>
        <v>0</v>
      </c>
      <c r="BU51" s="12">
        <v>0</v>
      </c>
      <c r="BV51" s="12">
        <f t="shared" si="52"/>
        <v>0</v>
      </c>
      <c r="BW51" s="12">
        <f t="shared" si="53"/>
        <v>0</v>
      </c>
      <c r="BX51" s="12">
        <f t="shared" si="13"/>
        <v>0</v>
      </c>
      <c r="BY51" s="12">
        <f t="shared" si="54"/>
        <v>0</v>
      </c>
    </row>
    <row r="52" spans="2:77" ht="15" customHeight="1" x14ac:dyDescent="0.25">
      <c r="B52" s="23">
        <f t="shared" si="14"/>
        <v>0</v>
      </c>
      <c r="C52" s="24">
        <f t="shared" si="15"/>
        <v>0</v>
      </c>
      <c r="D52" s="25">
        <f t="shared" si="62"/>
        <v>0</v>
      </c>
      <c r="E52" s="12">
        <f t="shared" si="55"/>
        <v>0</v>
      </c>
      <c r="F52" s="12">
        <f t="shared" si="16"/>
        <v>0</v>
      </c>
      <c r="G52" s="12">
        <v>0</v>
      </c>
      <c r="H52" s="12">
        <f t="shared" si="17"/>
        <v>0</v>
      </c>
      <c r="I52" s="12">
        <f t="shared" si="6"/>
        <v>0</v>
      </c>
      <c r="J52" s="12">
        <f t="shared" si="7"/>
        <v>0</v>
      </c>
      <c r="K52" s="12">
        <f t="shared" si="18"/>
        <v>0</v>
      </c>
      <c r="L52" s="12"/>
      <c r="M52" s="23">
        <f t="shared" si="19"/>
        <v>2</v>
      </c>
      <c r="N52" s="24">
        <f t="shared" si="20"/>
        <v>2</v>
      </c>
      <c r="O52" s="25">
        <f t="shared" si="63"/>
        <v>24</v>
      </c>
      <c r="P52" s="12">
        <f t="shared" si="56"/>
        <v>117109.56466810434</v>
      </c>
      <c r="Q52" s="12">
        <f t="shared" si="64"/>
        <v>1637.3900027570035</v>
      </c>
      <c r="R52" s="12">
        <v>0</v>
      </c>
      <c r="S52" s="12">
        <f t="shared" si="22"/>
        <v>1637.3900027570035</v>
      </c>
      <c r="T52" s="12">
        <f t="shared" si="23"/>
        <v>770.97130073168694</v>
      </c>
      <c r="U52" s="12">
        <f t="shared" si="8"/>
        <v>866.41870202531652</v>
      </c>
      <c r="V52" s="12">
        <f t="shared" si="24"/>
        <v>116243.14596607903</v>
      </c>
      <c r="W52" s="12"/>
      <c r="X52" s="23">
        <f t="shared" si="25"/>
        <v>2</v>
      </c>
      <c r="Y52" s="24">
        <f t="shared" si="26"/>
        <v>2</v>
      </c>
      <c r="Z52" s="25">
        <f t="shared" si="65"/>
        <v>24</v>
      </c>
      <c r="AA52" s="12">
        <f t="shared" si="57"/>
        <v>108535.27772762216</v>
      </c>
      <c r="AB52" s="12">
        <f t="shared" si="66"/>
        <v>1517.5069534355919</v>
      </c>
      <c r="AC52" s="12">
        <v>0</v>
      </c>
      <c r="AD52" s="12">
        <f t="shared" si="28"/>
        <v>1517.5069534355919</v>
      </c>
      <c r="AE52" s="12">
        <f t="shared" si="29"/>
        <v>714.52391170684587</v>
      </c>
      <c r="AF52" s="12">
        <f t="shared" si="9"/>
        <v>802.983041728746</v>
      </c>
      <c r="AG52" s="12">
        <f t="shared" si="30"/>
        <v>107732.29468589342</v>
      </c>
      <c r="AI52" s="23">
        <f t="shared" si="31"/>
        <v>2</v>
      </c>
      <c r="AJ52" s="24">
        <f t="shared" si="32"/>
        <v>2</v>
      </c>
      <c r="AK52" s="25">
        <f t="shared" si="67"/>
        <v>24</v>
      </c>
      <c r="AL52" s="12">
        <f t="shared" si="58"/>
        <v>100588.76527119752</v>
      </c>
      <c r="AM52" s="12">
        <f t="shared" si="68"/>
        <v>1406.401254342532</v>
      </c>
      <c r="AN52" s="12">
        <v>0</v>
      </c>
      <c r="AO52" s="12">
        <f t="shared" si="34"/>
        <v>1406.401254342532</v>
      </c>
      <c r="AP52" s="12">
        <f t="shared" si="35"/>
        <v>662.20937136871703</v>
      </c>
      <c r="AQ52" s="12">
        <f t="shared" si="10"/>
        <v>744.19188297381493</v>
      </c>
      <c r="AR52" s="12">
        <f t="shared" si="36"/>
        <v>99844.573388223711</v>
      </c>
      <c r="AT52" s="23">
        <f t="shared" si="37"/>
        <v>2</v>
      </c>
      <c r="AU52" s="24">
        <f t="shared" si="38"/>
        <v>2</v>
      </c>
      <c r="AV52" s="25">
        <f t="shared" si="69"/>
        <v>24</v>
      </c>
      <c r="AW52" s="12">
        <f t="shared" si="59"/>
        <v>93224.06419944168</v>
      </c>
      <c r="AX52" s="12">
        <f t="shared" si="70"/>
        <v>1303.4302635241261</v>
      </c>
      <c r="AY52" s="12">
        <v>0</v>
      </c>
      <c r="AZ52" s="12">
        <f t="shared" si="40"/>
        <v>1303.4302635241261</v>
      </c>
      <c r="BA52" s="12">
        <f t="shared" si="41"/>
        <v>613.72508931299103</v>
      </c>
      <c r="BB52" s="12">
        <f t="shared" si="11"/>
        <v>689.70517421113504</v>
      </c>
      <c r="BC52" s="12">
        <f t="shared" si="42"/>
        <v>92534.359025230544</v>
      </c>
      <c r="BE52" s="23">
        <f t="shared" si="43"/>
        <v>0</v>
      </c>
      <c r="BF52" s="24">
        <f t="shared" si="44"/>
        <v>0</v>
      </c>
      <c r="BG52" s="25">
        <f t="shared" si="71"/>
        <v>0</v>
      </c>
      <c r="BH52" s="12">
        <f t="shared" si="60"/>
        <v>0</v>
      </c>
      <c r="BI52" s="12">
        <f t="shared" si="72"/>
        <v>0</v>
      </c>
      <c r="BJ52" s="12">
        <v>0</v>
      </c>
      <c r="BK52" s="12">
        <f t="shared" si="46"/>
        <v>0</v>
      </c>
      <c r="BL52" s="12">
        <f t="shared" si="47"/>
        <v>0</v>
      </c>
      <c r="BM52" s="12">
        <f t="shared" si="12"/>
        <v>0</v>
      </c>
      <c r="BN52" s="12">
        <f t="shared" si="48"/>
        <v>0</v>
      </c>
      <c r="BP52" s="23">
        <f t="shared" si="49"/>
        <v>0</v>
      </c>
      <c r="BQ52" s="24">
        <f t="shared" si="50"/>
        <v>0</v>
      </c>
      <c r="BR52" s="25">
        <f t="shared" si="73"/>
        <v>0</v>
      </c>
      <c r="BS52" s="12">
        <f t="shared" si="61"/>
        <v>0</v>
      </c>
      <c r="BT52" s="12">
        <f t="shared" si="74"/>
        <v>0</v>
      </c>
      <c r="BU52" s="12">
        <v>0</v>
      </c>
      <c r="BV52" s="12">
        <f t="shared" si="52"/>
        <v>0</v>
      </c>
      <c r="BW52" s="12">
        <f t="shared" si="53"/>
        <v>0</v>
      </c>
      <c r="BX52" s="12">
        <f t="shared" si="13"/>
        <v>0</v>
      </c>
      <c r="BY52" s="12">
        <f t="shared" si="54"/>
        <v>0</v>
      </c>
    </row>
    <row r="53" spans="2:77" ht="15" customHeight="1" x14ac:dyDescent="0.25">
      <c r="B53" s="23">
        <f t="shared" si="14"/>
        <v>0</v>
      </c>
      <c r="C53" s="24">
        <f t="shared" si="15"/>
        <v>0</v>
      </c>
      <c r="D53" s="25">
        <f t="shared" si="62"/>
        <v>0</v>
      </c>
      <c r="E53" s="12">
        <f t="shared" si="55"/>
        <v>0</v>
      </c>
      <c r="F53" s="12">
        <f t="shared" si="16"/>
        <v>0</v>
      </c>
      <c r="G53" s="12">
        <v>0</v>
      </c>
      <c r="H53" s="12">
        <f t="shared" si="17"/>
        <v>0</v>
      </c>
      <c r="I53" s="12">
        <f t="shared" si="6"/>
        <v>0</v>
      </c>
      <c r="J53" s="12">
        <f t="shared" si="7"/>
        <v>0</v>
      </c>
      <c r="K53" s="12">
        <f t="shared" si="18"/>
        <v>0</v>
      </c>
      <c r="L53" s="12"/>
      <c r="M53" s="23">
        <f t="shared" si="19"/>
        <v>2.0833333333333335</v>
      </c>
      <c r="N53" s="24">
        <f t="shared" si="20"/>
        <v>2.0833333333333335</v>
      </c>
      <c r="O53" s="25">
        <f t="shared" si="63"/>
        <v>25</v>
      </c>
      <c r="P53" s="12">
        <f t="shared" si="56"/>
        <v>116243.14596607903</v>
      </c>
      <c r="Q53" s="12">
        <f t="shared" si="64"/>
        <v>1637.3900027570035</v>
      </c>
      <c r="R53" s="12">
        <v>0</v>
      </c>
      <c r="S53" s="12">
        <f t="shared" si="22"/>
        <v>1637.3900027570035</v>
      </c>
      <c r="T53" s="12">
        <f t="shared" si="23"/>
        <v>765.26737761002028</v>
      </c>
      <c r="U53" s="12">
        <f t="shared" si="8"/>
        <v>872.12262514698318</v>
      </c>
      <c r="V53" s="12">
        <f t="shared" si="24"/>
        <v>115371.02334093205</v>
      </c>
      <c r="W53" s="12"/>
      <c r="X53" s="23">
        <f t="shared" si="25"/>
        <v>2.0833333333333335</v>
      </c>
      <c r="Y53" s="24">
        <f t="shared" si="26"/>
        <v>2.0833333333333335</v>
      </c>
      <c r="Z53" s="25">
        <f t="shared" si="65"/>
        <v>25</v>
      </c>
      <c r="AA53" s="12">
        <f t="shared" si="57"/>
        <v>107732.29468589342</v>
      </c>
      <c r="AB53" s="12">
        <f t="shared" si="66"/>
        <v>1517.5069534355919</v>
      </c>
      <c r="AC53" s="12">
        <v>0</v>
      </c>
      <c r="AD53" s="12">
        <f t="shared" si="28"/>
        <v>1517.5069534355919</v>
      </c>
      <c r="AE53" s="12">
        <f t="shared" si="29"/>
        <v>709.23760668213163</v>
      </c>
      <c r="AF53" s="12">
        <f t="shared" si="9"/>
        <v>808.26934675346024</v>
      </c>
      <c r="AG53" s="12">
        <f t="shared" si="30"/>
        <v>106924.02533913996</v>
      </c>
      <c r="AI53" s="23">
        <f t="shared" si="31"/>
        <v>2.0833333333333335</v>
      </c>
      <c r="AJ53" s="24">
        <f t="shared" si="32"/>
        <v>2.0833333333333335</v>
      </c>
      <c r="AK53" s="25">
        <f t="shared" si="67"/>
        <v>25</v>
      </c>
      <c r="AL53" s="12">
        <f t="shared" si="58"/>
        <v>99844.573388223711</v>
      </c>
      <c r="AM53" s="12">
        <f t="shared" si="68"/>
        <v>1406.401254342532</v>
      </c>
      <c r="AN53" s="12">
        <v>0</v>
      </c>
      <c r="AO53" s="12">
        <f t="shared" si="34"/>
        <v>1406.401254342532</v>
      </c>
      <c r="AP53" s="12">
        <f t="shared" si="35"/>
        <v>657.3101081391394</v>
      </c>
      <c r="AQ53" s="12">
        <f t="shared" si="10"/>
        <v>749.09114620339255</v>
      </c>
      <c r="AR53" s="12">
        <f t="shared" si="36"/>
        <v>99095.482242020313</v>
      </c>
      <c r="AT53" s="23">
        <f t="shared" si="37"/>
        <v>2.0833333333333335</v>
      </c>
      <c r="AU53" s="24">
        <f t="shared" si="38"/>
        <v>2.0833333333333335</v>
      </c>
      <c r="AV53" s="25">
        <f t="shared" si="69"/>
        <v>25</v>
      </c>
      <c r="AW53" s="12">
        <f t="shared" si="59"/>
        <v>92534.359025230544</v>
      </c>
      <c r="AX53" s="12">
        <f t="shared" si="70"/>
        <v>1303.4302635241261</v>
      </c>
      <c r="AY53" s="12">
        <v>0</v>
      </c>
      <c r="AZ53" s="12">
        <f t="shared" si="40"/>
        <v>1303.4302635241261</v>
      </c>
      <c r="BA53" s="12">
        <f t="shared" si="41"/>
        <v>609.18453024943437</v>
      </c>
      <c r="BB53" s="12">
        <f t="shared" si="11"/>
        <v>694.2457332746917</v>
      </c>
      <c r="BC53" s="12">
        <f t="shared" si="42"/>
        <v>91840.113291955859</v>
      </c>
      <c r="BE53" s="23">
        <f t="shared" si="43"/>
        <v>0</v>
      </c>
      <c r="BF53" s="24">
        <f t="shared" si="44"/>
        <v>0</v>
      </c>
      <c r="BG53" s="25">
        <f t="shared" si="71"/>
        <v>0</v>
      </c>
      <c r="BH53" s="12">
        <f t="shared" si="60"/>
        <v>0</v>
      </c>
      <c r="BI53" s="12">
        <f t="shared" si="72"/>
        <v>0</v>
      </c>
      <c r="BJ53" s="12">
        <v>0</v>
      </c>
      <c r="BK53" s="12">
        <f t="shared" si="46"/>
        <v>0</v>
      </c>
      <c r="BL53" s="12">
        <f t="shared" si="47"/>
        <v>0</v>
      </c>
      <c r="BM53" s="12">
        <f t="shared" si="12"/>
        <v>0</v>
      </c>
      <c r="BN53" s="12">
        <f t="shared" si="48"/>
        <v>0</v>
      </c>
      <c r="BP53" s="23">
        <f t="shared" si="49"/>
        <v>0</v>
      </c>
      <c r="BQ53" s="24">
        <f t="shared" si="50"/>
        <v>0</v>
      </c>
      <c r="BR53" s="25">
        <f t="shared" si="73"/>
        <v>0</v>
      </c>
      <c r="BS53" s="12">
        <f t="shared" si="61"/>
        <v>0</v>
      </c>
      <c r="BT53" s="12">
        <f t="shared" si="74"/>
        <v>0</v>
      </c>
      <c r="BU53" s="12">
        <v>0</v>
      </c>
      <c r="BV53" s="12">
        <f t="shared" si="52"/>
        <v>0</v>
      </c>
      <c r="BW53" s="12">
        <f t="shared" si="53"/>
        <v>0</v>
      </c>
      <c r="BX53" s="12">
        <f t="shared" si="13"/>
        <v>0</v>
      </c>
      <c r="BY53" s="12">
        <f t="shared" si="54"/>
        <v>0</v>
      </c>
    </row>
    <row r="54" spans="2:77" ht="15" customHeight="1" x14ac:dyDescent="0.25">
      <c r="B54" s="23">
        <f t="shared" si="14"/>
        <v>0</v>
      </c>
      <c r="C54" s="24">
        <f t="shared" si="15"/>
        <v>0</v>
      </c>
      <c r="D54" s="25">
        <f t="shared" si="62"/>
        <v>0</v>
      </c>
      <c r="E54" s="12">
        <f t="shared" si="55"/>
        <v>0</v>
      </c>
      <c r="F54" s="12">
        <f t="shared" si="16"/>
        <v>0</v>
      </c>
      <c r="G54" s="12">
        <v>0</v>
      </c>
      <c r="H54" s="12">
        <f t="shared" si="17"/>
        <v>0</v>
      </c>
      <c r="I54" s="12">
        <f t="shared" si="6"/>
        <v>0</v>
      </c>
      <c r="J54" s="12">
        <f t="shared" si="7"/>
        <v>0</v>
      </c>
      <c r="K54" s="12">
        <f t="shared" si="18"/>
        <v>0</v>
      </c>
      <c r="L54" s="12"/>
      <c r="M54" s="23">
        <f t="shared" si="19"/>
        <v>2.1666666666666665</v>
      </c>
      <c r="N54" s="24">
        <f t="shared" si="20"/>
        <v>2.1666666666666665</v>
      </c>
      <c r="O54" s="25">
        <f t="shared" si="63"/>
        <v>26</v>
      </c>
      <c r="P54" s="12">
        <f t="shared" si="56"/>
        <v>115371.02334093205</v>
      </c>
      <c r="Q54" s="12">
        <f t="shared" si="64"/>
        <v>1637.3900027570035</v>
      </c>
      <c r="R54" s="12">
        <v>0</v>
      </c>
      <c r="S54" s="12">
        <f t="shared" si="22"/>
        <v>1637.3900027570035</v>
      </c>
      <c r="T54" s="12">
        <f t="shared" si="23"/>
        <v>759.525903661136</v>
      </c>
      <c r="U54" s="12">
        <f t="shared" si="8"/>
        <v>877.86409909586746</v>
      </c>
      <c r="V54" s="12">
        <f t="shared" si="24"/>
        <v>114493.15924183618</v>
      </c>
      <c r="W54" s="12"/>
      <c r="X54" s="23">
        <f t="shared" si="25"/>
        <v>2.1666666666666665</v>
      </c>
      <c r="Y54" s="24">
        <f t="shared" si="26"/>
        <v>2.1666666666666665</v>
      </c>
      <c r="Z54" s="25">
        <f t="shared" si="65"/>
        <v>26</v>
      </c>
      <c r="AA54" s="12">
        <f t="shared" si="57"/>
        <v>106924.02533913996</v>
      </c>
      <c r="AB54" s="12">
        <f t="shared" si="66"/>
        <v>1517.5069534355919</v>
      </c>
      <c r="AC54" s="12">
        <v>0</v>
      </c>
      <c r="AD54" s="12">
        <f t="shared" si="28"/>
        <v>1517.5069534355919</v>
      </c>
      <c r="AE54" s="12">
        <f t="shared" si="29"/>
        <v>703.91650014933805</v>
      </c>
      <c r="AF54" s="12">
        <f t="shared" si="9"/>
        <v>813.59045328625382</v>
      </c>
      <c r="AG54" s="12">
        <f t="shared" si="30"/>
        <v>106110.43488585371</v>
      </c>
      <c r="AI54" s="23">
        <f t="shared" si="31"/>
        <v>2.1666666666666665</v>
      </c>
      <c r="AJ54" s="24">
        <f t="shared" si="32"/>
        <v>2.1666666666666665</v>
      </c>
      <c r="AK54" s="25">
        <f t="shared" si="67"/>
        <v>26</v>
      </c>
      <c r="AL54" s="12">
        <f t="shared" si="58"/>
        <v>99095.482242020313</v>
      </c>
      <c r="AM54" s="12">
        <f t="shared" si="68"/>
        <v>1406.401254342532</v>
      </c>
      <c r="AN54" s="12">
        <v>0</v>
      </c>
      <c r="AO54" s="12">
        <f t="shared" si="34"/>
        <v>1406.401254342532</v>
      </c>
      <c r="AP54" s="12">
        <f t="shared" si="35"/>
        <v>652.37859142663376</v>
      </c>
      <c r="AQ54" s="12">
        <f t="shared" si="10"/>
        <v>754.0226629158982</v>
      </c>
      <c r="AR54" s="12">
        <f t="shared" si="36"/>
        <v>98341.459579104412</v>
      </c>
      <c r="AT54" s="23">
        <f t="shared" si="37"/>
        <v>2.1666666666666665</v>
      </c>
      <c r="AU54" s="24">
        <f t="shared" si="38"/>
        <v>2.1666666666666665</v>
      </c>
      <c r="AV54" s="25">
        <f t="shared" si="69"/>
        <v>26</v>
      </c>
      <c r="AW54" s="12">
        <f t="shared" si="59"/>
        <v>91840.113291955859</v>
      </c>
      <c r="AX54" s="12">
        <f t="shared" si="70"/>
        <v>1303.4302635241261</v>
      </c>
      <c r="AY54" s="12">
        <v>0</v>
      </c>
      <c r="AZ54" s="12">
        <f t="shared" si="40"/>
        <v>1303.4302635241261</v>
      </c>
      <c r="BA54" s="12">
        <f t="shared" si="41"/>
        <v>604.61407917204269</v>
      </c>
      <c r="BB54" s="12">
        <f t="shared" si="11"/>
        <v>698.81618435208338</v>
      </c>
      <c r="BC54" s="12">
        <f t="shared" si="42"/>
        <v>91141.297107603779</v>
      </c>
      <c r="BE54" s="23">
        <f t="shared" si="43"/>
        <v>0</v>
      </c>
      <c r="BF54" s="24">
        <f t="shared" si="44"/>
        <v>0</v>
      </c>
      <c r="BG54" s="25">
        <f t="shared" si="71"/>
        <v>0</v>
      </c>
      <c r="BH54" s="12">
        <f t="shared" si="60"/>
        <v>0</v>
      </c>
      <c r="BI54" s="12">
        <f t="shared" si="72"/>
        <v>0</v>
      </c>
      <c r="BJ54" s="12">
        <v>0</v>
      </c>
      <c r="BK54" s="12">
        <f t="shared" si="46"/>
        <v>0</v>
      </c>
      <c r="BL54" s="12">
        <f t="shared" si="47"/>
        <v>0</v>
      </c>
      <c r="BM54" s="12">
        <f t="shared" si="12"/>
        <v>0</v>
      </c>
      <c r="BN54" s="12">
        <f t="shared" si="48"/>
        <v>0</v>
      </c>
      <c r="BP54" s="23">
        <f t="shared" si="49"/>
        <v>0</v>
      </c>
      <c r="BQ54" s="24">
        <f t="shared" si="50"/>
        <v>0</v>
      </c>
      <c r="BR54" s="25">
        <f t="shared" si="73"/>
        <v>0</v>
      </c>
      <c r="BS54" s="12">
        <f t="shared" si="61"/>
        <v>0</v>
      </c>
      <c r="BT54" s="12">
        <f t="shared" si="74"/>
        <v>0</v>
      </c>
      <c r="BU54" s="12">
        <v>0</v>
      </c>
      <c r="BV54" s="12">
        <f t="shared" si="52"/>
        <v>0</v>
      </c>
      <c r="BW54" s="12">
        <f t="shared" si="53"/>
        <v>0</v>
      </c>
      <c r="BX54" s="12">
        <f t="shared" si="13"/>
        <v>0</v>
      </c>
      <c r="BY54" s="12">
        <f t="shared" si="54"/>
        <v>0</v>
      </c>
    </row>
    <row r="55" spans="2:77" ht="15" customHeight="1" x14ac:dyDescent="0.25">
      <c r="B55" s="23">
        <f t="shared" si="14"/>
        <v>0</v>
      </c>
      <c r="C55" s="24">
        <f t="shared" si="15"/>
        <v>0</v>
      </c>
      <c r="D55" s="25">
        <f t="shared" si="62"/>
        <v>0</v>
      </c>
      <c r="E55" s="12">
        <f t="shared" si="55"/>
        <v>0</v>
      </c>
      <c r="F55" s="12">
        <f t="shared" si="16"/>
        <v>0</v>
      </c>
      <c r="G55" s="12">
        <v>0</v>
      </c>
      <c r="H55" s="12">
        <f t="shared" si="17"/>
        <v>0</v>
      </c>
      <c r="I55" s="12">
        <f t="shared" si="6"/>
        <v>0</v>
      </c>
      <c r="J55" s="12">
        <f t="shared" si="7"/>
        <v>0</v>
      </c>
      <c r="K55" s="12">
        <f t="shared" si="18"/>
        <v>0</v>
      </c>
      <c r="L55" s="12"/>
      <c r="M55" s="23">
        <f t="shared" si="19"/>
        <v>2.25</v>
      </c>
      <c r="N55" s="24">
        <f t="shared" si="20"/>
        <v>2.25</v>
      </c>
      <c r="O55" s="25">
        <f t="shared" si="63"/>
        <v>27</v>
      </c>
      <c r="P55" s="12">
        <f t="shared" si="56"/>
        <v>114493.15924183618</v>
      </c>
      <c r="Q55" s="12">
        <f t="shared" si="64"/>
        <v>1637.3900027570035</v>
      </c>
      <c r="R55" s="12">
        <v>0</v>
      </c>
      <c r="S55" s="12">
        <f t="shared" si="22"/>
        <v>1637.3900027570035</v>
      </c>
      <c r="T55" s="12">
        <f t="shared" si="23"/>
        <v>753.74663167542155</v>
      </c>
      <c r="U55" s="12">
        <f t="shared" si="8"/>
        <v>883.6433710815819</v>
      </c>
      <c r="V55" s="12">
        <f t="shared" si="24"/>
        <v>113609.51587075461</v>
      </c>
      <c r="W55" s="12"/>
      <c r="X55" s="23">
        <f t="shared" si="25"/>
        <v>2.25</v>
      </c>
      <c r="Y55" s="24">
        <f t="shared" si="26"/>
        <v>2.25</v>
      </c>
      <c r="Z55" s="25">
        <f t="shared" si="65"/>
        <v>27</v>
      </c>
      <c r="AA55" s="12">
        <f t="shared" si="57"/>
        <v>106110.43488585371</v>
      </c>
      <c r="AB55" s="12">
        <f t="shared" si="66"/>
        <v>1517.5069534355919</v>
      </c>
      <c r="AC55" s="12">
        <v>0</v>
      </c>
      <c r="AD55" s="12">
        <f t="shared" si="28"/>
        <v>1517.5069534355919</v>
      </c>
      <c r="AE55" s="12">
        <f t="shared" si="29"/>
        <v>698.5603629985369</v>
      </c>
      <c r="AF55" s="12">
        <f t="shared" si="9"/>
        <v>818.94659043705497</v>
      </c>
      <c r="AG55" s="12">
        <f t="shared" si="30"/>
        <v>105291.48829541665</v>
      </c>
      <c r="AI55" s="23">
        <f t="shared" si="31"/>
        <v>2.25</v>
      </c>
      <c r="AJ55" s="24">
        <f t="shared" si="32"/>
        <v>2.25</v>
      </c>
      <c r="AK55" s="25">
        <f t="shared" si="67"/>
        <v>27</v>
      </c>
      <c r="AL55" s="12">
        <f t="shared" si="58"/>
        <v>98341.459579104412</v>
      </c>
      <c r="AM55" s="12">
        <f t="shared" si="68"/>
        <v>1406.401254342532</v>
      </c>
      <c r="AN55" s="12">
        <v>0</v>
      </c>
      <c r="AO55" s="12">
        <f t="shared" si="34"/>
        <v>1406.401254342532</v>
      </c>
      <c r="AP55" s="12">
        <f t="shared" si="35"/>
        <v>647.4146088957707</v>
      </c>
      <c r="AQ55" s="12">
        <f t="shared" si="10"/>
        <v>758.98664544676126</v>
      </c>
      <c r="AR55" s="12">
        <f t="shared" si="36"/>
        <v>97582.472933657657</v>
      </c>
      <c r="AT55" s="23">
        <f t="shared" si="37"/>
        <v>2.25</v>
      </c>
      <c r="AU55" s="24">
        <f t="shared" si="38"/>
        <v>2.25</v>
      </c>
      <c r="AV55" s="25">
        <f t="shared" si="69"/>
        <v>27</v>
      </c>
      <c r="AW55" s="12">
        <f t="shared" si="59"/>
        <v>91141.297107603779</v>
      </c>
      <c r="AX55" s="12">
        <f t="shared" si="70"/>
        <v>1303.4302635241261</v>
      </c>
      <c r="AY55" s="12">
        <v>0</v>
      </c>
      <c r="AZ55" s="12">
        <f t="shared" si="40"/>
        <v>1303.4302635241261</v>
      </c>
      <c r="BA55" s="12">
        <f t="shared" si="41"/>
        <v>600.0135392917249</v>
      </c>
      <c r="BB55" s="12">
        <f t="shared" si="11"/>
        <v>703.41672423240118</v>
      </c>
      <c r="BC55" s="12">
        <f t="shared" si="42"/>
        <v>90437.880383371376</v>
      </c>
      <c r="BE55" s="23">
        <f t="shared" si="43"/>
        <v>0</v>
      </c>
      <c r="BF55" s="24">
        <f t="shared" si="44"/>
        <v>0</v>
      </c>
      <c r="BG55" s="25">
        <f t="shared" si="71"/>
        <v>0</v>
      </c>
      <c r="BH55" s="12">
        <f t="shared" si="60"/>
        <v>0</v>
      </c>
      <c r="BI55" s="12">
        <f t="shared" si="72"/>
        <v>0</v>
      </c>
      <c r="BJ55" s="12">
        <v>0</v>
      </c>
      <c r="BK55" s="12">
        <f t="shared" si="46"/>
        <v>0</v>
      </c>
      <c r="BL55" s="12">
        <f t="shared" si="47"/>
        <v>0</v>
      </c>
      <c r="BM55" s="12">
        <f t="shared" si="12"/>
        <v>0</v>
      </c>
      <c r="BN55" s="12">
        <f t="shared" si="48"/>
        <v>0</v>
      </c>
      <c r="BP55" s="23">
        <f t="shared" si="49"/>
        <v>0</v>
      </c>
      <c r="BQ55" s="24">
        <f t="shared" si="50"/>
        <v>0</v>
      </c>
      <c r="BR55" s="25">
        <f t="shared" si="73"/>
        <v>0</v>
      </c>
      <c r="BS55" s="12">
        <f t="shared" si="61"/>
        <v>0</v>
      </c>
      <c r="BT55" s="12">
        <f t="shared" si="74"/>
        <v>0</v>
      </c>
      <c r="BU55" s="12">
        <v>0</v>
      </c>
      <c r="BV55" s="12">
        <f t="shared" si="52"/>
        <v>0</v>
      </c>
      <c r="BW55" s="12">
        <f t="shared" si="53"/>
        <v>0</v>
      </c>
      <c r="BX55" s="12">
        <f t="shared" si="13"/>
        <v>0</v>
      </c>
      <c r="BY55" s="12">
        <f t="shared" si="54"/>
        <v>0</v>
      </c>
    </row>
    <row r="56" spans="2:77" ht="15" customHeight="1" x14ac:dyDescent="0.25">
      <c r="B56" s="23">
        <f t="shared" si="14"/>
        <v>0</v>
      </c>
      <c r="C56" s="24">
        <f t="shared" si="15"/>
        <v>0</v>
      </c>
      <c r="D56" s="25">
        <f t="shared" si="62"/>
        <v>0</v>
      </c>
      <c r="E56" s="12">
        <f t="shared" si="55"/>
        <v>0</v>
      </c>
      <c r="F56" s="12">
        <f t="shared" si="16"/>
        <v>0</v>
      </c>
      <c r="G56" s="12">
        <v>0</v>
      </c>
      <c r="H56" s="12">
        <f t="shared" si="17"/>
        <v>0</v>
      </c>
      <c r="I56" s="12">
        <f t="shared" si="6"/>
        <v>0</v>
      </c>
      <c r="J56" s="12">
        <f t="shared" si="7"/>
        <v>0</v>
      </c>
      <c r="K56" s="12">
        <f t="shared" si="18"/>
        <v>0</v>
      </c>
      <c r="L56" s="12"/>
      <c r="M56" s="23">
        <f t="shared" si="19"/>
        <v>2.3333333333333335</v>
      </c>
      <c r="N56" s="24">
        <f t="shared" si="20"/>
        <v>2.3333333333333335</v>
      </c>
      <c r="O56" s="25">
        <f t="shared" si="63"/>
        <v>28</v>
      </c>
      <c r="P56" s="12">
        <f t="shared" si="56"/>
        <v>113609.51587075461</v>
      </c>
      <c r="Q56" s="12">
        <f t="shared" si="64"/>
        <v>1637.3900027570035</v>
      </c>
      <c r="R56" s="12">
        <v>0</v>
      </c>
      <c r="S56" s="12">
        <f t="shared" si="22"/>
        <v>1637.3900027570035</v>
      </c>
      <c r="T56" s="12">
        <f t="shared" si="23"/>
        <v>747.92931281580115</v>
      </c>
      <c r="U56" s="12">
        <f t="shared" si="8"/>
        <v>889.4606899412023</v>
      </c>
      <c r="V56" s="12">
        <f t="shared" si="24"/>
        <v>112720.0551808134</v>
      </c>
      <c r="W56" s="12"/>
      <c r="X56" s="23">
        <f t="shared" si="25"/>
        <v>2.3333333333333335</v>
      </c>
      <c r="Y56" s="24">
        <f t="shared" si="26"/>
        <v>2.3333333333333335</v>
      </c>
      <c r="Z56" s="25">
        <f t="shared" si="65"/>
        <v>28</v>
      </c>
      <c r="AA56" s="12">
        <f t="shared" si="57"/>
        <v>105291.48829541665</v>
      </c>
      <c r="AB56" s="12">
        <f t="shared" si="66"/>
        <v>1517.5069534355919</v>
      </c>
      <c r="AC56" s="12">
        <v>0</v>
      </c>
      <c r="AD56" s="12">
        <f t="shared" si="28"/>
        <v>1517.5069534355919</v>
      </c>
      <c r="AE56" s="12">
        <f t="shared" si="29"/>
        <v>693.16896461149292</v>
      </c>
      <c r="AF56" s="12">
        <f t="shared" si="9"/>
        <v>824.33798882409894</v>
      </c>
      <c r="AG56" s="12">
        <f t="shared" si="30"/>
        <v>104467.15030659255</v>
      </c>
      <c r="AI56" s="23">
        <f t="shared" si="31"/>
        <v>2.3333333333333335</v>
      </c>
      <c r="AJ56" s="24">
        <f t="shared" si="32"/>
        <v>2.3333333333333335</v>
      </c>
      <c r="AK56" s="25">
        <f t="shared" si="67"/>
        <v>28</v>
      </c>
      <c r="AL56" s="12">
        <f t="shared" si="58"/>
        <v>97582.472933657657</v>
      </c>
      <c r="AM56" s="12">
        <f t="shared" si="68"/>
        <v>1406.401254342532</v>
      </c>
      <c r="AN56" s="12">
        <v>0</v>
      </c>
      <c r="AO56" s="12">
        <f t="shared" si="34"/>
        <v>1406.401254342532</v>
      </c>
      <c r="AP56" s="12">
        <f t="shared" si="35"/>
        <v>642.4179468132462</v>
      </c>
      <c r="AQ56" s="12">
        <f t="shared" si="10"/>
        <v>763.98330752928575</v>
      </c>
      <c r="AR56" s="12">
        <f t="shared" si="36"/>
        <v>96818.489626128372</v>
      </c>
      <c r="AT56" s="23">
        <f t="shared" si="37"/>
        <v>2.3333333333333335</v>
      </c>
      <c r="AU56" s="24">
        <f t="shared" si="38"/>
        <v>2.3333333333333335</v>
      </c>
      <c r="AV56" s="25">
        <f t="shared" si="69"/>
        <v>28</v>
      </c>
      <c r="AW56" s="12">
        <f t="shared" si="59"/>
        <v>90437.880383371376</v>
      </c>
      <c r="AX56" s="12">
        <f t="shared" si="70"/>
        <v>1303.4302635241261</v>
      </c>
      <c r="AY56" s="12">
        <v>0</v>
      </c>
      <c r="AZ56" s="12">
        <f t="shared" si="40"/>
        <v>1303.4302635241261</v>
      </c>
      <c r="BA56" s="12">
        <f t="shared" si="41"/>
        <v>595.38271252386153</v>
      </c>
      <c r="BB56" s="12">
        <f t="shared" si="11"/>
        <v>708.04755100026455</v>
      </c>
      <c r="BC56" s="12">
        <f t="shared" si="42"/>
        <v>89729.832832371118</v>
      </c>
      <c r="BE56" s="23">
        <f t="shared" si="43"/>
        <v>0</v>
      </c>
      <c r="BF56" s="24">
        <f t="shared" si="44"/>
        <v>0</v>
      </c>
      <c r="BG56" s="25">
        <f t="shared" si="71"/>
        <v>0</v>
      </c>
      <c r="BH56" s="12">
        <f t="shared" si="60"/>
        <v>0</v>
      </c>
      <c r="BI56" s="12">
        <f t="shared" si="72"/>
        <v>0</v>
      </c>
      <c r="BJ56" s="12">
        <v>0</v>
      </c>
      <c r="BK56" s="12">
        <f t="shared" si="46"/>
        <v>0</v>
      </c>
      <c r="BL56" s="12">
        <f t="shared" si="47"/>
        <v>0</v>
      </c>
      <c r="BM56" s="12">
        <f t="shared" si="12"/>
        <v>0</v>
      </c>
      <c r="BN56" s="12">
        <f t="shared" si="48"/>
        <v>0</v>
      </c>
      <c r="BP56" s="23">
        <f t="shared" si="49"/>
        <v>0</v>
      </c>
      <c r="BQ56" s="24">
        <f t="shared" si="50"/>
        <v>0</v>
      </c>
      <c r="BR56" s="25">
        <f t="shared" si="73"/>
        <v>0</v>
      </c>
      <c r="BS56" s="12">
        <f t="shared" si="61"/>
        <v>0</v>
      </c>
      <c r="BT56" s="12">
        <f t="shared" si="74"/>
        <v>0</v>
      </c>
      <c r="BU56" s="12">
        <v>0</v>
      </c>
      <c r="BV56" s="12">
        <f t="shared" si="52"/>
        <v>0</v>
      </c>
      <c r="BW56" s="12">
        <f t="shared" si="53"/>
        <v>0</v>
      </c>
      <c r="BX56" s="12">
        <f t="shared" si="13"/>
        <v>0</v>
      </c>
      <c r="BY56" s="12">
        <f t="shared" si="54"/>
        <v>0</v>
      </c>
    </row>
    <row r="57" spans="2:77" ht="15" customHeight="1" x14ac:dyDescent="0.25">
      <c r="B57" s="23">
        <f t="shared" si="14"/>
        <v>0</v>
      </c>
      <c r="C57" s="24">
        <f t="shared" si="15"/>
        <v>0</v>
      </c>
      <c r="D57" s="25">
        <f t="shared" si="62"/>
        <v>0</v>
      </c>
      <c r="E57" s="12">
        <f t="shared" si="55"/>
        <v>0</v>
      </c>
      <c r="F57" s="12">
        <f t="shared" si="16"/>
        <v>0</v>
      </c>
      <c r="G57" s="12">
        <v>0</v>
      </c>
      <c r="H57" s="12">
        <f t="shared" si="17"/>
        <v>0</v>
      </c>
      <c r="I57" s="12">
        <f t="shared" si="6"/>
        <v>0</v>
      </c>
      <c r="J57" s="12">
        <f t="shared" si="7"/>
        <v>0</v>
      </c>
      <c r="K57" s="12">
        <f t="shared" si="18"/>
        <v>0</v>
      </c>
      <c r="L57" s="12"/>
      <c r="M57" s="23">
        <f t="shared" si="19"/>
        <v>2.4166666666666665</v>
      </c>
      <c r="N57" s="24">
        <f t="shared" si="20"/>
        <v>2.4166666666666665</v>
      </c>
      <c r="O57" s="25">
        <f t="shared" si="63"/>
        <v>29</v>
      </c>
      <c r="P57" s="12">
        <f t="shared" si="56"/>
        <v>112720.0551808134</v>
      </c>
      <c r="Q57" s="12">
        <f t="shared" si="64"/>
        <v>1637.3900027570035</v>
      </c>
      <c r="R57" s="12">
        <v>0</v>
      </c>
      <c r="S57" s="12">
        <f t="shared" si="22"/>
        <v>1637.3900027570035</v>
      </c>
      <c r="T57" s="12">
        <f t="shared" si="23"/>
        <v>742.07369660702159</v>
      </c>
      <c r="U57" s="12">
        <f t="shared" si="8"/>
        <v>895.31630614998187</v>
      </c>
      <c r="V57" s="12">
        <f t="shared" si="24"/>
        <v>111824.73887466342</v>
      </c>
      <c r="W57" s="12"/>
      <c r="X57" s="23">
        <f t="shared" si="25"/>
        <v>2.4166666666666665</v>
      </c>
      <c r="Y57" s="24">
        <f t="shared" si="26"/>
        <v>2.4166666666666665</v>
      </c>
      <c r="Z57" s="25">
        <f t="shared" si="65"/>
        <v>29</v>
      </c>
      <c r="AA57" s="12">
        <f t="shared" si="57"/>
        <v>104467.15030659255</v>
      </c>
      <c r="AB57" s="12">
        <f t="shared" si="66"/>
        <v>1517.5069534355919</v>
      </c>
      <c r="AC57" s="12">
        <v>0</v>
      </c>
      <c r="AD57" s="12">
        <f t="shared" si="28"/>
        <v>1517.5069534355919</v>
      </c>
      <c r="AE57" s="12">
        <f t="shared" si="29"/>
        <v>687.74207285173429</v>
      </c>
      <c r="AF57" s="12">
        <f t="shared" si="9"/>
        <v>829.76488058385758</v>
      </c>
      <c r="AG57" s="12">
        <f t="shared" si="30"/>
        <v>103637.3854260087</v>
      </c>
      <c r="AI57" s="23">
        <f t="shared" si="31"/>
        <v>2.4166666666666665</v>
      </c>
      <c r="AJ57" s="24">
        <f t="shared" si="32"/>
        <v>2.4166666666666665</v>
      </c>
      <c r="AK57" s="25">
        <f t="shared" si="67"/>
        <v>29</v>
      </c>
      <c r="AL57" s="12">
        <f t="shared" si="58"/>
        <v>96818.489626128372</v>
      </c>
      <c r="AM57" s="12">
        <f t="shared" si="68"/>
        <v>1406.401254342532</v>
      </c>
      <c r="AN57" s="12">
        <v>0</v>
      </c>
      <c r="AO57" s="12">
        <f t="shared" si="34"/>
        <v>1406.401254342532</v>
      </c>
      <c r="AP57" s="12">
        <f t="shared" si="35"/>
        <v>637.38839003867849</v>
      </c>
      <c r="AQ57" s="12">
        <f t="shared" si="10"/>
        <v>769.01286430385346</v>
      </c>
      <c r="AR57" s="12">
        <f t="shared" si="36"/>
        <v>96049.476761824524</v>
      </c>
      <c r="AT57" s="23">
        <f t="shared" si="37"/>
        <v>2.4166666666666665</v>
      </c>
      <c r="AU57" s="24">
        <f t="shared" si="38"/>
        <v>2.4166666666666665</v>
      </c>
      <c r="AV57" s="25">
        <f t="shared" si="69"/>
        <v>29</v>
      </c>
      <c r="AW57" s="12">
        <f t="shared" si="59"/>
        <v>89729.832832371118</v>
      </c>
      <c r="AX57" s="12">
        <f t="shared" si="70"/>
        <v>1303.4302635241261</v>
      </c>
      <c r="AY57" s="12">
        <v>0</v>
      </c>
      <c r="AZ57" s="12">
        <f t="shared" si="40"/>
        <v>1303.4302635241261</v>
      </c>
      <c r="BA57" s="12">
        <f t="shared" si="41"/>
        <v>590.72139947977655</v>
      </c>
      <c r="BB57" s="12">
        <f t="shared" si="11"/>
        <v>712.70886404434953</v>
      </c>
      <c r="BC57" s="12">
        <f t="shared" si="42"/>
        <v>89017.123968326763</v>
      </c>
      <c r="BE57" s="23">
        <f t="shared" si="43"/>
        <v>0</v>
      </c>
      <c r="BF57" s="24">
        <f t="shared" si="44"/>
        <v>0</v>
      </c>
      <c r="BG57" s="25">
        <f t="shared" si="71"/>
        <v>0</v>
      </c>
      <c r="BH57" s="12">
        <f t="shared" si="60"/>
        <v>0</v>
      </c>
      <c r="BI57" s="12">
        <f t="shared" si="72"/>
        <v>0</v>
      </c>
      <c r="BJ57" s="12">
        <v>0</v>
      </c>
      <c r="BK57" s="12">
        <f t="shared" si="46"/>
        <v>0</v>
      </c>
      <c r="BL57" s="12">
        <f t="shared" si="47"/>
        <v>0</v>
      </c>
      <c r="BM57" s="12">
        <f t="shared" si="12"/>
        <v>0</v>
      </c>
      <c r="BN57" s="12">
        <f t="shared" si="48"/>
        <v>0</v>
      </c>
      <c r="BP57" s="23">
        <f t="shared" si="49"/>
        <v>0</v>
      </c>
      <c r="BQ57" s="24">
        <f t="shared" si="50"/>
        <v>0</v>
      </c>
      <c r="BR57" s="25">
        <f t="shared" si="73"/>
        <v>0</v>
      </c>
      <c r="BS57" s="12">
        <f t="shared" si="61"/>
        <v>0</v>
      </c>
      <c r="BT57" s="12">
        <f t="shared" si="74"/>
        <v>0</v>
      </c>
      <c r="BU57" s="12">
        <v>0</v>
      </c>
      <c r="BV57" s="12">
        <f t="shared" si="52"/>
        <v>0</v>
      </c>
      <c r="BW57" s="12">
        <f t="shared" si="53"/>
        <v>0</v>
      </c>
      <c r="BX57" s="12">
        <f t="shared" si="13"/>
        <v>0</v>
      </c>
      <c r="BY57" s="12">
        <f t="shared" si="54"/>
        <v>0</v>
      </c>
    </row>
    <row r="58" spans="2:77" ht="15" customHeight="1" x14ac:dyDescent="0.25">
      <c r="B58" s="23">
        <f t="shared" si="14"/>
        <v>0</v>
      </c>
      <c r="C58" s="24">
        <f t="shared" si="15"/>
        <v>0</v>
      </c>
      <c r="D58" s="25">
        <f t="shared" si="62"/>
        <v>0</v>
      </c>
      <c r="E58" s="12">
        <f t="shared" si="55"/>
        <v>0</v>
      </c>
      <c r="F58" s="12">
        <f t="shared" si="16"/>
        <v>0</v>
      </c>
      <c r="G58" s="12">
        <v>0</v>
      </c>
      <c r="H58" s="12">
        <f t="shared" si="17"/>
        <v>0</v>
      </c>
      <c r="I58" s="12">
        <f t="shared" si="6"/>
        <v>0</v>
      </c>
      <c r="J58" s="12">
        <f t="shared" si="7"/>
        <v>0</v>
      </c>
      <c r="K58" s="12">
        <f t="shared" si="18"/>
        <v>0</v>
      </c>
      <c r="L58" s="12"/>
      <c r="M58" s="23">
        <f t="shared" si="19"/>
        <v>2.5</v>
      </c>
      <c r="N58" s="24">
        <f t="shared" si="20"/>
        <v>2.5</v>
      </c>
      <c r="O58" s="25">
        <f t="shared" si="63"/>
        <v>30</v>
      </c>
      <c r="P58" s="12">
        <f t="shared" si="56"/>
        <v>111824.73887466342</v>
      </c>
      <c r="Q58" s="12">
        <f t="shared" si="64"/>
        <v>1637.3900027570035</v>
      </c>
      <c r="R58" s="12">
        <v>0</v>
      </c>
      <c r="S58" s="12">
        <f t="shared" si="22"/>
        <v>1637.3900027570035</v>
      </c>
      <c r="T58" s="12">
        <f t="shared" si="23"/>
        <v>736.17953092486755</v>
      </c>
      <c r="U58" s="12">
        <f t="shared" si="8"/>
        <v>901.21047183213591</v>
      </c>
      <c r="V58" s="12">
        <f t="shared" si="24"/>
        <v>110923.52840283129</v>
      </c>
      <c r="W58" s="12"/>
      <c r="X58" s="23">
        <f t="shared" si="25"/>
        <v>2.5</v>
      </c>
      <c r="Y58" s="24">
        <f t="shared" si="26"/>
        <v>2.5</v>
      </c>
      <c r="Z58" s="25">
        <f t="shared" si="65"/>
        <v>30</v>
      </c>
      <c r="AA58" s="12">
        <f t="shared" si="57"/>
        <v>103637.3854260087</v>
      </c>
      <c r="AB58" s="12">
        <f t="shared" si="66"/>
        <v>1517.5069534355919</v>
      </c>
      <c r="AC58" s="12">
        <v>0</v>
      </c>
      <c r="AD58" s="12">
        <f t="shared" si="28"/>
        <v>1517.5069534355919</v>
      </c>
      <c r="AE58" s="12">
        <f t="shared" si="29"/>
        <v>682.27945405455728</v>
      </c>
      <c r="AF58" s="12">
        <f t="shared" si="9"/>
        <v>835.22749938103459</v>
      </c>
      <c r="AG58" s="12">
        <f t="shared" si="30"/>
        <v>102802.15792662767</v>
      </c>
      <c r="AI58" s="23">
        <f t="shared" si="31"/>
        <v>2.5</v>
      </c>
      <c r="AJ58" s="24">
        <f t="shared" si="32"/>
        <v>2.5</v>
      </c>
      <c r="AK58" s="25">
        <f t="shared" si="67"/>
        <v>30</v>
      </c>
      <c r="AL58" s="12">
        <f t="shared" si="58"/>
        <v>96049.476761824524</v>
      </c>
      <c r="AM58" s="12">
        <f t="shared" si="68"/>
        <v>1406.401254342532</v>
      </c>
      <c r="AN58" s="12">
        <v>0</v>
      </c>
      <c r="AO58" s="12">
        <f t="shared" si="34"/>
        <v>1406.401254342532</v>
      </c>
      <c r="AP58" s="12">
        <f t="shared" si="35"/>
        <v>632.32572201534481</v>
      </c>
      <c r="AQ58" s="12">
        <f t="shared" si="10"/>
        <v>774.07553232718715</v>
      </c>
      <c r="AR58" s="12">
        <f t="shared" si="36"/>
        <v>95275.401229497336</v>
      </c>
      <c r="AT58" s="23">
        <f t="shared" si="37"/>
        <v>2.5</v>
      </c>
      <c r="AU58" s="24">
        <f t="shared" si="38"/>
        <v>2.5</v>
      </c>
      <c r="AV58" s="25">
        <f t="shared" si="69"/>
        <v>30</v>
      </c>
      <c r="AW58" s="12">
        <f t="shared" si="59"/>
        <v>89017.123968326763</v>
      </c>
      <c r="AX58" s="12">
        <f t="shared" si="70"/>
        <v>1303.4302635241261</v>
      </c>
      <c r="AY58" s="12">
        <v>0</v>
      </c>
      <c r="AZ58" s="12">
        <f t="shared" si="40"/>
        <v>1303.4302635241261</v>
      </c>
      <c r="BA58" s="12">
        <f t="shared" si="41"/>
        <v>586.02939945815115</v>
      </c>
      <c r="BB58" s="12">
        <f t="shared" si="11"/>
        <v>717.40086406597493</v>
      </c>
      <c r="BC58" s="12">
        <f t="shared" si="42"/>
        <v>88299.723104260789</v>
      </c>
      <c r="BE58" s="23">
        <f t="shared" si="43"/>
        <v>0</v>
      </c>
      <c r="BF58" s="24">
        <f t="shared" si="44"/>
        <v>0</v>
      </c>
      <c r="BG58" s="25">
        <f t="shared" si="71"/>
        <v>0</v>
      </c>
      <c r="BH58" s="12">
        <f t="shared" si="60"/>
        <v>0</v>
      </c>
      <c r="BI58" s="12">
        <f t="shared" si="72"/>
        <v>0</v>
      </c>
      <c r="BJ58" s="12">
        <v>0</v>
      </c>
      <c r="BK58" s="12">
        <f t="shared" si="46"/>
        <v>0</v>
      </c>
      <c r="BL58" s="12">
        <f t="shared" si="47"/>
        <v>0</v>
      </c>
      <c r="BM58" s="12">
        <f t="shared" si="12"/>
        <v>0</v>
      </c>
      <c r="BN58" s="12">
        <f t="shared" si="48"/>
        <v>0</v>
      </c>
      <c r="BP58" s="23">
        <f t="shared" si="49"/>
        <v>0</v>
      </c>
      <c r="BQ58" s="24">
        <f t="shared" si="50"/>
        <v>0</v>
      </c>
      <c r="BR58" s="25">
        <f t="shared" si="73"/>
        <v>0</v>
      </c>
      <c r="BS58" s="12">
        <f t="shared" si="61"/>
        <v>0</v>
      </c>
      <c r="BT58" s="12">
        <f t="shared" si="74"/>
        <v>0</v>
      </c>
      <c r="BU58" s="12">
        <v>0</v>
      </c>
      <c r="BV58" s="12">
        <f t="shared" si="52"/>
        <v>0</v>
      </c>
      <c r="BW58" s="12">
        <f t="shared" si="53"/>
        <v>0</v>
      </c>
      <c r="BX58" s="12">
        <f t="shared" si="13"/>
        <v>0</v>
      </c>
      <c r="BY58" s="12">
        <f t="shared" si="54"/>
        <v>0</v>
      </c>
    </row>
    <row r="59" spans="2:77" ht="15" customHeight="1" x14ac:dyDescent="0.25">
      <c r="B59" s="23">
        <f t="shared" si="14"/>
        <v>0</v>
      </c>
      <c r="C59" s="24">
        <f t="shared" si="15"/>
        <v>0</v>
      </c>
      <c r="D59" s="25">
        <f t="shared" si="62"/>
        <v>0</v>
      </c>
      <c r="E59" s="12">
        <f t="shared" si="55"/>
        <v>0</v>
      </c>
      <c r="F59" s="12">
        <f t="shared" si="16"/>
        <v>0</v>
      </c>
      <c r="G59" s="12">
        <v>0</v>
      </c>
      <c r="H59" s="12">
        <f t="shared" si="17"/>
        <v>0</v>
      </c>
      <c r="I59" s="12">
        <f t="shared" si="6"/>
        <v>0</v>
      </c>
      <c r="J59" s="12">
        <f t="shared" si="7"/>
        <v>0</v>
      </c>
      <c r="K59" s="12">
        <f t="shared" si="18"/>
        <v>0</v>
      </c>
      <c r="L59" s="12"/>
      <c r="M59" s="23">
        <f t="shared" si="19"/>
        <v>2.5833333333333335</v>
      </c>
      <c r="N59" s="24">
        <f t="shared" si="20"/>
        <v>2.5833333333333335</v>
      </c>
      <c r="O59" s="25">
        <f t="shared" si="63"/>
        <v>31</v>
      </c>
      <c r="P59" s="12">
        <f t="shared" si="56"/>
        <v>110923.52840283129</v>
      </c>
      <c r="Q59" s="12">
        <f t="shared" si="64"/>
        <v>1637.3900027570035</v>
      </c>
      <c r="R59" s="12">
        <v>0</v>
      </c>
      <c r="S59" s="12">
        <f t="shared" si="22"/>
        <v>1637.3900027570035</v>
      </c>
      <c r="T59" s="12">
        <f t="shared" si="23"/>
        <v>730.24656198530602</v>
      </c>
      <c r="U59" s="12">
        <f t="shared" si="8"/>
        <v>907.14344077169744</v>
      </c>
      <c r="V59" s="12">
        <f t="shared" si="24"/>
        <v>110016.38496205959</v>
      </c>
      <c r="W59" s="12"/>
      <c r="X59" s="23">
        <f t="shared" si="25"/>
        <v>2.5833333333333335</v>
      </c>
      <c r="Y59" s="24">
        <f t="shared" si="26"/>
        <v>2.5833333333333335</v>
      </c>
      <c r="Z59" s="25">
        <f t="shared" si="65"/>
        <v>31</v>
      </c>
      <c r="AA59" s="12">
        <f t="shared" si="57"/>
        <v>102802.15792662767</v>
      </c>
      <c r="AB59" s="12">
        <f t="shared" si="66"/>
        <v>1517.5069534355919</v>
      </c>
      <c r="AC59" s="12">
        <v>0</v>
      </c>
      <c r="AD59" s="12">
        <f t="shared" si="28"/>
        <v>1517.5069534355919</v>
      </c>
      <c r="AE59" s="12">
        <f t="shared" si="29"/>
        <v>676.78087301696553</v>
      </c>
      <c r="AF59" s="12">
        <f t="shared" si="9"/>
        <v>840.72608041862634</v>
      </c>
      <c r="AG59" s="12">
        <f t="shared" si="30"/>
        <v>101961.43184620905</v>
      </c>
      <c r="AI59" s="23">
        <f t="shared" si="31"/>
        <v>2.5833333333333335</v>
      </c>
      <c r="AJ59" s="24">
        <f t="shared" si="32"/>
        <v>2.5833333333333335</v>
      </c>
      <c r="AK59" s="25">
        <f t="shared" si="67"/>
        <v>31</v>
      </c>
      <c r="AL59" s="12">
        <f t="shared" si="58"/>
        <v>95275.401229497336</v>
      </c>
      <c r="AM59" s="12">
        <f t="shared" si="68"/>
        <v>1406.401254342532</v>
      </c>
      <c r="AN59" s="12">
        <v>0</v>
      </c>
      <c r="AO59" s="12">
        <f t="shared" si="34"/>
        <v>1406.401254342532</v>
      </c>
      <c r="AP59" s="12">
        <f t="shared" si="35"/>
        <v>627.22972476085749</v>
      </c>
      <c r="AQ59" s="12">
        <f t="shared" si="10"/>
        <v>779.17152958167446</v>
      </c>
      <c r="AR59" s="12">
        <f t="shared" si="36"/>
        <v>94496.229699915668</v>
      </c>
      <c r="AT59" s="23">
        <f t="shared" si="37"/>
        <v>2.5833333333333335</v>
      </c>
      <c r="AU59" s="24">
        <f t="shared" si="38"/>
        <v>2.5833333333333335</v>
      </c>
      <c r="AV59" s="25">
        <f t="shared" si="69"/>
        <v>31</v>
      </c>
      <c r="AW59" s="12">
        <f t="shared" si="59"/>
        <v>88299.723104260789</v>
      </c>
      <c r="AX59" s="12">
        <f t="shared" si="70"/>
        <v>1303.4302635241261</v>
      </c>
      <c r="AY59" s="12">
        <v>0</v>
      </c>
      <c r="AZ59" s="12">
        <f t="shared" si="40"/>
        <v>1303.4302635241261</v>
      </c>
      <c r="BA59" s="12">
        <f t="shared" si="41"/>
        <v>581.30651043638352</v>
      </c>
      <c r="BB59" s="12">
        <f t="shared" si="11"/>
        <v>722.12375308774256</v>
      </c>
      <c r="BC59" s="12">
        <f t="shared" si="42"/>
        <v>87577.599351173048</v>
      </c>
      <c r="BE59" s="23">
        <f t="shared" si="43"/>
        <v>0</v>
      </c>
      <c r="BF59" s="24">
        <f t="shared" si="44"/>
        <v>0</v>
      </c>
      <c r="BG59" s="25">
        <f t="shared" si="71"/>
        <v>0</v>
      </c>
      <c r="BH59" s="12">
        <f t="shared" si="60"/>
        <v>0</v>
      </c>
      <c r="BI59" s="12">
        <f t="shared" si="72"/>
        <v>0</v>
      </c>
      <c r="BJ59" s="12">
        <v>0</v>
      </c>
      <c r="BK59" s="12">
        <f t="shared" si="46"/>
        <v>0</v>
      </c>
      <c r="BL59" s="12">
        <f t="shared" si="47"/>
        <v>0</v>
      </c>
      <c r="BM59" s="12">
        <f t="shared" si="12"/>
        <v>0</v>
      </c>
      <c r="BN59" s="12">
        <f t="shared" si="48"/>
        <v>0</v>
      </c>
      <c r="BP59" s="23">
        <f t="shared" si="49"/>
        <v>0</v>
      </c>
      <c r="BQ59" s="24">
        <f t="shared" si="50"/>
        <v>0</v>
      </c>
      <c r="BR59" s="25">
        <f t="shared" si="73"/>
        <v>0</v>
      </c>
      <c r="BS59" s="12">
        <f t="shared" si="61"/>
        <v>0</v>
      </c>
      <c r="BT59" s="12">
        <f t="shared" si="74"/>
        <v>0</v>
      </c>
      <c r="BU59" s="12">
        <v>0</v>
      </c>
      <c r="BV59" s="12">
        <f t="shared" si="52"/>
        <v>0</v>
      </c>
      <c r="BW59" s="12">
        <f t="shared" si="53"/>
        <v>0</v>
      </c>
      <c r="BX59" s="12">
        <f t="shared" si="13"/>
        <v>0</v>
      </c>
      <c r="BY59" s="12">
        <f t="shared" si="54"/>
        <v>0</v>
      </c>
    </row>
    <row r="60" spans="2:77" ht="15" customHeight="1" x14ac:dyDescent="0.25">
      <c r="B60" s="23">
        <f t="shared" si="14"/>
        <v>0</v>
      </c>
      <c r="C60" s="24">
        <f t="shared" si="15"/>
        <v>0</v>
      </c>
      <c r="D60" s="25">
        <f t="shared" si="62"/>
        <v>0</v>
      </c>
      <c r="E60" s="12">
        <f t="shared" si="55"/>
        <v>0</v>
      </c>
      <c r="F60" s="12">
        <f t="shared" si="16"/>
        <v>0</v>
      </c>
      <c r="G60" s="12">
        <v>0</v>
      </c>
      <c r="H60" s="12">
        <f t="shared" si="17"/>
        <v>0</v>
      </c>
      <c r="I60" s="12">
        <f t="shared" si="6"/>
        <v>0</v>
      </c>
      <c r="J60" s="12">
        <f t="shared" si="7"/>
        <v>0</v>
      </c>
      <c r="K60" s="12">
        <f t="shared" si="18"/>
        <v>0</v>
      </c>
      <c r="L60" s="12"/>
      <c r="M60" s="23">
        <f t="shared" si="19"/>
        <v>2.6666666666666665</v>
      </c>
      <c r="N60" s="24">
        <f t="shared" si="20"/>
        <v>2.6666666666666665</v>
      </c>
      <c r="O60" s="25">
        <f t="shared" si="63"/>
        <v>32</v>
      </c>
      <c r="P60" s="12">
        <f t="shared" si="56"/>
        <v>110016.38496205959</v>
      </c>
      <c r="Q60" s="12">
        <f t="shared" si="64"/>
        <v>1637.3900027570035</v>
      </c>
      <c r="R60" s="12">
        <v>0</v>
      </c>
      <c r="S60" s="12">
        <f t="shared" si="22"/>
        <v>1637.3900027570035</v>
      </c>
      <c r="T60" s="12">
        <f t="shared" si="23"/>
        <v>724.2745343335589</v>
      </c>
      <c r="U60" s="12">
        <f t="shared" si="8"/>
        <v>913.11546842344455</v>
      </c>
      <c r="V60" s="12">
        <f t="shared" si="24"/>
        <v>109103.26949363614</v>
      </c>
      <c r="W60" s="12"/>
      <c r="X60" s="23">
        <f t="shared" si="25"/>
        <v>2.6666666666666665</v>
      </c>
      <c r="Y60" s="24">
        <f t="shared" si="26"/>
        <v>2.6666666666666665</v>
      </c>
      <c r="Z60" s="25">
        <f t="shared" si="65"/>
        <v>32</v>
      </c>
      <c r="AA60" s="12">
        <f t="shared" si="57"/>
        <v>101961.43184620905</v>
      </c>
      <c r="AB60" s="12">
        <f t="shared" si="66"/>
        <v>1517.5069534355919</v>
      </c>
      <c r="AC60" s="12">
        <v>0</v>
      </c>
      <c r="AD60" s="12">
        <f t="shared" si="28"/>
        <v>1517.5069534355919</v>
      </c>
      <c r="AE60" s="12">
        <f t="shared" si="29"/>
        <v>671.24609298754285</v>
      </c>
      <c r="AF60" s="12">
        <f t="shared" si="9"/>
        <v>846.26086044804902</v>
      </c>
      <c r="AG60" s="12">
        <f t="shared" si="30"/>
        <v>101115.170985761</v>
      </c>
      <c r="AI60" s="23">
        <f t="shared" si="31"/>
        <v>2.6666666666666665</v>
      </c>
      <c r="AJ60" s="24">
        <f t="shared" si="32"/>
        <v>2.6666666666666665</v>
      </c>
      <c r="AK60" s="25">
        <f t="shared" si="67"/>
        <v>32</v>
      </c>
      <c r="AL60" s="12">
        <f t="shared" si="58"/>
        <v>94496.229699915668</v>
      </c>
      <c r="AM60" s="12">
        <f t="shared" si="68"/>
        <v>1406.401254342532</v>
      </c>
      <c r="AN60" s="12">
        <v>0</v>
      </c>
      <c r="AO60" s="12">
        <f t="shared" si="34"/>
        <v>1406.401254342532</v>
      </c>
      <c r="AP60" s="12">
        <f t="shared" si="35"/>
        <v>622.10017885777813</v>
      </c>
      <c r="AQ60" s="12">
        <f t="shared" si="10"/>
        <v>784.30107548475382</v>
      </c>
      <c r="AR60" s="12">
        <f t="shared" si="36"/>
        <v>93711.928624430919</v>
      </c>
      <c r="AT60" s="23">
        <f t="shared" si="37"/>
        <v>2.6666666666666665</v>
      </c>
      <c r="AU60" s="24">
        <f t="shared" si="38"/>
        <v>2.6666666666666665</v>
      </c>
      <c r="AV60" s="25">
        <f t="shared" si="69"/>
        <v>32</v>
      </c>
      <c r="AW60" s="12">
        <f t="shared" si="59"/>
        <v>87577.599351173048</v>
      </c>
      <c r="AX60" s="12">
        <f t="shared" si="70"/>
        <v>1303.4302635241261</v>
      </c>
      <c r="AY60" s="12">
        <v>0</v>
      </c>
      <c r="AZ60" s="12">
        <f t="shared" si="40"/>
        <v>1303.4302635241261</v>
      </c>
      <c r="BA60" s="12">
        <f t="shared" si="41"/>
        <v>576.55252906188923</v>
      </c>
      <c r="BB60" s="12">
        <f t="shared" si="11"/>
        <v>726.87773446223684</v>
      </c>
      <c r="BC60" s="12">
        <f t="shared" si="42"/>
        <v>86850.721616710813</v>
      </c>
      <c r="BE60" s="23">
        <f t="shared" si="43"/>
        <v>0</v>
      </c>
      <c r="BF60" s="24">
        <f t="shared" si="44"/>
        <v>0</v>
      </c>
      <c r="BG60" s="25">
        <f t="shared" si="71"/>
        <v>0</v>
      </c>
      <c r="BH60" s="12">
        <f t="shared" si="60"/>
        <v>0</v>
      </c>
      <c r="BI60" s="12">
        <f t="shared" si="72"/>
        <v>0</v>
      </c>
      <c r="BJ60" s="12">
        <v>0</v>
      </c>
      <c r="BK60" s="12">
        <f t="shared" si="46"/>
        <v>0</v>
      </c>
      <c r="BL60" s="12">
        <f t="shared" si="47"/>
        <v>0</v>
      </c>
      <c r="BM60" s="12">
        <f t="shared" si="12"/>
        <v>0</v>
      </c>
      <c r="BN60" s="12">
        <f t="shared" si="48"/>
        <v>0</v>
      </c>
      <c r="BP60" s="23">
        <f t="shared" si="49"/>
        <v>0</v>
      </c>
      <c r="BQ60" s="24">
        <f t="shared" si="50"/>
        <v>0</v>
      </c>
      <c r="BR60" s="25">
        <f t="shared" si="73"/>
        <v>0</v>
      </c>
      <c r="BS60" s="12">
        <f t="shared" si="61"/>
        <v>0</v>
      </c>
      <c r="BT60" s="12">
        <f t="shared" si="74"/>
        <v>0</v>
      </c>
      <c r="BU60" s="12">
        <v>0</v>
      </c>
      <c r="BV60" s="12">
        <f t="shared" si="52"/>
        <v>0</v>
      </c>
      <c r="BW60" s="12">
        <f t="shared" si="53"/>
        <v>0</v>
      </c>
      <c r="BX60" s="12">
        <f t="shared" si="13"/>
        <v>0</v>
      </c>
      <c r="BY60" s="12">
        <f t="shared" si="54"/>
        <v>0</v>
      </c>
    </row>
    <row r="61" spans="2:77" ht="15" customHeight="1" x14ac:dyDescent="0.25">
      <c r="B61" s="23">
        <f t="shared" si="14"/>
        <v>0</v>
      </c>
      <c r="C61" s="24">
        <f t="shared" si="15"/>
        <v>0</v>
      </c>
      <c r="D61" s="25">
        <f t="shared" si="62"/>
        <v>0</v>
      </c>
      <c r="E61" s="12">
        <f t="shared" si="55"/>
        <v>0</v>
      </c>
      <c r="F61" s="12">
        <f t="shared" si="16"/>
        <v>0</v>
      </c>
      <c r="G61" s="12">
        <v>0</v>
      </c>
      <c r="H61" s="12">
        <f t="shared" si="17"/>
        <v>0</v>
      </c>
      <c r="I61" s="12">
        <f t="shared" si="6"/>
        <v>0</v>
      </c>
      <c r="J61" s="12">
        <f t="shared" si="7"/>
        <v>0</v>
      </c>
      <c r="K61" s="12">
        <f t="shared" si="18"/>
        <v>0</v>
      </c>
      <c r="L61" s="12"/>
      <c r="M61" s="23">
        <f t="shared" si="19"/>
        <v>2.75</v>
      </c>
      <c r="N61" s="24">
        <f t="shared" si="20"/>
        <v>2.75</v>
      </c>
      <c r="O61" s="25">
        <f t="shared" si="63"/>
        <v>33</v>
      </c>
      <c r="P61" s="12">
        <f t="shared" si="56"/>
        <v>109103.26949363614</v>
      </c>
      <c r="Q61" s="12">
        <f t="shared" si="64"/>
        <v>1637.3900027570035</v>
      </c>
      <c r="R61" s="12">
        <v>0</v>
      </c>
      <c r="S61" s="12">
        <f t="shared" si="22"/>
        <v>1637.3900027570035</v>
      </c>
      <c r="T61" s="12">
        <f t="shared" si="23"/>
        <v>718.26319083310455</v>
      </c>
      <c r="U61" s="12">
        <f t="shared" si="8"/>
        <v>919.12681192389891</v>
      </c>
      <c r="V61" s="12">
        <f t="shared" si="24"/>
        <v>108184.14268171224</v>
      </c>
      <c r="W61" s="12"/>
      <c r="X61" s="23">
        <f t="shared" si="25"/>
        <v>2.75</v>
      </c>
      <c r="Y61" s="24">
        <f t="shared" si="26"/>
        <v>2.75</v>
      </c>
      <c r="Z61" s="25">
        <f t="shared" si="65"/>
        <v>33</v>
      </c>
      <c r="AA61" s="12">
        <f t="shared" si="57"/>
        <v>101115.170985761</v>
      </c>
      <c r="AB61" s="12">
        <f t="shared" si="66"/>
        <v>1517.5069534355919</v>
      </c>
      <c r="AC61" s="12">
        <v>0</v>
      </c>
      <c r="AD61" s="12">
        <f t="shared" si="28"/>
        <v>1517.5069534355919</v>
      </c>
      <c r="AE61" s="12">
        <f t="shared" si="29"/>
        <v>665.67487565625993</v>
      </c>
      <c r="AF61" s="12">
        <f t="shared" si="9"/>
        <v>851.83207777933194</v>
      </c>
      <c r="AG61" s="12">
        <f t="shared" si="30"/>
        <v>100263.33890798167</v>
      </c>
      <c r="AI61" s="23">
        <f t="shared" si="31"/>
        <v>2.75</v>
      </c>
      <c r="AJ61" s="24">
        <f t="shared" si="32"/>
        <v>2.75</v>
      </c>
      <c r="AK61" s="25">
        <f t="shared" si="67"/>
        <v>33</v>
      </c>
      <c r="AL61" s="12">
        <f t="shared" si="58"/>
        <v>93711.928624430919</v>
      </c>
      <c r="AM61" s="12">
        <f t="shared" si="68"/>
        <v>1406.401254342532</v>
      </c>
      <c r="AN61" s="12">
        <v>0</v>
      </c>
      <c r="AO61" s="12">
        <f t="shared" si="34"/>
        <v>1406.401254342532</v>
      </c>
      <c r="AP61" s="12">
        <f t="shared" si="35"/>
        <v>616.93686344417017</v>
      </c>
      <c r="AQ61" s="12">
        <f t="shared" si="10"/>
        <v>789.46439089836178</v>
      </c>
      <c r="AR61" s="12">
        <f t="shared" si="36"/>
        <v>92922.464233532563</v>
      </c>
      <c r="AT61" s="23">
        <f t="shared" si="37"/>
        <v>2.75</v>
      </c>
      <c r="AU61" s="24">
        <f t="shared" si="38"/>
        <v>2.75</v>
      </c>
      <c r="AV61" s="25">
        <f t="shared" si="69"/>
        <v>33</v>
      </c>
      <c r="AW61" s="12">
        <f t="shared" si="59"/>
        <v>86850.721616710813</v>
      </c>
      <c r="AX61" s="12">
        <f t="shared" si="70"/>
        <v>1303.4302635241261</v>
      </c>
      <c r="AY61" s="12">
        <v>0</v>
      </c>
      <c r="AZ61" s="12">
        <f t="shared" si="40"/>
        <v>1303.4302635241261</v>
      </c>
      <c r="BA61" s="12">
        <f t="shared" si="41"/>
        <v>571.76725064334619</v>
      </c>
      <c r="BB61" s="12">
        <f t="shared" si="11"/>
        <v>731.66301288077989</v>
      </c>
      <c r="BC61" s="12">
        <f t="shared" si="42"/>
        <v>86119.058603830039</v>
      </c>
      <c r="BE61" s="23">
        <f t="shared" si="43"/>
        <v>0</v>
      </c>
      <c r="BF61" s="24">
        <f t="shared" si="44"/>
        <v>0</v>
      </c>
      <c r="BG61" s="25">
        <f t="shared" si="71"/>
        <v>0</v>
      </c>
      <c r="BH61" s="12">
        <f t="shared" si="60"/>
        <v>0</v>
      </c>
      <c r="BI61" s="12">
        <f t="shared" si="72"/>
        <v>0</v>
      </c>
      <c r="BJ61" s="12">
        <v>0</v>
      </c>
      <c r="BK61" s="12">
        <f t="shared" si="46"/>
        <v>0</v>
      </c>
      <c r="BL61" s="12">
        <f t="shared" si="47"/>
        <v>0</v>
      </c>
      <c r="BM61" s="12">
        <f t="shared" si="12"/>
        <v>0</v>
      </c>
      <c r="BN61" s="12">
        <f t="shared" si="48"/>
        <v>0</v>
      </c>
      <c r="BP61" s="23">
        <f t="shared" si="49"/>
        <v>0</v>
      </c>
      <c r="BQ61" s="24">
        <f t="shared" si="50"/>
        <v>0</v>
      </c>
      <c r="BR61" s="25">
        <f t="shared" si="73"/>
        <v>0</v>
      </c>
      <c r="BS61" s="12">
        <f t="shared" si="61"/>
        <v>0</v>
      </c>
      <c r="BT61" s="12">
        <f t="shared" si="74"/>
        <v>0</v>
      </c>
      <c r="BU61" s="12">
        <v>0</v>
      </c>
      <c r="BV61" s="12">
        <f t="shared" si="52"/>
        <v>0</v>
      </c>
      <c r="BW61" s="12">
        <f t="shared" si="53"/>
        <v>0</v>
      </c>
      <c r="BX61" s="12">
        <f t="shared" si="13"/>
        <v>0</v>
      </c>
      <c r="BY61" s="12">
        <f t="shared" si="54"/>
        <v>0</v>
      </c>
    </row>
    <row r="62" spans="2:77" ht="15" customHeight="1" x14ac:dyDescent="0.25">
      <c r="B62" s="23">
        <f t="shared" si="14"/>
        <v>0</v>
      </c>
      <c r="C62" s="24">
        <f t="shared" si="15"/>
        <v>0</v>
      </c>
      <c r="D62" s="25">
        <f t="shared" si="62"/>
        <v>0</v>
      </c>
      <c r="E62" s="12">
        <f t="shared" si="55"/>
        <v>0</v>
      </c>
      <c r="F62" s="12">
        <f t="shared" si="16"/>
        <v>0</v>
      </c>
      <c r="G62" s="12">
        <v>0</v>
      </c>
      <c r="H62" s="12">
        <f t="shared" si="17"/>
        <v>0</v>
      </c>
      <c r="I62" s="12">
        <f t="shared" si="6"/>
        <v>0</v>
      </c>
      <c r="J62" s="12">
        <f t="shared" si="7"/>
        <v>0</v>
      </c>
      <c r="K62" s="12">
        <f t="shared" si="18"/>
        <v>0</v>
      </c>
      <c r="L62" s="12"/>
      <c r="M62" s="23">
        <f t="shared" si="19"/>
        <v>2.8333333333333335</v>
      </c>
      <c r="N62" s="24">
        <f t="shared" si="20"/>
        <v>2.8333333333333335</v>
      </c>
      <c r="O62" s="25">
        <f t="shared" si="63"/>
        <v>34</v>
      </c>
      <c r="P62" s="12">
        <f t="shared" si="56"/>
        <v>108184.14268171224</v>
      </c>
      <c r="Q62" s="12">
        <f t="shared" si="64"/>
        <v>1637.3900027570035</v>
      </c>
      <c r="R62" s="12">
        <v>0</v>
      </c>
      <c r="S62" s="12">
        <f t="shared" si="22"/>
        <v>1637.3900027570035</v>
      </c>
      <c r="T62" s="12">
        <f t="shared" si="23"/>
        <v>712.21227265460561</v>
      </c>
      <c r="U62" s="12">
        <f t="shared" si="8"/>
        <v>925.17773010239785</v>
      </c>
      <c r="V62" s="12">
        <f t="shared" si="24"/>
        <v>107258.96495160984</v>
      </c>
      <c r="W62" s="12"/>
      <c r="X62" s="23">
        <f t="shared" si="25"/>
        <v>2.8333333333333335</v>
      </c>
      <c r="Y62" s="24">
        <f t="shared" si="26"/>
        <v>2.8333333333333335</v>
      </c>
      <c r="Z62" s="25">
        <f t="shared" si="65"/>
        <v>34</v>
      </c>
      <c r="AA62" s="12">
        <f t="shared" si="57"/>
        <v>100263.33890798167</v>
      </c>
      <c r="AB62" s="12">
        <f t="shared" si="66"/>
        <v>1517.5069534355919</v>
      </c>
      <c r="AC62" s="12">
        <v>0</v>
      </c>
      <c r="AD62" s="12">
        <f t="shared" si="28"/>
        <v>1517.5069534355919</v>
      </c>
      <c r="AE62" s="12">
        <f t="shared" si="29"/>
        <v>660.06698114421272</v>
      </c>
      <c r="AF62" s="12">
        <f t="shared" si="9"/>
        <v>857.43997229137915</v>
      </c>
      <c r="AG62" s="12">
        <f t="shared" si="30"/>
        <v>99405.898935690289</v>
      </c>
      <c r="AI62" s="23">
        <f t="shared" si="31"/>
        <v>2.8333333333333335</v>
      </c>
      <c r="AJ62" s="24">
        <f t="shared" si="32"/>
        <v>2.8333333333333335</v>
      </c>
      <c r="AK62" s="25">
        <f t="shared" si="67"/>
        <v>34</v>
      </c>
      <c r="AL62" s="12">
        <f t="shared" si="58"/>
        <v>92922.464233532563</v>
      </c>
      <c r="AM62" s="12">
        <f t="shared" si="68"/>
        <v>1406.401254342532</v>
      </c>
      <c r="AN62" s="12">
        <v>0</v>
      </c>
      <c r="AO62" s="12">
        <f t="shared" si="34"/>
        <v>1406.401254342532</v>
      </c>
      <c r="AP62" s="12">
        <f t="shared" si="35"/>
        <v>611.73955620408935</v>
      </c>
      <c r="AQ62" s="12">
        <f t="shared" si="10"/>
        <v>794.6616981384426</v>
      </c>
      <c r="AR62" s="12">
        <f t="shared" si="36"/>
        <v>92127.802535394119</v>
      </c>
      <c r="AT62" s="23">
        <f t="shared" si="37"/>
        <v>2.8333333333333335</v>
      </c>
      <c r="AU62" s="24">
        <f t="shared" si="38"/>
        <v>2.8333333333333335</v>
      </c>
      <c r="AV62" s="25">
        <f t="shared" si="69"/>
        <v>34</v>
      </c>
      <c r="AW62" s="12">
        <f t="shared" si="59"/>
        <v>86119.058603830039</v>
      </c>
      <c r="AX62" s="12">
        <f t="shared" si="70"/>
        <v>1303.4302635241261</v>
      </c>
      <c r="AY62" s="12">
        <v>0</v>
      </c>
      <c r="AZ62" s="12">
        <f t="shared" si="40"/>
        <v>1303.4302635241261</v>
      </c>
      <c r="BA62" s="12">
        <f t="shared" si="41"/>
        <v>566.95046914188106</v>
      </c>
      <c r="BB62" s="12">
        <f t="shared" si="11"/>
        <v>736.47979438224502</v>
      </c>
      <c r="BC62" s="12">
        <f t="shared" si="42"/>
        <v>85382.57880944779</v>
      </c>
      <c r="BE62" s="23">
        <f t="shared" si="43"/>
        <v>0</v>
      </c>
      <c r="BF62" s="24">
        <f t="shared" si="44"/>
        <v>0</v>
      </c>
      <c r="BG62" s="25">
        <f t="shared" si="71"/>
        <v>0</v>
      </c>
      <c r="BH62" s="12">
        <f t="shared" si="60"/>
        <v>0</v>
      </c>
      <c r="BI62" s="12">
        <f t="shared" si="72"/>
        <v>0</v>
      </c>
      <c r="BJ62" s="12">
        <v>0</v>
      </c>
      <c r="BK62" s="12">
        <f t="shared" si="46"/>
        <v>0</v>
      </c>
      <c r="BL62" s="12">
        <f t="shared" si="47"/>
        <v>0</v>
      </c>
      <c r="BM62" s="12">
        <f t="shared" si="12"/>
        <v>0</v>
      </c>
      <c r="BN62" s="12">
        <f t="shared" si="48"/>
        <v>0</v>
      </c>
      <c r="BP62" s="23">
        <f t="shared" si="49"/>
        <v>0</v>
      </c>
      <c r="BQ62" s="24">
        <f t="shared" si="50"/>
        <v>0</v>
      </c>
      <c r="BR62" s="25">
        <f t="shared" si="73"/>
        <v>0</v>
      </c>
      <c r="BS62" s="12">
        <f t="shared" si="61"/>
        <v>0</v>
      </c>
      <c r="BT62" s="12">
        <f t="shared" si="74"/>
        <v>0</v>
      </c>
      <c r="BU62" s="12">
        <v>0</v>
      </c>
      <c r="BV62" s="12">
        <f t="shared" si="52"/>
        <v>0</v>
      </c>
      <c r="BW62" s="12">
        <f t="shared" si="53"/>
        <v>0</v>
      </c>
      <c r="BX62" s="12">
        <f t="shared" si="13"/>
        <v>0</v>
      </c>
      <c r="BY62" s="12">
        <f t="shared" si="54"/>
        <v>0</v>
      </c>
    </row>
    <row r="63" spans="2:77" ht="15" customHeight="1" x14ac:dyDescent="0.25">
      <c r="B63" s="23">
        <f t="shared" si="14"/>
        <v>0</v>
      </c>
      <c r="C63" s="24">
        <f t="shared" si="15"/>
        <v>0</v>
      </c>
      <c r="D63" s="25">
        <f t="shared" si="62"/>
        <v>0</v>
      </c>
      <c r="E63" s="12">
        <f t="shared" si="55"/>
        <v>0</v>
      </c>
      <c r="F63" s="12">
        <f t="shared" si="16"/>
        <v>0</v>
      </c>
      <c r="G63" s="12">
        <v>0</v>
      </c>
      <c r="H63" s="12">
        <f t="shared" si="17"/>
        <v>0</v>
      </c>
      <c r="I63" s="12">
        <f t="shared" si="6"/>
        <v>0</v>
      </c>
      <c r="J63" s="12">
        <f t="shared" si="7"/>
        <v>0</v>
      </c>
      <c r="K63" s="12">
        <f t="shared" si="18"/>
        <v>0</v>
      </c>
      <c r="L63" s="12"/>
      <c r="M63" s="23">
        <f t="shared" si="19"/>
        <v>2.9166666666666665</v>
      </c>
      <c r="N63" s="24">
        <f t="shared" si="20"/>
        <v>2.9166666666666665</v>
      </c>
      <c r="O63" s="25">
        <f t="shared" si="63"/>
        <v>35</v>
      </c>
      <c r="P63" s="12">
        <f t="shared" si="56"/>
        <v>107258.96495160984</v>
      </c>
      <c r="Q63" s="12">
        <f t="shared" si="64"/>
        <v>1637.3900027570035</v>
      </c>
      <c r="R63" s="12">
        <v>0</v>
      </c>
      <c r="S63" s="12">
        <f t="shared" si="22"/>
        <v>1637.3900027570035</v>
      </c>
      <c r="T63" s="12">
        <f t="shared" si="23"/>
        <v>706.12151926476486</v>
      </c>
      <c r="U63" s="12">
        <f t="shared" si="8"/>
        <v>931.2684834922386</v>
      </c>
      <c r="V63" s="12">
        <f t="shared" si="24"/>
        <v>106327.6964681176</v>
      </c>
      <c r="W63" s="12"/>
      <c r="X63" s="23">
        <f t="shared" si="25"/>
        <v>2.9166666666666665</v>
      </c>
      <c r="Y63" s="24">
        <f t="shared" si="26"/>
        <v>2.9166666666666665</v>
      </c>
      <c r="Z63" s="25">
        <f t="shared" si="65"/>
        <v>35</v>
      </c>
      <c r="AA63" s="12">
        <f t="shared" si="57"/>
        <v>99405.898935690289</v>
      </c>
      <c r="AB63" s="12">
        <f t="shared" si="66"/>
        <v>1517.5069534355919</v>
      </c>
      <c r="AC63" s="12">
        <v>0</v>
      </c>
      <c r="AD63" s="12">
        <f t="shared" si="28"/>
        <v>1517.5069534355919</v>
      </c>
      <c r="AE63" s="12">
        <f t="shared" si="29"/>
        <v>654.42216799329447</v>
      </c>
      <c r="AF63" s="12">
        <f t="shared" si="9"/>
        <v>863.0847854422974</v>
      </c>
      <c r="AG63" s="12">
        <f t="shared" si="30"/>
        <v>98542.814150247985</v>
      </c>
      <c r="AI63" s="23">
        <f t="shared" si="31"/>
        <v>2.9166666666666665</v>
      </c>
      <c r="AJ63" s="24">
        <f t="shared" si="32"/>
        <v>2.9166666666666665</v>
      </c>
      <c r="AK63" s="25">
        <f t="shared" si="67"/>
        <v>35</v>
      </c>
      <c r="AL63" s="12">
        <f t="shared" si="58"/>
        <v>92127.802535394119</v>
      </c>
      <c r="AM63" s="12">
        <f t="shared" si="68"/>
        <v>1406.401254342532</v>
      </c>
      <c r="AN63" s="12">
        <v>0</v>
      </c>
      <c r="AO63" s="12">
        <f t="shared" si="34"/>
        <v>1406.401254342532</v>
      </c>
      <c r="AP63" s="12">
        <f t="shared" si="35"/>
        <v>606.50803335801129</v>
      </c>
      <c r="AQ63" s="12">
        <f t="shared" si="10"/>
        <v>799.89322098452067</v>
      </c>
      <c r="AR63" s="12">
        <f t="shared" si="36"/>
        <v>91327.909314409597</v>
      </c>
      <c r="AT63" s="23">
        <f t="shared" si="37"/>
        <v>2.9166666666666665</v>
      </c>
      <c r="AU63" s="24">
        <f t="shared" si="38"/>
        <v>2.9166666666666665</v>
      </c>
      <c r="AV63" s="25">
        <f t="shared" si="69"/>
        <v>35</v>
      </c>
      <c r="AW63" s="12">
        <f t="shared" si="59"/>
        <v>85382.57880944779</v>
      </c>
      <c r="AX63" s="12">
        <f t="shared" si="70"/>
        <v>1303.4302635241261</v>
      </c>
      <c r="AY63" s="12">
        <v>0</v>
      </c>
      <c r="AZ63" s="12">
        <f t="shared" si="40"/>
        <v>1303.4302635241261</v>
      </c>
      <c r="BA63" s="12">
        <f t="shared" si="41"/>
        <v>562.10197716219795</v>
      </c>
      <c r="BB63" s="12">
        <f t="shared" si="11"/>
        <v>741.32828636192812</v>
      </c>
      <c r="BC63" s="12">
        <f t="shared" si="42"/>
        <v>84641.250523085866</v>
      </c>
      <c r="BE63" s="23">
        <f t="shared" si="43"/>
        <v>0</v>
      </c>
      <c r="BF63" s="24">
        <f t="shared" si="44"/>
        <v>0</v>
      </c>
      <c r="BG63" s="25">
        <f t="shared" si="71"/>
        <v>0</v>
      </c>
      <c r="BH63" s="12">
        <f t="shared" si="60"/>
        <v>0</v>
      </c>
      <c r="BI63" s="12">
        <f t="shared" si="72"/>
        <v>0</v>
      </c>
      <c r="BJ63" s="12">
        <v>0</v>
      </c>
      <c r="BK63" s="12">
        <f t="shared" si="46"/>
        <v>0</v>
      </c>
      <c r="BL63" s="12">
        <f t="shared" si="47"/>
        <v>0</v>
      </c>
      <c r="BM63" s="12">
        <f t="shared" si="12"/>
        <v>0</v>
      </c>
      <c r="BN63" s="12">
        <f t="shared" si="48"/>
        <v>0</v>
      </c>
      <c r="BP63" s="23">
        <f t="shared" si="49"/>
        <v>0</v>
      </c>
      <c r="BQ63" s="24">
        <f t="shared" si="50"/>
        <v>0</v>
      </c>
      <c r="BR63" s="25">
        <f t="shared" si="73"/>
        <v>0</v>
      </c>
      <c r="BS63" s="12">
        <f t="shared" si="61"/>
        <v>0</v>
      </c>
      <c r="BT63" s="12">
        <f t="shared" si="74"/>
        <v>0</v>
      </c>
      <c r="BU63" s="12">
        <v>0</v>
      </c>
      <c r="BV63" s="12">
        <f t="shared" si="52"/>
        <v>0</v>
      </c>
      <c r="BW63" s="12">
        <f t="shared" si="53"/>
        <v>0</v>
      </c>
      <c r="BX63" s="12">
        <f t="shared" si="13"/>
        <v>0</v>
      </c>
      <c r="BY63" s="12">
        <f t="shared" si="54"/>
        <v>0</v>
      </c>
    </row>
    <row r="64" spans="2:77" ht="15" customHeight="1" x14ac:dyDescent="0.25">
      <c r="B64" s="23">
        <f t="shared" si="14"/>
        <v>0</v>
      </c>
      <c r="C64" s="24">
        <f t="shared" si="15"/>
        <v>0</v>
      </c>
      <c r="D64" s="25">
        <f t="shared" si="62"/>
        <v>0</v>
      </c>
      <c r="E64" s="12">
        <f t="shared" si="55"/>
        <v>0</v>
      </c>
      <c r="F64" s="12">
        <f t="shared" si="16"/>
        <v>0</v>
      </c>
      <c r="G64" s="12">
        <v>0</v>
      </c>
      <c r="H64" s="12">
        <f t="shared" si="17"/>
        <v>0</v>
      </c>
      <c r="I64" s="12">
        <f t="shared" si="6"/>
        <v>0</v>
      </c>
      <c r="J64" s="12">
        <f t="shared" si="7"/>
        <v>0</v>
      </c>
      <c r="K64" s="12">
        <f t="shared" si="18"/>
        <v>0</v>
      </c>
      <c r="L64" s="12"/>
      <c r="M64" s="23">
        <f t="shared" si="19"/>
        <v>3</v>
      </c>
      <c r="N64" s="24">
        <f t="shared" si="20"/>
        <v>3</v>
      </c>
      <c r="O64" s="25">
        <f t="shared" si="63"/>
        <v>36</v>
      </c>
      <c r="P64" s="12">
        <f t="shared" si="56"/>
        <v>106327.6964681176</v>
      </c>
      <c r="Q64" s="12">
        <f t="shared" si="64"/>
        <v>1637.3900027570035</v>
      </c>
      <c r="R64" s="12">
        <v>0</v>
      </c>
      <c r="S64" s="12">
        <f t="shared" si="22"/>
        <v>1637.3900027570035</v>
      </c>
      <c r="T64" s="12">
        <f t="shared" si="23"/>
        <v>699.99066841510751</v>
      </c>
      <c r="U64" s="12">
        <f t="shared" si="8"/>
        <v>937.39933434189595</v>
      </c>
      <c r="V64" s="12">
        <f t="shared" si="24"/>
        <v>105390.2971337757</v>
      </c>
      <c r="W64" s="12"/>
      <c r="X64" s="23">
        <f t="shared" si="25"/>
        <v>3</v>
      </c>
      <c r="Y64" s="24">
        <f t="shared" si="26"/>
        <v>3</v>
      </c>
      <c r="Z64" s="25">
        <f t="shared" si="65"/>
        <v>36</v>
      </c>
      <c r="AA64" s="12">
        <f t="shared" si="57"/>
        <v>98542.814150247985</v>
      </c>
      <c r="AB64" s="12">
        <f t="shared" si="66"/>
        <v>1517.5069534355919</v>
      </c>
      <c r="AC64" s="12">
        <v>0</v>
      </c>
      <c r="AD64" s="12">
        <f t="shared" si="28"/>
        <v>1517.5069534355919</v>
      </c>
      <c r="AE64" s="12">
        <f t="shared" si="29"/>
        <v>648.74019315579926</v>
      </c>
      <c r="AF64" s="12">
        <f t="shared" si="9"/>
        <v>868.76676027979261</v>
      </c>
      <c r="AG64" s="12">
        <f t="shared" si="30"/>
        <v>97674.047389968197</v>
      </c>
      <c r="AI64" s="23">
        <f t="shared" si="31"/>
        <v>3</v>
      </c>
      <c r="AJ64" s="24">
        <f t="shared" si="32"/>
        <v>3</v>
      </c>
      <c r="AK64" s="25">
        <f t="shared" si="67"/>
        <v>36</v>
      </c>
      <c r="AL64" s="12">
        <f t="shared" si="58"/>
        <v>91327.909314409597</v>
      </c>
      <c r="AM64" s="12">
        <f t="shared" si="68"/>
        <v>1406.401254342532</v>
      </c>
      <c r="AN64" s="12">
        <v>0</v>
      </c>
      <c r="AO64" s="12">
        <f t="shared" si="34"/>
        <v>1406.401254342532</v>
      </c>
      <c r="AP64" s="12">
        <f t="shared" si="35"/>
        <v>601.24206965319649</v>
      </c>
      <c r="AQ64" s="12">
        <f t="shared" si="10"/>
        <v>805.15918468933546</v>
      </c>
      <c r="AR64" s="12">
        <f t="shared" si="36"/>
        <v>90522.750129720254</v>
      </c>
      <c r="AT64" s="23">
        <f t="shared" si="37"/>
        <v>3</v>
      </c>
      <c r="AU64" s="24">
        <f t="shared" si="38"/>
        <v>3</v>
      </c>
      <c r="AV64" s="25">
        <f t="shared" si="69"/>
        <v>36</v>
      </c>
      <c r="AW64" s="12">
        <f t="shared" si="59"/>
        <v>84641.250523085866</v>
      </c>
      <c r="AX64" s="12">
        <f t="shared" si="70"/>
        <v>1303.4302635241261</v>
      </c>
      <c r="AY64" s="12">
        <v>0</v>
      </c>
      <c r="AZ64" s="12">
        <f t="shared" si="40"/>
        <v>1303.4302635241261</v>
      </c>
      <c r="BA64" s="12">
        <f t="shared" si="41"/>
        <v>557.22156594364867</v>
      </c>
      <c r="BB64" s="12">
        <f t="shared" si="11"/>
        <v>746.20869758047741</v>
      </c>
      <c r="BC64" s="12">
        <f t="shared" si="42"/>
        <v>83895.041825505396</v>
      </c>
      <c r="BE64" s="23">
        <f t="shared" si="43"/>
        <v>0</v>
      </c>
      <c r="BF64" s="24">
        <f t="shared" si="44"/>
        <v>0</v>
      </c>
      <c r="BG64" s="25">
        <f t="shared" si="71"/>
        <v>0</v>
      </c>
      <c r="BH64" s="12">
        <f t="shared" si="60"/>
        <v>0</v>
      </c>
      <c r="BI64" s="12">
        <f t="shared" si="72"/>
        <v>0</v>
      </c>
      <c r="BJ64" s="12">
        <v>0</v>
      </c>
      <c r="BK64" s="12">
        <f t="shared" si="46"/>
        <v>0</v>
      </c>
      <c r="BL64" s="12">
        <f t="shared" si="47"/>
        <v>0</v>
      </c>
      <c r="BM64" s="12">
        <f t="shared" si="12"/>
        <v>0</v>
      </c>
      <c r="BN64" s="12">
        <f t="shared" si="48"/>
        <v>0</v>
      </c>
      <c r="BP64" s="23">
        <f t="shared" si="49"/>
        <v>0</v>
      </c>
      <c r="BQ64" s="24">
        <f t="shared" si="50"/>
        <v>0</v>
      </c>
      <c r="BR64" s="25">
        <f t="shared" si="73"/>
        <v>0</v>
      </c>
      <c r="BS64" s="12">
        <f t="shared" si="61"/>
        <v>0</v>
      </c>
      <c r="BT64" s="12">
        <f t="shared" si="74"/>
        <v>0</v>
      </c>
      <c r="BU64" s="12">
        <v>0</v>
      </c>
      <c r="BV64" s="12">
        <f t="shared" si="52"/>
        <v>0</v>
      </c>
      <c r="BW64" s="12">
        <f t="shared" si="53"/>
        <v>0</v>
      </c>
      <c r="BX64" s="12">
        <f t="shared" si="13"/>
        <v>0</v>
      </c>
      <c r="BY64" s="12">
        <f t="shared" si="54"/>
        <v>0</v>
      </c>
    </row>
    <row r="65" spans="2:77" ht="15" customHeight="1" x14ac:dyDescent="0.25">
      <c r="B65" s="23">
        <f t="shared" si="14"/>
        <v>0</v>
      </c>
      <c r="C65" s="24">
        <f t="shared" si="15"/>
        <v>0</v>
      </c>
      <c r="D65" s="25">
        <f t="shared" si="62"/>
        <v>0</v>
      </c>
      <c r="E65" s="12">
        <f t="shared" si="55"/>
        <v>0</v>
      </c>
      <c r="F65" s="12">
        <f t="shared" si="16"/>
        <v>0</v>
      </c>
      <c r="G65" s="12">
        <v>0</v>
      </c>
      <c r="H65" s="12">
        <f t="shared" si="17"/>
        <v>0</v>
      </c>
      <c r="I65" s="12">
        <f t="shared" si="6"/>
        <v>0</v>
      </c>
      <c r="J65" s="12">
        <f t="shared" si="7"/>
        <v>0</v>
      </c>
      <c r="K65" s="12">
        <f t="shared" si="18"/>
        <v>0</v>
      </c>
      <c r="L65" s="12"/>
      <c r="M65" s="23">
        <f t="shared" si="19"/>
        <v>3.0833333333333335</v>
      </c>
      <c r="N65" s="24">
        <f t="shared" si="20"/>
        <v>3.0833333333333335</v>
      </c>
      <c r="O65" s="25">
        <f t="shared" si="63"/>
        <v>37</v>
      </c>
      <c r="P65" s="12">
        <f t="shared" si="56"/>
        <v>105390.2971337757</v>
      </c>
      <c r="Q65" s="12">
        <f t="shared" si="64"/>
        <v>1637.3900027570035</v>
      </c>
      <c r="R65" s="12">
        <v>0</v>
      </c>
      <c r="S65" s="12">
        <f t="shared" si="22"/>
        <v>1637.3900027570035</v>
      </c>
      <c r="T65" s="12">
        <f t="shared" si="23"/>
        <v>693.81945613069001</v>
      </c>
      <c r="U65" s="12">
        <f t="shared" si="8"/>
        <v>943.57054662631344</v>
      </c>
      <c r="V65" s="12">
        <f t="shared" si="24"/>
        <v>104446.72658714939</v>
      </c>
      <c r="W65" s="12"/>
      <c r="X65" s="23">
        <f t="shared" si="25"/>
        <v>3.0833333333333335</v>
      </c>
      <c r="Y65" s="24">
        <f t="shared" si="26"/>
        <v>3.0833333333333335</v>
      </c>
      <c r="Z65" s="25">
        <f t="shared" si="65"/>
        <v>37</v>
      </c>
      <c r="AA65" s="12">
        <f t="shared" si="57"/>
        <v>97674.047389968197</v>
      </c>
      <c r="AB65" s="12">
        <f t="shared" si="66"/>
        <v>1517.5069534355919</v>
      </c>
      <c r="AC65" s="12">
        <v>0</v>
      </c>
      <c r="AD65" s="12">
        <f t="shared" si="28"/>
        <v>1517.5069534355919</v>
      </c>
      <c r="AE65" s="12">
        <f t="shared" si="29"/>
        <v>643.02081198395729</v>
      </c>
      <c r="AF65" s="12">
        <f t="shared" si="9"/>
        <v>874.48614145163458</v>
      </c>
      <c r="AG65" s="12">
        <f t="shared" si="30"/>
        <v>96799.561248516562</v>
      </c>
      <c r="AI65" s="23">
        <f t="shared" si="31"/>
        <v>3.0833333333333335</v>
      </c>
      <c r="AJ65" s="24">
        <f t="shared" si="32"/>
        <v>3.0833333333333335</v>
      </c>
      <c r="AK65" s="25">
        <f t="shared" si="67"/>
        <v>37</v>
      </c>
      <c r="AL65" s="12">
        <f t="shared" si="58"/>
        <v>90522.750129720254</v>
      </c>
      <c r="AM65" s="12">
        <f t="shared" si="68"/>
        <v>1406.401254342532</v>
      </c>
      <c r="AN65" s="12">
        <v>0</v>
      </c>
      <c r="AO65" s="12">
        <f t="shared" si="34"/>
        <v>1406.401254342532</v>
      </c>
      <c r="AP65" s="12">
        <f t="shared" si="35"/>
        <v>595.94143835399166</v>
      </c>
      <c r="AQ65" s="12">
        <f t="shared" si="10"/>
        <v>810.4598159885403</v>
      </c>
      <c r="AR65" s="12">
        <f t="shared" si="36"/>
        <v>89712.290313731719</v>
      </c>
      <c r="AT65" s="23">
        <f t="shared" si="37"/>
        <v>3.0833333333333335</v>
      </c>
      <c r="AU65" s="24">
        <f t="shared" si="38"/>
        <v>3.0833333333333335</v>
      </c>
      <c r="AV65" s="25">
        <f t="shared" si="69"/>
        <v>37</v>
      </c>
      <c r="AW65" s="12">
        <f t="shared" si="59"/>
        <v>83895.041825505396</v>
      </c>
      <c r="AX65" s="12">
        <f t="shared" si="70"/>
        <v>1303.4302635241261</v>
      </c>
      <c r="AY65" s="12">
        <v>0</v>
      </c>
      <c r="AZ65" s="12">
        <f t="shared" si="40"/>
        <v>1303.4302635241261</v>
      </c>
      <c r="BA65" s="12">
        <f t="shared" si="41"/>
        <v>552.3090253512438</v>
      </c>
      <c r="BB65" s="12">
        <f t="shared" si="11"/>
        <v>751.12123817288227</v>
      </c>
      <c r="BC65" s="12">
        <f t="shared" si="42"/>
        <v>83143.920587332512</v>
      </c>
      <c r="BE65" s="23">
        <f t="shared" si="43"/>
        <v>0</v>
      </c>
      <c r="BF65" s="24">
        <f t="shared" si="44"/>
        <v>0</v>
      </c>
      <c r="BG65" s="25">
        <f t="shared" si="71"/>
        <v>0</v>
      </c>
      <c r="BH65" s="12">
        <f t="shared" si="60"/>
        <v>0</v>
      </c>
      <c r="BI65" s="12">
        <f t="shared" si="72"/>
        <v>0</v>
      </c>
      <c r="BJ65" s="12">
        <v>0</v>
      </c>
      <c r="BK65" s="12">
        <f t="shared" si="46"/>
        <v>0</v>
      </c>
      <c r="BL65" s="12">
        <f t="shared" si="47"/>
        <v>0</v>
      </c>
      <c r="BM65" s="12">
        <f t="shared" si="12"/>
        <v>0</v>
      </c>
      <c r="BN65" s="12">
        <f t="shared" si="48"/>
        <v>0</v>
      </c>
      <c r="BP65" s="23">
        <f t="shared" si="49"/>
        <v>0</v>
      </c>
      <c r="BQ65" s="24">
        <f t="shared" si="50"/>
        <v>0</v>
      </c>
      <c r="BR65" s="25">
        <f t="shared" si="73"/>
        <v>0</v>
      </c>
      <c r="BS65" s="12">
        <f t="shared" si="61"/>
        <v>0</v>
      </c>
      <c r="BT65" s="12">
        <f t="shared" si="74"/>
        <v>0</v>
      </c>
      <c r="BU65" s="12">
        <v>0</v>
      </c>
      <c r="BV65" s="12">
        <f t="shared" si="52"/>
        <v>0</v>
      </c>
      <c r="BW65" s="12">
        <f t="shared" si="53"/>
        <v>0</v>
      </c>
      <c r="BX65" s="12">
        <f t="shared" si="13"/>
        <v>0</v>
      </c>
      <c r="BY65" s="12">
        <f t="shared" si="54"/>
        <v>0</v>
      </c>
    </row>
    <row r="66" spans="2:77" ht="15" customHeight="1" x14ac:dyDescent="0.25">
      <c r="B66" s="23">
        <f t="shared" si="14"/>
        <v>0</v>
      </c>
      <c r="C66" s="24">
        <f t="shared" si="15"/>
        <v>0</v>
      </c>
      <c r="D66" s="25">
        <f t="shared" si="62"/>
        <v>0</v>
      </c>
      <c r="E66" s="12">
        <f t="shared" si="55"/>
        <v>0</v>
      </c>
      <c r="F66" s="12">
        <f t="shared" si="16"/>
        <v>0</v>
      </c>
      <c r="G66" s="12">
        <v>0</v>
      </c>
      <c r="H66" s="12">
        <f t="shared" si="17"/>
        <v>0</v>
      </c>
      <c r="I66" s="12">
        <f t="shared" si="6"/>
        <v>0</v>
      </c>
      <c r="J66" s="12">
        <f t="shared" si="7"/>
        <v>0</v>
      </c>
      <c r="K66" s="12">
        <f t="shared" si="18"/>
        <v>0</v>
      </c>
      <c r="L66" s="12"/>
      <c r="M66" s="23">
        <f t="shared" si="19"/>
        <v>3.1666666666666665</v>
      </c>
      <c r="N66" s="24">
        <f t="shared" si="20"/>
        <v>3.1666666666666665</v>
      </c>
      <c r="O66" s="25">
        <f t="shared" si="63"/>
        <v>38</v>
      </c>
      <c r="P66" s="12">
        <f t="shared" si="56"/>
        <v>104446.72658714939</v>
      </c>
      <c r="Q66" s="12">
        <f t="shared" si="64"/>
        <v>1637.3900027570035</v>
      </c>
      <c r="R66" s="12">
        <v>0</v>
      </c>
      <c r="S66" s="12">
        <f t="shared" si="22"/>
        <v>1637.3900027570035</v>
      </c>
      <c r="T66" s="12">
        <f t="shared" si="23"/>
        <v>687.60761669873352</v>
      </c>
      <c r="U66" s="12">
        <f t="shared" si="8"/>
        <v>949.78238605826994</v>
      </c>
      <c r="V66" s="12">
        <f t="shared" si="24"/>
        <v>103496.94420109112</v>
      </c>
      <c r="W66" s="12"/>
      <c r="X66" s="23">
        <f t="shared" si="25"/>
        <v>3.1666666666666665</v>
      </c>
      <c r="Y66" s="24">
        <f t="shared" si="26"/>
        <v>3.1666666666666665</v>
      </c>
      <c r="Z66" s="25">
        <f t="shared" si="65"/>
        <v>38</v>
      </c>
      <c r="AA66" s="12">
        <f t="shared" si="57"/>
        <v>96799.561248516562</v>
      </c>
      <c r="AB66" s="12">
        <f t="shared" si="66"/>
        <v>1517.5069534355919</v>
      </c>
      <c r="AC66" s="12">
        <v>0</v>
      </c>
      <c r="AD66" s="12">
        <f t="shared" si="28"/>
        <v>1517.5069534355919</v>
      </c>
      <c r="AE66" s="12">
        <f t="shared" si="29"/>
        <v>637.26377821940071</v>
      </c>
      <c r="AF66" s="12">
        <f t="shared" si="9"/>
        <v>880.24317521619116</v>
      </c>
      <c r="AG66" s="12">
        <f t="shared" si="30"/>
        <v>95919.318073300368</v>
      </c>
      <c r="AI66" s="23">
        <f t="shared" si="31"/>
        <v>3.1666666666666665</v>
      </c>
      <c r="AJ66" s="24">
        <f t="shared" si="32"/>
        <v>3.1666666666666665</v>
      </c>
      <c r="AK66" s="25">
        <f t="shared" si="67"/>
        <v>38</v>
      </c>
      <c r="AL66" s="12">
        <f t="shared" si="58"/>
        <v>89712.290313731719</v>
      </c>
      <c r="AM66" s="12">
        <f t="shared" si="68"/>
        <v>1406.401254342532</v>
      </c>
      <c r="AN66" s="12">
        <v>0</v>
      </c>
      <c r="AO66" s="12">
        <f t="shared" si="34"/>
        <v>1406.401254342532</v>
      </c>
      <c r="AP66" s="12">
        <f t="shared" si="35"/>
        <v>590.60591123206711</v>
      </c>
      <c r="AQ66" s="12">
        <f t="shared" si="10"/>
        <v>815.79534311046484</v>
      </c>
      <c r="AR66" s="12">
        <f t="shared" si="36"/>
        <v>88896.49497062125</v>
      </c>
      <c r="AT66" s="23">
        <f t="shared" si="37"/>
        <v>3.1666666666666665</v>
      </c>
      <c r="AU66" s="24">
        <f t="shared" si="38"/>
        <v>3.1666666666666665</v>
      </c>
      <c r="AV66" s="25">
        <f t="shared" si="69"/>
        <v>38</v>
      </c>
      <c r="AW66" s="12">
        <f t="shared" si="59"/>
        <v>83143.920587332512</v>
      </c>
      <c r="AX66" s="12">
        <f t="shared" si="70"/>
        <v>1303.4302635241261</v>
      </c>
      <c r="AY66" s="12">
        <v>0</v>
      </c>
      <c r="AZ66" s="12">
        <f t="shared" si="40"/>
        <v>1303.4302635241261</v>
      </c>
      <c r="BA66" s="12">
        <f t="shared" si="41"/>
        <v>547.36414386660567</v>
      </c>
      <c r="BB66" s="12">
        <f t="shared" si="11"/>
        <v>756.0661196575204</v>
      </c>
      <c r="BC66" s="12">
        <f t="shared" si="42"/>
        <v>82387.854467674988</v>
      </c>
      <c r="BE66" s="23">
        <f t="shared" si="43"/>
        <v>0</v>
      </c>
      <c r="BF66" s="24">
        <f t="shared" si="44"/>
        <v>0</v>
      </c>
      <c r="BG66" s="25">
        <f t="shared" si="71"/>
        <v>0</v>
      </c>
      <c r="BH66" s="12">
        <f t="shared" si="60"/>
        <v>0</v>
      </c>
      <c r="BI66" s="12">
        <f t="shared" si="72"/>
        <v>0</v>
      </c>
      <c r="BJ66" s="12">
        <v>0</v>
      </c>
      <c r="BK66" s="12">
        <f t="shared" si="46"/>
        <v>0</v>
      </c>
      <c r="BL66" s="12">
        <f t="shared" si="47"/>
        <v>0</v>
      </c>
      <c r="BM66" s="12">
        <f t="shared" si="12"/>
        <v>0</v>
      </c>
      <c r="BN66" s="12">
        <f t="shared" si="48"/>
        <v>0</v>
      </c>
      <c r="BP66" s="23">
        <f t="shared" si="49"/>
        <v>0</v>
      </c>
      <c r="BQ66" s="24">
        <f t="shared" si="50"/>
        <v>0</v>
      </c>
      <c r="BR66" s="25">
        <f t="shared" si="73"/>
        <v>0</v>
      </c>
      <c r="BS66" s="12">
        <f t="shared" si="61"/>
        <v>0</v>
      </c>
      <c r="BT66" s="12">
        <f t="shared" si="74"/>
        <v>0</v>
      </c>
      <c r="BU66" s="12">
        <v>0</v>
      </c>
      <c r="BV66" s="12">
        <f t="shared" si="52"/>
        <v>0</v>
      </c>
      <c r="BW66" s="12">
        <f t="shared" si="53"/>
        <v>0</v>
      </c>
      <c r="BX66" s="12">
        <f t="shared" si="13"/>
        <v>0</v>
      </c>
      <c r="BY66" s="12">
        <f t="shared" si="54"/>
        <v>0</v>
      </c>
    </row>
    <row r="67" spans="2:77" ht="15" customHeight="1" x14ac:dyDescent="0.25">
      <c r="B67" s="23">
        <f t="shared" si="14"/>
        <v>0</v>
      </c>
      <c r="C67" s="24">
        <f t="shared" si="15"/>
        <v>0</v>
      </c>
      <c r="D67" s="25">
        <f t="shared" si="62"/>
        <v>0</v>
      </c>
      <c r="E67" s="12">
        <f t="shared" si="55"/>
        <v>0</v>
      </c>
      <c r="F67" s="12">
        <f t="shared" si="16"/>
        <v>0</v>
      </c>
      <c r="G67" s="12">
        <v>0</v>
      </c>
      <c r="H67" s="12">
        <f t="shared" si="17"/>
        <v>0</v>
      </c>
      <c r="I67" s="12">
        <f t="shared" si="6"/>
        <v>0</v>
      </c>
      <c r="J67" s="12">
        <f t="shared" si="7"/>
        <v>0</v>
      </c>
      <c r="K67" s="12">
        <f t="shared" si="18"/>
        <v>0</v>
      </c>
      <c r="L67" s="12"/>
      <c r="M67" s="23">
        <f t="shared" si="19"/>
        <v>3.25</v>
      </c>
      <c r="N67" s="24">
        <f t="shared" si="20"/>
        <v>3.25</v>
      </c>
      <c r="O67" s="25">
        <f t="shared" si="63"/>
        <v>39</v>
      </c>
      <c r="P67" s="12">
        <f t="shared" si="56"/>
        <v>103496.94420109112</v>
      </c>
      <c r="Q67" s="12">
        <f t="shared" si="64"/>
        <v>1637.3900027570035</v>
      </c>
      <c r="R67" s="12">
        <v>0</v>
      </c>
      <c r="S67" s="12">
        <f t="shared" si="22"/>
        <v>1637.3900027570035</v>
      </c>
      <c r="T67" s="12">
        <f t="shared" si="23"/>
        <v>681.35488265718323</v>
      </c>
      <c r="U67" s="12">
        <f t="shared" si="8"/>
        <v>956.03512009982023</v>
      </c>
      <c r="V67" s="12">
        <f t="shared" si="24"/>
        <v>102540.90908099129</v>
      </c>
      <c r="W67" s="12"/>
      <c r="X67" s="23">
        <f t="shared" si="25"/>
        <v>3.25</v>
      </c>
      <c r="Y67" s="24">
        <f t="shared" si="26"/>
        <v>3.25</v>
      </c>
      <c r="Z67" s="25">
        <f t="shared" si="65"/>
        <v>39</v>
      </c>
      <c r="AA67" s="12">
        <f t="shared" si="57"/>
        <v>95919.318073300368</v>
      </c>
      <c r="AB67" s="12">
        <f t="shared" si="66"/>
        <v>1517.5069534355919</v>
      </c>
      <c r="AC67" s="12">
        <v>0</v>
      </c>
      <c r="AD67" s="12">
        <f t="shared" si="28"/>
        <v>1517.5069534355919</v>
      </c>
      <c r="AE67" s="12">
        <f t="shared" si="29"/>
        <v>631.46884398256077</v>
      </c>
      <c r="AF67" s="12">
        <f t="shared" si="9"/>
        <v>886.0381094530311</v>
      </c>
      <c r="AG67" s="12">
        <f t="shared" si="30"/>
        <v>95033.279963847337</v>
      </c>
      <c r="AI67" s="23">
        <f t="shared" si="31"/>
        <v>3.25</v>
      </c>
      <c r="AJ67" s="24">
        <f t="shared" si="32"/>
        <v>3.25</v>
      </c>
      <c r="AK67" s="25">
        <f t="shared" si="67"/>
        <v>39</v>
      </c>
      <c r="AL67" s="12">
        <f t="shared" si="58"/>
        <v>88896.49497062125</v>
      </c>
      <c r="AM67" s="12">
        <f t="shared" si="68"/>
        <v>1406.401254342532</v>
      </c>
      <c r="AN67" s="12">
        <v>0</v>
      </c>
      <c r="AO67" s="12">
        <f t="shared" si="34"/>
        <v>1406.401254342532</v>
      </c>
      <c r="AP67" s="12">
        <f t="shared" si="35"/>
        <v>585.23525855658988</v>
      </c>
      <c r="AQ67" s="12">
        <f t="shared" si="10"/>
        <v>821.16599578594207</v>
      </c>
      <c r="AR67" s="12">
        <f t="shared" si="36"/>
        <v>88075.328974835313</v>
      </c>
      <c r="AT67" s="23">
        <f t="shared" si="37"/>
        <v>3.25</v>
      </c>
      <c r="AU67" s="24">
        <f t="shared" si="38"/>
        <v>3.25</v>
      </c>
      <c r="AV67" s="25">
        <f t="shared" si="69"/>
        <v>39</v>
      </c>
      <c r="AW67" s="12">
        <f t="shared" si="59"/>
        <v>82387.854467674988</v>
      </c>
      <c r="AX67" s="12">
        <f t="shared" si="70"/>
        <v>1303.4302635241261</v>
      </c>
      <c r="AY67" s="12">
        <v>0</v>
      </c>
      <c r="AZ67" s="12">
        <f t="shared" si="40"/>
        <v>1303.4302635241261</v>
      </c>
      <c r="BA67" s="12">
        <f t="shared" si="41"/>
        <v>542.38670857886029</v>
      </c>
      <c r="BB67" s="12">
        <f t="shared" si="11"/>
        <v>761.04355494526578</v>
      </c>
      <c r="BC67" s="12">
        <f t="shared" si="42"/>
        <v>81626.810912729721</v>
      </c>
      <c r="BE67" s="23">
        <f t="shared" si="43"/>
        <v>0</v>
      </c>
      <c r="BF67" s="24">
        <f t="shared" si="44"/>
        <v>0</v>
      </c>
      <c r="BG67" s="25">
        <f t="shared" si="71"/>
        <v>0</v>
      </c>
      <c r="BH67" s="12">
        <f t="shared" si="60"/>
        <v>0</v>
      </c>
      <c r="BI67" s="12">
        <f t="shared" si="72"/>
        <v>0</v>
      </c>
      <c r="BJ67" s="12">
        <v>0</v>
      </c>
      <c r="BK67" s="12">
        <f t="shared" si="46"/>
        <v>0</v>
      </c>
      <c r="BL67" s="12">
        <f t="shared" si="47"/>
        <v>0</v>
      </c>
      <c r="BM67" s="12">
        <f t="shared" si="12"/>
        <v>0</v>
      </c>
      <c r="BN67" s="12">
        <f t="shared" si="48"/>
        <v>0</v>
      </c>
      <c r="BP67" s="23">
        <f t="shared" si="49"/>
        <v>0</v>
      </c>
      <c r="BQ67" s="24">
        <f t="shared" si="50"/>
        <v>0</v>
      </c>
      <c r="BR67" s="25">
        <f t="shared" si="73"/>
        <v>0</v>
      </c>
      <c r="BS67" s="12">
        <f t="shared" si="61"/>
        <v>0</v>
      </c>
      <c r="BT67" s="12">
        <f t="shared" si="74"/>
        <v>0</v>
      </c>
      <c r="BU67" s="12">
        <v>0</v>
      </c>
      <c r="BV67" s="12">
        <f t="shared" si="52"/>
        <v>0</v>
      </c>
      <c r="BW67" s="12">
        <f t="shared" si="53"/>
        <v>0</v>
      </c>
      <c r="BX67" s="12">
        <f t="shared" si="13"/>
        <v>0</v>
      </c>
      <c r="BY67" s="12">
        <f t="shared" si="54"/>
        <v>0</v>
      </c>
    </row>
    <row r="68" spans="2:77" ht="15" customHeight="1" x14ac:dyDescent="0.25">
      <c r="B68" s="23">
        <f t="shared" si="14"/>
        <v>0</v>
      </c>
      <c r="C68" s="24">
        <f t="shared" si="15"/>
        <v>0</v>
      </c>
      <c r="D68" s="25">
        <f t="shared" si="62"/>
        <v>0</v>
      </c>
      <c r="E68" s="12">
        <f t="shared" si="55"/>
        <v>0</v>
      </c>
      <c r="F68" s="12">
        <f t="shared" si="16"/>
        <v>0</v>
      </c>
      <c r="G68" s="12">
        <v>0</v>
      </c>
      <c r="H68" s="12">
        <f t="shared" si="17"/>
        <v>0</v>
      </c>
      <c r="I68" s="12">
        <f t="shared" si="6"/>
        <v>0</v>
      </c>
      <c r="J68" s="12">
        <f t="shared" si="7"/>
        <v>0</v>
      </c>
      <c r="K68" s="12">
        <f t="shared" si="18"/>
        <v>0</v>
      </c>
      <c r="L68" s="12"/>
      <c r="M68" s="23">
        <f t="shared" si="19"/>
        <v>3.3333333333333335</v>
      </c>
      <c r="N68" s="24">
        <f t="shared" si="20"/>
        <v>3.3333333333333335</v>
      </c>
      <c r="O68" s="25">
        <f t="shared" si="63"/>
        <v>40</v>
      </c>
      <c r="P68" s="12">
        <f t="shared" si="56"/>
        <v>102540.90908099129</v>
      </c>
      <c r="Q68" s="12">
        <f t="shared" si="64"/>
        <v>1637.3900027570035</v>
      </c>
      <c r="R68" s="12">
        <v>0</v>
      </c>
      <c r="S68" s="12">
        <f t="shared" si="22"/>
        <v>1637.3900027570035</v>
      </c>
      <c r="T68" s="12">
        <f t="shared" si="23"/>
        <v>675.06098478319268</v>
      </c>
      <c r="U68" s="12">
        <f t="shared" si="8"/>
        <v>962.32901797381078</v>
      </c>
      <c r="V68" s="12">
        <f t="shared" si="24"/>
        <v>101578.58006301748</v>
      </c>
      <c r="W68" s="12"/>
      <c r="X68" s="23">
        <f t="shared" si="25"/>
        <v>3.3333333333333335</v>
      </c>
      <c r="Y68" s="24">
        <f t="shared" si="26"/>
        <v>3.3333333333333335</v>
      </c>
      <c r="Z68" s="25">
        <f t="shared" si="65"/>
        <v>40</v>
      </c>
      <c r="AA68" s="12">
        <f t="shared" si="57"/>
        <v>95033.279963847337</v>
      </c>
      <c r="AB68" s="12">
        <f t="shared" si="66"/>
        <v>1517.5069534355919</v>
      </c>
      <c r="AC68" s="12">
        <v>0</v>
      </c>
      <c r="AD68" s="12">
        <f t="shared" si="28"/>
        <v>1517.5069534355919</v>
      </c>
      <c r="AE68" s="12">
        <f t="shared" si="29"/>
        <v>625.63575976199502</v>
      </c>
      <c r="AF68" s="12">
        <f t="shared" si="9"/>
        <v>891.87119367359685</v>
      </c>
      <c r="AG68" s="12">
        <f t="shared" si="30"/>
        <v>94141.408770173744</v>
      </c>
      <c r="AI68" s="23">
        <f t="shared" si="31"/>
        <v>3.3333333333333335</v>
      </c>
      <c r="AJ68" s="24">
        <f t="shared" si="32"/>
        <v>3.3333333333333335</v>
      </c>
      <c r="AK68" s="25">
        <f t="shared" si="67"/>
        <v>40</v>
      </c>
      <c r="AL68" s="12">
        <f t="shared" si="58"/>
        <v>88075.328974835313</v>
      </c>
      <c r="AM68" s="12">
        <f t="shared" si="68"/>
        <v>1406.401254342532</v>
      </c>
      <c r="AN68" s="12">
        <v>0</v>
      </c>
      <c r="AO68" s="12">
        <f t="shared" si="34"/>
        <v>1406.401254342532</v>
      </c>
      <c r="AP68" s="12">
        <f t="shared" si="35"/>
        <v>579.82924908433245</v>
      </c>
      <c r="AQ68" s="12">
        <f t="shared" si="10"/>
        <v>826.57200525819951</v>
      </c>
      <c r="AR68" s="12">
        <f t="shared" si="36"/>
        <v>87248.756969577109</v>
      </c>
      <c r="AT68" s="23">
        <f t="shared" si="37"/>
        <v>3.3333333333333335</v>
      </c>
      <c r="AU68" s="24">
        <f t="shared" si="38"/>
        <v>3.3333333333333335</v>
      </c>
      <c r="AV68" s="25">
        <f t="shared" si="69"/>
        <v>40</v>
      </c>
      <c r="AW68" s="12">
        <f t="shared" si="59"/>
        <v>81626.810912729721</v>
      </c>
      <c r="AX68" s="12">
        <f t="shared" si="70"/>
        <v>1303.4302635241261</v>
      </c>
      <c r="AY68" s="12">
        <v>0</v>
      </c>
      <c r="AZ68" s="12">
        <f t="shared" si="40"/>
        <v>1303.4302635241261</v>
      </c>
      <c r="BA68" s="12">
        <f t="shared" si="41"/>
        <v>537.3765051754707</v>
      </c>
      <c r="BB68" s="12">
        <f t="shared" si="11"/>
        <v>766.05375834865538</v>
      </c>
      <c r="BC68" s="12">
        <f t="shared" si="42"/>
        <v>80860.757154381063</v>
      </c>
      <c r="BE68" s="23">
        <f t="shared" si="43"/>
        <v>0</v>
      </c>
      <c r="BF68" s="24">
        <f t="shared" si="44"/>
        <v>0</v>
      </c>
      <c r="BG68" s="25">
        <f t="shared" si="71"/>
        <v>0</v>
      </c>
      <c r="BH68" s="12">
        <f t="shared" si="60"/>
        <v>0</v>
      </c>
      <c r="BI68" s="12">
        <f t="shared" si="72"/>
        <v>0</v>
      </c>
      <c r="BJ68" s="12">
        <v>0</v>
      </c>
      <c r="BK68" s="12">
        <f t="shared" si="46"/>
        <v>0</v>
      </c>
      <c r="BL68" s="12">
        <f t="shared" si="47"/>
        <v>0</v>
      </c>
      <c r="BM68" s="12">
        <f t="shared" si="12"/>
        <v>0</v>
      </c>
      <c r="BN68" s="12">
        <f t="shared" si="48"/>
        <v>0</v>
      </c>
      <c r="BP68" s="23">
        <f t="shared" si="49"/>
        <v>0</v>
      </c>
      <c r="BQ68" s="24">
        <f t="shared" si="50"/>
        <v>0</v>
      </c>
      <c r="BR68" s="25">
        <f t="shared" si="73"/>
        <v>0</v>
      </c>
      <c r="BS68" s="12">
        <f t="shared" si="61"/>
        <v>0</v>
      </c>
      <c r="BT68" s="12">
        <f t="shared" si="74"/>
        <v>0</v>
      </c>
      <c r="BU68" s="12">
        <v>0</v>
      </c>
      <c r="BV68" s="12">
        <f t="shared" si="52"/>
        <v>0</v>
      </c>
      <c r="BW68" s="12">
        <f t="shared" si="53"/>
        <v>0</v>
      </c>
      <c r="BX68" s="12">
        <f t="shared" si="13"/>
        <v>0</v>
      </c>
      <c r="BY68" s="12">
        <f t="shared" si="54"/>
        <v>0</v>
      </c>
    </row>
    <row r="69" spans="2:77" ht="15" customHeight="1" x14ac:dyDescent="0.25">
      <c r="B69" s="23">
        <f t="shared" si="14"/>
        <v>0</v>
      </c>
      <c r="C69" s="24">
        <f t="shared" si="15"/>
        <v>0</v>
      </c>
      <c r="D69" s="25">
        <f t="shared" si="62"/>
        <v>0</v>
      </c>
      <c r="E69" s="12">
        <f t="shared" si="55"/>
        <v>0</v>
      </c>
      <c r="F69" s="12">
        <f t="shared" si="16"/>
        <v>0</v>
      </c>
      <c r="G69" s="12">
        <v>0</v>
      </c>
      <c r="H69" s="12">
        <f t="shared" si="17"/>
        <v>0</v>
      </c>
      <c r="I69" s="12">
        <f t="shared" si="6"/>
        <v>0</v>
      </c>
      <c r="J69" s="12">
        <f t="shared" si="7"/>
        <v>0</v>
      </c>
      <c r="K69" s="12">
        <f t="shared" si="18"/>
        <v>0</v>
      </c>
      <c r="L69" s="12"/>
      <c r="M69" s="23">
        <f t="shared" si="19"/>
        <v>3.4166666666666665</v>
      </c>
      <c r="N69" s="24">
        <f t="shared" si="20"/>
        <v>3.4166666666666665</v>
      </c>
      <c r="O69" s="25">
        <f t="shared" si="63"/>
        <v>41</v>
      </c>
      <c r="P69" s="12">
        <f t="shared" si="56"/>
        <v>101578.58006301748</v>
      </c>
      <c r="Q69" s="12">
        <f t="shared" si="64"/>
        <v>1637.3900027570035</v>
      </c>
      <c r="R69" s="12">
        <v>0</v>
      </c>
      <c r="S69" s="12">
        <f t="shared" si="22"/>
        <v>1637.3900027570035</v>
      </c>
      <c r="T69" s="12">
        <f t="shared" si="23"/>
        <v>668.72565208153173</v>
      </c>
      <c r="U69" s="12">
        <f t="shared" si="8"/>
        <v>968.66435067547172</v>
      </c>
      <c r="V69" s="12">
        <f t="shared" si="24"/>
        <v>100609.915712342</v>
      </c>
      <c r="W69" s="12"/>
      <c r="X69" s="23">
        <f t="shared" si="25"/>
        <v>3.4166666666666665</v>
      </c>
      <c r="Y69" s="24">
        <f t="shared" si="26"/>
        <v>3.4166666666666665</v>
      </c>
      <c r="Z69" s="25">
        <f t="shared" si="65"/>
        <v>41</v>
      </c>
      <c r="AA69" s="12">
        <f t="shared" si="57"/>
        <v>94141.408770173744</v>
      </c>
      <c r="AB69" s="12">
        <f t="shared" si="66"/>
        <v>1517.5069534355919</v>
      </c>
      <c r="AC69" s="12">
        <v>0</v>
      </c>
      <c r="AD69" s="12">
        <f t="shared" si="28"/>
        <v>1517.5069534355919</v>
      </c>
      <c r="AE69" s="12">
        <f t="shared" si="29"/>
        <v>619.76427440364387</v>
      </c>
      <c r="AF69" s="12">
        <f t="shared" si="9"/>
        <v>897.742679031948</v>
      </c>
      <c r="AG69" s="12">
        <f t="shared" si="30"/>
        <v>93243.6660911418</v>
      </c>
      <c r="AI69" s="23">
        <f t="shared" si="31"/>
        <v>3.4166666666666665</v>
      </c>
      <c r="AJ69" s="24">
        <f t="shared" si="32"/>
        <v>3.4166666666666665</v>
      </c>
      <c r="AK69" s="25">
        <f t="shared" si="67"/>
        <v>41</v>
      </c>
      <c r="AL69" s="12">
        <f t="shared" si="58"/>
        <v>87248.756969577109</v>
      </c>
      <c r="AM69" s="12">
        <f t="shared" si="68"/>
        <v>1406.401254342532</v>
      </c>
      <c r="AN69" s="12">
        <v>0</v>
      </c>
      <c r="AO69" s="12">
        <f t="shared" si="34"/>
        <v>1406.401254342532</v>
      </c>
      <c r="AP69" s="12">
        <f t="shared" si="35"/>
        <v>574.38765004971594</v>
      </c>
      <c r="AQ69" s="12">
        <f t="shared" si="10"/>
        <v>832.01360429281601</v>
      </c>
      <c r="AR69" s="12">
        <f t="shared" si="36"/>
        <v>86416.743365284288</v>
      </c>
      <c r="AT69" s="23">
        <f t="shared" si="37"/>
        <v>3.4166666666666665</v>
      </c>
      <c r="AU69" s="24">
        <f t="shared" si="38"/>
        <v>3.4166666666666665</v>
      </c>
      <c r="AV69" s="25">
        <f t="shared" si="69"/>
        <v>41</v>
      </c>
      <c r="AW69" s="12">
        <f t="shared" si="59"/>
        <v>80860.757154381063</v>
      </c>
      <c r="AX69" s="12">
        <f t="shared" si="70"/>
        <v>1303.4302635241261</v>
      </c>
      <c r="AY69" s="12">
        <v>0</v>
      </c>
      <c r="AZ69" s="12">
        <f t="shared" si="40"/>
        <v>1303.4302635241261</v>
      </c>
      <c r="BA69" s="12">
        <f t="shared" si="41"/>
        <v>532.33331793300863</v>
      </c>
      <c r="BB69" s="12">
        <f t="shared" si="11"/>
        <v>771.09694559111745</v>
      </c>
      <c r="BC69" s="12">
        <f t="shared" si="42"/>
        <v>80089.660208789952</v>
      </c>
      <c r="BE69" s="23">
        <f t="shared" si="43"/>
        <v>0</v>
      </c>
      <c r="BF69" s="24">
        <f t="shared" si="44"/>
        <v>0</v>
      </c>
      <c r="BG69" s="25">
        <f t="shared" si="71"/>
        <v>0</v>
      </c>
      <c r="BH69" s="12">
        <f t="shared" si="60"/>
        <v>0</v>
      </c>
      <c r="BI69" s="12">
        <f t="shared" si="72"/>
        <v>0</v>
      </c>
      <c r="BJ69" s="12">
        <v>0</v>
      </c>
      <c r="BK69" s="12">
        <f t="shared" si="46"/>
        <v>0</v>
      </c>
      <c r="BL69" s="12">
        <f t="shared" si="47"/>
        <v>0</v>
      </c>
      <c r="BM69" s="12">
        <f t="shared" si="12"/>
        <v>0</v>
      </c>
      <c r="BN69" s="12">
        <f t="shared" si="48"/>
        <v>0</v>
      </c>
      <c r="BP69" s="23">
        <f t="shared" si="49"/>
        <v>0</v>
      </c>
      <c r="BQ69" s="24">
        <f t="shared" si="50"/>
        <v>0</v>
      </c>
      <c r="BR69" s="25">
        <f t="shared" si="73"/>
        <v>0</v>
      </c>
      <c r="BS69" s="12">
        <f t="shared" si="61"/>
        <v>0</v>
      </c>
      <c r="BT69" s="12">
        <f t="shared" si="74"/>
        <v>0</v>
      </c>
      <c r="BU69" s="12">
        <v>0</v>
      </c>
      <c r="BV69" s="12">
        <f t="shared" si="52"/>
        <v>0</v>
      </c>
      <c r="BW69" s="12">
        <f t="shared" si="53"/>
        <v>0</v>
      </c>
      <c r="BX69" s="12">
        <f t="shared" si="13"/>
        <v>0</v>
      </c>
      <c r="BY69" s="12">
        <f t="shared" si="54"/>
        <v>0</v>
      </c>
    </row>
    <row r="70" spans="2:77" ht="15" customHeight="1" x14ac:dyDescent="0.25">
      <c r="B70" s="23">
        <f t="shared" si="14"/>
        <v>0</v>
      </c>
      <c r="C70" s="24">
        <f t="shared" si="15"/>
        <v>0</v>
      </c>
      <c r="D70" s="25">
        <f t="shared" si="62"/>
        <v>0</v>
      </c>
      <c r="E70" s="12">
        <f t="shared" si="55"/>
        <v>0</v>
      </c>
      <c r="F70" s="12">
        <f t="shared" si="16"/>
        <v>0</v>
      </c>
      <c r="G70" s="12">
        <v>0</v>
      </c>
      <c r="H70" s="12">
        <f t="shared" si="17"/>
        <v>0</v>
      </c>
      <c r="I70" s="12">
        <f t="shared" si="6"/>
        <v>0</v>
      </c>
      <c r="J70" s="12">
        <f t="shared" si="7"/>
        <v>0</v>
      </c>
      <c r="K70" s="12">
        <f t="shared" si="18"/>
        <v>0</v>
      </c>
      <c r="L70" s="12"/>
      <c r="M70" s="23">
        <f t="shared" si="19"/>
        <v>3.5</v>
      </c>
      <c r="N70" s="24">
        <f t="shared" si="20"/>
        <v>3.5</v>
      </c>
      <c r="O70" s="25">
        <f t="shared" si="63"/>
        <v>42</v>
      </c>
      <c r="P70" s="12">
        <f t="shared" si="56"/>
        <v>100609.915712342</v>
      </c>
      <c r="Q70" s="12">
        <f t="shared" si="64"/>
        <v>1637.3900027570035</v>
      </c>
      <c r="R70" s="12">
        <v>0</v>
      </c>
      <c r="S70" s="12">
        <f t="shared" si="22"/>
        <v>1637.3900027570035</v>
      </c>
      <c r="T70" s="12">
        <f t="shared" si="23"/>
        <v>662.34861177291816</v>
      </c>
      <c r="U70" s="12">
        <f t="shared" si="8"/>
        <v>975.0413909840853</v>
      </c>
      <c r="V70" s="12">
        <f t="shared" si="24"/>
        <v>99634.874321357915</v>
      </c>
      <c r="W70" s="12"/>
      <c r="X70" s="23">
        <f t="shared" si="25"/>
        <v>3.5</v>
      </c>
      <c r="Y70" s="24">
        <f t="shared" si="26"/>
        <v>3.5</v>
      </c>
      <c r="Z70" s="25">
        <f t="shared" si="65"/>
        <v>42</v>
      </c>
      <c r="AA70" s="12">
        <f t="shared" si="57"/>
        <v>93243.6660911418</v>
      </c>
      <c r="AB70" s="12">
        <f t="shared" si="66"/>
        <v>1517.5069534355919</v>
      </c>
      <c r="AC70" s="12">
        <v>0</v>
      </c>
      <c r="AD70" s="12">
        <f t="shared" si="28"/>
        <v>1517.5069534355919</v>
      </c>
      <c r="AE70" s="12">
        <f t="shared" si="29"/>
        <v>613.85413510001683</v>
      </c>
      <c r="AF70" s="12">
        <f t="shared" si="9"/>
        <v>903.65281833557503</v>
      </c>
      <c r="AG70" s="12">
        <f t="shared" si="30"/>
        <v>92340.013272806231</v>
      </c>
      <c r="AI70" s="23">
        <f t="shared" si="31"/>
        <v>3.5</v>
      </c>
      <c r="AJ70" s="24">
        <f t="shared" si="32"/>
        <v>3.5</v>
      </c>
      <c r="AK70" s="25">
        <f t="shared" si="67"/>
        <v>42</v>
      </c>
      <c r="AL70" s="12">
        <f t="shared" si="58"/>
        <v>86416.743365284288</v>
      </c>
      <c r="AM70" s="12">
        <f t="shared" si="68"/>
        <v>1406.401254342532</v>
      </c>
      <c r="AN70" s="12">
        <v>0</v>
      </c>
      <c r="AO70" s="12">
        <f t="shared" si="34"/>
        <v>1406.401254342532</v>
      </c>
      <c r="AP70" s="12">
        <f t="shared" si="35"/>
        <v>568.91022715478823</v>
      </c>
      <c r="AQ70" s="12">
        <f t="shared" si="10"/>
        <v>837.49102718774373</v>
      </c>
      <c r="AR70" s="12">
        <f t="shared" si="36"/>
        <v>85579.252338096543</v>
      </c>
      <c r="AT70" s="23">
        <f t="shared" si="37"/>
        <v>3.5</v>
      </c>
      <c r="AU70" s="24">
        <f t="shared" si="38"/>
        <v>3.5</v>
      </c>
      <c r="AV70" s="25">
        <f t="shared" si="69"/>
        <v>42</v>
      </c>
      <c r="AW70" s="12">
        <f t="shared" si="59"/>
        <v>80089.660208789952</v>
      </c>
      <c r="AX70" s="12">
        <f t="shared" si="70"/>
        <v>1303.4302635241261</v>
      </c>
      <c r="AY70" s="12">
        <v>0</v>
      </c>
      <c r="AZ70" s="12">
        <f t="shared" si="40"/>
        <v>1303.4302635241261</v>
      </c>
      <c r="BA70" s="12">
        <f t="shared" si="41"/>
        <v>527.25692970786724</v>
      </c>
      <c r="BB70" s="12">
        <f t="shared" si="11"/>
        <v>776.17333381625883</v>
      </c>
      <c r="BC70" s="12">
        <f t="shared" si="42"/>
        <v>79313.486874973692</v>
      </c>
      <c r="BE70" s="23">
        <f t="shared" si="43"/>
        <v>0</v>
      </c>
      <c r="BF70" s="24">
        <f t="shared" si="44"/>
        <v>0</v>
      </c>
      <c r="BG70" s="25">
        <f t="shared" si="71"/>
        <v>0</v>
      </c>
      <c r="BH70" s="12">
        <f t="shared" si="60"/>
        <v>0</v>
      </c>
      <c r="BI70" s="12">
        <f t="shared" si="72"/>
        <v>0</v>
      </c>
      <c r="BJ70" s="12">
        <v>0</v>
      </c>
      <c r="BK70" s="12">
        <f t="shared" si="46"/>
        <v>0</v>
      </c>
      <c r="BL70" s="12">
        <f t="shared" si="47"/>
        <v>0</v>
      </c>
      <c r="BM70" s="12">
        <f t="shared" si="12"/>
        <v>0</v>
      </c>
      <c r="BN70" s="12">
        <f t="shared" si="48"/>
        <v>0</v>
      </c>
      <c r="BP70" s="23">
        <f t="shared" si="49"/>
        <v>0</v>
      </c>
      <c r="BQ70" s="24">
        <f t="shared" si="50"/>
        <v>0</v>
      </c>
      <c r="BR70" s="25">
        <f t="shared" si="73"/>
        <v>0</v>
      </c>
      <c r="BS70" s="12">
        <f t="shared" si="61"/>
        <v>0</v>
      </c>
      <c r="BT70" s="12">
        <f t="shared" si="74"/>
        <v>0</v>
      </c>
      <c r="BU70" s="12">
        <v>0</v>
      </c>
      <c r="BV70" s="12">
        <f t="shared" si="52"/>
        <v>0</v>
      </c>
      <c r="BW70" s="12">
        <f t="shared" si="53"/>
        <v>0</v>
      </c>
      <c r="BX70" s="12">
        <f t="shared" si="13"/>
        <v>0</v>
      </c>
      <c r="BY70" s="12">
        <f t="shared" si="54"/>
        <v>0</v>
      </c>
    </row>
    <row r="71" spans="2:77" ht="15" customHeight="1" x14ac:dyDescent="0.25">
      <c r="B71" s="23">
        <f t="shared" si="14"/>
        <v>0</v>
      </c>
      <c r="C71" s="24">
        <f t="shared" si="15"/>
        <v>0</v>
      </c>
      <c r="D71" s="25">
        <f t="shared" si="62"/>
        <v>0</v>
      </c>
      <c r="E71" s="12">
        <f t="shared" si="55"/>
        <v>0</v>
      </c>
      <c r="F71" s="12">
        <f t="shared" si="16"/>
        <v>0</v>
      </c>
      <c r="G71" s="12">
        <v>0</v>
      </c>
      <c r="H71" s="12">
        <f t="shared" si="17"/>
        <v>0</v>
      </c>
      <c r="I71" s="12">
        <f t="shared" si="6"/>
        <v>0</v>
      </c>
      <c r="J71" s="12">
        <f t="shared" si="7"/>
        <v>0</v>
      </c>
      <c r="K71" s="12">
        <f t="shared" si="18"/>
        <v>0</v>
      </c>
      <c r="L71" s="12"/>
      <c r="M71" s="23">
        <f t="shared" si="19"/>
        <v>3.5833333333333335</v>
      </c>
      <c r="N71" s="24">
        <f t="shared" si="20"/>
        <v>3.5833333333333335</v>
      </c>
      <c r="O71" s="25">
        <f t="shared" si="63"/>
        <v>43</v>
      </c>
      <c r="P71" s="12">
        <f t="shared" si="56"/>
        <v>99634.874321357915</v>
      </c>
      <c r="Q71" s="12">
        <f t="shared" si="64"/>
        <v>1637.3900027570035</v>
      </c>
      <c r="R71" s="12">
        <v>0</v>
      </c>
      <c r="S71" s="12">
        <f t="shared" si="22"/>
        <v>1637.3900027570035</v>
      </c>
      <c r="T71" s="12">
        <f t="shared" si="23"/>
        <v>655.9295892822729</v>
      </c>
      <c r="U71" s="12">
        <f t="shared" si="8"/>
        <v>981.46041347473056</v>
      </c>
      <c r="V71" s="12">
        <f t="shared" si="24"/>
        <v>98653.413907883179</v>
      </c>
      <c r="W71" s="12"/>
      <c r="X71" s="23">
        <f t="shared" si="25"/>
        <v>3.5833333333333335</v>
      </c>
      <c r="Y71" s="24">
        <f t="shared" si="26"/>
        <v>3.5833333333333335</v>
      </c>
      <c r="Z71" s="25">
        <f t="shared" si="65"/>
        <v>43</v>
      </c>
      <c r="AA71" s="12">
        <f t="shared" si="57"/>
        <v>92340.013272806231</v>
      </c>
      <c r="AB71" s="12">
        <f t="shared" si="66"/>
        <v>1517.5069534355919</v>
      </c>
      <c r="AC71" s="12">
        <v>0</v>
      </c>
      <c r="AD71" s="12">
        <f t="shared" si="28"/>
        <v>1517.5069534355919</v>
      </c>
      <c r="AE71" s="12">
        <f t="shared" si="29"/>
        <v>607.9050873793077</v>
      </c>
      <c r="AF71" s="12">
        <f t="shared" si="9"/>
        <v>909.60186605628417</v>
      </c>
      <c r="AG71" s="12">
        <f t="shared" si="30"/>
        <v>91430.411406749947</v>
      </c>
      <c r="AI71" s="23">
        <f t="shared" si="31"/>
        <v>3.5833333333333335</v>
      </c>
      <c r="AJ71" s="24">
        <f t="shared" si="32"/>
        <v>3.5833333333333335</v>
      </c>
      <c r="AK71" s="25">
        <f t="shared" si="67"/>
        <v>43</v>
      </c>
      <c r="AL71" s="12">
        <f t="shared" si="58"/>
        <v>85579.252338096543</v>
      </c>
      <c r="AM71" s="12">
        <f t="shared" si="68"/>
        <v>1406.401254342532</v>
      </c>
      <c r="AN71" s="12">
        <v>0</v>
      </c>
      <c r="AO71" s="12">
        <f t="shared" si="34"/>
        <v>1406.401254342532</v>
      </c>
      <c r="AP71" s="12">
        <f t="shared" si="35"/>
        <v>563.39674455913553</v>
      </c>
      <c r="AQ71" s="12">
        <f t="shared" si="10"/>
        <v>843.00450978339643</v>
      </c>
      <c r="AR71" s="12">
        <f t="shared" si="36"/>
        <v>84736.24782831315</v>
      </c>
      <c r="AT71" s="23">
        <f t="shared" si="37"/>
        <v>3.5833333333333335</v>
      </c>
      <c r="AU71" s="24">
        <f t="shared" si="38"/>
        <v>3.5833333333333335</v>
      </c>
      <c r="AV71" s="25">
        <f t="shared" si="69"/>
        <v>43</v>
      </c>
      <c r="AW71" s="12">
        <f t="shared" si="59"/>
        <v>79313.486874973692</v>
      </c>
      <c r="AX71" s="12">
        <f t="shared" si="70"/>
        <v>1303.4302635241261</v>
      </c>
      <c r="AY71" s="12">
        <v>0</v>
      </c>
      <c r="AZ71" s="12">
        <f t="shared" si="40"/>
        <v>1303.4302635241261</v>
      </c>
      <c r="BA71" s="12">
        <f t="shared" si="41"/>
        <v>522.14712192691013</v>
      </c>
      <c r="BB71" s="12">
        <f t="shared" si="11"/>
        <v>781.28314159721594</v>
      </c>
      <c r="BC71" s="12">
        <f t="shared" si="42"/>
        <v>78532.203733376475</v>
      </c>
      <c r="BE71" s="23">
        <f t="shared" si="43"/>
        <v>0</v>
      </c>
      <c r="BF71" s="24">
        <f t="shared" si="44"/>
        <v>0</v>
      </c>
      <c r="BG71" s="25">
        <f t="shared" si="71"/>
        <v>0</v>
      </c>
      <c r="BH71" s="12">
        <f t="shared" si="60"/>
        <v>0</v>
      </c>
      <c r="BI71" s="12">
        <f t="shared" si="72"/>
        <v>0</v>
      </c>
      <c r="BJ71" s="12">
        <v>0</v>
      </c>
      <c r="BK71" s="12">
        <f t="shared" si="46"/>
        <v>0</v>
      </c>
      <c r="BL71" s="12">
        <f t="shared" si="47"/>
        <v>0</v>
      </c>
      <c r="BM71" s="12">
        <f t="shared" si="12"/>
        <v>0</v>
      </c>
      <c r="BN71" s="12">
        <f t="shared" si="48"/>
        <v>0</v>
      </c>
      <c r="BP71" s="23">
        <f t="shared" si="49"/>
        <v>0</v>
      </c>
      <c r="BQ71" s="24">
        <f t="shared" si="50"/>
        <v>0</v>
      </c>
      <c r="BR71" s="25">
        <f t="shared" si="73"/>
        <v>0</v>
      </c>
      <c r="BS71" s="12">
        <f t="shared" si="61"/>
        <v>0</v>
      </c>
      <c r="BT71" s="12">
        <f t="shared" si="74"/>
        <v>0</v>
      </c>
      <c r="BU71" s="12">
        <v>0</v>
      </c>
      <c r="BV71" s="12">
        <f t="shared" si="52"/>
        <v>0</v>
      </c>
      <c r="BW71" s="12">
        <f t="shared" si="53"/>
        <v>0</v>
      </c>
      <c r="BX71" s="12">
        <f t="shared" si="13"/>
        <v>0</v>
      </c>
      <c r="BY71" s="12">
        <f t="shared" si="54"/>
        <v>0</v>
      </c>
    </row>
    <row r="72" spans="2:77" ht="15" customHeight="1" x14ac:dyDescent="0.25">
      <c r="B72" s="23">
        <f t="shared" si="14"/>
        <v>0</v>
      </c>
      <c r="C72" s="24">
        <f t="shared" si="15"/>
        <v>0</v>
      </c>
      <c r="D72" s="25">
        <f t="shared" si="62"/>
        <v>0</v>
      </c>
      <c r="E72" s="12">
        <f t="shared" si="55"/>
        <v>0</v>
      </c>
      <c r="F72" s="12">
        <f t="shared" si="16"/>
        <v>0</v>
      </c>
      <c r="G72" s="12">
        <v>0</v>
      </c>
      <c r="H72" s="12">
        <f t="shared" si="17"/>
        <v>0</v>
      </c>
      <c r="I72" s="12">
        <f t="shared" si="6"/>
        <v>0</v>
      </c>
      <c r="J72" s="12">
        <f t="shared" si="7"/>
        <v>0</v>
      </c>
      <c r="K72" s="12">
        <f t="shared" si="18"/>
        <v>0</v>
      </c>
      <c r="L72" s="12"/>
      <c r="M72" s="23">
        <f t="shared" si="19"/>
        <v>3.6666666666666665</v>
      </c>
      <c r="N72" s="24">
        <f t="shared" si="20"/>
        <v>3.6666666666666665</v>
      </c>
      <c r="O72" s="25">
        <f t="shared" si="63"/>
        <v>44</v>
      </c>
      <c r="P72" s="12">
        <f t="shared" si="56"/>
        <v>98653.413907883179</v>
      </c>
      <c r="Q72" s="12">
        <f t="shared" si="64"/>
        <v>1637.3900027570035</v>
      </c>
      <c r="R72" s="12">
        <v>0</v>
      </c>
      <c r="S72" s="12">
        <f t="shared" si="22"/>
        <v>1637.3900027570035</v>
      </c>
      <c r="T72" s="12">
        <f t="shared" si="23"/>
        <v>649.46830822689765</v>
      </c>
      <c r="U72" s="12">
        <f t="shared" si="8"/>
        <v>987.92169453010581</v>
      </c>
      <c r="V72" s="12">
        <f t="shared" si="24"/>
        <v>97665.492213353078</v>
      </c>
      <c r="W72" s="12"/>
      <c r="X72" s="23">
        <f t="shared" si="25"/>
        <v>3.6666666666666665</v>
      </c>
      <c r="Y72" s="24">
        <f t="shared" si="26"/>
        <v>3.6666666666666665</v>
      </c>
      <c r="Z72" s="25">
        <f t="shared" si="65"/>
        <v>44</v>
      </c>
      <c r="AA72" s="12">
        <f t="shared" si="57"/>
        <v>91430.411406749947</v>
      </c>
      <c r="AB72" s="12">
        <f t="shared" si="66"/>
        <v>1517.5069534355919</v>
      </c>
      <c r="AC72" s="12">
        <v>0</v>
      </c>
      <c r="AD72" s="12">
        <f t="shared" si="28"/>
        <v>1517.5069534355919</v>
      </c>
      <c r="AE72" s="12">
        <f t="shared" si="29"/>
        <v>601.91687509443716</v>
      </c>
      <c r="AF72" s="12">
        <f t="shared" si="9"/>
        <v>915.59007834115471</v>
      </c>
      <c r="AG72" s="12">
        <f t="shared" si="30"/>
        <v>90514.821328408798</v>
      </c>
      <c r="AI72" s="23">
        <f t="shared" si="31"/>
        <v>3.6666666666666665</v>
      </c>
      <c r="AJ72" s="24">
        <f t="shared" si="32"/>
        <v>3.6666666666666665</v>
      </c>
      <c r="AK72" s="25">
        <f t="shared" si="67"/>
        <v>44</v>
      </c>
      <c r="AL72" s="12">
        <f t="shared" si="58"/>
        <v>84736.24782831315</v>
      </c>
      <c r="AM72" s="12">
        <f t="shared" si="68"/>
        <v>1406.401254342532</v>
      </c>
      <c r="AN72" s="12">
        <v>0</v>
      </c>
      <c r="AO72" s="12">
        <f t="shared" si="34"/>
        <v>1406.401254342532</v>
      </c>
      <c r="AP72" s="12">
        <f t="shared" si="35"/>
        <v>557.84696486972825</v>
      </c>
      <c r="AQ72" s="12">
        <f t="shared" si="10"/>
        <v>848.5542894728037</v>
      </c>
      <c r="AR72" s="12">
        <f t="shared" si="36"/>
        <v>83887.693538840351</v>
      </c>
      <c r="AT72" s="23">
        <f t="shared" si="37"/>
        <v>3.6666666666666665</v>
      </c>
      <c r="AU72" s="24">
        <f t="shared" si="38"/>
        <v>3.6666666666666665</v>
      </c>
      <c r="AV72" s="25">
        <f t="shared" si="69"/>
        <v>44</v>
      </c>
      <c r="AW72" s="12">
        <f t="shared" si="59"/>
        <v>78532.203733376475</v>
      </c>
      <c r="AX72" s="12">
        <f t="shared" si="70"/>
        <v>1303.4302635241261</v>
      </c>
      <c r="AY72" s="12">
        <v>0</v>
      </c>
      <c r="AZ72" s="12">
        <f t="shared" si="40"/>
        <v>1303.4302635241261</v>
      </c>
      <c r="BA72" s="12">
        <f t="shared" si="41"/>
        <v>517.0036745780618</v>
      </c>
      <c r="BB72" s="12">
        <f t="shared" si="11"/>
        <v>786.42658894606427</v>
      </c>
      <c r="BC72" s="12">
        <f t="shared" si="42"/>
        <v>77745.777144430409</v>
      </c>
      <c r="BE72" s="23">
        <f t="shared" si="43"/>
        <v>0</v>
      </c>
      <c r="BF72" s="24">
        <f t="shared" si="44"/>
        <v>0</v>
      </c>
      <c r="BG72" s="25">
        <f t="shared" si="71"/>
        <v>0</v>
      </c>
      <c r="BH72" s="12">
        <f t="shared" si="60"/>
        <v>0</v>
      </c>
      <c r="BI72" s="12">
        <f t="shared" si="72"/>
        <v>0</v>
      </c>
      <c r="BJ72" s="12">
        <v>0</v>
      </c>
      <c r="BK72" s="12">
        <f t="shared" si="46"/>
        <v>0</v>
      </c>
      <c r="BL72" s="12">
        <f t="shared" si="47"/>
        <v>0</v>
      </c>
      <c r="BM72" s="12">
        <f t="shared" si="12"/>
        <v>0</v>
      </c>
      <c r="BN72" s="12">
        <f t="shared" si="48"/>
        <v>0</v>
      </c>
      <c r="BP72" s="23">
        <f t="shared" si="49"/>
        <v>0</v>
      </c>
      <c r="BQ72" s="24">
        <f t="shared" si="50"/>
        <v>0</v>
      </c>
      <c r="BR72" s="25">
        <f t="shared" si="73"/>
        <v>0</v>
      </c>
      <c r="BS72" s="12">
        <f t="shared" si="61"/>
        <v>0</v>
      </c>
      <c r="BT72" s="12">
        <f t="shared" si="74"/>
        <v>0</v>
      </c>
      <c r="BU72" s="12">
        <v>0</v>
      </c>
      <c r="BV72" s="12">
        <f t="shared" si="52"/>
        <v>0</v>
      </c>
      <c r="BW72" s="12">
        <f t="shared" si="53"/>
        <v>0</v>
      </c>
      <c r="BX72" s="12">
        <f t="shared" si="13"/>
        <v>0</v>
      </c>
      <c r="BY72" s="12">
        <f t="shared" si="54"/>
        <v>0</v>
      </c>
    </row>
    <row r="73" spans="2:77" ht="15" customHeight="1" x14ac:dyDescent="0.25">
      <c r="B73" s="23">
        <f t="shared" si="14"/>
        <v>0</v>
      </c>
      <c r="C73" s="24">
        <f t="shared" si="15"/>
        <v>0</v>
      </c>
      <c r="D73" s="25">
        <f t="shared" si="62"/>
        <v>0</v>
      </c>
      <c r="E73" s="12">
        <f t="shared" si="55"/>
        <v>0</v>
      </c>
      <c r="F73" s="12">
        <f t="shared" si="16"/>
        <v>0</v>
      </c>
      <c r="G73" s="12">
        <v>0</v>
      </c>
      <c r="H73" s="12">
        <f t="shared" si="17"/>
        <v>0</v>
      </c>
      <c r="I73" s="12">
        <f t="shared" si="6"/>
        <v>0</v>
      </c>
      <c r="J73" s="12">
        <f t="shared" si="7"/>
        <v>0</v>
      </c>
      <c r="K73" s="12">
        <f t="shared" si="18"/>
        <v>0</v>
      </c>
      <c r="L73" s="12"/>
      <c r="M73" s="23">
        <f t="shared" si="19"/>
        <v>3.75</v>
      </c>
      <c r="N73" s="24">
        <f t="shared" si="20"/>
        <v>3.75</v>
      </c>
      <c r="O73" s="25">
        <f t="shared" si="63"/>
        <v>45</v>
      </c>
      <c r="P73" s="12">
        <f t="shared" si="56"/>
        <v>97665.492213353078</v>
      </c>
      <c r="Q73" s="12">
        <f t="shared" si="64"/>
        <v>1637.3900027570035</v>
      </c>
      <c r="R73" s="12">
        <v>0</v>
      </c>
      <c r="S73" s="12">
        <f t="shared" si="22"/>
        <v>1637.3900027570035</v>
      </c>
      <c r="T73" s="12">
        <f t="shared" si="23"/>
        <v>642.96449040457446</v>
      </c>
      <c r="U73" s="12">
        <f t="shared" si="8"/>
        <v>994.425512352429</v>
      </c>
      <c r="V73" s="12">
        <f t="shared" si="24"/>
        <v>96671.066701000644</v>
      </c>
      <c r="W73" s="12"/>
      <c r="X73" s="23">
        <f t="shared" si="25"/>
        <v>3.75</v>
      </c>
      <c r="Y73" s="24">
        <f t="shared" si="26"/>
        <v>3.75</v>
      </c>
      <c r="Z73" s="25">
        <f t="shared" si="65"/>
        <v>45</v>
      </c>
      <c r="AA73" s="12">
        <f t="shared" si="57"/>
        <v>90514.821328408798</v>
      </c>
      <c r="AB73" s="12">
        <f t="shared" si="66"/>
        <v>1517.5069534355919</v>
      </c>
      <c r="AC73" s="12">
        <v>0</v>
      </c>
      <c r="AD73" s="12">
        <f t="shared" si="28"/>
        <v>1517.5069534355919</v>
      </c>
      <c r="AE73" s="12">
        <f t="shared" si="29"/>
        <v>595.88924041202461</v>
      </c>
      <c r="AF73" s="12">
        <f t="shared" si="9"/>
        <v>921.61771302356726</v>
      </c>
      <c r="AG73" s="12">
        <f t="shared" si="30"/>
        <v>89593.203615385224</v>
      </c>
      <c r="AI73" s="23">
        <f t="shared" si="31"/>
        <v>3.75</v>
      </c>
      <c r="AJ73" s="24">
        <f t="shared" si="32"/>
        <v>3.75</v>
      </c>
      <c r="AK73" s="25">
        <f t="shared" si="67"/>
        <v>45</v>
      </c>
      <c r="AL73" s="12">
        <f t="shared" si="58"/>
        <v>83887.693538840351</v>
      </c>
      <c r="AM73" s="12">
        <f t="shared" si="68"/>
        <v>1406.401254342532</v>
      </c>
      <c r="AN73" s="12">
        <v>0</v>
      </c>
      <c r="AO73" s="12">
        <f t="shared" si="34"/>
        <v>1406.401254342532</v>
      </c>
      <c r="AP73" s="12">
        <f t="shared" si="35"/>
        <v>552.26064913069899</v>
      </c>
      <c r="AQ73" s="12">
        <f t="shared" si="10"/>
        <v>854.14060521183296</v>
      </c>
      <c r="AR73" s="12">
        <f t="shared" si="36"/>
        <v>83033.552933628511</v>
      </c>
      <c r="AT73" s="23">
        <f t="shared" si="37"/>
        <v>3.75</v>
      </c>
      <c r="AU73" s="24">
        <f t="shared" si="38"/>
        <v>3.75</v>
      </c>
      <c r="AV73" s="25">
        <f t="shared" si="69"/>
        <v>45</v>
      </c>
      <c r="AW73" s="12">
        <f t="shared" si="59"/>
        <v>77745.777144430409</v>
      </c>
      <c r="AX73" s="12">
        <f t="shared" si="70"/>
        <v>1303.4302635241261</v>
      </c>
      <c r="AY73" s="12">
        <v>0</v>
      </c>
      <c r="AZ73" s="12">
        <f t="shared" si="40"/>
        <v>1303.4302635241261</v>
      </c>
      <c r="BA73" s="12">
        <f t="shared" si="41"/>
        <v>511.82636620083355</v>
      </c>
      <c r="BB73" s="12">
        <f t="shared" si="11"/>
        <v>791.60389732329259</v>
      </c>
      <c r="BC73" s="12">
        <f t="shared" si="42"/>
        <v>76954.173247107115</v>
      </c>
      <c r="BE73" s="23">
        <f t="shared" si="43"/>
        <v>0</v>
      </c>
      <c r="BF73" s="24">
        <f t="shared" si="44"/>
        <v>0</v>
      </c>
      <c r="BG73" s="25">
        <f t="shared" si="71"/>
        <v>0</v>
      </c>
      <c r="BH73" s="12">
        <f t="shared" si="60"/>
        <v>0</v>
      </c>
      <c r="BI73" s="12">
        <f t="shared" si="72"/>
        <v>0</v>
      </c>
      <c r="BJ73" s="12">
        <v>0</v>
      </c>
      <c r="BK73" s="12">
        <f t="shared" si="46"/>
        <v>0</v>
      </c>
      <c r="BL73" s="12">
        <f t="shared" si="47"/>
        <v>0</v>
      </c>
      <c r="BM73" s="12">
        <f t="shared" si="12"/>
        <v>0</v>
      </c>
      <c r="BN73" s="12">
        <f t="shared" si="48"/>
        <v>0</v>
      </c>
      <c r="BP73" s="23">
        <f t="shared" si="49"/>
        <v>0</v>
      </c>
      <c r="BQ73" s="24">
        <f t="shared" si="50"/>
        <v>0</v>
      </c>
      <c r="BR73" s="25">
        <f t="shared" si="73"/>
        <v>0</v>
      </c>
      <c r="BS73" s="12">
        <f t="shared" si="61"/>
        <v>0</v>
      </c>
      <c r="BT73" s="12">
        <f t="shared" si="74"/>
        <v>0</v>
      </c>
      <c r="BU73" s="12">
        <v>0</v>
      </c>
      <c r="BV73" s="12">
        <f t="shared" si="52"/>
        <v>0</v>
      </c>
      <c r="BW73" s="12">
        <f t="shared" si="53"/>
        <v>0</v>
      </c>
      <c r="BX73" s="12">
        <f t="shared" si="13"/>
        <v>0</v>
      </c>
      <c r="BY73" s="12">
        <f t="shared" si="54"/>
        <v>0</v>
      </c>
    </row>
    <row r="74" spans="2:77" ht="15" customHeight="1" x14ac:dyDescent="0.25">
      <c r="B74" s="23">
        <f t="shared" si="14"/>
        <v>0</v>
      </c>
      <c r="C74" s="24">
        <f t="shared" si="15"/>
        <v>0</v>
      </c>
      <c r="D74" s="25">
        <f t="shared" si="62"/>
        <v>0</v>
      </c>
      <c r="E74" s="12">
        <f t="shared" si="55"/>
        <v>0</v>
      </c>
      <c r="F74" s="12">
        <f t="shared" si="16"/>
        <v>0</v>
      </c>
      <c r="G74" s="12">
        <v>0</v>
      </c>
      <c r="H74" s="12">
        <f t="shared" si="17"/>
        <v>0</v>
      </c>
      <c r="I74" s="12">
        <f t="shared" si="6"/>
        <v>0</v>
      </c>
      <c r="J74" s="12">
        <f t="shared" si="7"/>
        <v>0</v>
      </c>
      <c r="K74" s="12">
        <f t="shared" si="18"/>
        <v>0</v>
      </c>
      <c r="L74" s="12"/>
      <c r="M74" s="23">
        <f t="shared" si="19"/>
        <v>3.8333333333333335</v>
      </c>
      <c r="N74" s="24">
        <f t="shared" si="20"/>
        <v>3.8333333333333335</v>
      </c>
      <c r="O74" s="25">
        <f t="shared" si="63"/>
        <v>46</v>
      </c>
      <c r="P74" s="12">
        <f t="shared" si="56"/>
        <v>96671.066701000644</v>
      </c>
      <c r="Q74" s="12">
        <f t="shared" si="64"/>
        <v>1637.3900027570035</v>
      </c>
      <c r="R74" s="12">
        <v>0</v>
      </c>
      <c r="S74" s="12">
        <f t="shared" si="22"/>
        <v>1637.3900027570035</v>
      </c>
      <c r="T74" s="12">
        <f t="shared" si="23"/>
        <v>636.4178557815876</v>
      </c>
      <c r="U74" s="12">
        <f t="shared" si="8"/>
        <v>1000.9721469754159</v>
      </c>
      <c r="V74" s="12">
        <f t="shared" si="24"/>
        <v>95670.094554025229</v>
      </c>
      <c r="W74" s="12"/>
      <c r="X74" s="23">
        <f t="shared" si="25"/>
        <v>3.8333333333333335</v>
      </c>
      <c r="Y74" s="24">
        <f t="shared" si="26"/>
        <v>3.8333333333333335</v>
      </c>
      <c r="Z74" s="25">
        <f t="shared" si="65"/>
        <v>46</v>
      </c>
      <c r="AA74" s="12">
        <f t="shared" si="57"/>
        <v>89593.203615385224</v>
      </c>
      <c r="AB74" s="12">
        <f t="shared" si="66"/>
        <v>1517.5069534355919</v>
      </c>
      <c r="AC74" s="12">
        <v>0</v>
      </c>
      <c r="AD74" s="12">
        <f t="shared" si="28"/>
        <v>1517.5069534355919</v>
      </c>
      <c r="AE74" s="12">
        <f t="shared" si="29"/>
        <v>589.82192380128606</v>
      </c>
      <c r="AF74" s="12">
        <f t="shared" si="9"/>
        <v>927.68502963430581</v>
      </c>
      <c r="AG74" s="12">
        <f t="shared" si="30"/>
        <v>88665.51858575092</v>
      </c>
      <c r="AI74" s="23">
        <f t="shared" si="31"/>
        <v>3.8333333333333335</v>
      </c>
      <c r="AJ74" s="24">
        <f t="shared" si="32"/>
        <v>3.8333333333333335</v>
      </c>
      <c r="AK74" s="25">
        <f t="shared" si="67"/>
        <v>46</v>
      </c>
      <c r="AL74" s="12">
        <f t="shared" si="58"/>
        <v>83033.552933628511</v>
      </c>
      <c r="AM74" s="12">
        <f t="shared" si="68"/>
        <v>1406.401254342532</v>
      </c>
      <c r="AN74" s="12">
        <v>0</v>
      </c>
      <c r="AO74" s="12">
        <f t="shared" si="34"/>
        <v>1406.401254342532</v>
      </c>
      <c r="AP74" s="12">
        <f t="shared" si="35"/>
        <v>546.6375568130544</v>
      </c>
      <c r="AQ74" s="12">
        <f t="shared" si="10"/>
        <v>859.76369752947755</v>
      </c>
      <c r="AR74" s="12">
        <f t="shared" si="36"/>
        <v>82173.789236099037</v>
      </c>
      <c r="AT74" s="23">
        <f t="shared" si="37"/>
        <v>3.8333333333333335</v>
      </c>
      <c r="AU74" s="24">
        <f t="shared" si="38"/>
        <v>3.8333333333333335</v>
      </c>
      <c r="AV74" s="25">
        <f t="shared" si="69"/>
        <v>46</v>
      </c>
      <c r="AW74" s="12">
        <f t="shared" si="59"/>
        <v>76954.173247107115</v>
      </c>
      <c r="AX74" s="12">
        <f t="shared" si="70"/>
        <v>1303.4302635241261</v>
      </c>
      <c r="AY74" s="12">
        <v>0</v>
      </c>
      <c r="AZ74" s="12">
        <f t="shared" si="40"/>
        <v>1303.4302635241261</v>
      </c>
      <c r="BA74" s="12">
        <f t="shared" si="41"/>
        <v>506.6149738767885</v>
      </c>
      <c r="BB74" s="12">
        <f t="shared" si="11"/>
        <v>796.81528964733752</v>
      </c>
      <c r="BC74" s="12">
        <f t="shared" si="42"/>
        <v>76157.357957459782</v>
      </c>
      <c r="BE74" s="23">
        <f t="shared" si="43"/>
        <v>0</v>
      </c>
      <c r="BF74" s="24">
        <f t="shared" si="44"/>
        <v>0</v>
      </c>
      <c r="BG74" s="25">
        <f t="shared" si="71"/>
        <v>0</v>
      </c>
      <c r="BH74" s="12">
        <f t="shared" si="60"/>
        <v>0</v>
      </c>
      <c r="BI74" s="12">
        <f t="shared" si="72"/>
        <v>0</v>
      </c>
      <c r="BJ74" s="12">
        <v>0</v>
      </c>
      <c r="BK74" s="12">
        <f t="shared" si="46"/>
        <v>0</v>
      </c>
      <c r="BL74" s="12">
        <f t="shared" si="47"/>
        <v>0</v>
      </c>
      <c r="BM74" s="12">
        <f t="shared" si="12"/>
        <v>0</v>
      </c>
      <c r="BN74" s="12">
        <f t="shared" si="48"/>
        <v>0</v>
      </c>
      <c r="BP74" s="23">
        <f t="shared" si="49"/>
        <v>0</v>
      </c>
      <c r="BQ74" s="24">
        <f t="shared" si="50"/>
        <v>0</v>
      </c>
      <c r="BR74" s="25">
        <f t="shared" si="73"/>
        <v>0</v>
      </c>
      <c r="BS74" s="12">
        <f t="shared" si="61"/>
        <v>0</v>
      </c>
      <c r="BT74" s="12">
        <f t="shared" si="74"/>
        <v>0</v>
      </c>
      <c r="BU74" s="12">
        <v>0</v>
      </c>
      <c r="BV74" s="12">
        <f t="shared" si="52"/>
        <v>0</v>
      </c>
      <c r="BW74" s="12">
        <f t="shared" si="53"/>
        <v>0</v>
      </c>
      <c r="BX74" s="12">
        <f t="shared" si="13"/>
        <v>0</v>
      </c>
      <c r="BY74" s="12">
        <f t="shared" si="54"/>
        <v>0</v>
      </c>
    </row>
    <row r="75" spans="2:77" ht="15" customHeight="1" x14ac:dyDescent="0.25">
      <c r="B75" s="23">
        <f t="shared" si="14"/>
        <v>0</v>
      </c>
      <c r="C75" s="24">
        <f t="shared" si="15"/>
        <v>0</v>
      </c>
      <c r="D75" s="25">
        <f t="shared" si="62"/>
        <v>0</v>
      </c>
      <c r="E75" s="12">
        <f t="shared" si="55"/>
        <v>0</v>
      </c>
      <c r="F75" s="12">
        <f t="shared" si="16"/>
        <v>0</v>
      </c>
      <c r="G75" s="12">
        <v>0</v>
      </c>
      <c r="H75" s="12">
        <f t="shared" si="17"/>
        <v>0</v>
      </c>
      <c r="I75" s="12">
        <f t="shared" si="6"/>
        <v>0</v>
      </c>
      <c r="J75" s="12">
        <f t="shared" si="7"/>
        <v>0</v>
      </c>
      <c r="K75" s="12">
        <f t="shared" si="18"/>
        <v>0</v>
      </c>
      <c r="L75" s="12"/>
      <c r="M75" s="23">
        <f t="shared" si="19"/>
        <v>3.9166666666666665</v>
      </c>
      <c r="N75" s="24">
        <f t="shared" si="20"/>
        <v>3.9166666666666665</v>
      </c>
      <c r="O75" s="25">
        <f t="shared" si="63"/>
        <v>47</v>
      </c>
      <c r="P75" s="12">
        <f t="shared" si="56"/>
        <v>95670.094554025229</v>
      </c>
      <c r="Q75" s="12">
        <f t="shared" si="64"/>
        <v>1637.3900027570035</v>
      </c>
      <c r="R75" s="12">
        <v>0</v>
      </c>
      <c r="S75" s="12">
        <f t="shared" si="22"/>
        <v>1637.3900027570035</v>
      </c>
      <c r="T75" s="12">
        <f t="shared" si="23"/>
        <v>629.82812248066614</v>
      </c>
      <c r="U75" s="12">
        <f t="shared" si="8"/>
        <v>1007.5618802763373</v>
      </c>
      <c r="V75" s="12">
        <f t="shared" si="24"/>
        <v>94662.532673748894</v>
      </c>
      <c r="W75" s="12"/>
      <c r="X75" s="23">
        <f t="shared" si="25"/>
        <v>3.9166666666666665</v>
      </c>
      <c r="Y75" s="24">
        <f t="shared" si="26"/>
        <v>3.9166666666666665</v>
      </c>
      <c r="Z75" s="25">
        <f t="shared" si="65"/>
        <v>47</v>
      </c>
      <c r="AA75" s="12">
        <f t="shared" si="57"/>
        <v>88665.51858575092</v>
      </c>
      <c r="AB75" s="12">
        <f t="shared" si="66"/>
        <v>1517.5069534355919</v>
      </c>
      <c r="AC75" s="12">
        <v>0</v>
      </c>
      <c r="AD75" s="12">
        <f t="shared" si="28"/>
        <v>1517.5069534355919</v>
      </c>
      <c r="AE75" s="12">
        <f t="shared" si="29"/>
        <v>583.71466402286023</v>
      </c>
      <c r="AF75" s="12">
        <f t="shared" si="9"/>
        <v>933.79228941273163</v>
      </c>
      <c r="AG75" s="12">
        <f t="shared" si="30"/>
        <v>87731.726296338195</v>
      </c>
      <c r="AI75" s="23">
        <f t="shared" si="31"/>
        <v>3.9166666666666665</v>
      </c>
      <c r="AJ75" s="24">
        <f t="shared" si="32"/>
        <v>3.9166666666666665</v>
      </c>
      <c r="AK75" s="25">
        <f t="shared" si="67"/>
        <v>47</v>
      </c>
      <c r="AL75" s="12">
        <f t="shared" si="58"/>
        <v>82173.789236099037</v>
      </c>
      <c r="AM75" s="12">
        <f t="shared" si="68"/>
        <v>1406.401254342532</v>
      </c>
      <c r="AN75" s="12">
        <v>0</v>
      </c>
      <c r="AO75" s="12">
        <f t="shared" si="34"/>
        <v>1406.401254342532</v>
      </c>
      <c r="AP75" s="12">
        <f t="shared" si="35"/>
        <v>540.97744580431868</v>
      </c>
      <c r="AQ75" s="12">
        <f t="shared" si="10"/>
        <v>865.42380853821328</v>
      </c>
      <c r="AR75" s="12">
        <f t="shared" si="36"/>
        <v>81308.365427560828</v>
      </c>
      <c r="AT75" s="23">
        <f t="shared" si="37"/>
        <v>3.9166666666666665</v>
      </c>
      <c r="AU75" s="24">
        <f t="shared" si="38"/>
        <v>3.9166666666666665</v>
      </c>
      <c r="AV75" s="25">
        <f t="shared" si="69"/>
        <v>47</v>
      </c>
      <c r="AW75" s="12">
        <f t="shared" si="59"/>
        <v>76157.357957459782</v>
      </c>
      <c r="AX75" s="12">
        <f t="shared" si="70"/>
        <v>1303.4302635241261</v>
      </c>
      <c r="AY75" s="12">
        <v>0</v>
      </c>
      <c r="AZ75" s="12">
        <f t="shared" si="40"/>
        <v>1303.4302635241261</v>
      </c>
      <c r="BA75" s="12">
        <f t="shared" si="41"/>
        <v>501.36927321994358</v>
      </c>
      <c r="BB75" s="12">
        <f t="shared" si="11"/>
        <v>802.0609903041825</v>
      </c>
      <c r="BC75" s="12">
        <f t="shared" si="42"/>
        <v>75355.296967155606</v>
      </c>
      <c r="BE75" s="23">
        <f t="shared" si="43"/>
        <v>0</v>
      </c>
      <c r="BF75" s="24">
        <f t="shared" si="44"/>
        <v>0</v>
      </c>
      <c r="BG75" s="25">
        <f t="shared" si="71"/>
        <v>0</v>
      </c>
      <c r="BH75" s="12">
        <f t="shared" si="60"/>
        <v>0</v>
      </c>
      <c r="BI75" s="12">
        <f t="shared" si="72"/>
        <v>0</v>
      </c>
      <c r="BJ75" s="12">
        <v>0</v>
      </c>
      <c r="BK75" s="12">
        <f t="shared" si="46"/>
        <v>0</v>
      </c>
      <c r="BL75" s="12">
        <f t="shared" si="47"/>
        <v>0</v>
      </c>
      <c r="BM75" s="12">
        <f t="shared" si="12"/>
        <v>0</v>
      </c>
      <c r="BN75" s="12">
        <f t="shared" si="48"/>
        <v>0</v>
      </c>
      <c r="BP75" s="23">
        <f t="shared" si="49"/>
        <v>0</v>
      </c>
      <c r="BQ75" s="24">
        <f t="shared" si="50"/>
        <v>0</v>
      </c>
      <c r="BR75" s="25">
        <f t="shared" si="73"/>
        <v>0</v>
      </c>
      <c r="BS75" s="12">
        <f t="shared" si="61"/>
        <v>0</v>
      </c>
      <c r="BT75" s="12">
        <f t="shared" si="74"/>
        <v>0</v>
      </c>
      <c r="BU75" s="12">
        <v>0</v>
      </c>
      <c r="BV75" s="12">
        <f t="shared" si="52"/>
        <v>0</v>
      </c>
      <c r="BW75" s="12">
        <f t="shared" si="53"/>
        <v>0</v>
      </c>
      <c r="BX75" s="12">
        <f t="shared" si="13"/>
        <v>0</v>
      </c>
      <c r="BY75" s="12">
        <f t="shared" si="54"/>
        <v>0</v>
      </c>
    </row>
    <row r="76" spans="2:77" ht="15" customHeight="1" x14ac:dyDescent="0.25">
      <c r="B76" s="23">
        <f t="shared" si="14"/>
        <v>0</v>
      </c>
      <c r="C76" s="24">
        <f t="shared" si="15"/>
        <v>0</v>
      </c>
      <c r="D76" s="25">
        <f t="shared" si="62"/>
        <v>0</v>
      </c>
      <c r="E76" s="12">
        <f t="shared" si="55"/>
        <v>0</v>
      </c>
      <c r="F76" s="12">
        <f t="shared" si="16"/>
        <v>0</v>
      </c>
      <c r="G76" s="12">
        <v>0</v>
      </c>
      <c r="H76" s="12">
        <f t="shared" si="17"/>
        <v>0</v>
      </c>
      <c r="I76" s="12">
        <f t="shared" si="6"/>
        <v>0</v>
      </c>
      <c r="J76" s="12">
        <f t="shared" si="7"/>
        <v>0</v>
      </c>
      <c r="K76" s="12">
        <f t="shared" si="18"/>
        <v>0</v>
      </c>
      <c r="L76" s="12"/>
      <c r="M76" s="23">
        <f t="shared" si="19"/>
        <v>4</v>
      </c>
      <c r="N76" s="24">
        <f t="shared" si="20"/>
        <v>4</v>
      </c>
      <c r="O76" s="25">
        <f t="shared" si="63"/>
        <v>48</v>
      </c>
      <c r="P76" s="12">
        <f t="shared" si="56"/>
        <v>94662.532673748894</v>
      </c>
      <c r="Q76" s="12">
        <f t="shared" si="64"/>
        <v>1637.3900027570035</v>
      </c>
      <c r="R76" s="12">
        <v>0</v>
      </c>
      <c r="S76" s="12">
        <f t="shared" si="22"/>
        <v>1637.3900027570035</v>
      </c>
      <c r="T76" s="12">
        <f t="shared" si="23"/>
        <v>623.19500676884684</v>
      </c>
      <c r="U76" s="12">
        <f t="shared" si="8"/>
        <v>1014.1949959881566</v>
      </c>
      <c r="V76" s="12">
        <f t="shared" si="24"/>
        <v>93648.337677760734</v>
      </c>
      <c r="W76" s="12"/>
      <c r="X76" s="23">
        <f t="shared" si="25"/>
        <v>4</v>
      </c>
      <c r="Y76" s="24">
        <f t="shared" si="26"/>
        <v>4</v>
      </c>
      <c r="Z76" s="25">
        <f t="shared" si="65"/>
        <v>48</v>
      </c>
      <c r="AA76" s="12">
        <f t="shared" si="57"/>
        <v>87731.726296338195</v>
      </c>
      <c r="AB76" s="12">
        <f t="shared" si="66"/>
        <v>1517.5069534355919</v>
      </c>
      <c r="AC76" s="12">
        <v>0</v>
      </c>
      <c r="AD76" s="12">
        <f t="shared" si="28"/>
        <v>1517.5069534355919</v>
      </c>
      <c r="AE76" s="12">
        <f t="shared" si="29"/>
        <v>577.56719811755977</v>
      </c>
      <c r="AF76" s="12">
        <f t="shared" si="9"/>
        <v>939.9397553180321</v>
      </c>
      <c r="AG76" s="12">
        <f t="shared" si="30"/>
        <v>86791.786541020163</v>
      </c>
      <c r="AI76" s="23">
        <f t="shared" si="31"/>
        <v>4</v>
      </c>
      <c r="AJ76" s="24">
        <f t="shared" si="32"/>
        <v>4</v>
      </c>
      <c r="AK76" s="25">
        <f t="shared" si="67"/>
        <v>48</v>
      </c>
      <c r="AL76" s="12">
        <f t="shared" si="58"/>
        <v>81308.365427560828</v>
      </c>
      <c r="AM76" s="12">
        <f t="shared" si="68"/>
        <v>1406.401254342532</v>
      </c>
      <c r="AN76" s="12">
        <v>0</v>
      </c>
      <c r="AO76" s="12">
        <f t="shared" si="34"/>
        <v>1406.401254342532</v>
      </c>
      <c r="AP76" s="12">
        <f t="shared" si="35"/>
        <v>535.28007239810881</v>
      </c>
      <c r="AQ76" s="12">
        <f t="shared" si="10"/>
        <v>871.12118194442314</v>
      </c>
      <c r="AR76" s="12">
        <f t="shared" si="36"/>
        <v>80437.244245616399</v>
      </c>
      <c r="AT76" s="23">
        <f t="shared" si="37"/>
        <v>4</v>
      </c>
      <c r="AU76" s="24">
        <f t="shared" si="38"/>
        <v>4</v>
      </c>
      <c r="AV76" s="25">
        <f t="shared" si="69"/>
        <v>48</v>
      </c>
      <c r="AW76" s="12">
        <f t="shared" si="59"/>
        <v>75355.296967155606</v>
      </c>
      <c r="AX76" s="12">
        <f t="shared" si="70"/>
        <v>1303.4302635241261</v>
      </c>
      <c r="AY76" s="12">
        <v>0</v>
      </c>
      <c r="AZ76" s="12">
        <f t="shared" si="40"/>
        <v>1303.4302635241261</v>
      </c>
      <c r="BA76" s="12">
        <f t="shared" si="41"/>
        <v>496.08903836710772</v>
      </c>
      <c r="BB76" s="12">
        <f t="shared" si="11"/>
        <v>807.34122515701836</v>
      </c>
      <c r="BC76" s="12">
        <f t="shared" si="42"/>
        <v>74547.955741998594</v>
      </c>
      <c r="BE76" s="23">
        <f t="shared" si="43"/>
        <v>0</v>
      </c>
      <c r="BF76" s="24">
        <f t="shared" si="44"/>
        <v>0</v>
      </c>
      <c r="BG76" s="25">
        <f t="shared" si="71"/>
        <v>0</v>
      </c>
      <c r="BH76" s="12">
        <f t="shared" si="60"/>
        <v>0</v>
      </c>
      <c r="BI76" s="12">
        <f t="shared" si="72"/>
        <v>0</v>
      </c>
      <c r="BJ76" s="12">
        <v>0</v>
      </c>
      <c r="BK76" s="12">
        <f t="shared" si="46"/>
        <v>0</v>
      </c>
      <c r="BL76" s="12">
        <f t="shared" si="47"/>
        <v>0</v>
      </c>
      <c r="BM76" s="12">
        <f t="shared" si="12"/>
        <v>0</v>
      </c>
      <c r="BN76" s="12">
        <f t="shared" si="48"/>
        <v>0</v>
      </c>
      <c r="BP76" s="23">
        <f t="shared" si="49"/>
        <v>0</v>
      </c>
      <c r="BQ76" s="24">
        <f t="shared" si="50"/>
        <v>0</v>
      </c>
      <c r="BR76" s="25">
        <f t="shared" si="73"/>
        <v>0</v>
      </c>
      <c r="BS76" s="12">
        <f t="shared" si="61"/>
        <v>0</v>
      </c>
      <c r="BT76" s="12">
        <f t="shared" si="74"/>
        <v>0</v>
      </c>
      <c r="BU76" s="12">
        <v>0</v>
      </c>
      <c r="BV76" s="12">
        <f t="shared" si="52"/>
        <v>0</v>
      </c>
      <c r="BW76" s="12">
        <f t="shared" si="53"/>
        <v>0</v>
      </c>
      <c r="BX76" s="12">
        <f t="shared" si="13"/>
        <v>0</v>
      </c>
      <c r="BY76" s="12">
        <f t="shared" si="54"/>
        <v>0</v>
      </c>
    </row>
    <row r="77" spans="2:77" ht="15" customHeight="1" x14ac:dyDescent="0.25">
      <c r="B77" s="23">
        <f t="shared" si="14"/>
        <v>0</v>
      </c>
      <c r="C77" s="24">
        <f t="shared" si="15"/>
        <v>0</v>
      </c>
      <c r="D77" s="25">
        <f t="shared" si="62"/>
        <v>0</v>
      </c>
      <c r="E77" s="12">
        <f t="shared" si="55"/>
        <v>0</v>
      </c>
      <c r="F77" s="12">
        <f t="shared" si="16"/>
        <v>0</v>
      </c>
      <c r="G77" s="12">
        <v>0</v>
      </c>
      <c r="H77" s="12">
        <f t="shared" si="17"/>
        <v>0</v>
      </c>
      <c r="I77" s="12">
        <f t="shared" si="6"/>
        <v>0</v>
      </c>
      <c r="J77" s="12">
        <f t="shared" si="7"/>
        <v>0</v>
      </c>
      <c r="K77" s="12">
        <f t="shared" si="18"/>
        <v>0</v>
      </c>
      <c r="L77" s="12"/>
      <c r="M77" s="23">
        <f t="shared" si="19"/>
        <v>4.083333333333333</v>
      </c>
      <c r="N77" s="24">
        <f t="shared" si="20"/>
        <v>4.083333333333333</v>
      </c>
      <c r="O77" s="25">
        <f t="shared" si="63"/>
        <v>49</v>
      </c>
      <c r="P77" s="12">
        <f t="shared" si="56"/>
        <v>93648.337677760734</v>
      </c>
      <c r="Q77" s="12">
        <f t="shared" si="64"/>
        <v>1637.3900027570035</v>
      </c>
      <c r="R77" s="12">
        <v>0</v>
      </c>
      <c r="S77" s="12">
        <f t="shared" si="22"/>
        <v>1637.3900027570035</v>
      </c>
      <c r="T77" s="12">
        <f t="shared" si="23"/>
        <v>616.5182230452582</v>
      </c>
      <c r="U77" s="12">
        <f t="shared" si="8"/>
        <v>1020.8717797117453</v>
      </c>
      <c r="V77" s="12">
        <f t="shared" si="24"/>
        <v>92627.465898048991</v>
      </c>
      <c r="W77" s="12"/>
      <c r="X77" s="23">
        <f t="shared" si="25"/>
        <v>4.083333333333333</v>
      </c>
      <c r="Y77" s="24">
        <f t="shared" si="26"/>
        <v>4.083333333333333</v>
      </c>
      <c r="Z77" s="25">
        <f t="shared" si="65"/>
        <v>49</v>
      </c>
      <c r="AA77" s="12">
        <f t="shared" si="57"/>
        <v>86791.786541020163</v>
      </c>
      <c r="AB77" s="12">
        <f t="shared" si="66"/>
        <v>1517.5069534355919</v>
      </c>
      <c r="AC77" s="12">
        <v>0</v>
      </c>
      <c r="AD77" s="12">
        <f t="shared" si="28"/>
        <v>1517.5069534355919</v>
      </c>
      <c r="AE77" s="12">
        <f t="shared" si="29"/>
        <v>571.37926139504941</v>
      </c>
      <c r="AF77" s="12">
        <f t="shared" si="9"/>
        <v>946.12769204054246</v>
      </c>
      <c r="AG77" s="12">
        <f t="shared" si="30"/>
        <v>85845.658848979627</v>
      </c>
      <c r="AI77" s="23">
        <f t="shared" si="31"/>
        <v>4.083333333333333</v>
      </c>
      <c r="AJ77" s="24">
        <f t="shared" si="32"/>
        <v>4.083333333333333</v>
      </c>
      <c r="AK77" s="25">
        <f t="shared" si="67"/>
        <v>49</v>
      </c>
      <c r="AL77" s="12">
        <f t="shared" si="58"/>
        <v>80437.244245616399</v>
      </c>
      <c r="AM77" s="12">
        <f t="shared" si="68"/>
        <v>1406.401254342532</v>
      </c>
      <c r="AN77" s="12">
        <v>0</v>
      </c>
      <c r="AO77" s="12">
        <f t="shared" si="34"/>
        <v>1406.401254342532</v>
      </c>
      <c r="AP77" s="12">
        <f t="shared" si="35"/>
        <v>529.54519128364132</v>
      </c>
      <c r="AQ77" s="12">
        <f t="shared" si="10"/>
        <v>876.85606305889064</v>
      </c>
      <c r="AR77" s="12">
        <f t="shared" si="36"/>
        <v>79560.388182557508</v>
      </c>
      <c r="AT77" s="23">
        <f t="shared" si="37"/>
        <v>4.083333333333333</v>
      </c>
      <c r="AU77" s="24">
        <f t="shared" si="38"/>
        <v>4.083333333333333</v>
      </c>
      <c r="AV77" s="25">
        <f t="shared" si="69"/>
        <v>49</v>
      </c>
      <c r="AW77" s="12">
        <f t="shared" si="59"/>
        <v>74547.955741998594</v>
      </c>
      <c r="AX77" s="12">
        <f t="shared" si="70"/>
        <v>1303.4302635241261</v>
      </c>
      <c r="AY77" s="12">
        <v>0</v>
      </c>
      <c r="AZ77" s="12">
        <f t="shared" si="40"/>
        <v>1303.4302635241261</v>
      </c>
      <c r="BA77" s="12">
        <f t="shared" si="41"/>
        <v>490.77404196815741</v>
      </c>
      <c r="BB77" s="12">
        <f t="shared" si="11"/>
        <v>812.65622155596861</v>
      </c>
      <c r="BC77" s="12">
        <f t="shared" si="42"/>
        <v>73735.299520442626</v>
      </c>
      <c r="BE77" s="23">
        <f t="shared" si="43"/>
        <v>0</v>
      </c>
      <c r="BF77" s="24">
        <f t="shared" si="44"/>
        <v>0</v>
      </c>
      <c r="BG77" s="25">
        <f t="shared" si="71"/>
        <v>0</v>
      </c>
      <c r="BH77" s="12">
        <f t="shared" si="60"/>
        <v>0</v>
      </c>
      <c r="BI77" s="12">
        <f t="shared" si="72"/>
        <v>0</v>
      </c>
      <c r="BJ77" s="12">
        <v>0</v>
      </c>
      <c r="BK77" s="12">
        <f t="shared" si="46"/>
        <v>0</v>
      </c>
      <c r="BL77" s="12">
        <f t="shared" si="47"/>
        <v>0</v>
      </c>
      <c r="BM77" s="12">
        <f t="shared" si="12"/>
        <v>0</v>
      </c>
      <c r="BN77" s="12">
        <f t="shared" si="48"/>
        <v>0</v>
      </c>
      <c r="BP77" s="23">
        <f t="shared" si="49"/>
        <v>0</v>
      </c>
      <c r="BQ77" s="24">
        <f t="shared" si="50"/>
        <v>0</v>
      </c>
      <c r="BR77" s="25">
        <f t="shared" si="73"/>
        <v>0</v>
      </c>
      <c r="BS77" s="12">
        <f t="shared" si="61"/>
        <v>0</v>
      </c>
      <c r="BT77" s="12">
        <f t="shared" si="74"/>
        <v>0</v>
      </c>
      <c r="BU77" s="12">
        <v>0</v>
      </c>
      <c r="BV77" s="12">
        <f t="shared" si="52"/>
        <v>0</v>
      </c>
      <c r="BW77" s="12">
        <f t="shared" si="53"/>
        <v>0</v>
      </c>
      <c r="BX77" s="12">
        <f t="shared" si="13"/>
        <v>0</v>
      </c>
      <c r="BY77" s="12">
        <f t="shared" si="54"/>
        <v>0</v>
      </c>
    </row>
    <row r="78" spans="2:77" ht="15" customHeight="1" x14ac:dyDescent="0.25">
      <c r="B78" s="23">
        <f t="shared" si="14"/>
        <v>0</v>
      </c>
      <c r="C78" s="24">
        <f t="shared" si="15"/>
        <v>0</v>
      </c>
      <c r="D78" s="25">
        <f t="shared" si="62"/>
        <v>0</v>
      </c>
      <c r="E78" s="12">
        <f t="shared" si="55"/>
        <v>0</v>
      </c>
      <c r="F78" s="12">
        <f t="shared" si="16"/>
        <v>0</v>
      </c>
      <c r="G78" s="12">
        <v>0</v>
      </c>
      <c r="H78" s="12">
        <f t="shared" si="17"/>
        <v>0</v>
      </c>
      <c r="I78" s="12">
        <f t="shared" si="6"/>
        <v>0</v>
      </c>
      <c r="J78" s="12">
        <f t="shared" si="7"/>
        <v>0</v>
      </c>
      <c r="K78" s="12">
        <f t="shared" si="18"/>
        <v>0</v>
      </c>
      <c r="L78" s="12"/>
      <c r="M78" s="23">
        <f t="shared" si="19"/>
        <v>4.166666666666667</v>
      </c>
      <c r="N78" s="24">
        <f t="shared" si="20"/>
        <v>4.166666666666667</v>
      </c>
      <c r="O78" s="25">
        <f t="shared" si="63"/>
        <v>50</v>
      </c>
      <c r="P78" s="12">
        <f t="shared" si="56"/>
        <v>92627.465898048991</v>
      </c>
      <c r="Q78" s="12">
        <f t="shared" si="64"/>
        <v>1637.3900027570035</v>
      </c>
      <c r="R78" s="12">
        <v>0</v>
      </c>
      <c r="S78" s="12">
        <f t="shared" si="22"/>
        <v>1637.3900027570035</v>
      </c>
      <c r="T78" s="12">
        <f t="shared" si="23"/>
        <v>609.79748382882258</v>
      </c>
      <c r="U78" s="12">
        <f t="shared" si="8"/>
        <v>1027.5925189281809</v>
      </c>
      <c r="V78" s="12">
        <f t="shared" si="24"/>
        <v>91599.873379120807</v>
      </c>
      <c r="W78" s="12"/>
      <c r="X78" s="23">
        <f t="shared" si="25"/>
        <v>4.166666666666667</v>
      </c>
      <c r="Y78" s="24">
        <f t="shared" si="26"/>
        <v>4.166666666666667</v>
      </c>
      <c r="Z78" s="25">
        <f t="shared" si="65"/>
        <v>50</v>
      </c>
      <c r="AA78" s="12">
        <f t="shared" si="57"/>
        <v>85845.658848979627</v>
      </c>
      <c r="AB78" s="12">
        <f t="shared" si="66"/>
        <v>1517.5069534355919</v>
      </c>
      <c r="AC78" s="12">
        <v>0</v>
      </c>
      <c r="AD78" s="12">
        <f t="shared" si="28"/>
        <v>1517.5069534355919</v>
      </c>
      <c r="AE78" s="12">
        <f t="shared" si="29"/>
        <v>565.15058742244923</v>
      </c>
      <c r="AF78" s="12">
        <f t="shared" si="9"/>
        <v>952.35636601314263</v>
      </c>
      <c r="AG78" s="12">
        <f t="shared" si="30"/>
        <v>84893.302482966479</v>
      </c>
      <c r="AI78" s="23">
        <f t="shared" si="31"/>
        <v>4.166666666666667</v>
      </c>
      <c r="AJ78" s="24">
        <f t="shared" si="32"/>
        <v>4.166666666666667</v>
      </c>
      <c r="AK78" s="25">
        <f t="shared" si="67"/>
        <v>50</v>
      </c>
      <c r="AL78" s="12">
        <f t="shared" si="58"/>
        <v>79560.388182557508</v>
      </c>
      <c r="AM78" s="12">
        <f t="shared" si="68"/>
        <v>1406.401254342532</v>
      </c>
      <c r="AN78" s="12">
        <v>0</v>
      </c>
      <c r="AO78" s="12">
        <f t="shared" si="34"/>
        <v>1406.401254342532</v>
      </c>
      <c r="AP78" s="12">
        <f t="shared" si="35"/>
        <v>523.77255553517023</v>
      </c>
      <c r="AQ78" s="12">
        <f t="shared" si="10"/>
        <v>882.62869880736173</v>
      </c>
      <c r="AR78" s="12">
        <f t="shared" si="36"/>
        <v>78677.759483750153</v>
      </c>
      <c r="AT78" s="23">
        <f t="shared" si="37"/>
        <v>4.166666666666667</v>
      </c>
      <c r="AU78" s="24">
        <f t="shared" si="38"/>
        <v>4.166666666666667</v>
      </c>
      <c r="AV78" s="25">
        <f t="shared" si="69"/>
        <v>50</v>
      </c>
      <c r="AW78" s="12">
        <f t="shared" si="59"/>
        <v>73735.299520442626</v>
      </c>
      <c r="AX78" s="12">
        <f t="shared" si="70"/>
        <v>1303.4302635241261</v>
      </c>
      <c r="AY78" s="12">
        <v>0</v>
      </c>
      <c r="AZ78" s="12">
        <f t="shared" si="40"/>
        <v>1303.4302635241261</v>
      </c>
      <c r="BA78" s="12">
        <f t="shared" si="41"/>
        <v>485.42405517624729</v>
      </c>
      <c r="BB78" s="12">
        <f t="shared" si="11"/>
        <v>818.00620834787878</v>
      </c>
      <c r="BC78" s="12">
        <f t="shared" si="42"/>
        <v>72917.293312094742</v>
      </c>
      <c r="BE78" s="23">
        <f t="shared" si="43"/>
        <v>0</v>
      </c>
      <c r="BF78" s="24">
        <f t="shared" si="44"/>
        <v>0</v>
      </c>
      <c r="BG78" s="25">
        <f t="shared" si="71"/>
        <v>0</v>
      </c>
      <c r="BH78" s="12">
        <f t="shared" si="60"/>
        <v>0</v>
      </c>
      <c r="BI78" s="12">
        <f t="shared" si="72"/>
        <v>0</v>
      </c>
      <c r="BJ78" s="12">
        <v>0</v>
      </c>
      <c r="BK78" s="12">
        <f t="shared" si="46"/>
        <v>0</v>
      </c>
      <c r="BL78" s="12">
        <f t="shared" si="47"/>
        <v>0</v>
      </c>
      <c r="BM78" s="12">
        <f t="shared" si="12"/>
        <v>0</v>
      </c>
      <c r="BN78" s="12">
        <f t="shared" si="48"/>
        <v>0</v>
      </c>
      <c r="BP78" s="23">
        <f t="shared" si="49"/>
        <v>0</v>
      </c>
      <c r="BQ78" s="24">
        <f t="shared" si="50"/>
        <v>0</v>
      </c>
      <c r="BR78" s="25">
        <f t="shared" si="73"/>
        <v>0</v>
      </c>
      <c r="BS78" s="12">
        <f t="shared" si="61"/>
        <v>0</v>
      </c>
      <c r="BT78" s="12">
        <f t="shared" si="74"/>
        <v>0</v>
      </c>
      <c r="BU78" s="12">
        <v>0</v>
      </c>
      <c r="BV78" s="12">
        <f t="shared" si="52"/>
        <v>0</v>
      </c>
      <c r="BW78" s="12">
        <f t="shared" si="53"/>
        <v>0</v>
      </c>
      <c r="BX78" s="12">
        <f t="shared" si="13"/>
        <v>0</v>
      </c>
      <c r="BY78" s="12">
        <f t="shared" si="54"/>
        <v>0</v>
      </c>
    </row>
    <row r="79" spans="2:77" ht="15" customHeight="1" x14ac:dyDescent="0.25">
      <c r="B79" s="23">
        <f t="shared" si="14"/>
        <v>0</v>
      </c>
      <c r="C79" s="24">
        <f t="shared" si="15"/>
        <v>0</v>
      </c>
      <c r="D79" s="25">
        <f t="shared" si="62"/>
        <v>0</v>
      </c>
      <c r="E79" s="12">
        <f t="shared" si="55"/>
        <v>0</v>
      </c>
      <c r="F79" s="12">
        <f t="shared" si="16"/>
        <v>0</v>
      </c>
      <c r="G79" s="12">
        <v>0</v>
      </c>
      <c r="H79" s="12">
        <f t="shared" si="17"/>
        <v>0</v>
      </c>
      <c r="I79" s="12">
        <f t="shared" si="6"/>
        <v>0</v>
      </c>
      <c r="J79" s="12">
        <f t="shared" si="7"/>
        <v>0</v>
      </c>
      <c r="K79" s="12">
        <f t="shared" si="18"/>
        <v>0</v>
      </c>
      <c r="L79" s="12"/>
      <c r="M79" s="23">
        <f t="shared" si="19"/>
        <v>4.25</v>
      </c>
      <c r="N79" s="24">
        <f t="shared" si="20"/>
        <v>4.25</v>
      </c>
      <c r="O79" s="25">
        <f t="shared" si="63"/>
        <v>51</v>
      </c>
      <c r="P79" s="12">
        <f t="shared" si="56"/>
        <v>91599.873379120807</v>
      </c>
      <c r="Q79" s="12">
        <f t="shared" si="64"/>
        <v>1637.3900027570035</v>
      </c>
      <c r="R79" s="12">
        <v>0</v>
      </c>
      <c r="S79" s="12">
        <f t="shared" si="22"/>
        <v>1637.3900027570035</v>
      </c>
      <c r="T79" s="12">
        <f t="shared" si="23"/>
        <v>603.03249974587868</v>
      </c>
      <c r="U79" s="12">
        <f t="shared" si="8"/>
        <v>1034.3575030111247</v>
      </c>
      <c r="V79" s="12">
        <f t="shared" si="24"/>
        <v>90565.515876109683</v>
      </c>
      <c r="W79" s="12"/>
      <c r="X79" s="23">
        <f t="shared" si="25"/>
        <v>4.25</v>
      </c>
      <c r="Y79" s="24">
        <f t="shared" si="26"/>
        <v>4.25</v>
      </c>
      <c r="Z79" s="25">
        <f t="shared" si="65"/>
        <v>51</v>
      </c>
      <c r="AA79" s="12">
        <f t="shared" si="57"/>
        <v>84893.302482966479</v>
      </c>
      <c r="AB79" s="12">
        <f t="shared" si="66"/>
        <v>1517.5069534355919</v>
      </c>
      <c r="AC79" s="12">
        <v>0</v>
      </c>
      <c r="AD79" s="12">
        <f t="shared" si="28"/>
        <v>1517.5069534355919</v>
      </c>
      <c r="AE79" s="12">
        <f t="shared" si="29"/>
        <v>558.88090801286262</v>
      </c>
      <c r="AF79" s="12">
        <f t="shared" si="9"/>
        <v>958.62604542272925</v>
      </c>
      <c r="AG79" s="12">
        <f t="shared" si="30"/>
        <v>83934.676437543749</v>
      </c>
      <c r="AI79" s="23">
        <f t="shared" si="31"/>
        <v>4.25</v>
      </c>
      <c r="AJ79" s="24">
        <f t="shared" si="32"/>
        <v>4.25</v>
      </c>
      <c r="AK79" s="25">
        <f t="shared" si="67"/>
        <v>51</v>
      </c>
      <c r="AL79" s="12">
        <f t="shared" si="58"/>
        <v>78677.759483750153</v>
      </c>
      <c r="AM79" s="12">
        <f t="shared" si="68"/>
        <v>1406.401254342532</v>
      </c>
      <c r="AN79" s="12">
        <v>0</v>
      </c>
      <c r="AO79" s="12">
        <f t="shared" si="34"/>
        <v>1406.401254342532</v>
      </c>
      <c r="AP79" s="12">
        <f t="shared" si="35"/>
        <v>517.96191660135514</v>
      </c>
      <c r="AQ79" s="12">
        <f t="shared" si="10"/>
        <v>888.43933774117681</v>
      </c>
      <c r="AR79" s="12">
        <f t="shared" si="36"/>
        <v>77789.320146008977</v>
      </c>
      <c r="AT79" s="23">
        <f t="shared" si="37"/>
        <v>4.25</v>
      </c>
      <c r="AU79" s="24">
        <f t="shared" si="38"/>
        <v>4.25</v>
      </c>
      <c r="AV79" s="25">
        <f t="shared" si="69"/>
        <v>51</v>
      </c>
      <c r="AW79" s="12">
        <f t="shared" si="59"/>
        <v>72917.293312094742</v>
      </c>
      <c r="AX79" s="12">
        <f t="shared" si="70"/>
        <v>1303.4302635241261</v>
      </c>
      <c r="AY79" s="12">
        <v>0</v>
      </c>
      <c r="AZ79" s="12">
        <f t="shared" si="40"/>
        <v>1303.4302635241261</v>
      </c>
      <c r="BA79" s="12">
        <f t="shared" si="41"/>
        <v>480.03884763795708</v>
      </c>
      <c r="BB79" s="12">
        <f t="shared" si="11"/>
        <v>823.39141588616894</v>
      </c>
      <c r="BC79" s="12">
        <f t="shared" si="42"/>
        <v>72093.901896208568</v>
      </c>
      <c r="BE79" s="23">
        <f t="shared" si="43"/>
        <v>0</v>
      </c>
      <c r="BF79" s="24">
        <f t="shared" si="44"/>
        <v>0</v>
      </c>
      <c r="BG79" s="25">
        <f t="shared" si="71"/>
        <v>0</v>
      </c>
      <c r="BH79" s="12">
        <f t="shared" si="60"/>
        <v>0</v>
      </c>
      <c r="BI79" s="12">
        <f t="shared" si="72"/>
        <v>0</v>
      </c>
      <c r="BJ79" s="12">
        <v>0</v>
      </c>
      <c r="BK79" s="12">
        <f t="shared" si="46"/>
        <v>0</v>
      </c>
      <c r="BL79" s="12">
        <f t="shared" si="47"/>
        <v>0</v>
      </c>
      <c r="BM79" s="12">
        <f t="shared" si="12"/>
        <v>0</v>
      </c>
      <c r="BN79" s="12">
        <f t="shared" si="48"/>
        <v>0</v>
      </c>
      <c r="BP79" s="23">
        <f t="shared" si="49"/>
        <v>0</v>
      </c>
      <c r="BQ79" s="24">
        <f t="shared" si="50"/>
        <v>0</v>
      </c>
      <c r="BR79" s="25">
        <f t="shared" si="73"/>
        <v>0</v>
      </c>
      <c r="BS79" s="12">
        <f t="shared" si="61"/>
        <v>0</v>
      </c>
      <c r="BT79" s="12">
        <f t="shared" si="74"/>
        <v>0</v>
      </c>
      <c r="BU79" s="12">
        <v>0</v>
      </c>
      <c r="BV79" s="12">
        <f t="shared" si="52"/>
        <v>0</v>
      </c>
      <c r="BW79" s="12">
        <f t="shared" si="53"/>
        <v>0</v>
      </c>
      <c r="BX79" s="12">
        <f t="shared" si="13"/>
        <v>0</v>
      </c>
      <c r="BY79" s="12">
        <f t="shared" si="54"/>
        <v>0</v>
      </c>
    </row>
    <row r="80" spans="2:77" ht="15" customHeight="1" x14ac:dyDescent="0.25">
      <c r="B80" s="23">
        <f t="shared" si="14"/>
        <v>0</v>
      </c>
      <c r="C80" s="24">
        <f t="shared" si="15"/>
        <v>0</v>
      </c>
      <c r="D80" s="25">
        <f t="shared" si="62"/>
        <v>0</v>
      </c>
      <c r="E80" s="12">
        <f t="shared" si="55"/>
        <v>0</v>
      </c>
      <c r="F80" s="12">
        <f t="shared" si="16"/>
        <v>0</v>
      </c>
      <c r="G80" s="12">
        <v>0</v>
      </c>
      <c r="H80" s="12">
        <f t="shared" si="17"/>
        <v>0</v>
      </c>
      <c r="I80" s="12">
        <f t="shared" si="6"/>
        <v>0</v>
      </c>
      <c r="J80" s="12">
        <f t="shared" si="7"/>
        <v>0</v>
      </c>
      <c r="K80" s="12">
        <f t="shared" si="18"/>
        <v>0</v>
      </c>
      <c r="L80" s="12"/>
      <c r="M80" s="23">
        <f t="shared" si="19"/>
        <v>4.333333333333333</v>
      </c>
      <c r="N80" s="24">
        <f t="shared" si="20"/>
        <v>4.333333333333333</v>
      </c>
      <c r="O80" s="25">
        <f t="shared" si="63"/>
        <v>52</v>
      </c>
      <c r="P80" s="12">
        <f t="shared" si="56"/>
        <v>90565.515876109683</v>
      </c>
      <c r="Q80" s="12">
        <f t="shared" si="64"/>
        <v>1637.3900027570035</v>
      </c>
      <c r="R80" s="12">
        <v>0</v>
      </c>
      <c r="S80" s="12">
        <f t="shared" si="22"/>
        <v>1637.3900027570035</v>
      </c>
      <c r="T80" s="12">
        <f t="shared" si="23"/>
        <v>596.22297951772214</v>
      </c>
      <c r="U80" s="12">
        <f t="shared" si="8"/>
        <v>1041.1670232392812</v>
      </c>
      <c r="V80" s="12">
        <f t="shared" si="24"/>
        <v>89524.348852870404</v>
      </c>
      <c r="W80" s="12"/>
      <c r="X80" s="23">
        <f t="shared" si="25"/>
        <v>4.333333333333333</v>
      </c>
      <c r="Y80" s="24">
        <f t="shared" si="26"/>
        <v>4.333333333333333</v>
      </c>
      <c r="Z80" s="25">
        <f t="shared" si="65"/>
        <v>52</v>
      </c>
      <c r="AA80" s="12">
        <f t="shared" si="57"/>
        <v>83934.676437543749</v>
      </c>
      <c r="AB80" s="12">
        <f t="shared" si="66"/>
        <v>1517.5069534355919</v>
      </c>
      <c r="AC80" s="12">
        <v>0</v>
      </c>
      <c r="AD80" s="12">
        <f t="shared" si="28"/>
        <v>1517.5069534355919</v>
      </c>
      <c r="AE80" s="12">
        <f t="shared" si="29"/>
        <v>552.56995321382965</v>
      </c>
      <c r="AF80" s="12">
        <f t="shared" si="9"/>
        <v>964.93700022176222</v>
      </c>
      <c r="AG80" s="12">
        <f t="shared" si="30"/>
        <v>82969.739437321987</v>
      </c>
      <c r="AI80" s="23">
        <f t="shared" si="31"/>
        <v>4.333333333333333</v>
      </c>
      <c r="AJ80" s="24">
        <f t="shared" si="32"/>
        <v>4.333333333333333</v>
      </c>
      <c r="AK80" s="25">
        <f t="shared" si="67"/>
        <v>52</v>
      </c>
      <c r="AL80" s="12">
        <f t="shared" si="58"/>
        <v>77789.320146008977</v>
      </c>
      <c r="AM80" s="12">
        <f t="shared" si="68"/>
        <v>1406.401254342532</v>
      </c>
      <c r="AN80" s="12">
        <v>0</v>
      </c>
      <c r="AO80" s="12">
        <f t="shared" si="34"/>
        <v>1406.401254342532</v>
      </c>
      <c r="AP80" s="12">
        <f t="shared" si="35"/>
        <v>512.11302429455907</v>
      </c>
      <c r="AQ80" s="12">
        <f t="shared" si="10"/>
        <v>894.28823004797289</v>
      </c>
      <c r="AR80" s="12">
        <f t="shared" si="36"/>
        <v>76895.031915961008</v>
      </c>
      <c r="AT80" s="23">
        <f t="shared" si="37"/>
        <v>4.333333333333333</v>
      </c>
      <c r="AU80" s="24">
        <f t="shared" si="38"/>
        <v>4.333333333333333</v>
      </c>
      <c r="AV80" s="25">
        <f t="shared" si="69"/>
        <v>52</v>
      </c>
      <c r="AW80" s="12">
        <f t="shared" si="59"/>
        <v>72093.901896208568</v>
      </c>
      <c r="AX80" s="12">
        <f t="shared" si="70"/>
        <v>1303.4302635241261</v>
      </c>
      <c r="AY80" s="12">
        <v>0</v>
      </c>
      <c r="AZ80" s="12">
        <f t="shared" si="40"/>
        <v>1303.4302635241261</v>
      </c>
      <c r="BA80" s="12">
        <f t="shared" si="41"/>
        <v>474.61818748337311</v>
      </c>
      <c r="BB80" s="12">
        <f t="shared" si="11"/>
        <v>828.81207604075303</v>
      </c>
      <c r="BC80" s="12">
        <f t="shared" si="42"/>
        <v>71265.089820167821</v>
      </c>
      <c r="BE80" s="23">
        <f t="shared" si="43"/>
        <v>0</v>
      </c>
      <c r="BF80" s="24">
        <f t="shared" si="44"/>
        <v>0</v>
      </c>
      <c r="BG80" s="25">
        <f t="shared" si="71"/>
        <v>0</v>
      </c>
      <c r="BH80" s="12">
        <f t="shared" si="60"/>
        <v>0</v>
      </c>
      <c r="BI80" s="12">
        <f t="shared" si="72"/>
        <v>0</v>
      </c>
      <c r="BJ80" s="12">
        <v>0</v>
      </c>
      <c r="BK80" s="12">
        <f t="shared" si="46"/>
        <v>0</v>
      </c>
      <c r="BL80" s="12">
        <f t="shared" si="47"/>
        <v>0</v>
      </c>
      <c r="BM80" s="12">
        <f t="shared" si="12"/>
        <v>0</v>
      </c>
      <c r="BN80" s="12">
        <f t="shared" si="48"/>
        <v>0</v>
      </c>
      <c r="BP80" s="23">
        <f t="shared" si="49"/>
        <v>0</v>
      </c>
      <c r="BQ80" s="24">
        <f t="shared" si="50"/>
        <v>0</v>
      </c>
      <c r="BR80" s="25">
        <f t="shared" si="73"/>
        <v>0</v>
      </c>
      <c r="BS80" s="12">
        <f t="shared" si="61"/>
        <v>0</v>
      </c>
      <c r="BT80" s="12">
        <f t="shared" si="74"/>
        <v>0</v>
      </c>
      <c r="BU80" s="12">
        <v>0</v>
      </c>
      <c r="BV80" s="12">
        <f t="shared" si="52"/>
        <v>0</v>
      </c>
      <c r="BW80" s="12">
        <f t="shared" si="53"/>
        <v>0</v>
      </c>
      <c r="BX80" s="12">
        <f t="shared" si="13"/>
        <v>0</v>
      </c>
      <c r="BY80" s="12">
        <f t="shared" si="54"/>
        <v>0</v>
      </c>
    </row>
    <row r="81" spans="2:77" ht="15" customHeight="1" x14ac:dyDescent="0.25">
      <c r="B81" s="23">
        <f t="shared" si="14"/>
        <v>0</v>
      </c>
      <c r="C81" s="24">
        <f t="shared" si="15"/>
        <v>0</v>
      </c>
      <c r="D81" s="25">
        <f t="shared" si="62"/>
        <v>0</v>
      </c>
      <c r="E81" s="12">
        <f t="shared" si="55"/>
        <v>0</v>
      </c>
      <c r="F81" s="12">
        <f t="shared" si="16"/>
        <v>0</v>
      </c>
      <c r="G81" s="12">
        <v>0</v>
      </c>
      <c r="H81" s="12">
        <f t="shared" si="17"/>
        <v>0</v>
      </c>
      <c r="I81" s="12">
        <f t="shared" si="6"/>
        <v>0</v>
      </c>
      <c r="J81" s="12">
        <f t="shared" si="7"/>
        <v>0</v>
      </c>
      <c r="K81" s="12">
        <f t="shared" si="18"/>
        <v>0</v>
      </c>
      <c r="L81" s="12"/>
      <c r="M81" s="23">
        <f t="shared" si="19"/>
        <v>4.416666666666667</v>
      </c>
      <c r="N81" s="24">
        <f t="shared" si="20"/>
        <v>4.416666666666667</v>
      </c>
      <c r="O81" s="25">
        <f t="shared" si="63"/>
        <v>53</v>
      </c>
      <c r="P81" s="12">
        <f t="shared" si="56"/>
        <v>89524.348852870404</v>
      </c>
      <c r="Q81" s="12">
        <f t="shared" si="64"/>
        <v>1637.3900027570035</v>
      </c>
      <c r="R81" s="12">
        <v>0</v>
      </c>
      <c r="S81" s="12">
        <f t="shared" si="22"/>
        <v>1637.3900027570035</v>
      </c>
      <c r="T81" s="12">
        <f t="shared" si="23"/>
        <v>589.36862994806347</v>
      </c>
      <c r="U81" s="12">
        <f t="shared" si="8"/>
        <v>1048.02137280894</v>
      </c>
      <c r="V81" s="12">
        <f t="shared" si="24"/>
        <v>88476.32748006146</v>
      </c>
      <c r="W81" s="12"/>
      <c r="X81" s="23">
        <f t="shared" si="25"/>
        <v>4.416666666666667</v>
      </c>
      <c r="Y81" s="24">
        <f t="shared" si="26"/>
        <v>4.416666666666667</v>
      </c>
      <c r="Z81" s="25">
        <f t="shared" si="65"/>
        <v>53</v>
      </c>
      <c r="AA81" s="12">
        <f t="shared" si="57"/>
        <v>82969.739437321987</v>
      </c>
      <c r="AB81" s="12">
        <f t="shared" si="66"/>
        <v>1517.5069534355919</v>
      </c>
      <c r="AC81" s="12">
        <v>0</v>
      </c>
      <c r="AD81" s="12">
        <f t="shared" si="28"/>
        <v>1517.5069534355919</v>
      </c>
      <c r="AE81" s="12">
        <f t="shared" si="29"/>
        <v>546.21745129570309</v>
      </c>
      <c r="AF81" s="12">
        <f t="shared" si="9"/>
        <v>971.28950213988878</v>
      </c>
      <c r="AG81" s="12">
        <f t="shared" si="30"/>
        <v>81998.4499351821</v>
      </c>
      <c r="AI81" s="23">
        <f t="shared" si="31"/>
        <v>4.416666666666667</v>
      </c>
      <c r="AJ81" s="24">
        <f t="shared" si="32"/>
        <v>4.416666666666667</v>
      </c>
      <c r="AK81" s="25">
        <f t="shared" si="67"/>
        <v>53</v>
      </c>
      <c r="AL81" s="12">
        <f t="shared" si="58"/>
        <v>76895.031915961008</v>
      </c>
      <c r="AM81" s="12">
        <f t="shared" si="68"/>
        <v>1406.401254342532</v>
      </c>
      <c r="AN81" s="12">
        <v>0</v>
      </c>
      <c r="AO81" s="12">
        <f t="shared" si="34"/>
        <v>1406.401254342532</v>
      </c>
      <c r="AP81" s="12">
        <f t="shared" si="35"/>
        <v>506.22562678007665</v>
      </c>
      <c r="AQ81" s="12">
        <f t="shared" si="10"/>
        <v>900.17562756245525</v>
      </c>
      <c r="AR81" s="12">
        <f t="shared" si="36"/>
        <v>75994.856288398558</v>
      </c>
      <c r="AT81" s="23">
        <f t="shared" si="37"/>
        <v>4.416666666666667</v>
      </c>
      <c r="AU81" s="24">
        <f t="shared" si="38"/>
        <v>4.416666666666667</v>
      </c>
      <c r="AV81" s="25">
        <f t="shared" si="69"/>
        <v>53</v>
      </c>
      <c r="AW81" s="12">
        <f t="shared" si="59"/>
        <v>71265.089820167821</v>
      </c>
      <c r="AX81" s="12">
        <f t="shared" si="70"/>
        <v>1303.4302635241261</v>
      </c>
      <c r="AY81" s="12">
        <v>0</v>
      </c>
      <c r="AZ81" s="12">
        <f t="shared" si="40"/>
        <v>1303.4302635241261</v>
      </c>
      <c r="BA81" s="12">
        <f t="shared" si="41"/>
        <v>469.16184131610481</v>
      </c>
      <c r="BB81" s="12">
        <f t="shared" si="11"/>
        <v>834.26842220802132</v>
      </c>
      <c r="BC81" s="12">
        <f t="shared" si="42"/>
        <v>70430.821397959793</v>
      </c>
      <c r="BE81" s="23">
        <f t="shared" si="43"/>
        <v>0</v>
      </c>
      <c r="BF81" s="24">
        <f t="shared" si="44"/>
        <v>0</v>
      </c>
      <c r="BG81" s="25">
        <f t="shared" si="71"/>
        <v>0</v>
      </c>
      <c r="BH81" s="12">
        <f t="shared" si="60"/>
        <v>0</v>
      </c>
      <c r="BI81" s="12">
        <f t="shared" si="72"/>
        <v>0</v>
      </c>
      <c r="BJ81" s="12">
        <v>0</v>
      </c>
      <c r="BK81" s="12">
        <f t="shared" si="46"/>
        <v>0</v>
      </c>
      <c r="BL81" s="12">
        <f t="shared" si="47"/>
        <v>0</v>
      </c>
      <c r="BM81" s="12">
        <f t="shared" si="12"/>
        <v>0</v>
      </c>
      <c r="BN81" s="12">
        <f t="shared" si="48"/>
        <v>0</v>
      </c>
      <c r="BP81" s="23">
        <f t="shared" si="49"/>
        <v>0</v>
      </c>
      <c r="BQ81" s="24">
        <f t="shared" si="50"/>
        <v>0</v>
      </c>
      <c r="BR81" s="25">
        <f t="shared" si="73"/>
        <v>0</v>
      </c>
      <c r="BS81" s="12">
        <f t="shared" si="61"/>
        <v>0</v>
      </c>
      <c r="BT81" s="12">
        <f t="shared" si="74"/>
        <v>0</v>
      </c>
      <c r="BU81" s="12">
        <v>0</v>
      </c>
      <c r="BV81" s="12">
        <f t="shared" si="52"/>
        <v>0</v>
      </c>
      <c r="BW81" s="12">
        <f t="shared" si="53"/>
        <v>0</v>
      </c>
      <c r="BX81" s="12">
        <f t="shared" si="13"/>
        <v>0</v>
      </c>
      <c r="BY81" s="12">
        <f t="shared" si="54"/>
        <v>0</v>
      </c>
    </row>
    <row r="82" spans="2:77" ht="15" customHeight="1" x14ac:dyDescent="0.25">
      <c r="B82" s="23">
        <f t="shared" si="14"/>
        <v>0</v>
      </c>
      <c r="C82" s="24">
        <f t="shared" si="15"/>
        <v>0</v>
      </c>
      <c r="D82" s="25">
        <f t="shared" si="62"/>
        <v>0</v>
      </c>
      <c r="E82" s="12">
        <f t="shared" si="55"/>
        <v>0</v>
      </c>
      <c r="F82" s="12">
        <f t="shared" si="16"/>
        <v>0</v>
      </c>
      <c r="G82" s="12">
        <v>0</v>
      </c>
      <c r="H82" s="12">
        <f t="shared" si="17"/>
        <v>0</v>
      </c>
      <c r="I82" s="12">
        <f t="shared" si="6"/>
        <v>0</v>
      </c>
      <c r="J82" s="12">
        <f t="shared" si="7"/>
        <v>0</v>
      </c>
      <c r="K82" s="12">
        <f t="shared" si="18"/>
        <v>0</v>
      </c>
      <c r="L82" s="12"/>
      <c r="M82" s="23">
        <f t="shared" si="19"/>
        <v>4.5</v>
      </c>
      <c r="N82" s="24">
        <f t="shared" si="20"/>
        <v>4.5</v>
      </c>
      <c r="O82" s="25">
        <f t="shared" si="63"/>
        <v>54</v>
      </c>
      <c r="P82" s="12">
        <f t="shared" si="56"/>
        <v>88476.32748006146</v>
      </c>
      <c r="Q82" s="12">
        <f t="shared" si="64"/>
        <v>1637.3900027570035</v>
      </c>
      <c r="R82" s="12">
        <v>0</v>
      </c>
      <c r="S82" s="12">
        <f t="shared" si="22"/>
        <v>1637.3900027570035</v>
      </c>
      <c r="T82" s="12">
        <f t="shared" si="23"/>
        <v>582.46915591040465</v>
      </c>
      <c r="U82" s="12">
        <f t="shared" si="8"/>
        <v>1054.9208468465988</v>
      </c>
      <c r="V82" s="12">
        <f t="shared" si="24"/>
        <v>87421.406633214865</v>
      </c>
      <c r="W82" s="12"/>
      <c r="X82" s="23">
        <f t="shared" si="25"/>
        <v>4.5</v>
      </c>
      <c r="Y82" s="24">
        <f t="shared" si="26"/>
        <v>4.5</v>
      </c>
      <c r="Z82" s="25">
        <f t="shared" si="65"/>
        <v>54</v>
      </c>
      <c r="AA82" s="12">
        <f t="shared" si="57"/>
        <v>81998.4499351821</v>
      </c>
      <c r="AB82" s="12">
        <f t="shared" si="66"/>
        <v>1517.5069534355919</v>
      </c>
      <c r="AC82" s="12">
        <v>0</v>
      </c>
      <c r="AD82" s="12">
        <f t="shared" si="28"/>
        <v>1517.5069534355919</v>
      </c>
      <c r="AE82" s="12">
        <f t="shared" si="29"/>
        <v>539.82312873994886</v>
      </c>
      <c r="AF82" s="12">
        <f t="shared" si="9"/>
        <v>977.68382469564301</v>
      </c>
      <c r="AG82" s="12">
        <f t="shared" si="30"/>
        <v>81020.766110486453</v>
      </c>
      <c r="AI82" s="23">
        <f t="shared" si="31"/>
        <v>4.5</v>
      </c>
      <c r="AJ82" s="24">
        <f t="shared" si="32"/>
        <v>4.5</v>
      </c>
      <c r="AK82" s="25">
        <f t="shared" si="67"/>
        <v>54</v>
      </c>
      <c r="AL82" s="12">
        <f t="shared" si="58"/>
        <v>75994.856288398558</v>
      </c>
      <c r="AM82" s="12">
        <f t="shared" si="68"/>
        <v>1406.401254342532</v>
      </c>
      <c r="AN82" s="12">
        <v>0</v>
      </c>
      <c r="AO82" s="12">
        <f t="shared" si="34"/>
        <v>1406.401254342532</v>
      </c>
      <c r="AP82" s="12">
        <f t="shared" si="35"/>
        <v>500.29947056529051</v>
      </c>
      <c r="AQ82" s="12">
        <f t="shared" si="10"/>
        <v>906.10178377724151</v>
      </c>
      <c r="AR82" s="12">
        <f t="shared" si="36"/>
        <v>75088.75450462132</v>
      </c>
      <c r="AT82" s="23">
        <f t="shared" si="37"/>
        <v>4.5</v>
      </c>
      <c r="AU82" s="24">
        <f t="shared" si="38"/>
        <v>4.5</v>
      </c>
      <c r="AV82" s="25">
        <f t="shared" si="69"/>
        <v>54</v>
      </c>
      <c r="AW82" s="12">
        <f t="shared" si="59"/>
        <v>70430.821397959793</v>
      </c>
      <c r="AX82" s="12">
        <f t="shared" si="70"/>
        <v>1303.4302635241261</v>
      </c>
      <c r="AY82" s="12">
        <v>0</v>
      </c>
      <c r="AZ82" s="12">
        <f t="shared" si="40"/>
        <v>1303.4302635241261</v>
      </c>
      <c r="BA82" s="12">
        <f t="shared" si="41"/>
        <v>463.6695742032353</v>
      </c>
      <c r="BB82" s="12">
        <f t="shared" si="11"/>
        <v>839.76068932089083</v>
      </c>
      <c r="BC82" s="12">
        <f t="shared" si="42"/>
        <v>69591.060708638906</v>
      </c>
      <c r="BE82" s="23">
        <f t="shared" si="43"/>
        <v>0</v>
      </c>
      <c r="BF82" s="24">
        <f t="shared" si="44"/>
        <v>0</v>
      </c>
      <c r="BG82" s="25">
        <f t="shared" si="71"/>
        <v>0</v>
      </c>
      <c r="BH82" s="12">
        <f t="shared" si="60"/>
        <v>0</v>
      </c>
      <c r="BI82" s="12">
        <f t="shared" si="72"/>
        <v>0</v>
      </c>
      <c r="BJ82" s="12">
        <v>0</v>
      </c>
      <c r="BK82" s="12">
        <f t="shared" si="46"/>
        <v>0</v>
      </c>
      <c r="BL82" s="12">
        <f t="shared" si="47"/>
        <v>0</v>
      </c>
      <c r="BM82" s="12">
        <f t="shared" si="12"/>
        <v>0</v>
      </c>
      <c r="BN82" s="12">
        <f t="shared" si="48"/>
        <v>0</v>
      </c>
      <c r="BP82" s="23">
        <f t="shared" si="49"/>
        <v>0</v>
      </c>
      <c r="BQ82" s="24">
        <f t="shared" si="50"/>
        <v>0</v>
      </c>
      <c r="BR82" s="25">
        <f t="shared" si="73"/>
        <v>0</v>
      </c>
      <c r="BS82" s="12">
        <f t="shared" si="61"/>
        <v>0</v>
      </c>
      <c r="BT82" s="12">
        <f t="shared" si="74"/>
        <v>0</v>
      </c>
      <c r="BU82" s="12">
        <v>0</v>
      </c>
      <c r="BV82" s="12">
        <f t="shared" si="52"/>
        <v>0</v>
      </c>
      <c r="BW82" s="12">
        <f t="shared" si="53"/>
        <v>0</v>
      </c>
      <c r="BX82" s="12">
        <f t="shared" si="13"/>
        <v>0</v>
      </c>
      <c r="BY82" s="12">
        <f t="shared" si="54"/>
        <v>0</v>
      </c>
    </row>
    <row r="83" spans="2:77" ht="15" customHeight="1" x14ac:dyDescent="0.25">
      <c r="B83" s="23">
        <f t="shared" si="14"/>
        <v>0</v>
      </c>
      <c r="C83" s="24">
        <f t="shared" si="15"/>
        <v>0</v>
      </c>
      <c r="D83" s="25">
        <f t="shared" si="62"/>
        <v>0</v>
      </c>
      <c r="E83" s="12">
        <f t="shared" si="55"/>
        <v>0</v>
      </c>
      <c r="F83" s="12">
        <f t="shared" si="16"/>
        <v>0</v>
      </c>
      <c r="G83" s="12">
        <v>0</v>
      </c>
      <c r="H83" s="12">
        <f t="shared" si="17"/>
        <v>0</v>
      </c>
      <c r="I83" s="12">
        <f t="shared" si="6"/>
        <v>0</v>
      </c>
      <c r="J83" s="12">
        <f t="shared" si="7"/>
        <v>0</v>
      </c>
      <c r="K83" s="12">
        <f t="shared" si="18"/>
        <v>0</v>
      </c>
      <c r="L83" s="12"/>
      <c r="M83" s="23">
        <f t="shared" si="19"/>
        <v>4.583333333333333</v>
      </c>
      <c r="N83" s="24">
        <f t="shared" si="20"/>
        <v>4.583333333333333</v>
      </c>
      <c r="O83" s="25">
        <f t="shared" si="63"/>
        <v>55</v>
      </c>
      <c r="P83" s="12">
        <f t="shared" si="56"/>
        <v>87421.406633214865</v>
      </c>
      <c r="Q83" s="12">
        <f t="shared" si="64"/>
        <v>1637.3900027570035</v>
      </c>
      <c r="R83" s="12">
        <v>0</v>
      </c>
      <c r="S83" s="12">
        <f t="shared" si="22"/>
        <v>1637.3900027570035</v>
      </c>
      <c r="T83" s="12">
        <f t="shared" si="23"/>
        <v>575.52426033533118</v>
      </c>
      <c r="U83" s="12">
        <f t="shared" si="8"/>
        <v>1061.8657424216722</v>
      </c>
      <c r="V83" s="12">
        <f t="shared" si="24"/>
        <v>86359.5408907932</v>
      </c>
      <c r="W83" s="12"/>
      <c r="X83" s="23">
        <f t="shared" si="25"/>
        <v>4.583333333333333</v>
      </c>
      <c r="Y83" s="24">
        <f t="shared" si="26"/>
        <v>4.583333333333333</v>
      </c>
      <c r="Z83" s="25">
        <f t="shared" si="65"/>
        <v>55</v>
      </c>
      <c r="AA83" s="12">
        <f t="shared" si="57"/>
        <v>81020.766110486453</v>
      </c>
      <c r="AB83" s="12">
        <f t="shared" si="66"/>
        <v>1517.5069534355919</v>
      </c>
      <c r="AC83" s="12">
        <v>0</v>
      </c>
      <c r="AD83" s="12">
        <f t="shared" si="28"/>
        <v>1517.5069534355919</v>
      </c>
      <c r="AE83" s="12">
        <f t="shared" si="29"/>
        <v>533.38671022736912</v>
      </c>
      <c r="AF83" s="12">
        <f t="shared" si="9"/>
        <v>984.12024320822275</v>
      </c>
      <c r="AG83" s="12">
        <f t="shared" si="30"/>
        <v>80036.645867278232</v>
      </c>
      <c r="AI83" s="23">
        <f t="shared" si="31"/>
        <v>4.583333333333333</v>
      </c>
      <c r="AJ83" s="24">
        <f t="shared" si="32"/>
        <v>4.583333333333333</v>
      </c>
      <c r="AK83" s="25">
        <f t="shared" si="67"/>
        <v>55</v>
      </c>
      <c r="AL83" s="12">
        <f t="shared" si="58"/>
        <v>75088.75450462132</v>
      </c>
      <c r="AM83" s="12">
        <f t="shared" si="68"/>
        <v>1406.401254342532</v>
      </c>
      <c r="AN83" s="12">
        <v>0</v>
      </c>
      <c r="AO83" s="12">
        <f t="shared" si="34"/>
        <v>1406.401254342532</v>
      </c>
      <c r="AP83" s="12">
        <f t="shared" si="35"/>
        <v>494.33430048875704</v>
      </c>
      <c r="AQ83" s="12">
        <f t="shared" si="10"/>
        <v>912.06695385377498</v>
      </c>
      <c r="AR83" s="12">
        <f t="shared" si="36"/>
        <v>74176.687550767543</v>
      </c>
      <c r="AT83" s="23">
        <f t="shared" si="37"/>
        <v>4.583333333333333</v>
      </c>
      <c r="AU83" s="24">
        <f t="shared" si="38"/>
        <v>4.583333333333333</v>
      </c>
      <c r="AV83" s="25">
        <f t="shared" si="69"/>
        <v>55</v>
      </c>
      <c r="AW83" s="12">
        <f t="shared" si="59"/>
        <v>69591.060708638906</v>
      </c>
      <c r="AX83" s="12">
        <f t="shared" si="70"/>
        <v>1303.4302635241261</v>
      </c>
      <c r="AY83" s="12">
        <v>0</v>
      </c>
      <c r="AZ83" s="12">
        <f t="shared" si="40"/>
        <v>1303.4302635241261</v>
      </c>
      <c r="BA83" s="12">
        <f t="shared" si="41"/>
        <v>458.14114966520611</v>
      </c>
      <c r="BB83" s="12">
        <f t="shared" si="11"/>
        <v>845.28911385892002</v>
      </c>
      <c r="BC83" s="12">
        <f t="shared" si="42"/>
        <v>68745.771594779988</v>
      </c>
      <c r="BE83" s="23">
        <f t="shared" si="43"/>
        <v>0</v>
      </c>
      <c r="BF83" s="24">
        <f t="shared" si="44"/>
        <v>0</v>
      </c>
      <c r="BG83" s="25">
        <f t="shared" si="71"/>
        <v>0</v>
      </c>
      <c r="BH83" s="12">
        <f t="shared" si="60"/>
        <v>0</v>
      </c>
      <c r="BI83" s="12">
        <f t="shared" si="72"/>
        <v>0</v>
      </c>
      <c r="BJ83" s="12">
        <v>0</v>
      </c>
      <c r="BK83" s="12">
        <f t="shared" si="46"/>
        <v>0</v>
      </c>
      <c r="BL83" s="12">
        <f t="shared" si="47"/>
        <v>0</v>
      </c>
      <c r="BM83" s="12">
        <f t="shared" si="12"/>
        <v>0</v>
      </c>
      <c r="BN83" s="12">
        <f t="shared" si="48"/>
        <v>0</v>
      </c>
      <c r="BP83" s="23">
        <f t="shared" si="49"/>
        <v>0</v>
      </c>
      <c r="BQ83" s="24">
        <f t="shared" si="50"/>
        <v>0</v>
      </c>
      <c r="BR83" s="25">
        <f t="shared" si="73"/>
        <v>0</v>
      </c>
      <c r="BS83" s="12">
        <f t="shared" si="61"/>
        <v>0</v>
      </c>
      <c r="BT83" s="12">
        <f t="shared" si="74"/>
        <v>0</v>
      </c>
      <c r="BU83" s="12">
        <v>0</v>
      </c>
      <c r="BV83" s="12">
        <f t="shared" si="52"/>
        <v>0</v>
      </c>
      <c r="BW83" s="12">
        <f t="shared" si="53"/>
        <v>0</v>
      </c>
      <c r="BX83" s="12">
        <f t="shared" si="13"/>
        <v>0</v>
      </c>
      <c r="BY83" s="12">
        <f t="shared" si="54"/>
        <v>0</v>
      </c>
    </row>
    <row r="84" spans="2:77" ht="15" customHeight="1" x14ac:dyDescent="0.25">
      <c r="B84" s="23">
        <f t="shared" si="14"/>
        <v>0</v>
      </c>
      <c r="C84" s="24">
        <f t="shared" si="15"/>
        <v>0</v>
      </c>
      <c r="D84" s="25">
        <f t="shared" si="62"/>
        <v>0</v>
      </c>
      <c r="E84" s="12">
        <f t="shared" si="55"/>
        <v>0</v>
      </c>
      <c r="F84" s="12">
        <f t="shared" si="16"/>
        <v>0</v>
      </c>
      <c r="G84" s="12">
        <v>0</v>
      </c>
      <c r="H84" s="12">
        <f t="shared" si="17"/>
        <v>0</v>
      </c>
      <c r="I84" s="12">
        <f t="shared" si="6"/>
        <v>0</v>
      </c>
      <c r="J84" s="12">
        <f t="shared" si="7"/>
        <v>0</v>
      </c>
      <c r="K84" s="12">
        <f t="shared" si="18"/>
        <v>0</v>
      </c>
      <c r="L84" s="12"/>
      <c r="M84" s="23">
        <f t="shared" si="19"/>
        <v>4.666666666666667</v>
      </c>
      <c r="N84" s="24">
        <f t="shared" si="20"/>
        <v>4.666666666666667</v>
      </c>
      <c r="O84" s="25">
        <f t="shared" si="63"/>
        <v>56</v>
      </c>
      <c r="P84" s="12">
        <f t="shared" si="56"/>
        <v>86359.5408907932</v>
      </c>
      <c r="Q84" s="12">
        <f t="shared" si="64"/>
        <v>1637.3900027570035</v>
      </c>
      <c r="R84" s="12">
        <v>0</v>
      </c>
      <c r="S84" s="12">
        <f t="shared" si="22"/>
        <v>1637.3900027570035</v>
      </c>
      <c r="T84" s="12">
        <f t="shared" si="23"/>
        <v>568.53364419772186</v>
      </c>
      <c r="U84" s="12">
        <f t="shared" si="8"/>
        <v>1068.8563585592815</v>
      </c>
      <c r="V84" s="12">
        <f t="shared" si="24"/>
        <v>85290.684532233921</v>
      </c>
      <c r="W84" s="12"/>
      <c r="X84" s="23">
        <f t="shared" si="25"/>
        <v>4.666666666666667</v>
      </c>
      <c r="Y84" s="24">
        <f t="shared" si="26"/>
        <v>4.666666666666667</v>
      </c>
      <c r="Z84" s="25">
        <f t="shared" si="65"/>
        <v>56</v>
      </c>
      <c r="AA84" s="12">
        <f t="shared" si="57"/>
        <v>80036.645867278232</v>
      </c>
      <c r="AB84" s="12">
        <f t="shared" si="66"/>
        <v>1517.5069534355919</v>
      </c>
      <c r="AC84" s="12">
        <v>0</v>
      </c>
      <c r="AD84" s="12">
        <f t="shared" si="28"/>
        <v>1517.5069534355919</v>
      </c>
      <c r="AE84" s="12">
        <f t="shared" si="29"/>
        <v>526.90791862624837</v>
      </c>
      <c r="AF84" s="12">
        <f t="shared" si="9"/>
        <v>990.59903480934349</v>
      </c>
      <c r="AG84" s="12">
        <f t="shared" si="30"/>
        <v>79046.046832468885</v>
      </c>
      <c r="AI84" s="23">
        <f t="shared" si="31"/>
        <v>4.666666666666667</v>
      </c>
      <c r="AJ84" s="24">
        <f t="shared" si="32"/>
        <v>4.666666666666667</v>
      </c>
      <c r="AK84" s="25">
        <f t="shared" si="67"/>
        <v>56</v>
      </c>
      <c r="AL84" s="12">
        <f t="shared" si="58"/>
        <v>74176.687550767543</v>
      </c>
      <c r="AM84" s="12">
        <f t="shared" si="68"/>
        <v>1406.401254342532</v>
      </c>
      <c r="AN84" s="12">
        <v>0</v>
      </c>
      <c r="AO84" s="12">
        <f t="shared" si="34"/>
        <v>1406.401254342532</v>
      </c>
      <c r="AP84" s="12">
        <f t="shared" si="35"/>
        <v>488.32985970921965</v>
      </c>
      <c r="AQ84" s="12">
        <f t="shared" si="10"/>
        <v>918.07139463331237</v>
      </c>
      <c r="AR84" s="12">
        <f t="shared" si="36"/>
        <v>73258.616156134231</v>
      </c>
      <c r="AT84" s="23">
        <f t="shared" si="37"/>
        <v>4.666666666666667</v>
      </c>
      <c r="AU84" s="24">
        <f t="shared" si="38"/>
        <v>4.666666666666667</v>
      </c>
      <c r="AV84" s="25">
        <f t="shared" si="69"/>
        <v>56</v>
      </c>
      <c r="AW84" s="12">
        <f t="shared" si="59"/>
        <v>68745.771594779988</v>
      </c>
      <c r="AX84" s="12">
        <f t="shared" si="70"/>
        <v>1303.4302635241261</v>
      </c>
      <c r="AY84" s="12">
        <v>0</v>
      </c>
      <c r="AZ84" s="12">
        <f t="shared" si="40"/>
        <v>1303.4302635241261</v>
      </c>
      <c r="BA84" s="12">
        <f t="shared" si="41"/>
        <v>452.57632966563494</v>
      </c>
      <c r="BB84" s="12">
        <f t="shared" si="11"/>
        <v>850.85393385849113</v>
      </c>
      <c r="BC84" s="12">
        <f t="shared" si="42"/>
        <v>67894.917660921492</v>
      </c>
      <c r="BE84" s="23">
        <f t="shared" si="43"/>
        <v>0</v>
      </c>
      <c r="BF84" s="24">
        <f t="shared" si="44"/>
        <v>0</v>
      </c>
      <c r="BG84" s="25">
        <f t="shared" si="71"/>
        <v>0</v>
      </c>
      <c r="BH84" s="12">
        <f t="shared" si="60"/>
        <v>0</v>
      </c>
      <c r="BI84" s="12">
        <f t="shared" si="72"/>
        <v>0</v>
      </c>
      <c r="BJ84" s="12">
        <v>0</v>
      </c>
      <c r="BK84" s="12">
        <f t="shared" si="46"/>
        <v>0</v>
      </c>
      <c r="BL84" s="12">
        <f t="shared" si="47"/>
        <v>0</v>
      </c>
      <c r="BM84" s="12">
        <f t="shared" si="12"/>
        <v>0</v>
      </c>
      <c r="BN84" s="12">
        <f t="shared" si="48"/>
        <v>0</v>
      </c>
      <c r="BP84" s="23">
        <f t="shared" si="49"/>
        <v>0</v>
      </c>
      <c r="BQ84" s="24">
        <f t="shared" si="50"/>
        <v>0</v>
      </c>
      <c r="BR84" s="25">
        <f t="shared" si="73"/>
        <v>0</v>
      </c>
      <c r="BS84" s="12">
        <f t="shared" si="61"/>
        <v>0</v>
      </c>
      <c r="BT84" s="12">
        <f t="shared" si="74"/>
        <v>0</v>
      </c>
      <c r="BU84" s="12">
        <v>0</v>
      </c>
      <c r="BV84" s="12">
        <f t="shared" si="52"/>
        <v>0</v>
      </c>
      <c r="BW84" s="12">
        <f t="shared" si="53"/>
        <v>0</v>
      </c>
      <c r="BX84" s="12">
        <f t="shared" si="13"/>
        <v>0</v>
      </c>
      <c r="BY84" s="12">
        <f t="shared" si="54"/>
        <v>0</v>
      </c>
    </row>
    <row r="85" spans="2:77" ht="15" customHeight="1" x14ac:dyDescent="0.25">
      <c r="B85" s="23">
        <f t="shared" si="14"/>
        <v>0</v>
      </c>
      <c r="C85" s="24">
        <f t="shared" si="15"/>
        <v>0</v>
      </c>
      <c r="D85" s="25">
        <f t="shared" si="62"/>
        <v>0</v>
      </c>
      <c r="E85" s="12">
        <f t="shared" si="55"/>
        <v>0</v>
      </c>
      <c r="F85" s="12">
        <f t="shared" si="16"/>
        <v>0</v>
      </c>
      <c r="G85" s="12">
        <v>0</v>
      </c>
      <c r="H85" s="12">
        <f t="shared" si="17"/>
        <v>0</v>
      </c>
      <c r="I85" s="12">
        <f t="shared" si="6"/>
        <v>0</v>
      </c>
      <c r="J85" s="12">
        <f t="shared" si="7"/>
        <v>0</v>
      </c>
      <c r="K85" s="12">
        <f t="shared" si="18"/>
        <v>0</v>
      </c>
      <c r="L85" s="12"/>
      <c r="M85" s="23">
        <f t="shared" si="19"/>
        <v>4.75</v>
      </c>
      <c r="N85" s="24">
        <f t="shared" si="20"/>
        <v>4.75</v>
      </c>
      <c r="O85" s="25">
        <f t="shared" si="63"/>
        <v>57</v>
      </c>
      <c r="P85" s="12">
        <f t="shared" si="56"/>
        <v>85290.684532233921</v>
      </c>
      <c r="Q85" s="12">
        <f t="shared" si="64"/>
        <v>1637.3900027570035</v>
      </c>
      <c r="R85" s="12">
        <v>0</v>
      </c>
      <c r="S85" s="12">
        <f t="shared" si="22"/>
        <v>1637.3900027570035</v>
      </c>
      <c r="T85" s="12">
        <f t="shared" si="23"/>
        <v>561.49700650387331</v>
      </c>
      <c r="U85" s="12">
        <f t="shared" si="8"/>
        <v>1075.8929962531301</v>
      </c>
      <c r="V85" s="12">
        <f t="shared" si="24"/>
        <v>84214.791535980796</v>
      </c>
      <c r="W85" s="12"/>
      <c r="X85" s="23">
        <f t="shared" si="25"/>
        <v>4.75</v>
      </c>
      <c r="Y85" s="24">
        <f t="shared" si="26"/>
        <v>4.75</v>
      </c>
      <c r="Z85" s="25">
        <f t="shared" si="65"/>
        <v>57</v>
      </c>
      <c r="AA85" s="12">
        <f t="shared" si="57"/>
        <v>79046.046832468885</v>
      </c>
      <c r="AB85" s="12">
        <f t="shared" si="66"/>
        <v>1517.5069534355919</v>
      </c>
      <c r="AC85" s="12">
        <v>0</v>
      </c>
      <c r="AD85" s="12">
        <f t="shared" si="28"/>
        <v>1517.5069534355919</v>
      </c>
      <c r="AE85" s="12">
        <f t="shared" si="29"/>
        <v>520.38647498042019</v>
      </c>
      <c r="AF85" s="12">
        <f t="shared" si="9"/>
        <v>997.12047845517168</v>
      </c>
      <c r="AG85" s="12">
        <f t="shared" si="30"/>
        <v>78048.926354013718</v>
      </c>
      <c r="AI85" s="23">
        <f t="shared" si="31"/>
        <v>4.75</v>
      </c>
      <c r="AJ85" s="24">
        <f t="shared" si="32"/>
        <v>4.75</v>
      </c>
      <c r="AK85" s="25">
        <f t="shared" si="67"/>
        <v>57</v>
      </c>
      <c r="AL85" s="12">
        <f t="shared" si="58"/>
        <v>73258.616156134231</v>
      </c>
      <c r="AM85" s="12">
        <f t="shared" si="68"/>
        <v>1406.401254342532</v>
      </c>
      <c r="AN85" s="12">
        <v>0</v>
      </c>
      <c r="AO85" s="12">
        <f t="shared" si="34"/>
        <v>1406.401254342532</v>
      </c>
      <c r="AP85" s="12">
        <f t="shared" si="35"/>
        <v>482.28588969455035</v>
      </c>
      <c r="AQ85" s="12">
        <f t="shared" si="10"/>
        <v>924.11536464798155</v>
      </c>
      <c r="AR85" s="12">
        <f t="shared" si="36"/>
        <v>72334.500791486251</v>
      </c>
      <c r="AT85" s="23">
        <f t="shared" si="37"/>
        <v>4.75</v>
      </c>
      <c r="AU85" s="24">
        <f t="shared" si="38"/>
        <v>4.75</v>
      </c>
      <c r="AV85" s="25">
        <f t="shared" si="69"/>
        <v>57</v>
      </c>
      <c r="AW85" s="12">
        <f t="shared" si="59"/>
        <v>67894.917660921492</v>
      </c>
      <c r="AX85" s="12">
        <f t="shared" si="70"/>
        <v>1303.4302635241261</v>
      </c>
      <c r="AY85" s="12">
        <v>0</v>
      </c>
      <c r="AZ85" s="12">
        <f t="shared" si="40"/>
        <v>1303.4302635241261</v>
      </c>
      <c r="BA85" s="12">
        <f t="shared" si="41"/>
        <v>446.97487460106652</v>
      </c>
      <c r="BB85" s="12">
        <f t="shared" si="11"/>
        <v>856.45538892305956</v>
      </c>
      <c r="BC85" s="12">
        <f t="shared" si="42"/>
        <v>67038.462271998433</v>
      </c>
      <c r="BE85" s="23">
        <f t="shared" si="43"/>
        <v>0</v>
      </c>
      <c r="BF85" s="24">
        <f t="shared" si="44"/>
        <v>0</v>
      </c>
      <c r="BG85" s="25">
        <f t="shared" si="71"/>
        <v>0</v>
      </c>
      <c r="BH85" s="12">
        <f t="shared" si="60"/>
        <v>0</v>
      </c>
      <c r="BI85" s="12">
        <f t="shared" si="72"/>
        <v>0</v>
      </c>
      <c r="BJ85" s="12">
        <v>0</v>
      </c>
      <c r="BK85" s="12">
        <f t="shared" si="46"/>
        <v>0</v>
      </c>
      <c r="BL85" s="12">
        <f t="shared" si="47"/>
        <v>0</v>
      </c>
      <c r="BM85" s="12">
        <f t="shared" si="12"/>
        <v>0</v>
      </c>
      <c r="BN85" s="12">
        <f t="shared" si="48"/>
        <v>0</v>
      </c>
      <c r="BP85" s="23">
        <f t="shared" si="49"/>
        <v>0</v>
      </c>
      <c r="BQ85" s="24">
        <f t="shared" si="50"/>
        <v>0</v>
      </c>
      <c r="BR85" s="25">
        <f t="shared" si="73"/>
        <v>0</v>
      </c>
      <c r="BS85" s="12">
        <f t="shared" si="61"/>
        <v>0</v>
      </c>
      <c r="BT85" s="12">
        <f t="shared" si="74"/>
        <v>0</v>
      </c>
      <c r="BU85" s="12">
        <v>0</v>
      </c>
      <c r="BV85" s="12">
        <f t="shared" si="52"/>
        <v>0</v>
      </c>
      <c r="BW85" s="12">
        <f t="shared" si="53"/>
        <v>0</v>
      </c>
      <c r="BX85" s="12">
        <f t="shared" si="13"/>
        <v>0</v>
      </c>
      <c r="BY85" s="12">
        <f t="shared" si="54"/>
        <v>0</v>
      </c>
    </row>
    <row r="86" spans="2:77" ht="15" customHeight="1" x14ac:dyDescent="0.25">
      <c r="B86" s="23">
        <f t="shared" si="14"/>
        <v>0</v>
      </c>
      <c r="C86" s="24">
        <f t="shared" si="15"/>
        <v>0</v>
      </c>
      <c r="D86" s="25">
        <f t="shared" si="62"/>
        <v>0</v>
      </c>
      <c r="E86" s="12">
        <f t="shared" si="55"/>
        <v>0</v>
      </c>
      <c r="F86" s="12">
        <f t="shared" si="16"/>
        <v>0</v>
      </c>
      <c r="G86" s="12">
        <v>0</v>
      </c>
      <c r="H86" s="12">
        <f t="shared" si="17"/>
        <v>0</v>
      </c>
      <c r="I86" s="12">
        <f t="shared" si="6"/>
        <v>0</v>
      </c>
      <c r="J86" s="12">
        <f t="shared" si="7"/>
        <v>0</v>
      </c>
      <c r="K86" s="12">
        <f t="shared" si="18"/>
        <v>0</v>
      </c>
      <c r="L86" s="12"/>
      <c r="M86" s="23">
        <f t="shared" si="19"/>
        <v>4.833333333333333</v>
      </c>
      <c r="N86" s="24">
        <f t="shared" si="20"/>
        <v>4.833333333333333</v>
      </c>
      <c r="O86" s="25">
        <f t="shared" si="63"/>
        <v>58</v>
      </c>
      <c r="P86" s="12">
        <f t="shared" si="56"/>
        <v>84214.791535980796</v>
      </c>
      <c r="Q86" s="12">
        <f t="shared" si="64"/>
        <v>1637.3900027570035</v>
      </c>
      <c r="R86" s="12">
        <v>0</v>
      </c>
      <c r="S86" s="12">
        <f t="shared" si="22"/>
        <v>1637.3900027570035</v>
      </c>
      <c r="T86" s="12">
        <f t="shared" si="23"/>
        <v>554.41404427854025</v>
      </c>
      <c r="U86" s="12">
        <f t="shared" si="8"/>
        <v>1082.9759584784633</v>
      </c>
      <c r="V86" s="12">
        <f t="shared" si="24"/>
        <v>83131.815577502333</v>
      </c>
      <c r="W86" s="12"/>
      <c r="X86" s="23">
        <f t="shared" si="25"/>
        <v>4.833333333333333</v>
      </c>
      <c r="Y86" s="24">
        <f t="shared" si="26"/>
        <v>4.833333333333333</v>
      </c>
      <c r="Z86" s="25">
        <f t="shared" si="65"/>
        <v>58</v>
      </c>
      <c r="AA86" s="12">
        <f t="shared" si="57"/>
        <v>78048.926354013718</v>
      </c>
      <c r="AB86" s="12">
        <f t="shared" si="66"/>
        <v>1517.5069534355919</v>
      </c>
      <c r="AC86" s="12">
        <v>0</v>
      </c>
      <c r="AD86" s="12">
        <f t="shared" si="28"/>
        <v>1517.5069534355919</v>
      </c>
      <c r="AE86" s="12">
        <f t="shared" si="29"/>
        <v>513.822098497257</v>
      </c>
      <c r="AF86" s="12">
        <f t="shared" si="9"/>
        <v>1003.6848549383349</v>
      </c>
      <c r="AG86" s="12">
        <f t="shared" si="30"/>
        <v>77045.24149907539</v>
      </c>
      <c r="AI86" s="23">
        <f t="shared" si="31"/>
        <v>4.833333333333333</v>
      </c>
      <c r="AJ86" s="24">
        <f t="shared" si="32"/>
        <v>4.833333333333333</v>
      </c>
      <c r="AK86" s="25">
        <f t="shared" si="67"/>
        <v>58</v>
      </c>
      <c r="AL86" s="12">
        <f t="shared" si="58"/>
        <v>72334.500791486251</v>
      </c>
      <c r="AM86" s="12">
        <f t="shared" si="68"/>
        <v>1406.401254342532</v>
      </c>
      <c r="AN86" s="12">
        <v>0</v>
      </c>
      <c r="AO86" s="12">
        <f t="shared" si="34"/>
        <v>1406.401254342532</v>
      </c>
      <c r="AP86" s="12">
        <f t="shared" si="35"/>
        <v>476.20213021061784</v>
      </c>
      <c r="AQ86" s="12">
        <f t="shared" si="10"/>
        <v>930.19912413191412</v>
      </c>
      <c r="AR86" s="12">
        <f t="shared" si="36"/>
        <v>71404.301667354332</v>
      </c>
      <c r="AT86" s="23">
        <f t="shared" si="37"/>
        <v>4.833333333333333</v>
      </c>
      <c r="AU86" s="24">
        <f t="shared" si="38"/>
        <v>4.833333333333333</v>
      </c>
      <c r="AV86" s="25">
        <f t="shared" si="69"/>
        <v>58</v>
      </c>
      <c r="AW86" s="12">
        <f t="shared" si="59"/>
        <v>67038.462271998433</v>
      </c>
      <c r="AX86" s="12">
        <f t="shared" si="70"/>
        <v>1303.4302635241261</v>
      </c>
      <c r="AY86" s="12">
        <v>0</v>
      </c>
      <c r="AZ86" s="12">
        <f t="shared" si="40"/>
        <v>1303.4302635241261</v>
      </c>
      <c r="BA86" s="12">
        <f t="shared" si="41"/>
        <v>441.33654329065638</v>
      </c>
      <c r="BB86" s="12">
        <f t="shared" si="11"/>
        <v>862.09372023346964</v>
      </c>
      <c r="BC86" s="12">
        <f t="shared" si="42"/>
        <v>66176.368551764957</v>
      </c>
      <c r="BE86" s="23">
        <f t="shared" si="43"/>
        <v>0</v>
      </c>
      <c r="BF86" s="24">
        <f t="shared" si="44"/>
        <v>0</v>
      </c>
      <c r="BG86" s="25">
        <f t="shared" si="71"/>
        <v>0</v>
      </c>
      <c r="BH86" s="12">
        <f t="shared" si="60"/>
        <v>0</v>
      </c>
      <c r="BI86" s="12">
        <f t="shared" si="72"/>
        <v>0</v>
      </c>
      <c r="BJ86" s="12">
        <v>0</v>
      </c>
      <c r="BK86" s="12">
        <f t="shared" si="46"/>
        <v>0</v>
      </c>
      <c r="BL86" s="12">
        <f t="shared" si="47"/>
        <v>0</v>
      </c>
      <c r="BM86" s="12">
        <f t="shared" si="12"/>
        <v>0</v>
      </c>
      <c r="BN86" s="12">
        <f t="shared" si="48"/>
        <v>0</v>
      </c>
      <c r="BP86" s="23">
        <f t="shared" si="49"/>
        <v>0</v>
      </c>
      <c r="BQ86" s="24">
        <f t="shared" si="50"/>
        <v>0</v>
      </c>
      <c r="BR86" s="25">
        <f t="shared" si="73"/>
        <v>0</v>
      </c>
      <c r="BS86" s="12">
        <f t="shared" si="61"/>
        <v>0</v>
      </c>
      <c r="BT86" s="12">
        <f t="shared" si="74"/>
        <v>0</v>
      </c>
      <c r="BU86" s="12">
        <v>0</v>
      </c>
      <c r="BV86" s="12">
        <f t="shared" si="52"/>
        <v>0</v>
      </c>
      <c r="BW86" s="12">
        <f t="shared" si="53"/>
        <v>0</v>
      </c>
      <c r="BX86" s="12">
        <f t="shared" si="13"/>
        <v>0</v>
      </c>
      <c r="BY86" s="12">
        <f t="shared" si="54"/>
        <v>0</v>
      </c>
    </row>
    <row r="87" spans="2:77" ht="15" customHeight="1" x14ac:dyDescent="0.25">
      <c r="B87" s="23">
        <f t="shared" si="14"/>
        <v>0</v>
      </c>
      <c r="C87" s="24">
        <f t="shared" si="15"/>
        <v>0</v>
      </c>
      <c r="D87" s="25">
        <f t="shared" si="62"/>
        <v>0</v>
      </c>
      <c r="E87" s="12">
        <f t="shared" si="55"/>
        <v>0</v>
      </c>
      <c r="F87" s="12">
        <f t="shared" si="16"/>
        <v>0</v>
      </c>
      <c r="G87" s="12">
        <v>0</v>
      </c>
      <c r="H87" s="12">
        <f t="shared" si="17"/>
        <v>0</v>
      </c>
      <c r="I87" s="12">
        <f t="shared" si="6"/>
        <v>0</v>
      </c>
      <c r="J87" s="12">
        <f t="shared" si="7"/>
        <v>0</v>
      </c>
      <c r="K87" s="12">
        <f t="shared" si="18"/>
        <v>0</v>
      </c>
      <c r="L87" s="12"/>
      <c r="M87" s="23">
        <f t="shared" si="19"/>
        <v>4.916666666666667</v>
      </c>
      <c r="N87" s="24">
        <f t="shared" si="20"/>
        <v>4.916666666666667</v>
      </c>
      <c r="O87" s="25">
        <f t="shared" si="63"/>
        <v>59</v>
      </c>
      <c r="P87" s="12">
        <f t="shared" si="56"/>
        <v>83131.815577502333</v>
      </c>
      <c r="Q87" s="12">
        <f t="shared" si="64"/>
        <v>1637.3900027570035</v>
      </c>
      <c r="R87" s="12">
        <v>0</v>
      </c>
      <c r="S87" s="12">
        <f t="shared" si="22"/>
        <v>1637.3900027570035</v>
      </c>
      <c r="T87" s="12">
        <f t="shared" si="23"/>
        <v>547.28445255189035</v>
      </c>
      <c r="U87" s="12">
        <f t="shared" si="8"/>
        <v>1090.1055502051131</v>
      </c>
      <c r="V87" s="12">
        <f t="shared" si="24"/>
        <v>82041.710027297217</v>
      </c>
      <c r="W87" s="12"/>
      <c r="X87" s="23">
        <f t="shared" si="25"/>
        <v>4.916666666666667</v>
      </c>
      <c r="Y87" s="24">
        <f t="shared" si="26"/>
        <v>4.916666666666667</v>
      </c>
      <c r="Z87" s="25">
        <f t="shared" si="65"/>
        <v>59</v>
      </c>
      <c r="AA87" s="12">
        <f t="shared" si="57"/>
        <v>77045.24149907539</v>
      </c>
      <c r="AB87" s="12">
        <f t="shared" si="66"/>
        <v>1517.5069534355919</v>
      </c>
      <c r="AC87" s="12">
        <v>0</v>
      </c>
      <c r="AD87" s="12">
        <f t="shared" si="28"/>
        <v>1517.5069534355919</v>
      </c>
      <c r="AE87" s="12">
        <f t="shared" si="29"/>
        <v>507.21450653557963</v>
      </c>
      <c r="AF87" s="12">
        <f t="shared" si="9"/>
        <v>1010.2924469000122</v>
      </c>
      <c r="AG87" s="12">
        <f t="shared" si="30"/>
        <v>76034.949052175376</v>
      </c>
      <c r="AI87" s="23">
        <f t="shared" si="31"/>
        <v>4.916666666666667</v>
      </c>
      <c r="AJ87" s="24">
        <f t="shared" si="32"/>
        <v>4.916666666666667</v>
      </c>
      <c r="AK87" s="25">
        <f t="shared" si="67"/>
        <v>59</v>
      </c>
      <c r="AL87" s="12">
        <f t="shared" si="58"/>
        <v>71404.301667354332</v>
      </c>
      <c r="AM87" s="12">
        <f t="shared" si="68"/>
        <v>1406.401254342532</v>
      </c>
      <c r="AN87" s="12">
        <v>0</v>
      </c>
      <c r="AO87" s="12">
        <f t="shared" si="34"/>
        <v>1406.401254342532</v>
      </c>
      <c r="AP87" s="12">
        <f t="shared" si="35"/>
        <v>470.07831931008269</v>
      </c>
      <c r="AQ87" s="12">
        <f t="shared" si="10"/>
        <v>936.32293503244932</v>
      </c>
      <c r="AR87" s="12">
        <f t="shared" si="36"/>
        <v>70467.978732321877</v>
      </c>
      <c r="AT87" s="23">
        <f t="shared" si="37"/>
        <v>4.916666666666667</v>
      </c>
      <c r="AU87" s="24">
        <f t="shared" si="38"/>
        <v>4.916666666666667</v>
      </c>
      <c r="AV87" s="25">
        <f t="shared" si="69"/>
        <v>59</v>
      </c>
      <c r="AW87" s="12">
        <f t="shared" si="59"/>
        <v>66176.368551764957</v>
      </c>
      <c r="AX87" s="12">
        <f t="shared" si="70"/>
        <v>1303.4302635241261</v>
      </c>
      <c r="AY87" s="12">
        <v>0</v>
      </c>
      <c r="AZ87" s="12">
        <f t="shared" si="40"/>
        <v>1303.4302635241261</v>
      </c>
      <c r="BA87" s="12">
        <f t="shared" si="41"/>
        <v>435.661092965786</v>
      </c>
      <c r="BB87" s="12">
        <f t="shared" si="11"/>
        <v>867.76917055834008</v>
      </c>
      <c r="BC87" s="12">
        <f t="shared" si="42"/>
        <v>65308.599381206615</v>
      </c>
      <c r="BE87" s="23">
        <f t="shared" si="43"/>
        <v>0</v>
      </c>
      <c r="BF87" s="24">
        <f t="shared" si="44"/>
        <v>0</v>
      </c>
      <c r="BG87" s="25">
        <f t="shared" si="71"/>
        <v>0</v>
      </c>
      <c r="BH87" s="12">
        <f t="shared" si="60"/>
        <v>0</v>
      </c>
      <c r="BI87" s="12">
        <f t="shared" si="72"/>
        <v>0</v>
      </c>
      <c r="BJ87" s="12">
        <v>0</v>
      </c>
      <c r="BK87" s="12">
        <f t="shared" si="46"/>
        <v>0</v>
      </c>
      <c r="BL87" s="12">
        <f t="shared" si="47"/>
        <v>0</v>
      </c>
      <c r="BM87" s="12">
        <f t="shared" si="12"/>
        <v>0</v>
      </c>
      <c r="BN87" s="12">
        <f t="shared" si="48"/>
        <v>0</v>
      </c>
      <c r="BP87" s="23">
        <f t="shared" si="49"/>
        <v>0</v>
      </c>
      <c r="BQ87" s="24">
        <f t="shared" si="50"/>
        <v>0</v>
      </c>
      <c r="BR87" s="25">
        <f t="shared" si="73"/>
        <v>0</v>
      </c>
      <c r="BS87" s="12">
        <f t="shared" si="61"/>
        <v>0</v>
      </c>
      <c r="BT87" s="12">
        <f t="shared" si="74"/>
        <v>0</v>
      </c>
      <c r="BU87" s="12">
        <v>0</v>
      </c>
      <c r="BV87" s="12">
        <f t="shared" si="52"/>
        <v>0</v>
      </c>
      <c r="BW87" s="12">
        <f t="shared" si="53"/>
        <v>0</v>
      </c>
      <c r="BX87" s="12">
        <f t="shared" si="13"/>
        <v>0</v>
      </c>
      <c r="BY87" s="12">
        <f t="shared" si="54"/>
        <v>0</v>
      </c>
    </row>
    <row r="88" spans="2:77" ht="15" customHeight="1" x14ac:dyDescent="0.25">
      <c r="B88" s="23">
        <f t="shared" si="14"/>
        <v>0</v>
      </c>
      <c r="C88" s="24">
        <f t="shared" si="15"/>
        <v>0</v>
      </c>
      <c r="D88" s="25">
        <f t="shared" si="62"/>
        <v>0</v>
      </c>
      <c r="E88" s="12">
        <f t="shared" si="55"/>
        <v>0</v>
      </c>
      <c r="F88" s="12">
        <f t="shared" si="16"/>
        <v>0</v>
      </c>
      <c r="G88" s="12">
        <v>0</v>
      </c>
      <c r="H88" s="12">
        <f t="shared" si="17"/>
        <v>0</v>
      </c>
      <c r="I88" s="12">
        <f t="shared" si="6"/>
        <v>0</v>
      </c>
      <c r="J88" s="12">
        <f t="shared" si="7"/>
        <v>0</v>
      </c>
      <c r="K88" s="12">
        <f t="shared" si="18"/>
        <v>0</v>
      </c>
      <c r="L88" s="12"/>
      <c r="M88" s="23">
        <f t="shared" si="19"/>
        <v>5</v>
      </c>
      <c r="N88" s="24">
        <f t="shared" si="20"/>
        <v>5</v>
      </c>
      <c r="O88" s="25">
        <f t="shared" si="63"/>
        <v>60</v>
      </c>
      <c r="P88" s="12">
        <f t="shared" si="56"/>
        <v>82041.710027297217</v>
      </c>
      <c r="Q88" s="12">
        <f t="shared" si="64"/>
        <v>1637.3900027570035</v>
      </c>
      <c r="R88" s="12">
        <v>0</v>
      </c>
      <c r="S88" s="12">
        <f t="shared" si="22"/>
        <v>1637.3900027570035</v>
      </c>
      <c r="T88" s="12">
        <f t="shared" si="23"/>
        <v>540.10792434637335</v>
      </c>
      <c r="U88" s="12">
        <f t="shared" si="8"/>
        <v>1097.2820784106302</v>
      </c>
      <c r="V88" s="12">
        <f t="shared" si="24"/>
        <v>80944.427948886587</v>
      </c>
      <c r="W88" s="12"/>
      <c r="X88" s="23">
        <f t="shared" si="25"/>
        <v>5</v>
      </c>
      <c r="Y88" s="24">
        <f t="shared" si="26"/>
        <v>5</v>
      </c>
      <c r="Z88" s="25">
        <f t="shared" si="65"/>
        <v>60</v>
      </c>
      <c r="AA88" s="12">
        <f t="shared" si="57"/>
        <v>76034.949052175376</v>
      </c>
      <c r="AB88" s="12">
        <f t="shared" si="66"/>
        <v>1517.5069534355919</v>
      </c>
      <c r="AC88" s="12">
        <v>0</v>
      </c>
      <c r="AD88" s="12">
        <f t="shared" si="28"/>
        <v>1517.5069534355919</v>
      </c>
      <c r="AE88" s="12">
        <f t="shared" si="29"/>
        <v>500.56341459348789</v>
      </c>
      <c r="AF88" s="12">
        <f t="shared" si="9"/>
        <v>1016.943538842104</v>
      </c>
      <c r="AG88" s="12">
        <f t="shared" si="30"/>
        <v>75018.005513333279</v>
      </c>
      <c r="AI88" s="23">
        <f t="shared" si="31"/>
        <v>5</v>
      </c>
      <c r="AJ88" s="24">
        <f t="shared" si="32"/>
        <v>5</v>
      </c>
      <c r="AK88" s="25">
        <f t="shared" si="67"/>
        <v>60</v>
      </c>
      <c r="AL88" s="12">
        <f t="shared" si="58"/>
        <v>70467.978732321877</v>
      </c>
      <c r="AM88" s="12">
        <f t="shared" si="68"/>
        <v>1406.401254342532</v>
      </c>
      <c r="AN88" s="12">
        <v>0</v>
      </c>
      <c r="AO88" s="12">
        <f t="shared" si="34"/>
        <v>1406.401254342532</v>
      </c>
      <c r="AP88" s="12">
        <f t="shared" si="35"/>
        <v>463.914193321119</v>
      </c>
      <c r="AQ88" s="12">
        <f t="shared" si="10"/>
        <v>942.48706102141296</v>
      </c>
      <c r="AR88" s="12">
        <f t="shared" si="36"/>
        <v>69525.491671300464</v>
      </c>
      <c r="AT88" s="23">
        <f t="shared" si="37"/>
        <v>5</v>
      </c>
      <c r="AU88" s="24">
        <f t="shared" si="38"/>
        <v>5</v>
      </c>
      <c r="AV88" s="25">
        <f t="shared" si="69"/>
        <v>60</v>
      </c>
      <c r="AW88" s="12">
        <f t="shared" si="59"/>
        <v>65308.599381206615</v>
      </c>
      <c r="AX88" s="12">
        <f t="shared" si="70"/>
        <v>1303.4302635241261</v>
      </c>
      <c r="AY88" s="12">
        <v>0</v>
      </c>
      <c r="AZ88" s="12">
        <f t="shared" si="40"/>
        <v>1303.4302635241261</v>
      </c>
      <c r="BA88" s="12">
        <f t="shared" si="41"/>
        <v>429.94827925961022</v>
      </c>
      <c r="BB88" s="12">
        <f t="shared" si="11"/>
        <v>873.48198426451586</v>
      </c>
      <c r="BC88" s="12">
        <f t="shared" si="42"/>
        <v>64435.1173969421</v>
      </c>
      <c r="BE88" s="23">
        <f t="shared" si="43"/>
        <v>0</v>
      </c>
      <c r="BF88" s="24">
        <f t="shared" si="44"/>
        <v>0</v>
      </c>
      <c r="BG88" s="25">
        <f t="shared" si="71"/>
        <v>0</v>
      </c>
      <c r="BH88" s="12">
        <f t="shared" si="60"/>
        <v>0</v>
      </c>
      <c r="BI88" s="12">
        <f t="shared" si="72"/>
        <v>0</v>
      </c>
      <c r="BJ88" s="12">
        <v>0</v>
      </c>
      <c r="BK88" s="12">
        <f t="shared" si="46"/>
        <v>0</v>
      </c>
      <c r="BL88" s="12">
        <f t="shared" si="47"/>
        <v>0</v>
      </c>
      <c r="BM88" s="12">
        <f t="shared" si="12"/>
        <v>0</v>
      </c>
      <c r="BN88" s="12">
        <f t="shared" si="48"/>
        <v>0</v>
      </c>
      <c r="BP88" s="23">
        <f t="shared" si="49"/>
        <v>0</v>
      </c>
      <c r="BQ88" s="24">
        <f t="shared" si="50"/>
        <v>0</v>
      </c>
      <c r="BR88" s="25">
        <f t="shared" si="73"/>
        <v>0</v>
      </c>
      <c r="BS88" s="12">
        <f t="shared" si="61"/>
        <v>0</v>
      </c>
      <c r="BT88" s="12">
        <f t="shared" si="74"/>
        <v>0</v>
      </c>
      <c r="BU88" s="12">
        <v>0</v>
      </c>
      <c r="BV88" s="12">
        <f t="shared" si="52"/>
        <v>0</v>
      </c>
      <c r="BW88" s="12">
        <f t="shared" si="53"/>
        <v>0</v>
      </c>
      <c r="BX88" s="12">
        <f t="shared" si="13"/>
        <v>0</v>
      </c>
      <c r="BY88" s="12">
        <f t="shared" si="54"/>
        <v>0</v>
      </c>
    </row>
    <row r="89" spans="2:77" ht="15" customHeight="1" x14ac:dyDescent="0.25">
      <c r="B89" s="23">
        <f t="shared" si="14"/>
        <v>0</v>
      </c>
      <c r="C89" s="24">
        <f t="shared" si="15"/>
        <v>0</v>
      </c>
      <c r="D89" s="25">
        <f t="shared" si="62"/>
        <v>0</v>
      </c>
      <c r="E89" s="12">
        <f t="shared" si="55"/>
        <v>0</v>
      </c>
      <c r="F89" s="12">
        <f t="shared" si="16"/>
        <v>0</v>
      </c>
      <c r="G89" s="12">
        <v>0</v>
      </c>
      <c r="H89" s="12">
        <f t="shared" si="17"/>
        <v>0</v>
      </c>
      <c r="I89" s="12">
        <f t="shared" si="6"/>
        <v>0</v>
      </c>
      <c r="J89" s="12">
        <f t="shared" si="7"/>
        <v>0</v>
      </c>
      <c r="K89" s="12">
        <f t="shared" si="18"/>
        <v>0</v>
      </c>
      <c r="L89" s="12"/>
      <c r="M89" s="23">
        <f t="shared" si="19"/>
        <v>5.083333333333333</v>
      </c>
      <c r="N89" s="24">
        <f t="shared" si="20"/>
        <v>5.083333333333333</v>
      </c>
      <c r="O89" s="25">
        <f t="shared" si="63"/>
        <v>61</v>
      </c>
      <c r="P89" s="12">
        <f t="shared" si="56"/>
        <v>80944.427948886587</v>
      </c>
      <c r="Q89" s="12">
        <f t="shared" si="64"/>
        <v>1637.3900027570035</v>
      </c>
      <c r="R89" s="12">
        <v>0</v>
      </c>
      <c r="S89" s="12">
        <f t="shared" si="22"/>
        <v>1637.3900027570035</v>
      </c>
      <c r="T89" s="12">
        <f t="shared" si="23"/>
        <v>532.88415066350342</v>
      </c>
      <c r="U89" s="12">
        <f t="shared" si="8"/>
        <v>1104.5058520934999</v>
      </c>
      <c r="V89" s="12">
        <f t="shared" si="24"/>
        <v>79839.922096793089</v>
      </c>
      <c r="W89" s="12"/>
      <c r="X89" s="23">
        <f t="shared" si="25"/>
        <v>5.083333333333333</v>
      </c>
      <c r="Y89" s="24">
        <f t="shared" si="26"/>
        <v>5.083333333333333</v>
      </c>
      <c r="Z89" s="25">
        <f t="shared" si="65"/>
        <v>61</v>
      </c>
      <c r="AA89" s="12">
        <f t="shared" si="57"/>
        <v>75018.005513333279</v>
      </c>
      <c r="AB89" s="12">
        <f t="shared" si="66"/>
        <v>1517.5069534355919</v>
      </c>
      <c r="AC89" s="12">
        <v>0</v>
      </c>
      <c r="AD89" s="12">
        <f t="shared" si="28"/>
        <v>1517.5069534355919</v>
      </c>
      <c r="AE89" s="12">
        <f t="shared" si="29"/>
        <v>493.86853629611073</v>
      </c>
      <c r="AF89" s="12">
        <f t="shared" si="9"/>
        <v>1023.6384171394811</v>
      </c>
      <c r="AG89" s="12">
        <f t="shared" si="30"/>
        <v>73994.367096193804</v>
      </c>
      <c r="AI89" s="23">
        <f t="shared" si="31"/>
        <v>5.083333333333333</v>
      </c>
      <c r="AJ89" s="24">
        <f t="shared" si="32"/>
        <v>5.083333333333333</v>
      </c>
      <c r="AK89" s="25">
        <f t="shared" si="67"/>
        <v>61</v>
      </c>
      <c r="AL89" s="12">
        <f t="shared" si="58"/>
        <v>69525.491671300464</v>
      </c>
      <c r="AM89" s="12">
        <f t="shared" si="68"/>
        <v>1406.401254342532</v>
      </c>
      <c r="AN89" s="12">
        <v>0</v>
      </c>
      <c r="AO89" s="12">
        <f t="shared" si="34"/>
        <v>1406.401254342532</v>
      </c>
      <c r="AP89" s="12">
        <f t="shared" si="35"/>
        <v>457.70948683606139</v>
      </c>
      <c r="AQ89" s="12">
        <f t="shared" si="10"/>
        <v>948.69176750647057</v>
      </c>
      <c r="AR89" s="12">
        <f t="shared" si="36"/>
        <v>68576.799903793988</v>
      </c>
      <c r="AT89" s="23">
        <f t="shared" si="37"/>
        <v>5.083333333333333</v>
      </c>
      <c r="AU89" s="24">
        <f t="shared" si="38"/>
        <v>5.083333333333333</v>
      </c>
      <c r="AV89" s="25">
        <f t="shared" si="69"/>
        <v>61</v>
      </c>
      <c r="AW89" s="12">
        <f t="shared" si="59"/>
        <v>64435.1173969421</v>
      </c>
      <c r="AX89" s="12">
        <f t="shared" si="70"/>
        <v>1303.4302635241261</v>
      </c>
      <c r="AY89" s="12">
        <v>0</v>
      </c>
      <c r="AZ89" s="12">
        <f t="shared" si="40"/>
        <v>1303.4302635241261</v>
      </c>
      <c r="BA89" s="12">
        <f t="shared" si="41"/>
        <v>424.1978561965355</v>
      </c>
      <c r="BB89" s="12">
        <f t="shared" si="11"/>
        <v>879.23240732759064</v>
      </c>
      <c r="BC89" s="12">
        <f t="shared" si="42"/>
        <v>63555.884989614511</v>
      </c>
      <c r="BE89" s="23">
        <f t="shared" si="43"/>
        <v>0</v>
      </c>
      <c r="BF89" s="24">
        <f t="shared" si="44"/>
        <v>0</v>
      </c>
      <c r="BG89" s="25">
        <f t="shared" si="71"/>
        <v>0</v>
      </c>
      <c r="BH89" s="12">
        <f t="shared" si="60"/>
        <v>0</v>
      </c>
      <c r="BI89" s="12">
        <f t="shared" si="72"/>
        <v>0</v>
      </c>
      <c r="BJ89" s="12">
        <v>0</v>
      </c>
      <c r="BK89" s="12">
        <f t="shared" si="46"/>
        <v>0</v>
      </c>
      <c r="BL89" s="12">
        <f t="shared" si="47"/>
        <v>0</v>
      </c>
      <c r="BM89" s="12">
        <f t="shared" si="12"/>
        <v>0</v>
      </c>
      <c r="BN89" s="12">
        <f t="shared" si="48"/>
        <v>0</v>
      </c>
      <c r="BP89" s="23">
        <f t="shared" si="49"/>
        <v>0</v>
      </c>
      <c r="BQ89" s="24">
        <f t="shared" si="50"/>
        <v>0</v>
      </c>
      <c r="BR89" s="25">
        <f t="shared" si="73"/>
        <v>0</v>
      </c>
      <c r="BS89" s="12">
        <f t="shared" si="61"/>
        <v>0</v>
      </c>
      <c r="BT89" s="12">
        <f t="shared" si="74"/>
        <v>0</v>
      </c>
      <c r="BU89" s="12">
        <v>0</v>
      </c>
      <c r="BV89" s="12">
        <f t="shared" si="52"/>
        <v>0</v>
      </c>
      <c r="BW89" s="12">
        <f t="shared" si="53"/>
        <v>0</v>
      </c>
      <c r="BX89" s="12">
        <f t="shared" si="13"/>
        <v>0</v>
      </c>
      <c r="BY89" s="12">
        <f t="shared" si="54"/>
        <v>0</v>
      </c>
    </row>
    <row r="90" spans="2:77" ht="15" customHeight="1" x14ac:dyDescent="0.25">
      <c r="B90" s="23">
        <f t="shared" si="14"/>
        <v>0</v>
      </c>
      <c r="C90" s="24">
        <f t="shared" si="15"/>
        <v>0</v>
      </c>
      <c r="D90" s="25">
        <f t="shared" si="62"/>
        <v>0</v>
      </c>
      <c r="E90" s="12">
        <f t="shared" si="55"/>
        <v>0</v>
      </c>
      <c r="F90" s="12">
        <f t="shared" si="16"/>
        <v>0</v>
      </c>
      <c r="G90" s="12">
        <v>0</v>
      </c>
      <c r="H90" s="12">
        <f t="shared" si="17"/>
        <v>0</v>
      </c>
      <c r="I90" s="12">
        <f t="shared" si="6"/>
        <v>0</v>
      </c>
      <c r="J90" s="12">
        <f t="shared" si="7"/>
        <v>0</v>
      </c>
      <c r="K90" s="12">
        <f t="shared" si="18"/>
        <v>0</v>
      </c>
      <c r="L90" s="12"/>
      <c r="M90" s="23">
        <f t="shared" si="19"/>
        <v>5.166666666666667</v>
      </c>
      <c r="N90" s="24">
        <f t="shared" si="20"/>
        <v>5.166666666666667</v>
      </c>
      <c r="O90" s="25">
        <f t="shared" si="63"/>
        <v>62</v>
      </c>
      <c r="P90" s="12">
        <f t="shared" si="56"/>
        <v>79839.922096793089</v>
      </c>
      <c r="Q90" s="12">
        <f t="shared" si="64"/>
        <v>1637.3900027570035</v>
      </c>
      <c r="R90" s="12">
        <v>0</v>
      </c>
      <c r="S90" s="12">
        <f t="shared" si="22"/>
        <v>1637.3900027570035</v>
      </c>
      <c r="T90" s="12">
        <f t="shared" si="23"/>
        <v>525.61282047055454</v>
      </c>
      <c r="U90" s="12">
        <f t="shared" si="8"/>
        <v>1111.7771822864488</v>
      </c>
      <c r="V90" s="12">
        <f t="shared" si="24"/>
        <v>78728.144914506644</v>
      </c>
      <c r="W90" s="12"/>
      <c r="X90" s="23">
        <f t="shared" si="25"/>
        <v>5.166666666666667</v>
      </c>
      <c r="Y90" s="24">
        <f t="shared" si="26"/>
        <v>5.166666666666667</v>
      </c>
      <c r="Z90" s="25">
        <f t="shared" si="65"/>
        <v>62</v>
      </c>
      <c r="AA90" s="12">
        <f t="shared" si="57"/>
        <v>73994.367096193804</v>
      </c>
      <c r="AB90" s="12">
        <f t="shared" si="66"/>
        <v>1517.5069534355919</v>
      </c>
      <c r="AC90" s="12">
        <v>0</v>
      </c>
      <c r="AD90" s="12">
        <f t="shared" si="28"/>
        <v>1517.5069534355919</v>
      </c>
      <c r="AE90" s="12">
        <f t="shared" si="29"/>
        <v>487.12958338327587</v>
      </c>
      <c r="AF90" s="12">
        <f t="shared" si="9"/>
        <v>1030.3773700523161</v>
      </c>
      <c r="AG90" s="12">
        <f t="shared" si="30"/>
        <v>72963.989726141488</v>
      </c>
      <c r="AI90" s="23">
        <f t="shared" si="31"/>
        <v>5.166666666666667</v>
      </c>
      <c r="AJ90" s="24">
        <f t="shared" si="32"/>
        <v>5.166666666666667</v>
      </c>
      <c r="AK90" s="25">
        <f t="shared" si="67"/>
        <v>62</v>
      </c>
      <c r="AL90" s="12">
        <f t="shared" si="58"/>
        <v>68576.799903793988</v>
      </c>
      <c r="AM90" s="12">
        <f t="shared" si="68"/>
        <v>1406.401254342532</v>
      </c>
      <c r="AN90" s="12">
        <v>0</v>
      </c>
      <c r="AO90" s="12">
        <f t="shared" si="34"/>
        <v>1406.401254342532</v>
      </c>
      <c r="AP90" s="12">
        <f t="shared" si="35"/>
        <v>451.46393269997708</v>
      </c>
      <c r="AQ90" s="12">
        <f t="shared" si="10"/>
        <v>954.93732164255493</v>
      </c>
      <c r="AR90" s="12">
        <f t="shared" si="36"/>
        <v>67621.862582151429</v>
      </c>
      <c r="AT90" s="23">
        <f t="shared" si="37"/>
        <v>5.166666666666667</v>
      </c>
      <c r="AU90" s="24">
        <f t="shared" si="38"/>
        <v>5.166666666666667</v>
      </c>
      <c r="AV90" s="25">
        <f t="shared" si="69"/>
        <v>62</v>
      </c>
      <c r="AW90" s="12">
        <f t="shared" si="59"/>
        <v>63555.884989614511</v>
      </c>
      <c r="AX90" s="12">
        <f t="shared" si="70"/>
        <v>1303.4302635241261</v>
      </c>
      <c r="AY90" s="12">
        <v>0</v>
      </c>
      <c r="AZ90" s="12">
        <f t="shared" si="40"/>
        <v>1303.4302635241261</v>
      </c>
      <c r="BA90" s="12">
        <f t="shared" si="41"/>
        <v>418.40957618162889</v>
      </c>
      <c r="BB90" s="12">
        <f t="shared" si="11"/>
        <v>885.02068734249724</v>
      </c>
      <c r="BC90" s="12">
        <f t="shared" si="42"/>
        <v>62670.864302272013</v>
      </c>
      <c r="BE90" s="23">
        <f t="shared" si="43"/>
        <v>0</v>
      </c>
      <c r="BF90" s="24">
        <f t="shared" si="44"/>
        <v>0</v>
      </c>
      <c r="BG90" s="25">
        <f t="shared" si="71"/>
        <v>0</v>
      </c>
      <c r="BH90" s="12">
        <f t="shared" si="60"/>
        <v>0</v>
      </c>
      <c r="BI90" s="12">
        <f t="shared" si="72"/>
        <v>0</v>
      </c>
      <c r="BJ90" s="12">
        <v>0</v>
      </c>
      <c r="BK90" s="12">
        <f t="shared" si="46"/>
        <v>0</v>
      </c>
      <c r="BL90" s="12">
        <f t="shared" si="47"/>
        <v>0</v>
      </c>
      <c r="BM90" s="12">
        <f t="shared" si="12"/>
        <v>0</v>
      </c>
      <c r="BN90" s="12">
        <f t="shared" si="48"/>
        <v>0</v>
      </c>
      <c r="BP90" s="23">
        <f t="shared" si="49"/>
        <v>0</v>
      </c>
      <c r="BQ90" s="24">
        <f t="shared" si="50"/>
        <v>0</v>
      </c>
      <c r="BR90" s="25">
        <f t="shared" si="73"/>
        <v>0</v>
      </c>
      <c r="BS90" s="12">
        <f t="shared" si="61"/>
        <v>0</v>
      </c>
      <c r="BT90" s="12">
        <f t="shared" si="74"/>
        <v>0</v>
      </c>
      <c r="BU90" s="12">
        <v>0</v>
      </c>
      <c r="BV90" s="12">
        <f t="shared" si="52"/>
        <v>0</v>
      </c>
      <c r="BW90" s="12">
        <f t="shared" si="53"/>
        <v>0</v>
      </c>
      <c r="BX90" s="12">
        <f t="shared" si="13"/>
        <v>0</v>
      </c>
      <c r="BY90" s="12">
        <f t="shared" si="54"/>
        <v>0</v>
      </c>
    </row>
    <row r="91" spans="2:77" ht="15" customHeight="1" x14ac:dyDescent="0.25">
      <c r="B91" s="23">
        <f t="shared" si="14"/>
        <v>0</v>
      </c>
      <c r="C91" s="24">
        <f t="shared" si="15"/>
        <v>0</v>
      </c>
      <c r="D91" s="25">
        <f t="shared" si="62"/>
        <v>0</v>
      </c>
      <c r="E91" s="12">
        <f t="shared" si="55"/>
        <v>0</v>
      </c>
      <c r="F91" s="12">
        <f t="shared" si="16"/>
        <v>0</v>
      </c>
      <c r="G91" s="12">
        <v>0</v>
      </c>
      <c r="H91" s="12">
        <f t="shared" si="17"/>
        <v>0</v>
      </c>
      <c r="I91" s="12">
        <f t="shared" si="6"/>
        <v>0</v>
      </c>
      <c r="J91" s="12">
        <f t="shared" si="7"/>
        <v>0</v>
      </c>
      <c r="K91" s="12">
        <f t="shared" si="18"/>
        <v>0</v>
      </c>
      <c r="L91" s="12"/>
      <c r="M91" s="23">
        <f t="shared" si="19"/>
        <v>5.25</v>
      </c>
      <c r="N91" s="24">
        <f t="shared" si="20"/>
        <v>5.25</v>
      </c>
      <c r="O91" s="25">
        <f t="shared" si="63"/>
        <v>63</v>
      </c>
      <c r="P91" s="12">
        <f t="shared" si="56"/>
        <v>78728.144914506644</v>
      </c>
      <c r="Q91" s="12">
        <f t="shared" si="64"/>
        <v>1637.3900027570035</v>
      </c>
      <c r="R91" s="12">
        <v>0</v>
      </c>
      <c r="S91" s="12">
        <f t="shared" si="22"/>
        <v>1637.3900027570035</v>
      </c>
      <c r="T91" s="12">
        <f t="shared" si="23"/>
        <v>518.29362068716875</v>
      </c>
      <c r="U91" s="12">
        <f t="shared" si="8"/>
        <v>1119.0963820698348</v>
      </c>
      <c r="V91" s="12">
        <f t="shared" si="24"/>
        <v>77609.048532436806</v>
      </c>
      <c r="W91" s="12"/>
      <c r="X91" s="23">
        <f t="shared" si="25"/>
        <v>5.25</v>
      </c>
      <c r="Y91" s="24">
        <f t="shared" si="26"/>
        <v>5.25</v>
      </c>
      <c r="Z91" s="25">
        <f t="shared" si="65"/>
        <v>63</v>
      </c>
      <c r="AA91" s="12">
        <f t="shared" si="57"/>
        <v>72963.989726141488</v>
      </c>
      <c r="AB91" s="12">
        <f t="shared" si="66"/>
        <v>1517.5069534355919</v>
      </c>
      <c r="AC91" s="12">
        <v>0</v>
      </c>
      <c r="AD91" s="12">
        <f t="shared" si="28"/>
        <v>1517.5069534355919</v>
      </c>
      <c r="AE91" s="12">
        <f t="shared" si="29"/>
        <v>480.34626569709815</v>
      </c>
      <c r="AF91" s="12">
        <f t="shared" si="9"/>
        <v>1037.1606877384938</v>
      </c>
      <c r="AG91" s="12">
        <f t="shared" si="30"/>
        <v>71926.829038402997</v>
      </c>
      <c r="AI91" s="23">
        <f t="shared" si="31"/>
        <v>5.25</v>
      </c>
      <c r="AJ91" s="24">
        <f t="shared" si="32"/>
        <v>5.25</v>
      </c>
      <c r="AK91" s="25">
        <f t="shared" si="67"/>
        <v>63</v>
      </c>
      <c r="AL91" s="12">
        <f t="shared" si="58"/>
        <v>67621.862582151429</v>
      </c>
      <c r="AM91" s="12">
        <f t="shared" si="68"/>
        <v>1406.401254342532</v>
      </c>
      <c r="AN91" s="12">
        <v>0</v>
      </c>
      <c r="AO91" s="12">
        <f t="shared" si="34"/>
        <v>1406.401254342532</v>
      </c>
      <c r="AP91" s="12">
        <f t="shared" si="35"/>
        <v>445.17726199916359</v>
      </c>
      <c r="AQ91" s="12">
        <f t="shared" si="10"/>
        <v>961.22399234336831</v>
      </c>
      <c r="AR91" s="12">
        <f t="shared" si="36"/>
        <v>66660.638589808063</v>
      </c>
      <c r="AT91" s="23">
        <f t="shared" si="37"/>
        <v>5.25</v>
      </c>
      <c r="AU91" s="24">
        <f t="shared" si="38"/>
        <v>5.25</v>
      </c>
      <c r="AV91" s="25">
        <f t="shared" si="69"/>
        <v>63</v>
      </c>
      <c r="AW91" s="12">
        <f t="shared" si="59"/>
        <v>62670.864302272013</v>
      </c>
      <c r="AX91" s="12">
        <f t="shared" si="70"/>
        <v>1303.4302635241261</v>
      </c>
      <c r="AY91" s="12">
        <v>0</v>
      </c>
      <c r="AZ91" s="12">
        <f t="shared" si="40"/>
        <v>1303.4302635241261</v>
      </c>
      <c r="BA91" s="12">
        <f t="shared" si="41"/>
        <v>412.58318998995742</v>
      </c>
      <c r="BB91" s="12">
        <f t="shared" si="11"/>
        <v>890.84707353416866</v>
      </c>
      <c r="BC91" s="12">
        <f t="shared" si="42"/>
        <v>61780.017228737845</v>
      </c>
      <c r="BE91" s="23">
        <f t="shared" si="43"/>
        <v>0</v>
      </c>
      <c r="BF91" s="24">
        <f t="shared" si="44"/>
        <v>0</v>
      </c>
      <c r="BG91" s="25">
        <f t="shared" si="71"/>
        <v>0</v>
      </c>
      <c r="BH91" s="12">
        <f t="shared" si="60"/>
        <v>0</v>
      </c>
      <c r="BI91" s="12">
        <f t="shared" si="72"/>
        <v>0</v>
      </c>
      <c r="BJ91" s="12">
        <v>0</v>
      </c>
      <c r="BK91" s="12">
        <f t="shared" si="46"/>
        <v>0</v>
      </c>
      <c r="BL91" s="12">
        <f t="shared" si="47"/>
        <v>0</v>
      </c>
      <c r="BM91" s="12">
        <f t="shared" si="12"/>
        <v>0</v>
      </c>
      <c r="BN91" s="12">
        <f t="shared" si="48"/>
        <v>0</v>
      </c>
      <c r="BP91" s="23">
        <f t="shared" si="49"/>
        <v>0</v>
      </c>
      <c r="BQ91" s="24">
        <f t="shared" si="50"/>
        <v>0</v>
      </c>
      <c r="BR91" s="25">
        <f t="shared" si="73"/>
        <v>0</v>
      </c>
      <c r="BS91" s="12">
        <f t="shared" si="61"/>
        <v>0</v>
      </c>
      <c r="BT91" s="12">
        <f t="shared" si="74"/>
        <v>0</v>
      </c>
      <c r="BU91" s="12">
        <v>0</v>
      </c>
      <c r="BV91" s="12">
        <f t="shared" si="52"/>
        <v>0</v>
      </c>
      <c r="BW91" s="12">
        <f t="shared" si="53"/>
        <v>0</v>
      </c>
      <c r="BX91" s="12">
        <f t="shared" si="13"/>
        <v>0</v>
      </c>
      <c r="BY91" s="12">
        <f t="shared" si="54"/>
        <v>0</v>
      </c>
    </row>
    <row r="92" spans="2:77" ht="15" customHeight="1" x14ac:dyDescent="0.25">
      <c r="B92" s="23">
        <f t="shared" si="14"/>
        <v>0</v>
      </c>
      <c r="C92" s="24">
        <f t="shared" si="15"/>
        <v>0</v>
      </c>
      <c r="D92" s="25">
        <f t="shared" si="62"/>
        <v>0</v>
      </c>
      <c r="E92" s="12">
        <f t="shared" si="55"/>
        <v>0</v>
      </c>
      <c r="F92" s="12">
        <f t="shared" si="16"/>
        <v>0</v>
      </c>
      <c r="G92" s="12">
        <v>0</v>
      </c>
      <c r="H92" s="12">
        <f t="shared" si="17"/>
        <v>0</v>
      </c>
      <c r="I92" s="12">
        <f t="shared" si="6"/>
        <v>0</v>
      </c>
      <c r="J92" s="12">
        <f t="shared" si="7"/>
        <v>0</v>
      </c>
      <c r="K92" s="12">
        <f t="shared" si="18"/>
        <v>0</v>
      </c>
      <c r="L92" s="12"/>
      <c r="M92" s="23">
        <f t="shared" si="19"/>
        <v>5.333333333333333</v>
      </c>
      <c r="N92" s="24">
        <f t="shared" si="20"/>
        <v>5.333333333333333</v>
      </c>
      <c r="O92" s="25">
        <f t="shared" si="63"/>
        <v>64</v>
      </c>
      <c r="P92" s="12">
        <f t="shared" si="56"/>
        <v>77609.048532436806</v>
      </c>
      <c r="Q92" s="12">
        <f t="shared" si="64"/>
        <v>1637.3900027570035</v>
      </c>
      <c r="R92" s="12">
        <v>0</v>
      </c>
      <c r="S92" s="12">
        <f t="shared" si="22"/>
        <v>1637.3900027570035</v>
      </c>
      <c r="T92" s="12">
        <f t="shared" si="23"/>
        <v>510.92623617187564</v>
      </c>
      <c r="U92" s="12">
        <f t="shared" si="8"/>
        <v>1126.4637665851278</v>
      </c>
      <c r="V92" s="12">
        <f t="shared" si="24"/>
        <v>76482.584765851672</v>
      </c>
      <c r="W92" s="12"/>
      <c r="X92" s="23">
        <f t="shared" si="25"/>
        <v>5.333333333333333</v>
      </c>
      <c r="Y92" s="24">
        <f t="shared" si="26"/>
        <v>5.333333333333333</v>
      </c>
      <c r="Z92" s="25">
        <f t="shared" si="65"/>
        <v>64</v>
      </c>
      <c r="AA92" s="12">
        <f t="shared" si="57"/>
        <v>71926.829038402997</v>
      </c>
      <c r="AB92" s="12">
        <f t="shared" si="66"/>
        <v>1517.5069534355919</v>
      </c>
      <c r="AC92" s="12">
        <v>0</v>
      </c>
      <c r="AD92" s="12">
        <f t="shared" si="28"/>
        <v>1517.5069534355919</v>
      </c>
      <c r="AE92" s="12">
        <f t="shared" si="29"/>
        <v>473.51829116948642</v>
      </c>
      <c r="AF92" s="12">
        <f t="shared" si="9"/>
        <v>1043.9886622661054</v>
      </c>
      <c r="AG92" s="12">
        <f t="shared" si="30"/>
        <v>70882.840376136897</v>
      </c>
      <c r="AI92" s="23">
        <f t="shared" si="31"/>
        <v>5.333333333333333</v>
      </c>
      <c r="AJ92" s="24">
        <f t="shared" si="32"/>
        <v>5.333333333333333</v>
      </c>
      <c r="AK92" s="25">
        <f t="shared" si="67"/>
        <v>64</v>
      </c>
      <c r="AL92" s="12">
        <f t="shared" si="58"/>
        <v>66660.638589808063</v>
      </c>
      <c r="AM92" s="12">
        <f t="shared" si="68"/>
        <v>1406.401254342532</v>
      </c>
      <c r="AN92" s="12">
        <v>0</v>
      </c>
      <c r="AO92" s="12">
        <f t="shared" si="34"/>
        <v>1406.401254342532</v>
      </c>
      <c r="AP92" s="12">
        <f t="shared" si="35"/>
        <v>438.84920404956972</v>
      </c>
      <c r="AQ92" s="12">
        <f t="shared" si="10"/>
        <v>967.55205029296224</v>
      </c>
      <c r="AR92" s="12">
        <f t="shared" si="36"/>
        <v>65693.086539515105</v>
      </c>
      <c r="AT92" s="23">
        <f t="shared" si="37"/>
        <v>5.333333333333333</v>
      </c>
      <c r="AU92" s="24">
        <f t="shared" si="38"/>
        <v>5.333333333333333</v>
      </c>
      <c r="AV92" s="25">
        <f t="shared" si="69"/>
        <v>64</v>
      </c>
      <c r="AW92" s="12">
        <f t="shared" si="59"/>
        <v>61780.017228737845</v>
      </c>
      <c r="AX92" s="12">
        <f t="shared" si="70"/>
        <v>1303.4302635241261</v>
      </c>
      <c r="AY92" s="12">
        <v>0</v>
      </c>
      <c r="AZ92" s="12">
        <f t="shared" si="40"/>
        <v>1303.4302635241261</v>
      </c>
      <c r="BA92" s="12">
        <f t="shared" si="41"/>
        <v>406.71844675585749</v>
      </c>
      <c r="BB92" s="12">
        <f t="shared" si="11"/>
        <v>896.71181676826859</v>
      </c>
      <c r="BC92" s="12">
        <f t="shared" si="42"/>
        <v>60883.305411969573</v>
      </c>
      <c r="BE92" s="23">
        <f t="shared" si="43"/>
        <v>0</v>
      </c>
      <c r="BF92" s="24">
        <f t="shared" si="44"/>
        <v>0</v>
      </c>
      <c r="BG92" s="25">
        <f t="shared" si="71"/>
        <v>0</v>
      </c>
      <c r="BH92" s="12">
        <f t="shared" si="60"/>
        <v>0</v>
      </c>
      <c r="BI92" s="12">
        <f t="shared" si="72"/>
        <v>0</v>
      </c>
      <c r="BJ92" s="12">
        <v>0</v>
      </c>
      <c r="BK92" s="12">
        <f t="shared" si="46"/>
        <v>0</v>
      </c>
      <c r="BL92" s="12">
        <f t="shared" si="47"/>
        <v>0</v>
      </c>
      <c r="BM92" s="12">
        <f t="shared" si="12"/>
        <v>0</v>
      </c>
      <c r="BN92" s="12">
        <f t="shared" si="48"/>
        <v>0</v>
      </c>
      <c r="BP92" s="23">
        <f t="shared" si="49"/>
        <v>0</v>
      </c>
      <c r="BQ92" s="24">
        <f t="shared" si="50"/>
        <v>0</v>
      </c>
      <c r="BR92" s="25">
        <f t="shared" si="73"/>
        <v>0</v>
      </c>
      <c r="BS92" s="12">
        <f t="shared" si="61"/>
        <v>0</v>
      </c>
      <c r="BT92" s="12">
        <f t="shared" si="74"/>
        <v>0</v>
      </c>
      <c r="BU92" s="12">
        <v>0</v>
      </c>
      <c r="BV92" s="12">
        <f t="shared" si="52"/>
        <v>0</v>
      </c>
      <c r="BW92" s="12">
        <f t="shared" si="53"/>
        <v>0</v>
      </c>
      <c r="BX92" s="12">
        <f t="shared" si="13"/>
        <v>0</v>
      </c>
      <c r="BY92" s="12">
        <f t="shared" si="54"/>
        <v>0</v>
      </c>
    </row>
    <row r="93" spans="2:77" ht="15" customHeight="1" x14ac:dyDescent="0.25">
      <c r="B93" s="23">
        <f t="shared" si="14"/>
        <v>0</v>
      </c>
      <c r="C93" s="24">
        <f t="shared" si="15"/>
        <v>0</v>
      </c>
      <c r="D93" s="25">
        <f t="shared" si="62"/>
        <v>0</v>
      </c>
      <c r="E93" s="12">
        <f t="shared" si="55"/>
        <v>0</v>
      </c>
      <c r="F93" s="12">
        <f t="shared" si="16"/>
        <v>0</v>
      </c>
      <c r="G93" s="12">
        <v>0</v>
      </c>
      <c r="H93" s="12">
        <f t="shared" si="17"/>
        <v>0</v>
      </c>
      <c r="I93" s="12">
        <f t="shared" ref="I93:I156" si="75">E93*($F$3/$F$26)</f>
        <v>0</v>
      </c>
      <c r="J93" s="12">
        <f t="shared" ref="J93:J156" si="76">H93-I93</f>
        <v>0</v>
      </c>
      <c r="K93" s="12">
        <f t="shared" si="18"/>
        <v>0</v>
      </c>
      <c r="L93" s="12"/>
      <c r="M93" s="23">
        <f t="shared" si="19"/>
        <v>5.416666666666667</v>
      </c>
      <c r="N93" s="24">
        <f t="shared" si="20"/>
        <v>5.416666666666667</v>
      </c>
      <c r="O93" s="25">
        <f t="shared" si="63"/>
        <v>65</v>
      </c>
      <c r="P93" s="12">
        <f t="shared" si="56"/>
        <v>76482.584765851672</v>
      </c>
      <c r="Q93" s="12">
        <f t="shared" si="64"/>
        <v>1637.3900027570035</v>
      </c>
      <c r="R93" s="12">
        <v>0</v>
      </c>
      <c r="S93" s="12">
        <f t="shared" si="22"/>
        <v>1637.3900027570035</v>
      </c>
      <c r="T93" s="12">
        <f t="shared" si="23"/>
        <v>503.51034970852351</v>
      </c>
      <c r="U93" s="12">
        <f t="shared" ref="U93:U156" si="77">S93-T93</f>
        <v>1133.8796530484799</v>
      </c>
      <c r="V93" s="12">
        <f t="shared" si="24"/>
        <v>75348.705112803189</v>
      </c>
      <c r="W93" s="12"/>
      <c r="X93" s="23">
        <f t="shared" si="25"/>
        <v>5.416666666666667</v>
      </c>
      <c r="Y93" s="24">
        <f t="shared" si="26"/>
        <v>5.416666666666667</v>
      </c>
      <c r="Z93" s="25">
        <f t="shared" si="65"/>
        <v>65</v>
      </c>
      <c r="AA93" s="12">
        <f t="shared" si="57"/>
        <v>70882.840376136897</v>
      </c>
      <c r="AB93" s="12">
        <f t="shared" si="66"/>
        <v>1517.5069534355919</v>
      </c>
      <c r="AC93" s="12">
        <v>0</v>
      </c>
      <c r="AD93" s="12">
        <f t="shared" si="28"/>
        <v>1517.5069534355919</v>
      </c>
      <c r="AE93" s="12">
        <f t="shared" si="29"/>
        <v>466.64536580956792</v>
      </c>
      <c r="AF93" s="12">
        <f t="shared" ref="AF93:AF156" si="78">AD93-AE93</f>
        <v>1050.8615876260239</v>
      </c>
      <c r="AG93" s="12">
        <f t="shared" si="30"/>
        <v>69831.978788510867</v>
      </c>
      <c r="AI93" s="23">
        <f t="shared" si="31"/>
        <v>5.416666666666667</v>
      </c>
      <c r="AJ93" s="24">
        <f t="shared" si="32"/>
        <v>5.416666666666667</v>
      </c>
      <c r="AK93" s="25">
        <f t="shared" si="67"/>
        <v>65</v>
      </c>
      <c r="AL93" s="12">
        <f t="shared" si="58"/>
        <v>65693.086539515105</v>
      </c>
      <c r="AM93" s="12">
        <f t="shared" si="68"/>
        <v>1406.401254342532</v>
      </c>
      <c r="AN93" s="12">
        <v>0</v>
      </c>
      <c r="AO93" s="12">
        <f t="shared" si="34"/>
        <v>1406.401254342532</v>
      </c>
      <c r="AP93" s="12">
        <f t="shared" si="35"/>
        <v>432.47948638514112</v>
      </c>
      <c r="AQ93" s="12">
        <f t="shared" ref="AQ93:AQ156" si="79">AO93-AP93</f>
        <v>973.92176795739078</v>
      </c>
      <c r="AR93" s="12">
        <f t="shared" si="36"/>
        <v>64719.164771557713</v>
      </c>
      <c r="AT93" s="23">
        <f t="shared" si="37"/>
        <v>5.416666666666667</v>
      </c>
      <c r="AU93" s="24">
        <f t="shared" si="38"/>
        <v>5.416666666666667</v>
      </c>
      <c r="AV93" s="25">
        <f t="shared" si="69"/>
        <v>65</v>
      </c>
      <c r="AW93" s="12">
        <f t="shared" si="59"/>
        <v>60883.305411969573</v>
      </c>
      <c r="AX93" s="12">
        <f t="shared" si="70"/>
        <v>1303.4302635241261</v>
      </c>
      <c r="AY93" s="12">
        <v>0</v>
      </c>
      <c r="AZ93" s="12">
        <f t="shared" si="40"/>
        <v>1303.4302635241261</v>
      </c>
      <c r="BA93" s="12">
        <f t="shared" si="41"/>
        <v>400.81509396213301</v>
      </c>
      <c r="BB93" s="12">
        <f t="shared" ref="BB93:BB156" si="80">AZ93-BA93</f>
        <v>902.61516956199307</v>
      </c>
      <c r="BC93" s="12">
        <f t="shared" si="42"/>
        <v>59980.690242407582</v>
      </c>
      <c r="BE93" s="23">
        <f t="shared" si="43"/>
        <v>0</v>
      </c>
      <c r="BF93" s="24">
        <f t="shared" si="44"/>
        <v>0</v>
      </c>
      <c r="BG93" s="25">
        <f t="shared" si="71"/>
        <v>0</v>
      </c>
      <c r="BH93" s="12">
        <f t="shared" si="60"/>
        <v>0</v>
      </c>
      <c r="BI93" s="12">
        <f t="shared" si="72"/>
        <v>0</v>
      </c>
      <c r="BJ93" s="12">
        <v>0</v>
      </c>
      <c r="BK93" s="12">
        <f t="shared" si="46"/>
        <v>0</v>
      </c>
      <c r="BL93" s="12">
        <f t="shared" si="47"/>
        <v>0</v>
      </c>
      <c r="BM93" s="12">
        <f t="shared" ref="BM93:BM156" si="81">BK93-BL93</f>
        <v>0</v>
      </c>
      <c r="BN93" s="12">
        <f t="shared" si="48"/>
        <v>0</v>
      </c>
      <c r="BP93" s="23">
        <f t="shared" si="49"/>
        <v>0</v>
      </c>
      <c r="BQ93" s="24">
        <f t="shared" si="50"/>
        <v>0</v>
      </c>
      <c r="BR93" s="25">
        <f t="shared" si="73"/>
        <v>0</v>
      </c>
      <c r="BS93" s="12">
        <f t="shared" si="61"/>
        <v>0</v>
      </c>
      <c r="BT93" s="12">
        <f t="shared" si="74"/>
        <v>0</v>
      </c>
      <c r="BU93" s="12">
        <v>0</v>
      </c>
      <c r="BV93" s="12">
        <f t="shared" si="52"/>
        <v>0</v>
      </c>
      <c r="BW93" s="12">
        <f t="shared" si="53"/>
        <v>0</v>
      </c>
      <c r="BX93" s="12">
        <f t="shared" ref="BX93:BX156" si="82">BV93-BW93</f>
        <v>0</v>
      </c>
      <c r="BY93" s="12">
        <f t="shared" si="54"/>
        <v>0</v>
      </c>
    </row>
    <row r="94" spans="2:77" ht="15" customHeight="1" x14ac:dyDescent="0.25">
      <c r="B94" s="23">
        <f t="shared" ref="B94:B157" si="83">IF(K93&gt;0,D94/($F$26)+$C$11,0)</f>
        <v>0</v>
      </c>
      <c r="C94" s="24">
        <f t="shared" ref="C94:C157" si="84">IF(K93&gt;0,D94/($F$26),0)</f>
        <v>0</v>
      </c>
      <c r="D94" s="25">
        <f t="shared" si="62"/>
        <v>0</v>
      </c>
      <c r="E94" s="12">
        <f t="shared" si="55"/>
        <v>0</v>
      </c>
      <c r="F94" s="12">
        <f t="shared" ref="F94:F157" si="85">IF(K93&lt;=H93,E94+I94,F93)</f>
        <v>0</v>
      </c>
      <c r="G94" s="12">
        <v>0</v>
      </c>
      <c r="H94" s="12">
        <f t="shared" ref="H94:H157" si="86">F94+G94</f>
        <v>0</v>
      </c>
      <c r="I94" s="12">
        <f t="shared" si="75"/>
        <v>0</v>
      </c>
      <c r="J94" s="12">
        <f t="shared" si="76"/>
        <v>0</v>
      </c>
      <c r="K94" s="12">
        <f t="shared" ref="K94:K157" si="87">E94-J94</f>
        <v>0</v>
      </c>
      <c r="L94" s="12"/>
      <c r="M94" s="23">
        <f t="shared" ref="M94:M157" si="88">IF(V93&gt;0,O94/($F$26)+$C$11,0)</f>
        <v>5.5</v>
      </c>
      <c r="N94" s="24">
        <f t="shared" ref="N94:N157" si="89">IF(V93&gt;0,O94/($F$26),0)</f>
        <v>5.5</v>
      </c>
      <c r="O94" s="25">
        <f t="shared" si="63"/>
        <v>66</v>
      </c>
      <c r="P94" s="12">
        <f t="shared" si="56"/>
        <v>75348.705112803189</v>
      </c>
      <c r="Q94" s="12">
        <f t="shared" si="64"/>
        <v>1637.3900027570035</v>
      </c>
      <c r="R94" s="12">
        <v>0</v>
      </c>
      <c r="S94" s="12">
        <f t="shared" ref="S94:S157" si="90">Q94+R94</f>
        <v>1637.3900027570035</v>
      </c>
      <c r="T94" s="12">
        <f t="shared" ref="T94:T157" si="91">P94*($F$6/$Q$26)</f>
        <v>496.04564199262097</v>
      </c>
      <c r="U94" s="12">
        <f t="shared" si="77"/>
        <v>1141.3443607643826</v>
      </c>
      <c r="V94" s="12">
        <f t="shared" ref="V94:V157" si="92">P94-U94</f>
        <v>74207.360752038803</v>
      </c>
      <c r="W94" s="12"/>
      <c r="X94" s="23">
        <f t="shared" ref="X94:X157" si="93">IF(AG93&gt;0,Z94/($F$26)+$C$11,0)</f>
        <v>5.5</v>
      </c>
      <c r="Y94" s="24">
        <f t="shared" ref="Y94:Y157" si="94">IF(AG93&gt;0,Z94/($F$26),0)</f>
        <v>5.5</v>
      </c>
      <c r="Z94" s="25">
        <f t="shared" si="65"/>
        <v>66</v>
      </c>
      <c r="AA94" s="12">
        <f t="shared" si="57"/>
        <v>69831.978788510867</v>
      </c>
      <c r="AB94" s="12">
        <f t="shared" si="66"/>
        <v>1517.5069534355919</v>
      </c>
      <c r="AC94" s="12">
        <v>0</v>
      </c>
      <c r="AD94" s="12">
        <f t="shared" ref="AD94:AD157" si="95">AB94+AC94</f>
        <v>1517.5069534355919</v>
      </c>
      <c r="AE94" s="12">
        <f t="shared" ref="AE94:AE157" si="96">AA94*($F$7/$AB$26)</f>
        <v>459.72719369102987</v>
      </c>
      <c r="AF94" s="12">
        <f t="shared" si="78"/>
        <v>1057.7797597445619</v>
      </c>
      <c r="AG94" s="12">
        <f t="shared" ref="AG94:AG157" si="97">AA94-AF94</f>
        <v>68774.199028766307</v>
      </c>
      <c r="AI94" s="23">
        <f t="shared" ref="AI94:AI157" si="98">IF(AR93&gt;0,AK94/($F$26)+$C$11,0)</f>
        <v>5.5</v>
      </c>
      <c r="AJ94" s="24">
        <f t="shared" ref="AJ94:AJ157" si="99">IF(AR93&gt;0,AK94/($F$26),0)</f>
        <v>5.5</v>
      </c>
      <c r="AK94" s="25">
        <f t="shared" si="67"/>
        <v>66</v>
      </c>
      <c r="AL94" s="12">
        <f t="shared" si="58"/>
        <v>64719.164771557713</v>
      </c>
      <c r="AM94" s="12">
        <f t="shared" si="68"/>
        <v>1406.401254342532</v>
      </c>
      <c r="AN94" s="12">
        <v>0</v>
      </c>
      <c r="AO94" s="12">
        <f t="shared" ref="AO94:AO157" si="100">AM94+AN94</f>
        <v>1406.401254342532</v>
      </c>
      <c r="AP94" s="12">
        <f t="shared" ref="AP94:AP157" si="101">AL94*($F$8/$AM$26)</f>
        <v>426.06783474608829</v>
      </c>
      <c r="AQ94" s="12">
        <f t="shared" si="79"/>
        <v>980.33341959644372</v>
      </c>
      <c r="AR94" s="12">
        <f t="shared" ref="AR94:AR157" si="102">AL94-AQ94</f>
        <v>63738.831351961271</v>
      </c>
      <c r="AT94" s="23">
        <f t="shared" ref="AT94:AT157" si="103">IF(BC93&gt;0,AV94/($F$26)+$C$11,0)</f>
        <v>5.5</v>
      </c>
      <c r="AU94" s="24">
        <f t="shared" ref="AU94:AU157" si="104">IF(BC93&gt;0,AV94/($F$26),0)</f>
        <v>5.5</v>
      </c>
      <c r="AV94" s="25">
        <f t="shared" si="69"/>
        <v>66</v>
      </c>
      <c r="AW94" s="12">
        <f t="shared" si="59"/>
        <v>59980.690242407582</v>
      </c>
      <c r="AX94" s="12">
        <f t="shared" si="70"/>
        <v>1303.4302635241261</v>
      </c>
      <c r="AY94" s="12">
        <v>0</v>
      </c>
      <c r="AZ94" s="12">
        <f t="shared" ref="AZ94:AZ157" si="105">AX94+AY94</f>
        <v>1303.4302635241261</v>
      </c>
      <c r="BA94" s="12">
        <f t="shared" ref="BA94:BA157" si="106">AW94*($F$9/$AX$26)</f>
        <v>394.87287742918323</v>
      </c>
      <c r="BB94" s="12">
        <f t="shared" si="80"/>
        <v>908.55738609494279</v>
      </c>
      <c r="BC94" s="12">
        <f t="shared" ref="BC94:BC157" si="107">AW94-BB94</f>
        <v>59072.132856312637</v>
      </c>
      <c r="BE94" s="23">
        <f t="shared" ref="BE94:BE157" si="108">IF(BN93&gt;0,BG94/($F$26)+$C$11,0)</f>
        <v>0</v>
      </c>
      <c r="BF94" s="24">
        <f t="shared" ref="BF94:BF157" si="109">IF(BN93&gt;0,BG94/($F$26),0)</f>
        <v>0</v>
      </c>
      <c r="BG94" s="25">
        <f t="shared" si="71"/>
        <v>0</v>
      </c>
      <c r="BH94" s="12">
        <f t="shared" si="60"/>
        <v>0</v>
      </c>
      <c r="BI94" s="12">
        <f t="shared" si="72"/>
        <v>0</v>
      </c>
      <c r="BJ94" s="12">
        <v>0</v>
      </c>
      <c r="BK94" s="12">
        <f t="shared" ref="BK94:BK157" si="110">BI94+BJ94</f>
        <v>0</v>
      </c>
      <c r="BL94" s="12">
        <f t="shared" ref="BL94:BL157" si="111">BH94*($F$10/$BI$26)</f>
        <v>0</v>
      </c>
      <c r="BM94" s="12">
        <f t="shared" si="81"/>
        <v>0</v>
      </c>
      <c r="BN94" s="12">
        <f t="shared" ref="BN94:BN157" si="112">BH94-BM94</f>
        <v>0</v>
      </c>
      <c r="BP94" s="23">
        <f t="shared" ref="BP94:BP157" si="113">IF(BY93&gt;0,BR94/($F$26)+$C$11,0)</f>
        <v>0</v>
      </c>
      <c r="BQ94" s="24">
        <f t="shared" ref="BQ94:BQ157" si="114">IF(BY93&gt;0,BR94/($F$26),0)</f>
        <v>0</v>
      </c>
      <c r="BR94" s="25">
        <f t="shared" si="73"/>
        <v>0</v>
      </c>
      <c r="BS94" s="12">
        <f t="shared" si="61"/>
        <v>0</v>
      </c>
      <c r="BT94" s="12">
        <f t="shared" si="74"/>
        <v>0</v>
      </c>
      <c r="BU94" s="12">
        <v>0</v>
      </c>
      <c r="BV94" s="12">
        <f t="shared" ref="BV94:BV157" si="115">BT94+BU94</f>
        <v>0</v>
      </c>
      <c r="BW94" s="12">
        <f t="shared" ref="BW94:BW157" si="116">BS94*($F$11/$BT$26)</f>
        <v>0</v>
      </c>
      <c r="BX94" s="12">
        <f t="shared" si="82"/>
        <v>0</v>
      </c>
      <c r="BY94" s="12">
        <f t="shared" ref="BY94:BY157" si="117">BS94-BX94</f>
        <v>0</v>
      </c>
    </row>
    <row r="95" spans="2:77" ht="15" customHeight="1" x14ac:dyDescent="0.25">
      <c r="B95" s="23">
        <f t="shared" si="83"/>
        <v>0</v>
      </c>
      <c r="C95" s="24">
        <f t="shared" si="84"/>
        <v>0</v>
      </c>
      <c r="D95" s="25">
        <f t="shared" ref="D95:D158" si="118">IF(K94&gt;0,D94+1,0)</f>
        <v>0</v>
      </c>
      <c r="E95" s="12">
        <f t="shared" ref="E95:E158" si="119">IF(K94&lt;0,0,K94)</f>
        <v>0</v>
      </c>
      <c r="F95" s="12">
        <f t="shared" si="85"/>
        <v>0</v>
      </c>
      <c r="G95" s="12">
        <v>0</v>
      </c>
      <c r="H95" s="12">
        <f t="shared" si="86"/>
        <v>0</v>
      </c>
      <c r="I95" s="12">
        <f t="shared" si="75"/>
        <v>0</v>
      </c>
      <c r="J95" s="12">
        <f t="shared" si="76"/>
        <v>0</v>
      </c>
      <c r="K95" s="12">
        <f t="shared" si="87"/>
        <v>0</v>
      </c>
      <c r="L95" s="12"/>
      <c r="M95" s="23">
        <f t="shared" si="88"/>
        <v>5.583333333333333</v>
      </c>
      <c r="N95" s="24">
        <f t="shared" si="89"/>
        <v>5.583333333333333</v>
      </c>
      <c r="O95" s="25">
        <f t="shared" si="63"/>
        <v>67</v>
      </c>
      <c r="P95" s="12">
        <f t="shared" ref="P95:P158" si="120">IF(V94&lt;0,0,V94)</f>
        <v>74207.360752038803</v>
      </c>
      <c r="Q95" s="12">
        <f t="shared" si="64"/>
        <v>1637.3900027570035</v>
      </c>
      <c r="R95" s="12">
        <v>0</v>
      </c>
      <c r="S95" s="12">
        <f t="shared" si="90"/>
        <v>1637.3900027570035</v>
      </c>
      <c r="T95" s="12">
        <f t="shared" si="91"/>
        <v>488.53179161758879</v>
      </c>
      <c r="U95" s="12">
        <f t="shared" si="77"/>
        <v>1148.8582111394146</v>
      </c>
      <c r="V95" s="12">
        <f t="shared" si="92"/>
        <v>73058.502540899382</v>
      </c>
      <c r="W95" s="12"/>
      <c r="X95" s="23">
        <f t="shared" si="93"/>
        <v>5.583333333333333</v>
      </c>
      <c r="Y95" s="24">
        <f t="shared" si="94"/>
        <v>5.583333333333333</v>
      </c>
      <c r="Z95" s="25">
        <f t="shared" si="65"/>
        <v>67</v>
      </c>
      <c r="AA95" s="12">
        <f t="shared" ref="AA95:AA158" si="121">IF(AG94&lt;0,0,AG94)</f>
        <v>68774.199028766307</v>
      </c>
      <c r="AB95" s="12">
        <f t="shared" si="66"/>
        <v>1517.5069534355919</v>
      </c>
      <c r="AC95" s="12">
        <v>0</v>
      </c>
      <c r="AD95" s="12">
        <f t="shared" si="95"/>
        <v>1517.5069534355919</v>
      </c>
      <c r="AE95" s="12">
        <f t="shared" si="96"/>
        <v>452.76347693937817</v>
      </c>
      <c r="AF95" s="12">
        <f t="shared" si="78"/>
        <v>1064.7434764962136</v>
      </c>
      <c r="AG95" s="12">
        <f t="shared" si="97"/>
        <v>67709.455552270098</v>
      </c>
      <c r="AI95" s="23">
        <f t="shared" si="98"/>
        <v>5.583333333333333</v>
      </c>
      <c r="AJ95" s="24">
        <f t="shared" si="99"/>
        <v>5.583333333333333</v>
      </c>
      <c r="AK95" s="25">
        <f t="shared" si="67"/>
        <v>67</v>
      </c>
      <c r="AL95" s="12">
        <f t="shared" ref="AL95:AL158" si="122">IF(AR94&lt;0,0,AR94)</f>
        <v>63738.831351961271</v>
      </c>
      <c r="AM95" s="12">
        <f t="shared" si="68"/>
        <v>1406.401254342532</v>
      </c>
      <c r="AN95" s="12">
        <v>0</v>
      </c>
      <c r="AO95" s="12">
        <f t="shared" si="100"/>
        <v>1406.401254342532</v>
      </c>
      <c r="AP95" s="12">
        <f t="shared" si="101"/>
        <v>419.61397306707835</v>
      </c>
      <c r="AQ95" s="12">
        <f t="shared" si="79"/>
        <v>986.78728127545355</v>
      </c>
      <c r="AR95" s="12">
        <f t="shared" si="102"/>
        <v>62752.044070685821</v>
      </c>
      <c r="AT95" s="23">
        <f t="shared" si="103"/>
        <v>5.583333333333333</v>
      </c>
      <c r="AU95" s="24">
        <f t="shared" si="104"/>
        <v>5.583333333333333</v>
      </c>
      <c r="AV95" s="25">
        <f t="shared" si="69"/>
        <v>67</v>
      </c>
      <c r="AW95" s="12">
        <f t="shared" ref="AW95:AW158" si="123">IF(BC94&lt;0,0,BC94)</f>
        <v>59072.132856312637</v>
      </c>
      <c r="AX95" s="12">
        <f t="shared" si="70"/>
        <v>1303.4302635241261</v>
      </c>
      <c r="AY95" s="12">
        <v>0</v>
      </c>
      <c r="AZ95" s="12">
        <f t="shared" si="105"/>
        <v>1303.4302635241261</v>
      </c>
      <c r="BA95" s="12">
        <f t="shared" si="106"/>
        <v>388.89154130405819</v>
      </c>
      <c r="BB95" s="12">
        <f t="shared" si="80"/>
        <v>914.53872222006794</v>
      </c>
      <c r="BC95" s="12">
        <f t="shared" si="107"/>
        <v>58157.594134092571</v>
      </c>
      <c r="BE95" s="23">
        <f t="shared" si="108"/>
        <v>0</v>
      </c>
      <c r="BF95" s="24">
        <f t="shared" si="109"/>
        <v>0</v>
      </c>
      <c r="BG95" s="25">
        <f t="shared" si="71"/>
        <v>0</v>
      </c>
      <c r="BH95" s="12">
        <f t="shared" ref="BH95:BH158" si="124">IF(BN94&lt;0,0,BN94)</f>
        <v>0</v>
      </c>
      <c r="BI95" s="12">
        <f t="shared" si="72"/>
        <v>0</v>
      </c>
      <c r="BJ95" s="12">
        <v>0</v>
      </c>
      <c r="BK95" s="12">
        <f t="shared" si="110"/>
        <v>0</v>
      </c>
      <c r="BL95" s="12">
        <f t="shared" si="111"/>
        <v>0</v>
      </c>
      <c r="BM95" s="12">
        <f t="shared" si="81"/>
        <v>0</v>
      </c>
      <c r="BN95" s="12">
        <f t="shared" si="112"/>
        <v>0</v>
      </c>
      <c r="BP95" s="23">
        <f t="shared" si="113"/>
        <v>0</v>
      </c>
      <c r="BQ95" s="24">
        <f t="shared" si="114"/>
        <v>0</v>
      </c>
      <c r="BR95" s="25">
        <f t="shared" si="73"/>
        <v>0</v>
      </c>
      <c r="BS95" s="12">
        <f t="shared" ref="BS95:BS158" si="125">IF(BY94&lt;0,0,BY94)</f>
        <v>0</v>
      </c>
      <c r="BT95" s="12">
        <f t="shared" si="74"/>
        <v>0</v>
      </c>
      <c r="BU95" s="12">
        <v>0</v>
      </c>
      <c r="BV95" s="12">
        <f t="shared" si="115"/>
        <v>0</v>
      </c>
      <c r="BW95" s="12">
        <f t="shared" si="116"/>
        <v>0</v>
      </c>
      <c r="BX95" s="12">
        <f t="shared" si="82"/>
        <v>0</v>
      </c>
      <c r="BY95" s="12">
        <f t="shared" si="117"/>
        <v>0</v>
      </c>
    </row>
    <row r="96" spans="2:77" ht="15" customHeight="1" x14ac:dyDescent="0.25">
      <c r="B96" s="23">
        <f t="shared" si="83"/>
        <v>0</v>
      </c>
      <c r="C96" s="24">
        <f t="shared" si="84"/>
        <v>0</v>
      </c>
      <c r="D96" s="25">
        <f t="shared" si="118"/>
        <v>0</v>
      </c>
      <c r="E96" s="12">
        <f t="shared" si="119"/>
        <v>0</v>
      </c>
      <c r="F96" s="12">
        <f t="shared" si="85"/>
        <v>0</v>
      </c>
      <c r="G96" s="12">
        <v>0</v>
      </c>
      <c r="H96" s="12">
        <f t="shared" si="86"/>
        <v>0</v>
      </c>
      <c r="I96" s="12">
        <f t="shared" si="75"/>
        <v>0</v>
      </c>
      <c r="J96" s="12">
        <f t="shared" si="76"/>
        <v>0</v>
      </c>
      <c r="K96" s="12">
        <f t="shared" si="87"/>
        <v>0</v>
      </c>
      <c r="L96" s="12"/>
      <c r="M96" s="23">
        <f t="shared" si="88"/>
        <v>5.666666666666667</v>
      </c>
      <c r="N96" s="24">
        <f t="shared" si="89"/>
        <v>5.666666666666667</v>
      </c>
      <c r="O96" s="25">
        <f t="shared" ref="O96:O159" si="126">IF(V95&gt;0,O95+1,0)</f>
        <v>68</v>
      </c>
      <c r="P96" s="12">
        <f t="shared" si="120"/>
        <v>73058.502540899382</v>
      </c>
      <c r="Q96" s="12">
        <f t="shared" ref="Q96:Q159" si="127">IF(V95&lt;=S95,P96+T96,Q95)</f>
        <v>1637.3900027570035</v>
      </c>
      <c r="R96" s="12">
        <v>0</v>
      </c>
      <c r="S96" s="12">
        <f t="shared" si="90"/>
        <v>1637.3900027570035</v>
      </c>
      <c r="T96" s="12">
        <f t="shared" si="91"/>
        <v>480.96847506092092</v>
      </c>
      <c r="U96" s="12">
        <f t="shared" si="77"/>
        <v>1156.4215276960826</v>
      </c>
      <c r="V96" s="12">
        <f t="shared" si="92"/>
        <v>71902.081013203293</v>
      </c>
      <c r="W96" s="12"/>
      <c r="X96" s="23">
        <f t="shared" si="93"/>
        <v>5.666666666666667</v>
      </c>
      <c r="Y96" s="24">
        <f t="shared" si="94"/>
        <v>5.666666666666667</v>
      </c>
      <c r="Z96" s="25">
        <f t="shared" ref="Z96:Z159" si="128">IF(AG95&gt;0,Z95+1,0)</f>
        <v>68</v>
      </c>
      <c r="AA96" s="12">
        <f t="shared" si="121"/>
        <v>67709.455552270098</v>
      </c>
      <c r="AB96" s="12">
        <f t="shared" ref="AB96:AB159" si="129">IF(AG95&lt;=AD95,AA96+AE96,AB95)</f>
        <v>1517.5069534355919</v>
      </c>
      <c r="AC96" s="12">
        <v>0</v>
      </c>
      <c r="AD96" s="12">
        <f t="shared" si="95"/>
        <v>1517.5069534355919</v>
      </c>
      <c r="AE96" s="12">
        <f t="shared" si="96"/>
        <v>445.75391571911149</v>
      </c>
      <c r="AF96" s="12">
        <f t="shared" si="78"/>
        <v>1071.7530377164803</v>
      </c>
      <c r="AG96" s="12">
        <f t="shared" si="97"/>
        <v>66637.702514553617</v>
      </c>
      <c r="AI96" s="23">
        <f t="shared" si="98"/>
        <v>5.666666666666667</v>
      </c>
      <c r="AJ96" s="24">
        <f t="shared" si="99"/>
        <v>5.666666666666667</v>
      </c>
      <c r="AK96" s="25">
        <f t="shared" ref="AK96:AK159" si="130">IF(AR95&gt;0,AK95+1,0)</f>
        <v>68</v>
      </c>
      <c r="AL96" s="12">
        <f t="shared" si="122"/>
        <v>62752.044070685821</v>
      </c>
      <c r="AM96" s="12">
        <f t="shared" ref="AM96:AM159" si="131">IF(AR95&lt;=AO95,AL96+AP96,AM95)</f>
        <v>1406.401254342532</v>
      </c>
      <c r="AN96" s="12">
        <v>0</v>
      </c>
      <c r="AO96" s="12">
        <f t="shared" si="100"/>
        <v>1406.401254342532</v>
      </c>
      <c r="AP96" s="12">
        <f t="shared" si="101"/>
        <v>413.11762346534834</v>
      </c>
      <c r="AQ96" s="12">
        <f t="shared" si="79"/>
        <v>993.28363087718367</v>
      </c>
      <c r="AR96" s="12">
        <f t="shared" si="102"/>
        <v>61758.760439808641</v>
      </c>
      <c r="AT96" s="23">
        <f t="shared" si="103"/>
        <v>5.666666666666667</v>
      </c>
      <c r="AU96" s="24">
        <f t="shared" si="104"/>
        <v>5.666666666666667</v>
      </c>
      <c r="AV96" s="25">
        <f t="shared" ref="AV96:AV159" si="132">IF(BC95&gt;0,AV95+1,0)</f>
        <v>68</v>
      </c>
      <c r="AW96" s="12">
        <f t="shared" si="123"/>
        <v>58157.594134092571</v>
      </c>
      <c r="AX96" s="12">
        <f t="shared" ref="AX96:AX159" si="133">IF(BC95&lt;=AZ95,AW96+BA96,AX95)</f>
        <v>1303.4302635241261</v>
      </c>
      <c r="AY96" s="12">
        <v>0</v>
      </c>
      <c r="AZ96" s="12">
        <f t="shared" si="105"/>
        <v>1303.4302635241261</v>
      </c>
      <c r="BA96" s="12">
        <f t="shared" si="106"/>
        <v>382.87082804944276</v>
      </c>
      <c r="BB96" s="12">
        <f t="shared" si="80"/>
        <v>920.55943547468337</v>
      </c>
      <c r="BC96" s="12">
        <f t="shared" si="107"/>
        <v>57237.034698617885</v>
      </c>
      <c r="BE96" s="23">
        <f t="shared" si="108"/>
        <v>0</v>
      </c>
      <c r="BF96" s="24">
        <f t="shared" si="109"/>
        <v>0</v>
      </c>
      <c r="BG96" s="25">
        <f t="shared" ref="BG96:BG159" si="134">IF(BN95&gt;0,BG95+1,0)</f>
        <v>0</v>
      </c>
      <c r="BH96" s="12">
        <f t="shared" si="124"/>
        <v>0</v>
      </c>
      <c r="BI96" s="12">
        <f t="shared" ref="BI96:BI159" si="135">IF(BN95&lt;=BK95,BH96+BL96,BI95)</f>
        <v>0</v>
      </c>
      <c r="BJ96" s="12">
        <v>0</v>
      </c>
      <c r="BK96" s="12">
        <f t="shared" si="110"/>
        <v>0</v>
      </c>
      <c r="BL96" s="12">
        <f t="shared" si="111"/>
        <v>0</v>
      </c>
      <c r="BM96" s="12">
        <f t="shared" si="81"/>
        <v>0</v>
      </c>
      <c r="BN96" s="12">
        <f t="shared" si="112"/>
        <v>0</v>
      </c>
      <c r="BP96" s="23">
        <f t="shared" si="113"/>
        <v>0</v>
      </c>
      <c r="BQ96" s="24">
        <f t="shared" si="114"/>
        <v>0</v>
      </c>
      <c r="BR96" s="25">
        <f t="shared" ref="BR96:BR159" si="136">IF(BY95&gt;0,BR95+1,0)</f>
        <v>0</v>
      </c>
      <c r="BS96" s="12">
        <f t="shared" si="125"/>
        <v>0</v>
      </c>
      <c r="BT96" s="12">
        <f t="shared" ref="BT96:BT159" si="137">IF(BY95&lt;=BV95,BS96+BW96,BT95)</f>
        <v>0</v>
      </c>
      <c r="BU96" s="12">
        <v>0</v>
      </c>
      <c r="BV96" s="12">
        <f t="shared" si="115"/>
        <v>0</v>
      </c>
      <c r="BW96" s="12">
        <f t="shared" si="116"/>
        <v>0</v>
      </c>
      <c r="BX96" s="12">
        <f t="shared" si="82"/>
        <v>0</v>
      </c>
      <c r="BY96" s="12">
        <f t="shared" si="117"/>
        <v>0</v>
      </c>
    </row>
    <row r="97" spans="2:77" ht="15" customHeight="1" x14ac:dyDescent="0.25">
      <c r="B97" s="23">
        <f t="shared" si="83"/>
        <v>0</v>
      </c>
      <c r="C97" s="24">
        <f t="shared" si="84"/>
        <v>0</v>
      </c>
      <c r="D97" s="25">
        <f t="shared" si="118"/>
        <v>0</v>
      </c>
      <c r="E97" s="12">
        <f t="shared" si="119"/>
        <v>0</v>
      </c>
      <c r="F97" s="12">
        <f t="shared" si="85"/>
        <v>0</v>
      </c>
      <c r="G97" s="12">
        <v>0</v>
      </c>
      <c r="H97" s="12">
        <f t="shared" si="86"/>
        <v>0</v>
      </c>
      <c r="I97" s="12">
        <f t="shared" si="75"/>
        <v>0</v>
      </c>
      <c r="J97" s="12">
        <f t="shared" si="76"/>
        <v>0</v>
      </c>
      <c r="K97" s="12">
        <f t="shared" si="87"/>
        <v>0</v>
      </c>
      <c r="L97" s="12"/>
      <c r="M97" s="23">
        <f t="shared" si="88"/>
        <v>5.75</v>
      </c>
      <c r="N97" s="24">
        <f t="shared" si="89"/>
        <v>5.75</v>
      </c>
      <c r="O97" s="25">
        <f t="shared" si="126"/>
        <v>69</v>
      </c>
      <c r="P97" s="12">
        <f t="shared" si="120"/>
        <v>71902.081013203293</v>
      </c>
      <c r="Q97" s="12">
        <f t="shared" si="127"/>
        <v>1637.3900027570035</v>
      </c>
      <c r="R97" s="12">
        <v>0</v>
      </c>
      <c r="S97" s="12">
        <f t="shared" si="90"/>
        <v>1637.3900027570035</v>
      </c>
      <c r="T97" s="12">
        <f t="shared" si="91"/>
        <v>473.35536667025502</v>
      </c>
      <c r="U97" s="12">
        <f t="shared" si="77"/>
        <v>1164.0346360867484</v>
      </c>
      <c r="V97" s="12">
        <f t="shared" si="92"/>
        <v>70738.046377116538</v>
      </c>
      <c r="W97" s="12"/>
      <c r="X97" s="23">
        <f t="shared" si="93"/>
        <v>5.75</v>
      </c>
      <c r="Y97" s="24">
        <f t="shared" si="94"/>
        <v>5.75</v>
      </c>
      <c r="Z97" s="25">
        <f t="shared" si="128"/>
        <v>69</v>
      </c>
      <c r="AA97" s="12">
        <f t="shared" si="121"/>
        <v>66637.702514553617</v>
      </c>
      <c r="AB97" s="12">
        <f t="shared" si="129"/>
        <v>1517.5069534355919</v>
      </c>
      <c r="AC97" s="12">
        <v>0</v>
      </c>
      <c r="AD97" s="12">
        <f t="shared" si="95"/>
        <v>1517.5069534355919</v>
      </c>
      <c r="AE97" s="12">
        <f t="shared" si="96"/>
        <v>438.6982082208113</v>
      </c>
      <c r="AF97" s="12">
        <f t="shared" si="78"/>
        <v>1078.8087452147806</v>
      </c>
      <c r="AG97" s="12">
        <f t="shared" si="97"/>
        <v>65558.893769338843</v>
      </c>
      <c r="AI97" s="23">
        <f t="shared" si="98"/>
        <v>5.75</v>
      </c>
      <c r="AJ97" s="24">
        <f t="shared" si="99"/>
        <v>5.75</v>
      </c>
      <c r="AK97" s="25">
        <f t="shared" si="130"/>
        <v>69</v>
      </c>
      <c r="AL97" s="12">
        <f t="shared" si="122"/>
        <v>61758.760439808641</v>
      </c>
      <c r="AM97" s="12">
        <f t="shared" si="131"/>
        <v>1406.401254342532</v>
      </c>
      <c r="AN97" s="12">
        <v>0</v>
      </c>
      <c r="AO97" s="12">
        <f t="shared" si="100"/>
        <v>1406.401254342532</v>
      </c>
      <c r="AP97" s="12">
        <f t="shared" si="101"/>
        <v>406.5785062287402</v>
      </c>
      <c r="AQ97" s="12">
        <f t="shared" si="79"/>
        <v>999.8227481137917</v>
      </c>
      <c r="AR97" s="12">
        <f t="shared" si="102"/>
        <v>60758.937691694846</v>
      </c>
      <c r="AT97" s="23">
        <f t="shared" si="103"/>
        <v>5.75</v>
      </c>
      <c r="AU97" s="24">
        <f t="shared" si="104"/>
        <v>5.75</v>
      </c>
      <c r="AV97" s="25">
        <f t="shared" si="132"/>
        <v>69</v>
      </c>
      <c r="AW97" s="12">
        <f t="shared" si="123"/>
        <v>57237.034698617885</v>
      </c>
      <c r="AX97" s="12">
        <f t="shared" si="133"/>
        <v>1303.4302635241261</v>
      </c>
      <c r="AY97" s="12">
        <v>0</v>
      </c>
      <c r="AZ97" s="12">
        <f t="shared" si="105"/>
        <v>1303.4302635241261</v>
      </c>
      <c r="BA97" s="12">
        <f t="shared" si="106"/>
        <v>376.81047843256772</v>
      </c>
      <c r="BB97" s="12">
        <f t="shared" si="80"/>
        <v>926.61978509155836</v>
      </c>
      <c r="BC97" s="12">
        <f t="shared" si="107"/>
        <v>56310.414913526329</v>
      </c>
      <c r="BE97" s="23">
        <f t="shared" si="108"/>
        <v>0</v>
      </c>
      <c r="BF97" s="24">
        <f t="shared" si="109"/>
        <v>0</v>
      </c>
      <c r="BG97" s="25">
        <f t="shared" si="134"/>
        <v>0</v>
      </c>
      <c r="BH97" s="12">
        <f t="shared" si="124"/>
        <v>0</v>
      </c>
      <c r="BI97" s="12">
        <f t="shared" si="135"/>
        <v>0</v>
      </c>
      <c r="BJ97" s="12">
        <v>0</v>
      </c>
      <c r="BK97" s="12">
        <f t="shared" si="110"/>
        <v>0</v>
      </c>
      <c r="BL97" s="12">
        <f t="shared" si="111"/>
        <v>0</v>
      </c>
      <c r="BM97" s="12">
        <f t="shared" si="81"/>
        <v>0</v>
      </c>
      <c r="BN97" s="12">
        <f t="shared" si="112"/>
        <v>0</v>
      </c>
      <c r="BP97" s="23">
        <f t="shared" si="113"/>
        <v>0</v>
      </c>
      <c r="BQ97" s="24">
        <f t="shared" si="114"/>
        <v>0</v>
      </c>
      <c r="BR97" s="25">
        <f t="shared" si="136"/>
        <v>0</v>
      </c>
      <c r="BS97" s="12">
        <f t="shared" si="125"/>
        <v>0</v>
      </c>
      <c r="BT97" s="12">
        <f t="shared" si="137"/>
        <v>0</v>
      </c>
      <c r="BU97" s="12">
        <v>0</v>
      </c>
      <c r="BV97" s="12">
        <f t="shared" si="115"/>
        <v>0</v>
      </c>
      <c r="BW97" s="12">
        <f t="shared" si="116"/>
        <v>0</v>
      </c>
      <c r="BX97" s="12">
        <f t="shared" si="82"/>
        <v>0</v>
      </c>
      <c r="BY97" s="12">
        <f t="shared" si="117"/>
        <v>0</v>
      </c>
    </row>
    <row r="98" spans="2:77" ht="15" customHeight="1" x14ac:dyDescent="0.25">
      <c r="B98" s="23">
        <f t="shared" si="83"/>
        <v>0</v>
      </c>
      <c r="C98" s="24">
        <f t="shared" si="84"/>
        <v>0</v>
      </c>
      <c r="D98" s="25">
        <f t="shared" si="118"/>
        <v>0</v>
      </c>
      <c r="E98" s="12">
        <f t="shared" si="119"/>
        <v>0</v>
      </c>
      <c r="F98" s="12">
        <f t="shared" si="85"/>
        <v>0</v>
      </c>
      <c r="G98" s="12">
        <v>0</v>
      </c>
      <c r="H98" s="12">
        <f t="shared" si="86"/>
        <v>0</v>
      </c>
      <c r="I98" s="12">
        <f t="shared" si="75"/>
        <v>0</v>
      </c>
      <c r="J98" s="12">
        <f t="shared" si="76"/>
        <v>0</v>
      </c>
      <c r="K98" s="12">
        <f t="shared" si="87"/>
        <v>0</v>
      </c>
      <c r="L98" s="12"/>
      <c r="M98" s="23">
        <f t="shared" si="88"/>
        <v>5.833333333333333</v>
      </c>
      <c r="N98" s="24">
        <f t="shared" si="89"/>
        <v>5.833333333333333</v>
      </c>
      <c r="O98" s="25">
        <f t="shared" si="126"/>
        <v>70</v>
      </c>
      <c r="P98" s="12">
        <f t="shared" si="120"/>
        <v>70738.046377116538</v>
      </c>
      <c r="Q98" s="12">
        <f t="shared" si="127"/>
        <v>1637.3900027570035</v>
      </c>
      <c r="R98" s="12">
        <v>0</v>
      </c>
      <c r="S98" s="12">
        <f t="shared" si="90"/>
        <v>1637.3900027570035</v>
      </c>
      <c r="T98" s="12">
        <f t="shared" si="91"/>
        <v>465.69213864935057</v>
      </c>
      <c r="U98" s="12">
        <f t="shared" si="77"/>
        <v>1171.697864107653</v>
      </c>
      <c r="V98" s="12">
        <f t="shared" si="92"/>
        <v>69566.348513008881</v>
      </c>
      <c r="W98" s="12"/>
      <c r="X98" s="23">
        <f t="shared" si="93"/>
        <v>5.833333333333333</v>
      </c>
      <c r="Y98" s="24">
        <f t="shared" si="94"/>
        <v>5.833333333333333</v>
      </c>
      <c r="Z98" s="25">
        <f t="shared" si="128"/>
        <v>70</v>
      </c>
      <c r="AA98" s="12">
        <f t="shared" si="121"/>
        <v>65558.893769338843</v>
      </c>
      <c r="AB98" s="12">
        <f t="shared" si="129"/>
        <v>1517.5069534355919</v>
      </c>
      <c r="AC98" s="12">
        <v>0</v>
      </c>
      <c r="AD98" s="12">
        <f t="shared" si="95"/>
        <v>1517.5069534355919</v>
      </c>
      <c r="AE98" s="12">
        <f t="shared" si="96"/>
        <v>431.59605064814741</v>
      </c>
      <c r="AF98" s="12">
        <f t="shared" si="78"/>
        <v>1085.9109027874445</v>
      </c>
      <c r="AG98" s="12">
        <f t="shared" si="97"/>
        <v>64472.9828665514</v>
      </c>
      <c r="AI98" s="23">
        <f t="shared" si="98"/>
        <v>5.833333333333333</v>
      </c>
      <c r="AJ98" s="24">
        <f t="shared" si="99"/>
        <v>5.833333333333333</v>
      </c>
      <c r="AK98" s="25">
        <f t="shared" si="130"/>
        <v>70</v>
      </c>
      <c r="AL98" s="12">
        <f t="shared" si="122"/>
        <v>60758.937691694846</v>
      </c>
      <c r="AM98" s="12">
        <f t="shared" si="131"/>
        <v>1406.401254342532</v>
      </c>
      <c r="AN98" s="12">
        <v>0</v>
      </c>
      <c r="AO98" s="12">
        <f t="shared" si="100"/>
        <v>1406.401254342532</v>
      </c>
      <c r="AP98" s="12">
        <f t="shared" si="101"/>
        <v>399.99633980365775</v>
      </c>
      <c r="AQ98" s="12">
        <f t="shared" si="79"/>
        <v>1006.4049145388742</v>
      </c>
      <c r="AR98" s="12">
        <f t="shared" si="102"/>
        <v>59752.532777155975</v>
      </c>
      <c r="AT98" s="23">
        <f t="shared" si="103"/>
        <v>5.833333333333333</v>
      </c>
      <c r="AU98" s="24">
        <f t="shared" si="104"/>
        <v>5.833333333333333</v>
      </c>
      <c r="AV98" s="25">
        <f t="shared" si="132"/>
        <v>70</v>
      </c>
      <c r="AW98" s="12">
        <f t="shared" si="123"/>
        <v>56310.414913526329</v>
      </c>
      <c r="AX98" s="12">
        <f t="shared" si="133"/>
        <v>1303.4302635241261</v>
      </c>
      <c r="AY98" s="12">
        <v>0</v>
      </c>
      <c r="AZ98" s="12">
        <f t="shared" si="105"/>
        <v>1303.4302635241261</v>
      </c>
      <c r="BA98" s="12">
        <f t="shared" si="106"/>
        <v>370.71023151404836</v>
      </c>
      <c r="BB98" s="12">
        <f t="shared" si="80"/>
        <v>932.72003201007772</v>
      </c>
      <c r="BC98" s="12">
        <f t="shared" si="107"/>
        <v>55377.694881516254</v>
      </c>
      <c r="BE98" s="23">
        <f t="shared" si="108"/>
        <v>0</v>
      </c>
      <c r="BF98" s="24">
        <f t="shared" si="109"/>
        <v>0</v>
      </c>
      <c r="BG98" s="25">
        <f t="shared" si="134"/>
        <v>0</v>
      </c>
      <c r="BH98" s="12">
        <f t="shared" si="124"/>
        <v>0</v>
      </c>
      <c r="BI98" s="12">
        <f t="shared" si="135"/>
        <v>0</v>
      </c>
      <c r="BJ98" s="12">
        <v>0</v>
      </c>
      <c r="BK98" s="12">
        <f t="shared" si="110"/>
        <v>0</v>
      </c>
      <c r="BL98" s="12">
        <f t="shared" si="111"/>
        <v>0</v>
      </c>
      <c r="BM98" s="12">
        <f t="shared" si="81"/>
        <v>0</v>
      </c>
      <c r="BN98" s="12">
        <f t="shared" si="112"/>
        <v>0</v>
      </c>
      <c r="BP98" s="23">
        <f t="shared" si="113"/>
        <v>0</v>
      </c>
      <c r="BQ98" s="24">
        <f t="shared" si="114"/>
        <v>0</v>
      </c>
      <c r="BR98" s="25">
        <f t="shared" si="136"/>
        <v>0</v>
      </c>
      <c r="BS98" s="12">
        <f t="shared" si="125"/>
        <v>0</v>
      </c>
      <c r="BT98" s="12">
        <f t="shared" si="137"/>
        <v>0</v>
      </c>
      <c r="BU98" s="12">
        <v>0</v>
      </c>
      <c r="BV98" s="12">
        <f t="shared" si="115"/>
        <v>0</v>
      </c>
      <c r="BW98" s="12">
        <f t="shared" si="116"/>
        <v>0</v>
      </c>
      <c r="BX98" s="12">
        <f t="shared" si="82"/>
        <v>0</v>
      </c>
      <c r="BY98" s="12">
        <f t="shared" si="117"/>
        <v>0</v>
      </c>
    </row>
    <row r="99" spans="2:77" ht="15" customHeight="1" x14ac:dyDescent="0.25">
      <c r="B99" s="23">
        <f t="shared" si="83"/>
        <v>0</v>
      </c>
      <c r="C99" s="24">
        <f t="shared" si="84"/>
        <v>0</v>
      </c>
      <c r="D99" s="25">
        <f t="shared" si="118"/>
        <v>0</v>
      </c>
      <c r="E99" s="12">
        <f t="shared" si="119"/>
        <v>0</v>
      </c>
      <c r="F99" s="12">
        <f t="shared" si="85"/>
        <v>0</v>
      </c>
      <c r="G99" s="12">
        <v>0</v>
      </c>
      <c r="H99" s="12">
        <f t="shared" si="86"/>
        <v>0</v>
      </c>
      <c r="I99" s="12">
        <f t="shared" si="75"/>
        <v>0</v>
      </c>
      <c r="J99" s="12">
        <f t="shared" si="76"/>
        <v>0</v>
      </c>
      <c r="K99" s="12">
        <f t="shared" si="87"/>
        <v>0</v>
      </c>
      <c r="L99" s="12"/>
      <c r="M99" s="23">
        <f t="shared" si="88"/>
        <v>5.916666666666667</v>
      </c>
      <c r="N99" s="24">
        <f t="shared" si="89"/>
        <v>5.916666666666667</v>
      </c>
      <c r="O99" s="25">
        <f t="shared" si="126"/>
        <v>71</v>
      </c>
      <c r="P99" s="12">
        <f t="shared" si="120"/>
        <v>69566.348513008881</v>
      </c>
      <c r="Q99" s="12">
        <f t="shared" si="127"/>
        <v>1637.3900027570035</v>
      </c>
      <c r="R99" s="12">
        <v>0</v>
      </c>
      <c r="S99" s="12">
        <f t="shared" si="90"/>
        <v>1637.3900027570035</v>
      </c>
      <c r="T99" s="12">
        <f t="shared" si="91"/>
        <v>457.97846104397513</v>
      </c>
      <c r="U99" s="12">
        <f t="shared" si="77"/>
        <v>1179.4115417130283</v>
      </c>
      <c r="V99" s="12">
        <f t="shared" si="92"/>
        <v>68386.936971295858</v>
      </c>
      <c r="W99" s="12"/>
      <c r="X99" s="23">
        <f t="shared" si="93"/>
        <v>5.916666666666667</v>
      </c>
      <c r="Y99" s="24">
        <f t="shared" si="94"/>
        <v>5.916666666666667</v>
      </c>
      <c r="Z99" s="25">
        <f t="shared" si="128"/>
        <v>71</v>
      </c>
      <c r="AA99" s="12">
        <f t="shared" si="121"/>
        <v>64472.9828665514</v>
      </c>
      <c r="AB99" s="12">
        <f t="shared" si="129"/>
        <v>1517.5069534355919</v>
      </c>
      <c r="AC99" s="12">
        <v>0</v>
      </c>
      <c r="AD99" s="12">
        <f t="shared" si="95"/>
        <v>1517.5069534355919</v>
      </c>
      <c r="AE99" s="12">
        <f t="shared" si="96"/>
        <v>424.44713720479672</v>
      </c>
      <c r="AF99" s="12">
        <f t="shared" si="78"/>
        <v>1093.0598162307951</v>
      </c>
      <c r="AG99" s="12">
        <f t="shared" si="97"/>
        <v>63379.923050320605</v>
      </c>
      <c r="AI99" s="23">
        <f t="shared" si="98"/>
        <v>5.916666666666667</v>
      </c>
      <c r="AJ99" s="24">
        <f t="shared" si="99"/>
        <v>5.916666666666667</v>
      </c>
      <c r="AK99" s="25">
        <f t="shared" si="130"/>
        <v>71</v>
      </c>
      <c r="AL99" s="12">
        <f t="shared" si="122"/>
        <v>59752.532777155975</v>
      </c>
      <c r="AM99" s="12">
        <f t="shared" si="131"/>
        <v>1406.401254342532</v>
      </c>
      <c r="AN99" s="12">
        <v>0</v>
      </c>
      <c r="AO99" s="12">
        <f t="shared" si="100"/>
        <v>1406.401254342532</v>
      </c>
      <c r="AP99" s="12">
        <f t="shared" si="101"/>
        <v>393.3708407829435</v>
      </c>
      <c r="AQ99" s="12">
        <f t="shared" si="79"/>
        <v>1013.0304135595884</v>
      </c>
      <c r="AR99" s="12">
        <f t="shared" si="102"/>
        <v>58739.502363596388</v>
      </c>
      <c r="AT99" s="23">
        <f t="shared" si="103"/>
        <v>5.916666666666667</v>
      </c>
      <c r="AU99" s="24">
        <f t="shared" si="104"/>
        <v>5.916666666666667</v>
      </c>
      <c r="AV99" s="25">
        <f t="shared" si="132"/>
        <v>71</v>
      </c>
      <c r="AW99" s="12">
        <f t="shared" si="123"/>
        <v>55377.694881516254</v>
      </c>
      <c r="AX99" s="12">
        <f t="shared" si="133"/>
        <v>1303.4302635241261</v>
      </c>
      <c r="AY99" s="12">
        <v>0</v>
      </c>
      <c r="AZ99" s="12">
        <f t="shared" si="105"/>
        <v>1303.4302635241261</v>
      </c>
      <c r="BA99" s="12">
        <f t="shared" si="106"/>
        <v>364.56982463664866</v>
      </c>
      <c r="BB99" s="12">
        <f t="shared" si="80"/>
        <v>938.86043888747736</v>
      </c>
      <c r="BC99" s="12">
        <f t="shared" si="107"/>
        <v>54438.83444262878</v>
      </c>
      <c r="BE99" s="23">
        <f t="shared" si="108"/>
        <v>0</v>
      </c>
      <c r="BF99" s="24">
        <f t="shared" si="109"/>
        <v>0</v>
      </c>
      <c r="BG99" s="25">
        <f t="shared" si="134"/>
        <v>0</v>
      </c>
      <c r="BH99" s="12">
        <f t="shared" si="124"/>
        <v>0</v>
      </c>
      <c r="BI99" s="12">
        <f t="shared" si="135"/>
        <v>0</v>
      </c>
      <c r="BJ99" s="12">
        <v>0</v>
      </c>
      <c r="BK99" s="12">
        <f t="shared" si="110"/>
        <v>0</v>
      </c>
      <c r="BL99" s="12">
        <f t="shared" si="111"/>
        <v>0</v>
      </c>
      <c r="BM99" s="12">
        <f t="shared" si="81"/>
        <v>0</v>
      </c>
      <c r="BN99" s="12">
        <f t="shared" si="112"/>
        <v>0</v>
      </c>
      <c r="BP99" s="23">
        <f t="shared" si="113"/>
        <v>0</v>
      </c>
      <c r="BQ99" s="24">
        <f t="shared" si="114"/>
        <v>0</v>
      </c>
      <c r="BR99" s="25">
        <f t="shared" si="136"/>
        <v>0</v>
      </c>
      <c r="BS99" s="12">
        <f t="shared" si="125"/>
        <v>0</v>
      </c>
      <c r="BT99" s="12">
        <f t="shared" si="137"/>
        <v>0</v>
      </c>
      <c r="BU99" s="12">
        <v>0</v>
      </c>
      <c r="BV99" s="12">
        <f t="shared" si="115"/>
        <v>0</v>
      </c>
      <c r="BW99" s="12">
        <f t="shared" si="116"/>
        <v>0</v>
      </c>
      <c r="BX99" s="12">
        <f t="shared" si="82"/>
        <v>0</v>
      </c>
      <c r="BY99" s="12">
        <f t="shared" si="117"/>
        <v>0</v>
      </c>
    </row>
    <row r="100" spans="2:77" ht="15" customHeight="1" x14ac:dyDescent="0.25">
      <c r="B100" s="23">
        <f t="shared" si="83"/>
        <v>0</v>
      </c>
      <c r="C100" s="24">
        <f t="shared" si="84"/>
        <v>0</v>
      </c>
      <c r="D100" s="25">
        <f t="shared" si="118"/>
        <v>0</v>
      </c>
      <c r="E100" s="12">
        <f t="shared" si="119"/>
        <v>0</v>
      </c>
      <c r="F100" s="12">
        <f t="shared" si="85"/>
        <v>0</v>
      </c>
      <c r="G100" s="12">
        <v>0</v>
      </c>
      <c r="H100" s="12">
        <f t="shared" si="86"/>
        <v>0</v>
      </c>
      <c r="I100" s="12">
        <f t="shared" si="75"/>
        <v>0</v>
      </c>
      <c r="J100" s="12">
        <f t="shared" si="76"/>
        <v>0</v>
      </c>
      <c r="K100" s="12">
        <f t="shared" si="87"/>
        <v>0</v>
      </c>
      <c r="L100" s="12"/>
      <c r="M100" s="23">
        <f t="shared" si="88"/>
        <v>6</v>
      </c>
      <c r="N100" s="24">
        <f t="shared" si="89"/>
        <v>6</v>
      </c>
      <c r="O100" s="25">
        <f t="shared" si="126"/>
        <v>72</v>
      </c>
      <c r="P100" s="12">
        <f t="shared" si="120"/>
        <v>68386.936971295858</v>
      </c>
      <c r="Q100" s="12">
        <f t="shared" si="127"/>
        <v>1637.3900027570035</v>
      </c>
      <c r="R100" s="12">
        <v>0</v>
      </c>
      <c r="S100" s="12">
        <f t="shared" si="90"/>
        <v>1637.3900027570035</v>
      </c>
      <c r="T100" s="12">
        <f t="shared" si="91"/>
        <v>450.21400172769773</v>
      </c>
      <c r="U100" s="12">
        <f t="shared" si="77"/>
        <v>1187.1760010293058</v>
      </c>
      <c r="V100" s="12">
        <f t="shared" si="92"/>
        <v>67199.76097026655</v>
      </c>
      <c r="W100" s="12"/>
      <c r="X100" s="23">
        <f t="shared" si="93"/>
        <v>6</v>
      </c>
      <c r="Y100" s="24">
        <f t="shared" si="94"/>
        <v>6</v>
      </c>
      <c r="Z100" s="25">
        <f t="shared" si="128"/>
        <v>72</v>
      </c>
      <c r="AA100" s="12">
        <f t="shared" si="121"/>
        <v>63379.923050320605</v>
      </c>
      <c r="AB100" s="12">
        <f t="shared" si="129"/>
        <v>1517.5069534355919</v>
      </c>
      <c r="AC100" s="12">
        <v>0</v>
      </c>
      <c r="AD100" s="12">
        <f t="shared" si="95"/>
        <v>1517.5069534355919</v>
      </c>
      <c r="AE100" s="12">
        <f t="shared" si="96"/>
        <v>417.25116008127731</v>
      </c>
      <c r="AF100" s="12">
        <f t="shared" si="78"/>
        <v>1100.2557933543146</v>
      </c>
      <c r="AG100" s="12">
        <f t="shared" si="97"/>
        <v>62279.667256966291</v>
      </c>
      <c r="AI100" s="23">
        <f t="shared" si="98"/>
        <v>6</v>
      </c>
      <c r="AJ100" s="24">
        <f t="shared" si="99"/>
        <v>6</v>
      </c>
      <c r="AK100" s="25">
        <f t="shared" si="130"/>
        <v>72</v>
      </c>
      <c r="AL100" s="12">
        <f t="shared" si="122"/>
        <v>58739.502363596388</v>
      </c>
      <c r="AM100" s="12">
        <f t="shared" si="131"/>
        <v>1406.401254342532</v>
      </c>
      <c r="AN100" s="12">
        <v>0</v>
      </c>
      <c r="AO100" s="12">
        <f t="shared" si="100"/>
        <v>1406.401254342532</v>
      </c>
      <c r="AP100" s="12">
        <f t="shared" si="101"/>
        <v>386.70172389367622</v>
      </c>
      <c r="AQ100" s="12">
        <f t="shared" si="79"/>
        <v>1019.6995304488557</v>
      </c>
      <c r="AR100" s="12">
        <f t="shared" si="102"/>
        <v>57719.802833147529</v>
      </c>
      <c r="AT100" s="23">
        <f t="shared" si="103"/>
        <v>6</v>
      </c>
      <c r="AU100" s="24">
        <f t="shared" si="104"/>
        <v>6</v>
      </c>
      <c r="AV100" s="25">
        <f t="shared" si="132"/>
        <v>72</v>
      </c>
      <c r="AW100" s="12">
        <f t="shared" si="123"/>
        <v>54438.83444262878</v>
      </c>
      <c r="AX100" s="12">
        <f t="shared" si="133"/>
        <v>1303.4302635241261</v>
      </c>
      <c r="AY100" s="12">
        <v>0</v>
      </c>
      <c r="AZ100" s="12">
        <f t="shared" si="105"/>
        <v>1303.4302635241261</v>
      </c>
      <c r="BA100" s="12">
        <f t="shared" si="106"/>
        <v>358.3889934139728</v>
      </c>
      <c r="BB100" s="12">
        <f t="shared" si="80"/>
        <v>945.04127011015328</v>
      </c>
      <c r="BC100" s="12">
        <f t="shared" si="107"/>
        <v>53493.793172518628</v>
      </c>
      <c r="BE100" s="23">
        <f t="shared" si="108"/>
        <v>0</v>
      </c>
      <c r="BF100" s="24">
        <f t="shared" si="109"/>
        <v>0</v>
      </c>
      <c r="BG100" s="25">
        <f t="shared" si="134"/>
        <v>0</v>
      </c>
      <c r="BH100" s="12">
        <f t="shared" si="124"/>
        <v>0</v>
      </c>
      <c r="BI100" s="12">
        <f t="shared" si="135"/>
        <v>0</v>
      </c>
      <c r="BJ100" s="12">
        <v>0</v>
      </c>
      <c r="BK100" s="12">
        <f t="shared" si="110"/>
        <v>0</v>
      </c>
      <c r="BL100" s="12">
        <f t="shared" si="111"/>
        <v>0</v>
      </c>
      <c r="BM100" s="12">
        <f t="shared" si="81"/>
        <v>0</v>
      </c>
      <c r="BN100" s="12">
        <f t="shared" si="112"/>
        <v>0</v>
      </c>
      <c r="BP100" s="23">
        <f t="shared" si="113"/>
        <v>0</v>
      </c>
      <c r="BQ100" s="24">
        <f t="shared" si="114"/>
        <v>0</v>
      </c>
      <c r="BR100" s="25">
        <f t="shared" si="136"/>
        <v>0</v>
      </c>
      <c r="BS100" s="12">
        <f t="shared" si="125"/>
        <v>0</v>
      </c>
      <c r="BT100" s="12">
        <f t="shared" si="137"/>
        <v>0</v>
      </c>
      <c r="BU100" s="12">
        <v>0</v>
      </c>
      <c r="BV100" s="12">
        <f t="shared" si="115"/>
        <v>0</v>
      </c>
      <c r="BW100" s="12">
        <f t="shared" si="116"/>
        <v>0</v>
      </c>
      <c r="BX100" s="12">
        <f t="shared" si="82"/>
        <v>0</v>
      </c>
      <c r="BY100" s="12">
        <f t="shared" si="117"/>
        <v>0</v>
      </c>
    </row>
    <row r="101" spans="2:77" ht="15" customHeight="1" x14ac:dyDescent="0.25">
      <c r="B101" s="23">
        <f t="shared" si="83"/>
        <v>0</v>
      </c>
      <c r="C101" s="24">
        <f t="shared" si="84"/>
        <v>0</v>
      </c>
      <c r="D101" s="25">
        <f t="shared" si="118"/>
        <v>0</v>
      </c>
      <c r="E101" s="12">
        <f t="shared" si="119"/>
        <v>0</v>
      </c>
      <c r="F101" s="12">
        <f t="shared" si="85"/>
        <v>0</v>
      </c>
      <c r="G101" s="12">
        <v>0</v>
      </c>
      <c r="H101" s="12">
        <f t="shared" si="86"/>
        <v>0</v>
      </c>
      <c r="I101" s="12">
        <f t="shared" si="75"/>
        <v>0</v>
      </c>
      <c r="J101" s="12">
        <f t="shared" si="76"/>
        <v>0</v>
      </c>
      <c r="K101" s="12">
        <f t="shared" si="87"/>
        <v>0</v>
      </c>
      <c r="L101" s="12"/>
      <c r="M101" s="23">
        <f t="shared" si="88"/>
        <v>6.083333333333333</v>
      </c>
      <c r="N101" s="24">
        <f t="shared" si="89"/>
        <v>6.083333333333333</v>
      </c>
      <c r="O101" s="25">
        <f t="shared" si="126"/>
        <v>73</v>
      </c>
      <c r="P101" s="12">
        <f t="shared" si="120"/>
        <v>67199.76097026655</v>
      </c>
      <c r="Q101" s="12">
        <f t="shared" si="127"/>
        <v>1637.3900027570035</v>
      </c>
      <c r="R101" s="12">
        <v>0</v>
      </c>
      <c r="S101" s="12">
        <f t="shared" si="90"/>
        <v>1637.3900027570035</v>
      </c>
      <c r="T101" s="12">
        <f t="shared" si="91"/>
        <v>442.39842638758813</v>
      </c>
      <c r="U101" s="12">
        <f t="shared" si="77"/>
        <v>1194.9915763694153</v>
      </c>
      <c r="V101" s="12">
        <f t="shared" si="92"/>
        <v>66004.769393897135</v>
      </c>
      <c r="W101" s="12"/>
      <c r="X101" s="23">
        <f t="shared" si="93"/>
        <v>6.083333333333333</v>
      </c>
      <c r="Y101" s="24">
        <f t="shared" si="94"/>
        <v>6.083333333333333</v>
      </c>
      <c r="Z101" s="25">
        <f t="shared" si="128"/>
        <v>73</v>
      </c>
      <c r="AA101" s="12">
        <f t="shared" si="121"/>
        <v>62279.667256966291</v>
      </c>
      <c r="AB101" s="12">
        <f t="shared" si="129"/>
        <v>1517.5069534355919</v>
      </c>
      <c r="AC101" s="12">
        <v>0</v>
      </c>
      <c r="AD101" s="12">
        <f t="shared" si="95"/>
        <v>1517.5069534355919</v>
      </c>
      <c r="AE101" s="12">
        <f t="shared" si="96"/>
        <v>410.00780944169475</v>
      </c>
      <c r="AF101" s="12">
        <f t="shared" si="78"/>
        <v>1107.4991439938972</v>
      </c>
      <c r="AG101" s="12">
        <f t="shared" si="97"/>
        <v>61172.168112972395</v>
      </c>
      <c r="AI101" s="23">
        <f t="shared" si="98"/>
        <v>6.083333333333333</v>
      </c>
      <c r="AJ101" s="24">
        <f t="shared" si="99"/>
        <v>6.083333333333333</v>
      </c>
      <c r="AK101" s="25">
        <f t="shared" si="130"/>
        <v>73</v>
      </c>
      <c r="AL101" s="12">
        <f t="shared" si="122"/>
        <v>57719.802833147529</v>
      </c>
      <c r="AM101" s="12">
        <f t="shared" si="131"/>
        <v>1406.401254342532</v>
      </c>
      <c r="AN101" s="12">
        <v>0</v>
      </c>
      <c r="AO101" s="12">
        <f t="shared" si="100"/>
        <v>1406.401254342532</v>
      </c>
      <c r="AP101" s="12">
        <f t="shared" si="101"/>
        <v>379.98870198488788</v>
      </c>
      <c r="AQ101" s="12">
        <f t="shared" si="79"/>
        <v>1026.412552357644</v>
      </c>
      <c r="AR101" s="12">
        <f t="shared" si="102"/>
        <v>56693.390280789885</v>
      </c>
      <c r="AT101" s="23">
        <f t="shared" si="103"/>
        <v>6.083333333333333</v>
      </c>
      <c r="AU101" s="24">
        <f t="shared" si="104"/>
        <v>6.083333333333333</v>
      </c>
      <c r="AV101" s="25">
        <f t="shared" si="132"/>
        <v>73</v>
      </c>
      <c r="AW101" s="12">
        <f t="shared" si="123"/>
        <v>53493.793172518628</v>
      </c>
      <c r="AX101" s="12">
        <f t="shared" si="133"/>
        <v>1303.4302635241261</v>
      </c>
      <c r="AY101" s="12">
        <v>0</v>
      </c>
      <c r="AZ101" s="12">
        <f t="shared" si="105"/>
        <v>1303.4302635241261</v>
      </c>
      <c r="BA101" s="12">
        <f t="shared" si="106"/>
        <v>352.16747171908099</v>
      </c>
      <c r="BB101" s="12">
        <f t="shared" si="80"/>
        <v>951.26279180504503</v>
      </c>
      <c r="BC101" s="12">
        <f t="shared" si="107"/>
        <v>52542.530380713586</v>
      </c>
      <c r="BE101" s="23">
        <f t="shared" si="108"/>
        <v>0</v>
      </c>
      <c r="BF101" s="24">
        <f t="shared" si="109"/>
        <v>0</v>
      </c>
      <c r="BG101" s="25">
        <f t="shared" si="134"/>
        <v>0</v>
      </c>
      <c r="BH101" s="12">
        <f t="shared" si="124"/>
        <v>0</v>
      </c>
      <c r="BI101" s="12">
        <f t="shared" si="135"/>
        <v>0</v>
      </c>
      <c r="BJ101" s="12">
        <v>0</v>
      </c>
      <c r="BK101" s="12">
        <f t="shared" si="110"/>
        <v>0</v>
      </c>
      <c r="BL101" s="12">
        <f t="shared" si="111"/>
        <v>0</v>
      </c>
      <c r="BM101" s="12">
        <f t="shared" si="81"/>
        <v>0</v>
      </c>
      <c r="BN101" s="12">
        <f t="shared" si="112"/>
        <v>0</v>
      </c>
      <c r="BP101" s="23">
        <f t="shared" si="113"/>
        <v>0</v>
      </c>
      <c r="BQ101" s="24">
        <f t="shared" si="114"/>
        <v>0</v>
      </c>
      <c r="BR101" s="25">
        <f t="shared" si="136"/>
        <v>0</v>
      </c>
      <c r="BS101" s="12">
        <f t="shared" si="125"/>
        <v>0</v>
      </c>
      <c r="BT101" s="12">
        <f t="shared" si="137"/>
        <v>0</v>
      </c>
      <c r="BU101" s="12">
        <v>0</v>
      </c>
      <c r="BV101" s="12">
        <f t="shared" si="115"/>
        <v>0</v>
      </c>
      <c r="BW101" s="12">
        <f t="shared" si="116"/>
        <v>0</v>
      </c>
      <c r="BX101" s="12">
        <f t="shared" si="82"/>
        <v>0</v>
      </c>
      <c r="BY101" s="12">
        <f t="shared" si="117"/>
        <v>0</v>
      </c>
    </row>
    <row r="102" spans="2:77" ht="15" customHeight="1" x14ac:dyDescent="0.25">
      <c r="B102" s="23">
        <f t="shared" si="83"/>
        <v>0</v>
      </c>
      <c r="C102" s="24">
        <f t="shared" si="84"/>
        <v>0</v>
      </c>
      <c r="D102" s="25">
        <f t="shared" si="118"/>
        <v>0</v>
      </c>
      <c r="E102" s="12">
        <f t="shared" si="119"/>
        <v>0</v>
      </c>
      <c r="F102" s="12">
        <f t="shared" si="85"/>
        <v>0</v>
      </c>
      <c r="G102" s="12">
        <v>0</v>
      </c>
      <c r="H102" s="12">
        <f t="shared" si="86"/>
        <v>0</v>
      </c>
      <c r="I102" s="12">
        <f t="shared" si="75"/>
        <v>0</v>
      </c>
      <c r="J102" s="12">
        <f t="shared" si="76"/>
        <v>0</v>
      </c>
      <c r="K102" s="12">
        <f t="shared" si="87"/>
        <v>0</v>
      </c>
      <c r="L102" s="12"/>
      <c r="M102" s="23">
        <f t="shared" si="88"/>
        <v>6.166666666666667</v>
      </c>
      <c r="N102" s="24">
        <f t="shared" si="89"/>
        <v>6.166666666666667</v>
      </c>
      <c r="O102" s="25">
        <f t="shared" si="126"/>
        <v>74</v>
      </c>
      <c r="P102" s="12">
        <f t="shared" si="120"/>
        <v>66004.769393897135</v>
      </c>
      <c r="Q102" s="12">
        <f t="shared" si="127"/>
        <v>1637.3900027570035</v>
      </c>
      <c r="R102" s="12">
        <v>0</v>
      </c>
      <c r="S102" s="12">
        <f t="shared" si="90"/>
        <v>1637.3900027570035</v>
      </c>
      <c r="T102" s="12">
        <f t="shared" si="91"/>
        <v>434.53139850982279</v>
      </c>
      <c r="U102" s="12">
        <f t="shared" si="77"/>
        <v>1202.8586042471807</v>
      </c>
      <c r="V102" s="12">
        <f t="shared" si="92"/>
        <v>64801.910789649955</v>
      </c>
      <c r="W102" s="12"/>
      <c r="X102" s="23">
        <f t="shared" si="93"/>
        <v>6.166666666666667</v>
      </c>
      <c r="Y102" s="24">
        <f t="shared" si="94"/>
        <v>6.166666666666667</v>
      </c>
      <c r="Z102" s="25">
        <f t="shared" si="128"/>
        <v>74</v>
      </c>
      <c r="AA102" s="12">
        <f t="shared" si="121"/>
        <v>61172.168112972395</v>
      </c>
      <c r="AB102" s="12">
        <f t="shared" si="129"/>
        <v>1517.5069534355919</v>
      </c>
      <c r="AC102" s="12">
        <v>0</v>
      </c>
      <c r="AD102" s="12">
        <f t="shared" si="95"/>
        <v>1517.5069534355919</v>
      </c>
      <c r="AE102" s="12">
        <f t="shared" si="96"/>
        <v>402.71677341040163</v>
      </c>
      <c r="AF102" s="12">
        <f t="shared" si="78"/>
        <v>1114.7901800251902</v>
      </c>
      <c r="AG102" s="12">
        <f t="shared" si="97"/>
        <v>60057.377932947202</v>
      </c>
      <c r="AI102" s="23">
        <f t="shared" si="98"/>
        <v>6.166666666666667</v>
      </c>
      <c r="AJ102" s="24">
        <f t="shared" si="99"/>
        <v>6.166666666666667</v>
      </c>
      <c r="AK102" s="25">
        <f t="shared" si="130"/>
        <v>74</v>
      </c>
      <c r="AL102" s="12">
        <f t="shared" si="122"/>
        <v>56693.390280789885</v>
      </c>
      <c r="AM102" s="12">
        <f t="shared" si="131"/>
        <v>1406.401254342532</v>
      </c>
      <c r="AN102" s="12">
        <v>0</v>
      </c>
      <c r="AO102" s="12">
        <f t="shared" si="100"/>
        <v>1406.401254342532</v>
      </c>
      <c r="AP102" s="12">
        <f t="shared" si="101"/>
        <v>373.23148601520006</v>
      </c>
      <c r="AQ102" s="12">
        <f t="shared" si="79"/>
        <v>1033.1697683273319</v>
      </c>
      <c r="AR102" s="12">
        <f t="shared" si="102"/>
        <v>55660.220512462554</v>
      </c>
      <c r="AT102" s="23">
        <f t="shared" si="103"/>
        <v>6.166666666666667</v>
      </c>
      <c r="AU102" s="24">
        <f t="shared" si="104"/>
        <v>6.166666666666667</v>
      </c>
      <c r="AV102" s="25">
        <f t="shared" si="132"/>
        <v>74</v>
      </c>
      <c r="AW102" s="12">
        <f t="shared" si="123"/>
        <v>52542.530380713586</v>
      </c>
      <c r="AX102" s="12">
        <f t="shared" si="133"/>
        <v>1303.4302635241261</v>
      </c>
      <c r="AY102" s="12">
        <v>0</v>
      </c>
      <c r="AZ102" s="12">
        <f t="shared" si="105"/>
        <v>1303.4302635241261</v>
      </c>
      <c r="BA102" s="12">
        <f t="shared" si="106"/>
        <v>345.90499167303113</v>
      </c>
      <c r="BB102" s="12">
        <f t="shared" si="80"/>
        <v>957.52527185109489</v>
      </c>
      <c r="BC102" s="12">
        <f t="shared" si="107"/>
        <v>51585.00510886249</v>
      </c>
      <c r="BE102" s="23">
        <f t="shared" si="108"/>
        <v>0</v>
      </c>
      <c r="BF102" s="24">
        <f t="shared" si="109"/>
        <v>0</v>
      </c>
      <c r="BG102" s="25">
        <f t="shared" si="134"/>
        <v>0</v>
      </c>
      <c r="BH102" s="12">
        <f t="shared" si="124"/>
        <v>0</v>
      </c>
      <c r="BI102" s="12">
        <f t="shared" si="135"/>
        <v>0</v>
      </c>
      <c r="BJ102" s="12">
        <v>0</v>
      </c>
      <c r="BK102" s="12">
        <f t="shared" si="110"/>
        <v>0</v>
      </c>
      <c r="BL102" s="12">
        <f t="shared" si="111"/>
        <v>0</v>
      </c>
      <c r="BM102" s="12">
        <f t="shared" si="81"/>
        <v>0</v>
      </c>
      <c r="BN102" s="12">
        <f t="shared" si="112"/>
        <v>0</v>
      </c>
      <c r="BP102" s="23">
        <f t="shared" si="113"/>
        <v>0</v>
      </c>
      <c r="BQ102" s="24">
        <f t="shared" si="114"/>
        <v>0</v>
      </c>
      <c r="BR102" s="25">
        <f t="shared" si="136"/>
        <v>0</v>
      </c>
      <c r="BS102" s="12">
        <f t="shared" si="125"/>
        <v>0</v>
      </c>
      <c r="BT102" s="12">
        <f t="shared" si="137"/>
        <v>0</v>
      </c>
      <c r="BU102" s="12">
        <v>0</v>
      </c>
      <c r="BV102" s="12">
        <f t="shared" si="115"/>
        <v>0</v>
      </c>
      <c r="BW102" s="12">
        <f t="shared" si="116"/>
        <v>0</v>
      </c>
      <c r="BX102" s="12">
        <f t="shared" si="82"/>
        <v>0</v>
      </c>
      <c r="BY102" s="12">
        <f t="shared" si="117"/>
        <v>0</v>
      </c>
    </row>
    <row r="103" spans="2:77" ht="15" customHeight="1" x14ac:dyDescent="0.25">
      <c r="B103" s="23">
        <f t="shared" si="83"/>
        <v>0</v>
      </c>
      <c r="C103" s="24">
        <f t="shared" si="84"/>
        <v>0</v>
      </c>
      <c r="D103" s="25">
        <f t="shared" si="118"/>
        <v>0</v>
      </c>
      <c r="E103" s="12">
        <f t="shared" si="119"/>
        <v>0</v>
      </c>
      <c r="F103" s="12">
        <f t="shared" si="85"/>
        <v>0</v>
      </c>
      <c r="G103" s="12">
        <v>0</v>
      </c>
      <c r="H103" s="12">
        <f t="shared" si="86"/>
        <v>0</v>
      </c>
      <c r="I103" s="12">
        <f t="shared" si="75"/>
        <v>0</v>
      </c>
      <c r="J103" s="12">
        <f t="shared" si="76"/>
        <v>0</v>
      </c>
      <c r="K103" s="12">
        <f t="shared" si="87"/>
        <v>0</v>
      </c>
      <c r="L103" s="12"/>
      <c r="M103" s="23">
        <f t="shared" si="88"/>
        <v>6.25</v>
      </c>
      <c r="N103" s="24">
        <f t="shared" si="89"/>
        <v>6.25</v>
      </c>
      <c r="O103" s="25">
        <f t="shared" si="126"/>
        <v>75</v>
      </c>
      <c r="P103" s="12">
        <f t="shared" si="120"/>
        <v>64801.910789649955</v>
      </c>
      <c r="Q103" s="12">
        <f t="shared" si="127"/>
        <v>1637.3900027570035</v>
      </c>
      <c r="R103" s="12">
        <v>0</v>
      </c>
      <c r="S103" s="12">
        <f t="shared" si="90"/>
        <v>1637.3900027570035</v>
      </c>
      <c r="T103" s="12">
        <f t="shared" si="91"/>
        <v>426.61257936519553</v>
      </c>
      <c r="U103" s="12">
        <f t="shared" si="77"/>
        <v>1210.777423391808</v>
      </c>
      <c r="V103" s="12">
        <f t="shared" si="92"/>
        <v>63591.133366258146</v>
      </c>
      <c r="W103" s="12"/>
      <c r="X103" s="23">
        <f t="shared" si="93"/>
        <v>6.25</v>
      </c>
      <c r="Y103" s="24">
        <f t="shared" si="94"/>
        <v>6.25</v>
      </c>
      <c r="Z103" s="25">
        <f t="shared" si="128"/>
        <v>75</v>
      </c>
      <c r="AA103" s="12">
        <f t="shared" si="121"/>
        <v>60057.377932947202</v>
      </c>
      <c r="AB103" s="12">
        <f t="shared" si="129"/>
        <v>1517.5069534355919</v>
      </c>
      <c r="AC103" s="12">
        <v>0</v>
      </c>
      <c r="AD103" s="12">
        <f t="shared" si="95"/>
        <v>1517.5069534355919</v>
      </c>
      <c r="AE103" s="12">
        <f t="shared" si="96"/>
        <v>395.37773805856909</v>
      </c>
      <c r="AF103" s="12">
        <f t="shared" si="78"/>
        <v>1122.1292153770228</v>
      </c>
      <c r="AG103" s="12">
        <f t="shared" si="97"/>
        <v>58935.248717570183</v>
      </c>
      <c r="AI103" s="23">
        <f t="shared" si="98"/>
        <v>6.25</v>
      </c>
      <c r="AJ103" s="24">
        <f t="shared" si="99"/>
        <v>6.25</v>
      </c>
      <c r="AK103" s="25">
        <f t="shared" si="130"/>
        <v>75</v>
      </c>
      <c r="AL103" s="12">
        <f t="shared" si="122"/>
        <v>55660.220512462554</v>
      </c>
      <c r="AM103" s="12">
        <f t="shared" si="131"/>
        <v>1406.401254342532</v>
      </c>
      <c r="AN103" s="12">
        <v>0</v>
      </c>
      <c r="AO103" s="12">
        <f t="shared" si="100"/>
        <v>1406.401254342532</v>
      </c>
      <c r="AP103" s="12">
        <f t="shared" si="101"/>
        <v>366.42978504037848</v>
      </c>
      <c r="AQ103" s="12">
        <f t="shared" si="79"/>
        <v>1039.9714693021535</v>
      </c>
      <c r="AR103" s="12">
        <f t="shared" si="102"/>
        <v>54620.249043160402</v>
      </c>
      <c r="AT103" s="23">
        <f t="shared" si="103"/>
        <v>6.25</v>
      </c>
      <c r="AU103" s="24">
        <f t="shared" si="104"/>
        <v>6.25</v>
      </c>
      <c r="AV103" s="25">
        <f t="shared" si="132"/>
        <v>75</v>
      </c>
      <c r="AW103" s="12">
        <f t="shared" si="123"/>
        <v>51585.00510886249</v>
      </c>
      <c r="AX103" s="12">
        <f t="shared" si="133"/>
        <v>1303.4302635241261</v>
      </c>
      <c r="AY103" s="12">
        <v>0</v>
      </c>
      <c r="AZ103" s="12">
        <f t="shared" si="105"/>
        <v>1303.4302635241261</v>
      </c>
      <c r="BA103" s="12">
        <f t="shared" si="106"/>
        <v>339.60128363334474</v>
      </c>
      <c r="BB103" s="12">
        <f t="shared" si="80"/>
        <v>963.82897989078128</v>
      </c>
      <c r="BC103" s="12">
        <f t="shared" si="107"/>
        <v>50621.176128971711</v>
      </c>
      <c r="BE103" s="23">
        <f t="shared" si="108"/>
        <v>0</v>
      </c>
      <c r="BF103" s="24">
        <f t="shared" si="109"/>
        <v>0</v>
      </c>
      <c r="BG103" s="25">
        <f t="shared" si="134"/>
        <v>0</v>
      </c>
      <c r="BH103" s="12">
        <f t="shared" si="124"/>
        <v>0</v>
      </c>
      <c r="BI103" s="12">
        <f t="shared" si="135"/>
        <v>0</v>
      </c>
      <c r="BJ103" s="12">
        <v>0</v>
      </c>
      <c r="BK103" s="12">
        <f t="shared" si="110"/>
        <v>0</v>
      </c>
      <c r="BL103" s="12">
        <f t="shared" si="111"/>
        <v>0</v>
      </c>
      <c r="BM103" s="12">
        <f t="shared" si="81"/>
        <v>0</v>
      </c>
      <c r="BN103" s="12">
        <f t="shared" si="112"/>
        <v>0</v>
      </c>
      <c r="BP103" s="23">
        <f t="shared" si="113"/>
        <v>0</v>
      </c>
      <c r="BQ103" s="24">
        <f t="shared" si="114"/>
        <v>0</v>
      </c>
      <c r="BR103" s="25">
        <f t="shared" si="136"/>
        <v>0</v>
      </c>
      <c r="BS103" s="12">
        <f t="shared" si="125"/>
        <v>0</v>
      </c>
      <c r="BT103" s="12">
        <f t="shared" si="137"/>
        <v>0</v>
      </c>
      <c r="BU103" s="12">
        <v>0</v>
      </c>
      <c r="BV103" s="12">
        <f t="shared" si="115"/>
        <v>0</v>
      </c>
      <c r="BW103" s="12">
        <f t="shared" si="116"/>
        <v>0</v>
      </c>
      <c r="BX103" s="12">
        <f t="shared" si="82"/>
        <v>0</v>
      </c>
      <c r="BY103" s="12">
        <f t="shared" si="117"/>
        <v>0</v>
      </c>
    </row>
    <row r="104" spans="2:77" ht="15" customHeight="1" x14ac:dyDescent="0.25">
      <c r="B104" s="23">
        <f t="shared" si="83"/>
        <v>0</v>
      </c>
      <c r="C104" s="24">
        <f t="shared" si="84"/>
        <v>0</v>
      </c>
      <c r="D104" s="25">
        <f t="shared" si="118"/>
        <v>0</v>
      </c>
      <c r="E104" s="12">
        <f t="shared" si="119"/>
        <v>0</v>
      </c>
      <c r="F104" s="12">
        <f t="shared" si="85"/>
        <v>0</v>
      </c>
      <c r="G104" s="12">
        <v>0</v>
      </c>
      <c r="H104" s="12">
        <f t="shared" si="86"/>
        <v>0</v>
      </c>
      <c r="I104" s="12">
        <f t="shared" si="75"/>
        <v>0</v>
      </c>
      <c r="J104" s="12">
        <f t="shared" si="76"/>
        <v>0</v>
      </c>
      <c r="K104" s="12">
        <f t="shared" si="87"/>
        <v>0</v>
      </c>
      <c r="L104" s="12"/>
      <c r="M104" s="23">
        <f t="shared" si="88"/>
        <v>6.333333333333333</v>
      </c>
      <c r="N104" s="24">
        <f t="shared" si="89"/>
        <v>6.333333333333333</v>
      </c>
      <c r="O104" s="25">
        <f t="shared" si="126"/>
        <v>76</v>
      </c>
      <c r="P104" s="12">
        <f t="shared" si="120"/>
        <v>63591.133366258146</v>
      </c>
      <c r="Q104" s="12">
        <f t="shared" si="127"/>
        <v>1637.3900027570035</v>
      </c>
      <c r="R104" s="12">
        <v>0</v>
      </c>
      <c r="S104" s="12">
        <f t="shared" si="90"/>
        <v>1637.3900027570035</v>
      </c>
      <c r="T104" s="12">
        <f t="shared" si="91"/>
        <v>418.64162799453277</v>
      </c>
      <c r="U104" s="12">
        <f t="shared" si="77"/>
        <v>1218.7483747624706</v>
      </c>
      <c r="V104" s="12">
        <f t="shared" si="92"/>
        <v>62372.384991495674</v>
      </c>
      <c r="W104" s="12"/>
      <c r="X104" s="23">
        <f t="shared" si="93"/>
        <v>6.333333333333333</v>
      </c>
      <c r="Y104" s="24">
        <f t="shared" si="94"/>
        <v>6.333333333333333</v>
      </c>
      <c r="Z104" s="25">
        <f t="shared" si="128"/>
        <v>76</v>
      </c>
      <c r="AA104" s="12">
        <f t="shared" si="121"/>
        <v>58935.248717570183</v>
      </c>
      <c r="AB104" s="12">
        <f t="shared" si="129"/>
        <v>1517.5069534355919</v>
      </c>
      <c r="AC104" s="12">
        <v>0</v>
      </c>
      <c r="AD104" s="12">
        <f t="shared" si="95"/>
        <v>1517.5069534355919</v>
      </c>
      <c r="AE104" s="12">
        <f t="shared" si="96"/>
        <v>387.99038739067038</v>
      </c>
      <c r="AF104" s="12">
        <f t="shared" si="78"/>
        <v>1129.5165660449215</v>
      </c>
      <c r="AG104" s="12">
        <f t="shared" si="97"/>
        <v>57805.732151525262</v>
      </c>
      <c r="AI104" s="23">
        <f t="shared" si="98"/>
        <v>6.333333333333333</v>
      </c>
      <c r="AJ104" s="24">
        <f t="shared" si="99"/>
        <v>6.333333333333333</v>
      </c>
      <c r="AK104" s="25">
        <f t="shared" si="130"/>
        <v>76</v>
      </c>
      <c r="AL104" s="12">
        <f t="shared" si="122"/>
        <v>54620.249043160402</v>
      </c>
      <c r="AM104" s="12">
        <f t="shared" si="131"/>
        <v>1406.401254342532</v>
      </c>
      <c r="AN104" s="12">
        <v>0</v>
      </c>
      <c r="AO104" s="12">
        <f t="shared" si="100"/>
        <v>1406.401254342532</v>
      </c>
      <c r="AP104" s="12">
        <f t="shared" si="101"/>
        <v>359.58330620080596</v>
      </c>
      <c r="AQ104" s="12">
        <f t="shared" si="79"/>
        <v>1046.817948141726</v>
      </c>
      <c r="AR104" s="12">
        <f t="shared" si="102"/>
        <v>53573.431095018677</v>
      </c>
      <c r="AT104" s="23">
        <f t="shared" si="103"/>
        <v>6.333333333333333</v>
      </c>
      <c r="AU104" s="24">
        <f t="shared" si="104"/>
        <v>6.333333333333333</v>
      </c>
      <c r="AV104" s="25">
        <f t="shared" si="132"/>
        <v>76</v>
      </c>
      <c r="AW104" s="12">
        <f t="shared" si="123"/>
        <v>50621.176128971711</v>
      </c>
      <c r="AX104" s="12">
        <f t="shared" si="133"/>
        <v>1303.4302635241261</v>
      </c>
      <c r="AY104" s="12">
        <v>0</v>
      </c>
      <c r="AZ104" s="12">
        <f t="shared" si="105"/>
        <v>1303.4302635241261</v>
      </c>
      <c r="BA104" s="12">
        <f t="shared" si="106"/>
        <v>333.25607618239712</v>
      </c>
      <c r="BB104" s="12">
        <f t="shared" si="80"/>
        <v>970.17418734172895</v>
      </c>
      <c r="BC104" s="12">
        <f t="shared" si="107"/>
        <v>49651.001941629984</v>
      </c>
      <c r="BE104" s="23">
        <f t="shared" si="108"/>
        <v>0</v>
      </c>
      <c r="BF104" s="24">
        <f t="shared" si="109"/>
        <v>0</v>
      </c>
      <c r="BG104" s="25">
        <f t="shared" si="134"/>
        <v>0</v>
      </c>
      <c r="BH104" s="12">
        <f t="shared" si="124"/>
        <v>0</v>
      </c>
      <c r="BI104" s="12">
        <f t="shared" si="135"/>
        <v>0</v>
      </c>
      <c r="BJ104" s="12">
        <v>0</v>
      </c>
      <c r="BK104" s="12">
        <f t="shared" si="110"/>
        <v>0</v>
      </c>
      <c r="BL104" s="12">
        <f t="shared" si="111"/>
        <v>0</v>
      </c>
      <c r="BM104" s="12">
        <f t="shared" si="81"/>
        <v>0</v>
      </c>
      <c r="BN104" s="12">
        <f t="shared" si="112"/>
        <v>0</v>
      </c>
      <c r="BP104" s="23">
        <f t="shared" si="113"/>
        <v>0</v>
      </c>
      <c r="BQ104" s="24">
        <f t="shared" si="114"/>
        <v>0</v>
      </c>
      <c r="BR104" s="25">
        <f t="shared" si="136"/>
        <v>0</v>
      </c>
      <c r="BS104" s="12">
        <f t="shared" si="125"/>
        <v>0</v>
      </c>
      <c r="BT104" s="12">
        <f t="shared" si="137"/>
        <v>0</v>
      </c>
      <c r="BU104" s="12">
        <v>0</v>
      </c>
      <c r="BV104" s="12">
        <f t="shared" si="115"/>
        <v>0</v>
      </c>
      <c r="BW104" s="12">
        <f t="shared" si="116"/>
        <v>0</v>
      </c>
      <c r="BX104" s="12">
        <f t="shared" si="82"/>
        <v>0</v>
      </c>
      <c r="BY104" s="12">
        <f t="shared" si="117"/>
        <v>0</v>
      </c>
    </row>
    <row r="105" spans="2:77" ht="15" customHeight="1" x14ac:dyDescent="0.25">
      <c r="B105" s="23">
        <f t="shared" si="83"/>
        <v>0</v>
      </c>
      <c r="C105" s="24">
        <f t="shared" si="84"/>
        <v>0</v>
      </c>
      <c r="D105" s="25">
        <f t="shared" si="118"/>
        <v>0</v>
      </c>
      <c r="E105" s="12">
        <f t="shared" si="119"/>
        <v>0</v>
      </c>
      <c r="F105" s="12">
        <f t="shared" si="85"/>
        <v>0</v>
      </c>
      <c r="G105" s="12">
        <v>0</v>
      </c>
      <c r="H105" s="12">
        <f t="shared" si="86"/>
        <v>0</v>
      </c>
      <c r="I105" s="12">
        <f t="shared" si="75"/>
        <v>0</v>
      </c>
      <c r="J105" s="12">
        <f t="shared" si="76"/>
        <v>0</v>
      </c>
      <c r="K105" s="12">
        <f t="shared" si="87"/>
        <v>0</v>
      </c>
      <c r="L105" s="12"/>
      <c r="M105" s="23">
        <f t="shared" si="88"/>
        <v>6.416666666666667</v>
      </c>
      <c r="N105" s="24">
        <f t="shared" si="89"/>
        <v>6.416666666666667</v>
      </c>
      <c r="O105" s="25">
        <f t="shared" si="126"/>
        <v>77</v>
      </c>
      <c r="P105" s="12">
        <f t="shared" si="120"/>
        <v>62372.384991495674</v>
      </c>
      <c r="Q105" s="12">
        <f t="shared" si="127"/>
        <v>1637.3900027570035</v>
      </c>
      <c r="R105" s="12">
        <v>0</v>
      </c>
      <c r="S105" s="12">
        <f t="shared" si="90"/>
        <v>1637.3900027570035</v>
      </c>
      <c r="T105" s="12">
        <f t="shared" si="91"/>
        <v>410.61820119401318</v>
      </c>
      <c r="U105" s="12">
        <f t="shared" si="77"/>
        <v>1226.7718015629903</v>
      </c>
      <c r="V105" s="12">
        <f t="shared" si="92"/>
        <v>61145.613189932687</v>
      </c>
      <c r="W105" s="12"/>
      <c r="X105" s="23">
        <f t="shared" si="93"/>
        <v>6.416666666666667</v>
      </c>
      <c r="Y105" s="24">
        <f t="shared" si="94"/>
        <v>6.416666666666667</v>
      </c>
      <c r="Z105" s="25">
        <f t="shared" si="128"/>
        <v>77</v>
      </c>
      <c r="AA105" s="12">
        <f t="shared" si="121"/>
        <v>57805.732151525262</v>
      </c>
      <c r="AB105" s="12">
        <f t="shared" si="129"/>
        <v>1517.5069534355919</v>
      </c>
      <c r="AC105" s="12">
        <v>0</v>
      </c>
      <c r="AD105" s="12">
        <f t="shared" si="95"/>
        <v>1517.5069534355919</v>
      </c>
      <c r="AE105" s="12">
        <f t="shared" si="96"/>
        <v>380.55440333087466</v>
      </c>
      <c r="AF105" s="12">
        <f t="shared" si="78"/>
        <v>1136.9525501047171</v>
      </c>
      <c r="AG105" s="12">
        <f t="shared" si="97"/>
        <v>56668.779601420545</v>
      </c>
      <c r="AI105" s="23">
        <f t="shared" si="98"/>
        <v>6.416666666666667</v>
      </c>
      <c r="AJ105" s="24">
        <f t="shared" si="99"/>
        <v>6.416666666666667</v>
      </c>
      <c r="AK105" s="25">
        <f t="shared" si="130"/>
        <v>77</v>
      </c>
      <c r="AL105" s="12">
        <f t="shared" si="122"/>
        <v>53573.431095018677</v>
      </c>
      <c r="AM105" s="12">
        <f t="shared" si="131"/>
        <v>1406.401254342532</v>
      </c>
      <c r="AN105" s="12">
        <v>0</v>
      </c>
      <c r="AO105" s="12">
        <f t="shared" si="100"/>
        <v>1406.401254342532</v>
      </c>
      <c r="AP105" s="12">
        <f t="shared" si="101"/>
        <v>352.69175470887296</v>
      </c>
      <c r="AQ105" s="12">
        <f t="shared" si="79"/>
        <v>1053.7094996336591</v>
      </c>
      <c r="AR105" s="12">
        <f t="shared" si="102"/>
        <v>52519.721595385017</v>
      </c>
      <c r="AT105" s="23">
        <f t="shared" si="103"/>
        <v>6.416666666666667</v>
      </c>
      <c r="AU105" s="24">
        <f t="shared" si="104"/>
        <v>6.416666666666667</v>
      </c>
      <c r="AV105" s="25">
        <f t="shared" si="132"/>
        <v>77</v>
      </c>
      <c r="AW105" s="12">
        <f t="shared" si="123"/>
        <v>49651.001941629984</v>
      </c>
      <c r="AX105" s="12">
        <f t="shared" si="133"/>
        <v>1303.4302635241261</v>
      </c>
      <c r="AY105" s="12">
        <v>0</v>
      </c>
      <c r="AZ105" s="12">
        <f t="shared" si="105"/>
        <v>1303.4302635241261</v>
      </c>
      <c r="BA105" s="12">
        <f t="shared" si="106"/>
        <v>326.86909611573071</v>
      </c>
      <c r="BB105" s="12">
        <f t="shared" si="80"/>
        <v>976.56116740839536</v>
      </c>
      <c r="BC105" s="12">
        <f t="shared" si="107"/>
        <v>48674.440774221592</v>
      </c>
      <c r="BE105" s="23">
        <f t="shared" si="108"/>
        <v>0</v>
      </c>
      <c r="BF105" s="24">
        <f t="shared" si="109"/>
        <v>0</v>
      </c>
      <c r="BG105" s="25">
        <f t="shared" si="134"/>
        <v>0</v>
      </c>
      <c r="BH105" s="12">
        <f t="shared" si="124"/>
        <v>0</v>
      </c>
      <c r="BI105" s="12">
        <f t="shared" si="135"/>
        <v>0</v>
      </c>
      <c r="BJ105" s="12">
        <v>0</v>
      </c>
      <c r="BK105" s="12">
        <f t="shared" si="110"/>
        <v>0</v>
      </c>
      <c r="BL105" s="12">
        <f t="shared" si="111"/>
        <v>0</v>
      </c>
      <c r="BM105" s="12">
        <f t="shared" si="81"/>
        <v>0</v>
      </c>
      <c r="BN105" s="12">
        <f t="shared" si="112"/>
        <v>0</v>
      </c>
      <c r="BP105" s="23">
        <f t="shared" si="113"/>
        <v>0</v>
      </c>
      <c r="BQ105" s="24">
        <f t="shared" si="114"/>
        <v>0</v>
      </c>
      <c r="BR105" s="25">
        <f t="shared" si="136"/>
        <v>0</v>
      </c>
      <c r="BS105" s="12">
        <f t="shared" si="125"/>
        <v>0</v>
      </c>
      <c r="BT105" s="12">
        <f t="shared" si="137"/>
        <v>0</v>
      </c>
      <c r="BU105" s="12">
        <v>0</v>
      </c>
      <c r="BV105" s="12">
        <f t="shared" si="115"/>
        <v>0</v>
      </c>
      <c r="BW105" s="12">
        <f t="shared" si="116"/>
        <v>0</v>
      </c>
      <c r="BX105" s="12">
        <f t="shared" si="82"/>
        <v>0</v>
      </c>
      <c r="BY105" s="12">
        <f t="shared" si="117"/>
        <v>0</v>
      </c>
    </row>
    <row r="106" spans="2:77" ht="15" customHeight="1" x14ac:dyDescent="0.25">
      <c r="B106" s="23">
        <f t="shared" si="83"/>
        <v>0</v>
      </c>
      <c r="C106" s="24">
        <f t="shared" si="84"/>
        <v>0</v>
      </c>
      <c r="D106" s="25">
        <f t="shared" si="118"/>
        <v>0</v>
      </c>
      <c r="E106" s="12">
        <f t="shared" si="119"/>
        <v>0</v>
      </c>
      <c r="F106" s="12">
        <f t="shared" si="85"/>
        <v>0</v>
      </c>
      <c r="G106" s="12">
        <v>0</v>
      </c>
      <c r="H106" s="12">
        <f t="shared" si="86"/>
        <v>0</v>
      </c>
      <c r="I106" s="12">
        <f t="shared" si="75"/>
        <v>0</v>
      </c>
      <c r="J106" s="12">
        <f t="shared" si="76"/>
        <v>0</v>
      </c>
      <c r="K106" s="12">
        <f t="shared" si="87"/>
        <v>0</v>
      </c>
      <c r="L106" s="12"/>
      <c r="M106" s="23">
        <f t="shared" si="88"/>
        <v>6.5</v>
      </c>
      <c r="N106" s="24">
        <f t="shared" si="89"/>
        <v>6.5</v>
      </c>
      <c r="O106" s="25">
        <f t="shared" si="126"/>
        <v>78</v>
      </c>
      <c r="P106" s="12">
        <f t="shared" si="120"/>
        <v>61145.613189932687</v>
      </c>
      <c r="Q106" s="12">
        <f t="shared" si="127"/>
        <v>1637.3900027570035</v>
      </c>
      <c r="R106" s="12">
        <v>0</v>
      </c>
      <c r="S106" s="12">
        <f t="shared" si="90"/>
        <v>1637.3900027570035</v>
      </c>
      <c r="T106" s="12">
        <f t="shared" si="91"/>
        <v>402.54195350039021</v>
      </c>
      <c r="U106" s="12">
        <f t="shared" si="77"/>
        <v>1234.8480492566132</v>
      </c>
      <c r="V106" s="12">
        <f t="shared" si="92"/>
        <v>59910.765140676071</v>
      </c>
      <c r="W106" s="12"/>
      <c r="X106" s="23">
        <f t="shared" si="93"/>
        <v>6.5</v>
      </c>
      <c r="Y106" s="24">
        <f t="shared" si="94"/>
        <v>6.5</v>
      </c>
      <c r="Z106" s="25">
        <f t="shared" si="128"/>
        <v>78</v>
      </c>
      <c r="AA106" s="12">
        <f t="shared" si="121"/>
        <v>56668.779601420545</v>
      </c>
      <c r="AB106" s="12">
        <f t="shared" si="129"/>
        <v>1517.5069534355919</v>
      </c>
      <c r="AC106" s="12">
        <v>0</v>
      </c>
      <c r="AD106" s="12">
        <f t="shared" si="95"/>
        <v>1517.5069534355919</v>
      </c>
      <c r="AE106" s="12">
        <f t="shared" si="96"/>
        <v>373.0694657093519</v>
      </c>
      <c r="AF106" s="12">
        <f t="shared" si="78"/>
        <v>1144.4374877262399</v>
      </c>
      <c r="AG106" s="12">
        <f t="shared" si="97"/>
        <v>55524.342113694307</v>
      </c>
      <c r="AI106" s="23">
        <f t="shared" si="98"/>
        <v>6.5</v>
      </c>
      <c r="AJ106" s="24">
        <f t="shared" si="99"/>
        <v>6.5</v>
      </c>
      <c r="AK106" s="25">
        <f t="shared" si="130"/>
        <v>78</v>
      </c>
      <c r="AL106" s="12">
        <f t="shared" si="122"/>
        <v>52519.721595385017</v>
      </c>
      <c r="AM106" s="12">
        <f t="shared" si="131"/>
        <v>1406.401254342532</v>
      </c>
      <c r="AN106" s="12">
        <v>0</v>
      </c>
      <c r="AO106" s="12">
        <f t="shared" si="100"/>
        <v>1406.401254342532</v>
      </c>
      <c r="AP106" s="12">
        <f t="shared" si="101"/>
        <v>345.75483383628472</v>
      </c>
      <c r="AQ106" s="12">
        <f t="shared" si="79"/>
        <v>1060.6464205062473</v>
      </c>
      <c r="AR106" s="12">
        <f t="shared" si="102"/>
        <v>51459.075174878773</v>
      </c>
      <c r="AT106" s="23">
        <f t="shared" si="103"/>
        <v>6.5</v>
      </c>
      <c r="AU106" s="24">
        <f t="shared" si="104"/>
        <v>6.5</v>
      </c>
      <c r="AV106" s="25">
        <f t="shared" si="132"/>
        <v>78</v>
      </c>
      <c r="AW106" s="12">
        <f t="shared" si="123"/>
        <v>48674.440774221592</v>
      </c>
      <c r="AX106" s="12">
        <f t="shared" si="133"/>
        <v>1303.4302635241261</v>
      </c>
      <c r="AY106" s="12">
        <v>0</v>
      </c>
      <c r="AZ106" s="12">
        <f t="shared" si="105"/>
        <v>1303.4302635241261</v>
      </c>
      <c r="BA106" s="12">
        <f t="shared" si="106"/>
        <v>320.44006843029217</v>
      </c>
      <c r="BB106" s="12">
        <f t="shared" si="80"/>
        <v>982.9901950938339</v>
      </c>
      <c r="BC106" s="12">
        <f t="shared" si="107"/>
        <v>47691.450579127755</v>
      </c>
      <c r="BE106" s="23">
        <f t="shared" si="108"/>
        <v>0</v>
      </c>
      <c r="BF106" s="24">
        <f t="shared" si="109"/>
        <v>0</v>
      </c>
      <c r="BG106" s="25">
        <f t="shared" si="134"/>
        <v>0</v>
      </c>
      <c r="BH106" s="12">
        <f t="shared" si="124"/>
        <v>0</v>
      </c>
      <c r="BI106" s="12">
        <f t="shared" si="135"/>
        <v>0</v>
      </c>
      <c r="BJ106" s="12">
        <v>0</v>
      </c>
      <c r="BK106" s="12">
        <f t="shared" si="110"/>
        <v>0</v>
      </c>
      <c r="BL106" s="12">
        <f t="shared" si="111"/>
        <v>0</v>
      </c>
      <c r="BM106" s="12">
        <f t="shared" si="81"/>
        <v>0</v>
      </c>
      <c r="BN106" s="12">
        <f t="shared" si="112"/>
        <v>0</v>
      </c>
      <c r="BP106" s="23">
        <f t="shared" si="113"/>
        <v>0</v>
      </c>
      <c r="BQ106" s="24">
        <f t="shared" si="114"/>
        <v>0</v>
      </c>
      <c r="BR106" s="25">
        <f t="shared" si="136"/>
        <v>0</v>
      </c>
      <c r="BS106" s="12">
        <f t="shared" si="125"/>
        <v>0</v>
      </c>
      <c r="BT106" s="12">
        <f t="shared" si="137"/>
        <v>0</v>
      </c>
      <c r="BU106" s="12">
        <v>0</v>
      </c>
      <c r="BV106" s="12">
        <f t="shared" si="115"/>
        <v>0</v>
      </c>
      <c r="BW106" s="12">
        <f t="shared" si="116"/>
        <v>0</v>
      </c>
      <c r="BX106" s="12">
        <f t="shared" si="82"/>
        <v>0</v>
      </c>
      <c r="BY106" s="12">
        <f t="shared" si="117"/>
        <v>0</v>
      </c>
    </row>
    <row r="107" spans="2:77" ht="15" customHeight="1" x14ac:dyDescent="0.25">
      <c r="B107" s="23">
        <f t="shared" si="83"/>
        <v>0</v>
      </c>
      <c r="C107" s="24">
        <f t="shared" si="84"/>
        <v>0</v>
      </c>
      <c r="D107" s="25">
        <f t="shared" si="118"/>
        <v>0</v>
      </c>
      <c r="E107" s="12">
        <f t="shared" si="119"/>
        <v>0</v>
      </c>
      <c r="F107" s="12">
        <f t="shared" si="85"/>
        <v>0</v>
      </c>
      <c r="G107" s="12">
        <v>0</v>
      </c>
      <c r="H107" s="12">
        <f t="shared" si="86"/>
        <v>0</v>
      </c>
      <c r="I107" s="12">
        <f t="shared" si="75"/>
        <v>0</v>
      </c>
      <c r="J107" s="12">
        <f t="shared" si="76"/>
        <v>0</v>
      </c>
      <c r="K107" s="12">
        <f t="shared" si="87"/>
        <v>0</v>
      </c>
      <c r="L107" s="12"/>
      <c r="M107" s="23">
        <f t="shared" si="88"/>
        <v>6.583333333333333</v>
      </c>
      <c r="N107" s="24">
        <f t="shared" si="89"/>
        <v>6.583333333333333</v>
      </c>
      <c r="O107" s="25">
        <f t="shared" si="126"/>
        <v>79</v>
      </c>
      <c r="P107" s="12">
        <f t="shared" si="120"/>
        <v>59910.765140676071</v>
      </c>
      <c r="Q107" s="12">
        <f t="shared" si="127"/>
        <v>1637.3900027570035</v>
      </c>
      <c r="R107" s="12">
        <v>0</v>
      </c>
      <c r="S107" s="12">
        <f t="shared" si="90"/>
        <v>1637.3900027570035</v>
      </c>
      <c r="T107" s="12">
        <f t="shared" si="91"/>
        <v>394.4125371761175</v>
      </c>
      <c r="U107" s="12">
        <f t="shared" si="77"/>
        <v>1242.977465580886</v>
      </c>
      <c r="V107" s="12">
        <f t="shared" si="92"/>
        <v>58667.787675095184</v>
      </c>
      <c r="W107" s="12"/>
      <c r="X107" s="23">
        <f t="shared" si="93"/>
        <v>6.583333333333333</v>
      </c>
      <c r="Y107" s="24">
        <f t="shared" si="94"/>
        <v>6.583333333333333</v>
      </c>
      <c r="Z107" s="25">
        <f t="shared" si="128"/>
        <v>79</v>
      </c>
      <c r="AA107" s="12">
        <f t="shared" si="121"/>
        <v>55524.342113694307</v>
      </c>
      <c r="AB107" s="12">
        <f t="shared" si="129"/>
        <v>1517.5069534355919</v>
      </c>
      <c r="AC107" s="12">
        <v>0</v>
      </c>
      <c r="AD107" s="12">
        <f t="shared" si="95"/>
        <v>1517.5069534355919</v>
      </c>
      <c r="AE107" s="12">
        <f t="shared" si="96"/>
        <v>365.53525224848755</v>
      </c>
      <c r="AF107" s="12">
        <f t="shared" si="78"/>
        <v>1151.9717011871044</v>
      </c>
      <c r="AG107" s="12">
        <f t="shared" si="97"/>
        <v>54372.370412507204</v>
      </c>
      <c r="AI107" s="23">
        <f t="shared" si="98"/>
        <v>6.583333333333333</v>
      </c>
      <c r="AJ107" s="24">
        <f t="shared" si="99"/>
        <v>6.583333333333333</v>
      </c>
      <c r="AK107" s="25">
        <f t="shared" si="130"/>
        <v>79</v>
      </c>
      <c r="AL107" s="12">
        <f t="shared" si="122"/>
        <v>51459.075174878773</v>
      </c>
      <c r="AM107" s="12">
        <f t="shared" si="131"/>
        <v>1406.401254342532</v>
      </c>
      <c r="AN107" s="12">
        <v>0</v>
      </c>
      <c r="AO107" s="12">
        <f t="shared" si="100"/>
        <v>1406.401254342532</v>
      </c>
      <c r="AP107" s="12">
        <f t="shared" si="101"/>
        <v>338.77224490128526</v>
      </c>
      <c r="AQ107" s="12">
        <f t="shared" si="79"/>
        <v>1067.6290094412466</v>
      </c>
      <c r="AR107" s="12">
        <f t="shared" si="102"/>
        <v>50391.446165437526</v>
      </c>
      <c r="AT107" s="23">
        <f t="shared" si="103"/>
        <v>6.583333333333333</v>
      </c>
      <c r="AU107" s="24">
        <f t="shared" si="104"/>
        <v>6.583333333333333</v>
      </c>
      <c r="AV107" s="25">
        <f t="shared" si="132"/>
        <v>79</v>
      </c>
      <c r="AW107" s="12">
        <f t="shared" si="123"/>
        <v>47691.450579127755</v>
      </c>
      <c r="AX107" s="12">
        <f t="shared" si="133"/>
        <v>1303.4302635241261</v>
      </c>
      <c r="AY107" s="12">
        <v>0</v>
      </c>
      <c r="AZ107" s="12">
        <f t="shared" si="105"/>
        <v>1303.4302635241261</v>
      </c>
      <c r="BA107" s="12">
        <f t="shared" si="106"/>
        <v>313.96871631259108</v>
      </c>
      <c r="BB107" s="12">
        <f t="shared" si="80"/>
        <v>989.46154721153493</v>
      </c>
      <c r="BC107" s="12">
        <f t="shared" si="107"/>
        <v>46701.989031916222</v>
      </c>
      <c r="BE107" s="23">
        <f t="shared" si="108"/>
        <v>0</v>
      </c>
      <c r="BF107" s="24">
        <f t="shared" si="109"/>
        <v>0</v>
      </c>
      <c r="BG107" s="25">
        <f t="shared" si="134"/>
        <v>0</v>
      </c>
      <c r="BH107" s="12">
        <f t="shared" si="124"/>
        <v>0</v>
      </c>
      <c r="BI107" s="12">
        <f t="shared" si="135"/>
        <v>0</v>
      </c>
      <c r="BJ107" s="12">
        <v>0</v>
      </c>
      <c r="BK107" s="12">
        <f t="shared" si="110"/>
        <v>0</v>
      </c>
      <c r="BL107" s="12">
        <f t="shared" si="111"/>
        <v>0</v>
      </c>
      <c r="BM107" s="12">
        <f t="shared" si="81"/>
        <v>0</v>
      </c>
      <c r="BN107" s="12">
        <f t="shared" si="112"/>
        <v>0</v>
      </c>
      <c r="BP107" s="23">
        <f t="shared" si="113"/>
        <v>0</v>
      </c>
      <c r="BQ107" s="24">
        <f t="shared" si="114"/>
        <v>0</v>
      </c>
      <c r="BR107" s="25">
        <f t="shared" si="136"/>
        <v>0</v>
      </c>
      <c r="BS107" s="12">
        <f t="shared" si="125"/>
        <v>0</v>
      </c>
      <c r="BT107" s="12">
        <f t="shared" si="137"/>
        <v>0</v>
      </c>
      <c r="BU107" s="12">
        <v>0</v>
      </c>
      <c r="BV107" s="12">
        <f t="shared" si="115"/>
        <v>0</v>
      </c>
      <c r="BW107" s="12">
        <f t="shared" si="116"/>
        <v>0</v>
      </c>
      <c r="BX107" s="12">
        <f t="shared" si="82"/>
        <v>0</v>
      </c>
      <c r="BY107" s="12">
        <f t="shared" si="117"/>
        <v>0</v>
      </c>
    </row>
    <row r="108" spans="2:77" ht="15" customHeight="1" x14ac:dyDescent="0.25">
      <c r="B108" s="23">
        <f t="shared" si="83"/>
        <v>0</v>
      </c>
      <c r="C108" s="24">
        <f t="shared" si="84"/>
        <v>0</v>
      </c>
      <c r="D108" s="25">
        <f t="shared" si="118"/>
        <v>0</v>
      </c>
      <c r="E108" s="12">
        <f t="shared" si="119"/>
        <v>0</v>
      </c>
      <c r="F108" s="12">
        <f t="shared" si="85"/>
        <v>0</v>
      </c>
      <c r="G108" s="12">
        <v>0</v>
      </c>
      <c r="H108" s="12">
        <f t="shared" si="86"/>
        <v>0</v>
      </c>
      <c r="I108" s="12">
        <f t="shared" si="75"/>
        <v>0</v>
      </c>
      <c r="J108" s="12">
        <f t="shared" si="76"/>
        <v>0</v>
      </c>
      <c r="K108" s="12">
        <f t="shared" si="87"/>
        <v>0</v>
      </c>
      <c r="L108" s="12"/>
      <c r="M108" s="23">
        <f t="shared" si="88"/>
        <v>6.666666666666667</v>
      </c>
      <c r="N108" s="24">
        <f t="shared" si="89"/>
        <v>6.666666666666667</v>
      </c>
      <c r="O108" s="25">
        <f t="shared" si="126"/>
        <v>80</v>
      </c>
      <c r="P108" s="12">
        <f t="shared" si="120"/>
        <v>58667.787675095184</v>
      </c>
      <c r="Q108" s="12">
        <f t="shared" si="127"/>
        <v>1637.3900027570035</v>
      </c>
      <c r="R108" s="12">
        <v>0</v>
      </c>
      <c r="S108" s="12">
        <f t="shared" si="90"/>
        <v>1637.3900027570035</v>
      </c>
      <c r="T108" s="12">
        <f t="shared" si="91"/>
        <v>386.22960219437664</v>
      </c>
      <c r="U108" s="12">
        <f t="shared" si="77"/>
        <v>1251.1604005626268</v>
      </c>
      <c r="V108" s="12">
        <f t="shared" si="92"/>
        <v>57416.627274532555</v>
      </c>
      <c r="W108" s="12"/>
      <c r="X108" s="23">
        <f t="shared" si="93"/>
        <v>6.666666666666667</v>
      </c>
      <c r="Y108" s="24">
        <f t="shared" si="94"/>
        <v>6.666666666666667</v>
      </c>
      <c r="Z108" s="25">
        <f t="shared" si="128"/>
        <v>80</v>
      </c>
      <c r="AA108" s="12">
        <f t="shared" si="121"/>
        <v>54372.370412507204</v>
      </c>
      <c r="AB108" s="12">
        <f t="shared" si="129"/>
        <v>1517.5069534355919</v>
      </c>
      <c r="AC108" s="12">
        <v>0</v>
      </c>
      <c r="AD108" s="12">
        <f t="shared" si="95"/>
        <v>1517.5069534355919</v>
      </c>
      <c r="AE108" s="12">
        <f t="shared" si="96"/>
        <v>357.95143854900579</v>
      </c>
      <c r="AF108" s="12">
        <f t="shared" si="78"/>
        <v>1159.555514886586</v>
      </c>
      <c r="AG108" s="12">
        <f t="shared" si="97"/>
        <v>53212.814897620614</v>
      </c>
      <c r="AI108" s="23">
        <f t="shared" si="98"/>
        <v>6.666666666666667</v>
      </c>
      <c r="AJ108" s="24">
        <f t="shared" si="99"/>
        <v>6.666666666666667</v>
      </c>
      <c r="AK108" s="25">
        <f t="shared" si="130"/>
        <v>80</v>
      </c>
      <c r="AL108" s="12">
        <f t="shared" si="122"/>
        <v>50391.446165437526</v>
      </c>
      <c r="AM108" s="12">
        <f t="shared" si="131"/>
        <v>1406.401254342532</v>
      </c>
      <c r="AN108" s="12">
        <v>0</v>
      </c>
      <c r="AO108" s="12">
        <f t="shared" si="100"/>
        <v>1406.401254342532</v>
      </c>
      <c r="AP108" s="12">
        <f t="shared" si="101"/>
        <v>331.74368725579706</v>
      </c>
      <c r="AQ108" s="12">
        <f t="shared" si="79"/>
        <v>1074.6575670867348</v>
      </c>
      <c r="AR108" s="12">
        <f t="shared" si="102"/>
        <v>49316.788598350795</v>
      </c>
      <c r="AT108" s="23">
        <f t="shared" si="103"/>
        <v>6.666666666666667</v>
      </c>
      <c r="AU108" s="24">
        <f t="shared" si="104"/>
        <v>6.666666666666667</v>
      </c>
      <c r="AV108" s="25">
        <f t="shared" si="132"/>
        <v>80</v>
      </c>
      <c r="AW108" s="12">
        <f t="shared" si="123"/>
        <v>46701.989031916222</v>
      </c>
      <c r="AX108" s="12">
        <f t="shared" si="133"/>
        <v>1303.4302635241261</v>
      </c>
      <c r="AY108" s="12">
        <v>0</v>
      </c>
      <c r="AZ108" s="12">
        <f t="shared" si="105"/>
        <v>1303.4302635241261</v>
      </c>
      <c r="BA108" s="12">
        <f t="shared" si="106"/>
        <v>307.45476112678182</v>
      </c>
      <c r="BB108" s="12">
        <f t="shared" si="80"/>
        <v>995.97550239734426</v>
      </c>
      <c r="BC108" s="12">
        <f t="shared" si="107"/>
        <v>45706.013529518881</v>
      </c>
      <c r="BE108" s="23">
        <f t="shared" si="108"/>
        <v>0</v>
      </c>
      <c r="BF108" s="24">
        <f t="shared" si="109"/>
        <v>0</v>
      </c>
      <c r="BG108" s="25">
        <f t="shared" si="134"/>
        <v>0</v>
      </c>
      <c r="BH108" s="12">
        <f t="shared" si="124"/>
        <v>0</v>
      </c>
      <c r="BI108" s="12">
        <f t="shared" si="135"/>
        <v>0</v>
      </c>
      <c r="BJ108" s="12">
        <v>0</v>
      </c>
      <c r="BK108" s="12">
        <f t="shared" si="110"/>
        <v>0</v>
      </c>
      <c r="BL108" s="12">
        <f t="shared" si="111"/>
        <v>0</v>
      </c>
      <c r="BM108" s="12">
        <f t="shared" si="81"/>
        <v>0</v>
      </c>
      <c r="BN108" s="12">
        <f t="shared" si="112"/>
        <v>0</v>
      </c>
      <c r="BP108" s="23">
        <f t="shared" si="113"/>
        <v>0</v>
      </c>
      <c r="BQ108" s="24">
        <f t="shared" si="114"/>
        <v>0</v>
      </c>
      <c r="BR108" s="25">
        <f t="shared" si="136"/>
        <v>0</v>
      </c>
      <c r="BS108" s="12">
        <f t="shared" si="125"/>
        <v>0</v>
      </c>
      <c r="BT108" s="12">
        <f t="shared" si="137"/>
        <v>0</v>
      </c>
      <c r="BU108" s="12">
        <v>0</v>
      </c>
      <c r="BV108" s="12">
        <f t="shared" si="115"/>
        <v>0</v>
      </c>
      <c r="BW108" s="12">
        <f t="shared" si="116"/>
        <v>0</v>
      </c>
      <c r="BX108" s="12">
        <f t="shared" si="82"/>
        <v>0</v>
      </c>
      <c r="BY108" s="12">
        <f t="shared" si="117"/>
        <v>0</v>
      </c>
    </row>
    <row r="109" spans="2:77" ht="15" customHeight="1" x14ac:dyDescent="0.25">
      <c r="B109" s="23">
        <f t="shared" si="83"/>
        <v>0</v>
      </c>
      <c r="C109" s="24">
        <f t="shared" si="84"/>
        <v>0</v>
      </c>
      <c r="D109" s="25">
        <f t="shared" si="118"/>
        <v>0</v>
      </c>
      <c r="E109" s="12">
        <f t="shared" si="119"/>
        <v>0</v>
      </c>
      <c r="F109" s="12">
        <f t="shared" si="85"/>
        <v>0</v>
      </c>
      <c r="G109" s="12">
        <v>0</v>
      </c>
      <c r="H109" s="12">
        <f t="shared" si="86"/>
        <v>0</v>
      </c>
      <c r="I109" s="12">
        <f t="shared" si="75"/>
        <v>0</v>
      </c>
      <c r="J109" s="12">
        <f t="shared" si="76"/>
        <v>0</v>
      </c>
      <c r="K109" s="12">
        <f t="shared" si="87"/>
        <v>0</v>
      </c>
      <c r="L109" s="12"/>
      <c r="M109" s="23">
        <f t="shared" si="88"/>
        <v>6.75</v>
      </c>
      <c r="N109" s="24">
        <f t="shared" si="89"/>
        <v>6.75</v>
      </c>
      <c r="O109" s="25">
        <f t="shared" si="126"/>
        <v>81</v>
      </c>
      <c r="P109" s="12">
        <f t="shared" si="120"/>
        <v>57416.627274532555</v>
      </c>
      <c r="Q109" s="12">
        <f t="shared" si="127"/>
        <v>1637.3900027570035</v>
      </c>
      <c r="R109" s="12">
        <v>0</v>
      </c>
      <c r="S109" s="12">
        <f t="shared" si="90"/>
        <v>1637.3900027570035</v>
      </c>
      <c r="T109" s="12">
        <f t="shared" si="91"/>
        <v>377.99279622400599</v>
      </c>
      <c r="U109" s="12">
        <f t="shared" si="77"/>
        <v>1259.3972065329974</v>
      </c>
      <c r="V109" s="12">
        <f t="shared" si="92"/>
        <v>56157.230067999561</v>
      </c>
      <c r="W109" s="12"/>
      <c r="X109" s="23">
        <f t="shared" si="93"/>
        <v>6.75</v>
      </c>
      <c r="Y109" s="24">
        <f t="shared" si="94"/>
        <v>6.75</v>
      </c>
      <c r="Z109" s="25">
        <f t="shared" si="128"/>
        <v>81</v>
      </c>
      <c r="AA109" s="12">
        <f t="shared" si="121"/>
        <v>53212.814897620614</v>
      </c>
      <c r="AB109" s="12">
        <f t="shared" si="129"/>
        <v>1517.5069534355919</v>
      </c>
      <c r="AC109" s="12">
        <v>0</v>
      </c>
      <c r="AD109" s="12">
        <f t="shared" si="95"/>
        <v>1517.5069534355919</v>
      </c>
      <c r="AE109" s="12">
        <f t="shared" si="96"/>
        <v>350.31769807600239</v>
      </c>
      <c r="AF109" s="12">
        <f t="shared" si="78"/>
        <v>1167.1892553595894</v>
      </c>
      <c r="AG109" s="12">
        <f t="shared" si="97"/>
        <v>52045.625642261024</v>
      </c>
      <c r="AI109" s="23">
        <f t="shared" si="98"/>
        <v>6.75</v>
      </c>
      <c r="AJ109" s="24">
        <f t="shared" si="99"/>
        <v>6.75</v>
      </c>
      <c r="AK109" s="25">
        <f t="shared" si="130"/>
        <v>81</v>
      </c>
      <c r="AL109" s="12">
        <f t="shared" si="122"/>
        <v>49316.788598350795</v>
      </c>
      <c r="AM109" s="12">
        <f t="shared" si="131"/>
        <v>1406.401254342532</v>
      </c>
      <c r="AN109" s="12">
        <v>0</v>
      </c>
      <c r="AO109" s="12">
        <f t="shared" si="100"/>
        <v>1406.401254342532</v>
      </c>
      <c r="AP109" s="12">
        <f t="shared" si="101"/>
        <v>324.66885827247609</v>
      </c>
      <c r="AQ109" s="12">
        <f t="shared" si="79"/>
        <v>1081.732396070056</v>
      </c>
      <c r="AR109" s="12">
        <f t="shared" si="102"/>
        <v>48235.056202280743</v>
      </c>
      <c r="AT109" s="23">
        <f t="shared" si="103"/>
        <v>6.75</v>
      </c>
      <c r="AU109" s="24">
        <f t="shared" si="104"/>
        <v>6.75</v>
      </c>
      <c r="AV109" s="25">
        <f t="shared" si="132"/>
        <v>81</v>
      </c>
      <c r="AW109" s="12">
        <f t="shared" si="123"/>
        <v>45706.013529518881</v>
      </c>
      <c r="AX109" s="12">
        <f t="shared" si="133"/>
        <v>1303.4302635241261</v>
      </c>
      <c r="AY109" s="12">
        <v>0</v>
      </c>
      <c r="AZ109" s="12">
        <f t="shared" si="105"/>
        <v>1303.4302635241261</v>
      </c>
      <c r="BA109" s="12">
        <f t="shared" si="106"/>
        <v>300.89792240266598</v>
      </c>
      <c r="BB109" s="12">
        <f t="shared" si="80"/>
        <v>1002.5323411214601</v>
      </c>
      <c r="BC109" s="12">
        <f t="shared" si="107"/>
        <v>44703.481188397418</v>
      </c>
      <c r="BE109" s="23">
        <f t="shared" si="108"/>
        <v>0</v>
      </c>
      <c r="BF109" s="24">
        <f t="shared" si="109"/>
        <v>0</v>
      </c>
      <c r="BG109" s="25">
        <f t="shared" si="134"/>
        <v>0</v>
      </c>
      <c r="BH109" s="12">
        <f t="shared" si="124"/>
        <v>0</v>
      </c>
      <c r="BI109" s="12">
        <f t="shared" si="135"/>
        <v>0</v>
      </c>
      <c r="BJ109" s="12">
        <v>0</v>
      </c>
      <c r="BK109" s="12">
        <f t="shared" si="110"/>
        <v>0</v>
      </c>
      <c r="BL109" s="12">
        <f t="shared" si="111"/>
        <v>0</v>
      </c>
      <c r="BM109" s="12">
        <f t="shared" si="81"/>
        <v>0</v>
      </c>
      <c r="BN109" s="12">
        <f t="shared" si="112"/>
        <v>0</v>
      </c>
      <c r="BP109" s="23">
        <f t="shared" si="113"/>
        <v>0</v>
      </c>
      <c r="BQ109" s="24">
        <f t="shared" si="114"/>
        <v>0</v>
      </c>
      <c r="BR109" s="25">
        <f t="shared" si="136"/>
        <v>0</v>
      </c>
      <c r="BS109" s="12">
        <f t="shared" si="125"/>
        <v>0</v>
      </c>
      <c r="BT109" s="12">
        <f t="shared" si="137"/>
        <v>0</v>
      </c>
      <c r="BU109" s="12">
        <v>0</v>
      </c>
      <c r="BV109" s="12">
        <f t="shared" si="115"/>
        <v>0</v>
      </c>
      <c r="BW109" s="12">
        <f t="shared" si="116"/>
        <v>0</v>
      </c>
      <c r="BX109" s="12">
        <f t="shared" si="82"/>
        <v>0</v>
      </c>
      <c r="BY109" s="12">
        <f t="shared" si="117"/>
        <v>0</v>
      </c>
    </row>
    <row r="110" spans="2:77" ht="15" customHeight="1" x14ac:dyDescent="0.25">
      <c r="B110" s="23">
        <f t="shared" si="83"/>
        <v>0</v>
      </c>
      <c r="C110" s="24">
        <f t="shared" si="84"/>
        <v>0</v>
      </c>
      <c r="D110" s="25">
        <f t="shared" si="118"/>
        <v>0</v>
      </c>
      <c r="E110" s="12">
        <f t="shared" si="119"/>
        <v>0</v>
      </c>
      <c r="F110" s="12">
        <f t="shared" si="85"/>
        <v>0</v>
      </c>
      <c r="G110" s="12">
        <v>0</v>
      </c>
      <c r="H110" s="12">
        <f t="shared" si="86"/>
        <v>0</v>
      </c>
      <c r="I110" s="12">
        <f t="shared" si="75"/>
        <v>0</v>
      </c>
      <c r="J110" s="12">
        <f t="shared" si="76"/>
        <v>0</v>
      </c>
      <c r="K110" s="12">
        <f t="shared" si="87"/>
        <v>0</v>
      </c>
      <c r="L110" s="12"/>
      <c r="M110" s="23">
        <f t="shared" si="88"/>
        <v>6.833333333333333</v>
      </c>
      <c r="N110" s="24">
        <f t="shared" si="89"/>
        <v>6.833333333333333</v>
      </c>
      <c r="O110" s="25">
        <f t="shared" si="126"/>
        <v>82</v>
      </c>
      <c r="P110" s="12">
        <f t="shared" si="120"/>
        <v>56157.230067999561</v>
      </c>
      <c r="Q110" s="12">
        <f t="shared" si="127"/>
        <v>1637.3900027570035</v>
      </c>
      <c r="R110" s="12">
        <v>0</v>
      </c>
      <c r="S110" s="12">
        <f t="shared" si="90"/>
        <v>1637.3900027570035</v>
      </c>
      <c r="T110" s="12">
        <f t="shared" si="91"/>
        <v>369.70176461433044</v>
      </c>
      <c r="U110" s="12">
        <f t="shared" si="77"/>
        <v>1267.6882381426731</v>
      </c>
      <c r="V110" s="12">
        <f t="shared" si="92"/>
        <v>54889.541829856884</v>
      </c>
      <c r="W110" s="12"/>
      <c r="X110" s="23">
        <f t="shared" si="93"/>
        <v>6.833333333333333</v>
      </c>
      <c r="Y110" s="24">
        <f t="shared" si="94"/>
        <v>6.833333333333333</v>
      </c>
      <c r="Z110" s="25">
        <f t="shared" si="128"/>
        <v>82</v>
      </c>
      <c r="AA110" s="12">
        <f t="shared" si="121"/>
        <v>52045.625642261024</v>
      </c>
      <c r="AB110" s="12">
        <f t="shared" si="129"/>
        <v>1517.5069534355919</v>
      </c>
      <c r="AC110" s="12">
        <v>0</v>
      </c>
      <c r="AD110" s="12">
        <f t="shared" si="95"/>
        <v>1517.5069534355919</v>
      </c>
      <c r="AE110" s="12">
        <f t="shared" si="96"/>
        <v>342.63370214488509</v>
      </c>
      <c r="AF110" s="12">
        <f t="shared" si="78"/>
        <v>1174.8732512907068</v>
      </c>
      <c r="AG110" s="12">
        <f t="shared" si="97"/>
        <v>50870.752390970316</v>
      </c>
      <c r="AI110" s="23">
        <f t="shared" si="98"/>
        <v>6.833333333333333</v>
      </c>
      <c r="AJ110" s="24">
        <f t="shared" si="99"/>
        <v>6.833333333333333</v>
      </c>
      <c r="AK110" s="25">
        <f t="shared" si="130"/>
        <v>82</v>
      </c>
      <c r="AL110" s="12">
        <f t="shared" si="122"/>
        <v>48235.056202280743</v>
      </c>
      <c r="AM110" s="12">
        <f t="shared" si="131"/>
        <v>1406.401254342532</v>
      </c>
      <c r="AN110" s="12">
        <v>0</v>
      </c>
      <c r="AO110" s="12">
        <f t="shared" si="100"/>
        <v>1406.401254342532</v>
      </c>
      <c r="AP110" s="12">
        <f t="shared" si="101"/>
        <v>317.54745333168154</v>
      </c>
      <c r="AQ110" s="12">
        <f t="shared" si="79"/>
        <v>1088.8538010108505</v>
      </c>
      <c r="AR110" s="12">
        <f t="shared" si="102"/>
        <v>47146.202401269889</v>
      </c>
      <c r="AT110" s="23">
        <f t="shared" si="103"/>
        <v>6.833333333333333</v>
      </c>
      <c r="AU110" s="24">
        <f t="shared" si="104"/>
        <v>6.833333333333333</v>
      </c>
      <c r="AV110" s="25">
        <f t="shared" si="132"/>
        <v>82</v>
      </c>
      <c r="AW110" s="12">
        <f t="shared" si="123"/>
        <v>44703.481188397418</v>
      </c>
      <c r="AX110" s="12">
        <f t="shared" si="133"/>
        <v>1303.4302635241261</v>
      </c>
      <c r="AY110" s="12">
        <v>0</v>
      </c>
      <c r="AZ110" s="12">
        <f t="shared" si="105"/>
        <v>1303.4302635241261</v>
      </c>
      <c r="BA110" s="12">
        <f t="shared" si="106"/>
        <v>294.29791782361633</v>
      </c>
      <c r="BB110" s="12">
        <f t="shared" si="80"/>
        <v>1009.1323457005097</v>
      </c>
      <c r="BC110" s="12">
        <f t="shared" si="107"/>
        <v>43694.348842696905</v>
      </c>
      <c r="BE110" s="23">
        <f t="shared" si="108"/>
        <v>0</v>
      </c>
      <c r="BF110" s="24">
        <f t="shared" si="109"/>
        <v>0</v>
      </c>
      <c r="BG110" s="25">
        <f t="shared" si="134"/>
        <v>0</v>
      </c>
      <c r="BH110" s="12">
        <f t="shared" si="124"/>
        <v>0</v>
      </c>
      <c r="BI110" s="12">
        <f t="shared" si="135"/>
        <v>0</v>
      </c>
      <c r="BJ110" s="12">
        <v>0</v>
      </c>
      <c r="BK110" s="12">
        <f t="shared" si="110"/>
        <v>0</v>
      </c>
      <c r="BL110" s="12">
        <f t="shared" si="111"/>
        <v>0</v>
      </c>
      <c r="BM110" s="12">
        <f t="shared" si="81"/>
        <v>0</v>
      </c>
      <c r="BN110" s="12">
        <f t="shared" si="112"/>
        <v>0</v>
      </c>
      <c r="BP110" s="23">
        <f t="shared" si="113"/>
        <v>0</v>
      </c>
      <c r="BQ110" s="24">
        <f t="shared" si="114"/>
        <v>0</v>
      </c>
      <c r="BR110" s="25">
        <f t="shared" si="136"/>
        <v>0</v>
      </c>
      <c r="BS110" s="12">
        <f t="shared" si="125"/>
        <v>0</v>
      </c>
      <c r="BT110" s="12">
        <f t="shared" si="137"/>
        <v>0</v>
      </c>
      <c r="BU110" s="12">
        <v>0</v>
      </c>
      <c r="BV110" s="12">
        <f t="shared" si="115"/>
        <v>0</v>
      </c>
      <c r="BW110" s="12">
        <f t="shared" si="116"/>
        <v>0</v>
      </c>
      <c r="BX110" s="12">
        <f t="shared" si="82"/>
        <v>0</v>
      </c>
      <c r="BY110" s="12">
        <f t="shared" si="117"/>
        <v>0</v>
      </c>
    </row>
    <row r="111" spans="2:77" ht="15" customHeight="1" x14ac:dyDescent="0.25">
      <c r="B111" s="23">
        <f t="shared" si="83"/>
        <v>0</v>
      </c>
      <c r="C111" s="24">
        <f t="shared" si="84"/>
        <v>0</v>
      </c>
      <c r="D111" s="25">
        <f t="shared" si="118"/>
        <v>0</v>
      </c>
      <c r="E111" s="12">
        <f t="shared" si="119"/>
        <v>0</v>
      </c>
      <c r="F111" s="12">
        <f t="shared" si="85"/>
        <v>0</v>
      </c>
      <c r="G111" s="12">
        <v>0</v>
      </c>
      <c r="H111" s="12">
        <f t="shared" si="86"/>
        <v>0</v>
      </c>
      <c r="I111" s="12">
        <f t="shared" si="75"/>
        <v>0</v>
      </c>
      <c r="J111" s="12">
        <f t="shared" si="76"/>
        <v>0</v>
      </c>
      <c r="K111" s="12">
        <f t="shared" si="87"/>
        <v>0</v>
      </c>
      <c r="L111" s="12"/>
      <c r="M111" s="23">
        <f t="shared" si="88"/>
        <v>6.916666666666667</v>
      </c>
      <c r="N111" s="24">
        <f t="shared" si="89"/>
        <v>6.916666666666667</v>
      </c>
      <c r="O111" s="25">
        <f t="shared" si="126"/>
        <v>83</v>
      </c>
      <c r="P111" s="12">
        <f t="shared" si="120"/>
        <v>54889.541829856884</v>
      </c>
      <c r="Q111" s="12">
        <f t="shared" si="127"/>
        <v>1637.3900027570035</v>
      </c>
      <c r="R111" s="12">
        <v>0</v>
      </c>
      <c r="S111" s="12">
        <f t="shared" si="90"/>
        <v>1637.3900027570035</v>
      </c>
      <c r="T111" s="12">
        <f t="shared" si="91"/>
        <v>361.35615037989118</v>
      </c>
      <c r="U111" s="12">
        <f t="shared" si="77"/>
        <v>1276.0338523771122</v>
      </c>
      <c r="V111" s="12">
        <f t="shared" si="92"/>
        <v>53613.50797747977</v>
      </c>
      <c r="W111" s="12"/>
      <c r="X111" s="23">
        <f t="shared" si="93"/>
        <v>6.916666666666667</v>
      </c>
      <c r="Y111" s="24">
        <f t="shared" si="94"/>
        <v>6.916666666666667</v>
      </c>
      <c r="Z111" s="25">
        <f t="shared" si="128"/>
        <v>83</v>
      </c>
      <c r="AA111" s="12">
        <f t="shared" si="121"/>
        <v>50870.752390970316</v>
      </c>
      <c r="AB111" s="12">
        <f t="shared" si="129"/>
        <v>1517.5069534355919</v>
      </c>
      <c r="AC111" s="12">
        <v>0</v>
      </c>
      <c r="AD111" s="12">
        <f t="shared" si="95"/>
        <v>1517.5069534355919</v>
      </c>
      <c r="AE111" s="12">
        <f t="shared" si="96"/>
        <v>334.89911990722123</v>
      </c>
      <c r="AF111" s="12">
        <f t="shared" si="78"/>
        <v>1182.6078335283705</v>
      </c>
      <c r="AG111" s="12">
        <f t="shared" si="97"/>
        <v>49688.144557441949</v>
      </c>
      <c r="AI111" s="23">
        <f t="shared" si="98"/>
        <v>6.916666666666667</v>
      </c>
      <c r="AJ111" s="24">
        <f t="shared" si="99"/>
        <v>6.916666666666667</v>
      </c>
      <c r="AK111" s="25">
        <f t="shared" si="130"/>
        <v>83</v>
      </c>
      <c r="AL111" s="12">
        <f t="shared" si="122"/>
        <v>47146.202401269889</v>
      </c>
      <c r="AM111" s="12">
        <f t="shared" si="131"/>
        <v>1406.401254342532</v>
      </c>
      <c r="AN111" s="12">
        <v>0</v>
      </c>
      <c r="AO111" s="12">
        <f t="shared" si="100"/>
        <v>1406.401254342532</v>
      </c>
      <c r="AP111" s="12">
        <f t="shared" si="101"/>
        <v>310.37916580836009</v>
      </c>
      <c r="AQ111" s="12">
        <f t="shared" si="79"/>
        <v>1096.0220885341719</v>
      </c>
      <c r="AR111" s="12">
        <f t="shared" si="102"/>
        <v>46050.18031273572</v>
      </c>
      <c r="AT111" s="23">
        <f t="shared" si="103"/>
        <v>6.916666666666667</v>
      </c>
      <c r="AU111" s="24">
        <f t="shared" si="104"/>
        <v>6.916666666666667</v>
      </c>
      <c r="AV111" s="25">
        <f t="shared" si="132"/>
        <v>83</v>
      </c>
      <c r="AW111" s="12">
        <f t="shared" si="123"/>
        <v>43694.348842696905</v>
      </c>
      <c r="AX111" s="12">
        <f t="shared" si="133"/>
        <v>1303.4302635241261</v>
      </c>
      <c r="AY111" s="12">
        <v>0</v>
      </c>
      <c r="AZ111" s="12">
        <f t="shared" si="105"/>
        <v>1303.4302635241261</v>
      </c>
      <c r="BA111" s="12">
        <f t="shared" si="106"/>
        <v>287.6544632144213</v>
      </c>
      <c r="BB111" s="12">
        <f t="shared" si="80"/>
        <v>1015.7758003097048</v>
      </c>
      <c r="BC111" s="12">
        <f t="shared" si="107"/>
        <v>42678.573042387201</v>
      </c>
      <c r="BE111" s="23">
        <f t="shared" si="108"/>
        <v>0</v>
      </c>
      <c r="BF111" s="24">
        <f t="shared" si="109"/>
        <v>0</v>
      </c>
      <c r="BG111" s="25">
        <f t="shared" si="134"/>
        <v>0</v>
      </c>
      <c r="BH111" s="12">
        <f t="shared" si="124"/>
        <v>0</v>
      </c>
      <c r="BI111" s="12">
        <f t="shared" si="135"/>
        <v>0</v>
      </c>
      <c r="BJ111" s="12">
        <v>0</v>
      </c>
      <c r="BK111" s="12">
        <f t="shared" si="110"/>
        <v>0</v>
      </c>
      <c r="BL111" s="12">
        <f t="shared" si="111"/>
        <v>0</v>
      </c>
      <c r="BM111" s="12">
        <f t="shared" si="81"/>
        <v>0</v>
      </c>
      <c r="BN111" s="12">
        <f t="shared" si="112"/>
        <v>0</v>
      </c>
      <c r="BP111" s="23">
        <f t="shared" si="113"/>
        <v>0</v>
      </c>
      <c r="BQ111" s="24">
        <f t="shared" si="114"/>
        <v>0</v>
      </c>
      <c r="BR111" s="25">
        <f t="shared" si="136"/>
        <v>0</v>
      </c>
      <c r="BS111" s="12">
        <f t="shared" si="125"/>
        <v>0</v>
      </c>
      <c r="BT111" s="12">
        <f t="shared" si="137"/>
        <v>0</v>
      </c>
      <c r="BU111" s="12">
        <v>0</v>
      </c>
      <c r="BV111" s="12">
        <f t="shared" si="115"/>
        <v>0</v>
      </c>
      <c r="BW111" s="12">
        <f t="shared" si="116"/>
        <v>0</v>
      </c>
      <c r="BX111" s="12">
        <f t="shared" si="82"/>
        <v>0</v>
      </c>
      <c r="BY111" s="12">
        <f t="shared" si="117"/>
        <v>0</v>
      </c>
    </row>
    <row r="112" spans="2:77" ht="15" customHeight="1" x14ac:dyDescent="0.25">
      <c r="B112" s="23">
        <f t="shared" si="83"/>
        <v>0</v>
      </c>
      <c r="C112" s="24">
        <f t="shared" si="84"/>
        <v>0</v>
      </c>
      <c r="D112" s="25">
        <f t="shared" si="118"/>
        <v>0</v>
      </c>
      <c r="E112" s="12">
        <f t="shared" si="119"/>
        <v>0</v>
      </c>
      <c r="F112" s="12">
        <f t="shared" si="85"/>
        <v>0</v>
      </c>
      <c r="G112" s="12">
        <v>0</v>
      </c>
      <c r="H112" s="12">
        <f t="shared" si="86"/>
        <v>0</v>
      </c>
      <c r="I112" s="12">
        <f t="shared" si="75"/>
        <v>0</v>
      </c>
      <c r="J112" s="12">
        <f t="shared" si="76"/>
        <v>0</v>
      </c>
      <c r="K112" s="12">
        <f t="shared" si="87"/>
        <v>0</v>
      </c>
      <c r="L112" s="12"/>
      <c r="M112" s="23">
        <f t="shared" si="88"/>
        <v>7</v>
      </c>
      <c r="N112" s="24">
        <f t="shared" si="89"/>
        <v>7</v>
      </c>
      <c r="O112" s="25">
        <f t="shared" si="126"/>
        <v>84</v>
      </c>
      <c r="P112" s="12">
        <f t="shared" si="120"/>
        <v>53613.50797747977</v>
      </c>
      <c r="Q112" s="12">
        <f t="shared" si="127"/>
        <v>1637.3900027570035</v>
      </c>
      <c r="R112" s="12">
        <v>0</v>
      </c>
      <c r="S112" s="12">
        <f t="shared" si="90"/>
        <v>1637.3900027570035</v>
      </c>
      <c r="T112" s="12">
        <f t="shared" si="91"/>
        <v>352.95559418507514</v>
      </c>
      <c r="U112" s="12">
        <f t="shared" si="77"/>
        <v>1284.4344085719283</v>
      </c>
      <c r="V112" s="12">
        <f t="shared" si="92"/>
        <v>52329.073568907843</v>
      </c>
      <c r="W112" s="12"/>
      <c r="X112" s="23">
        <f t="shared" si="93"/>
        <v>7</v>
      </c>
      <c r="Y112" s="24">
        <f t="shared" si="94"/>
        <v>7</v>
      </c>
      <c r="Z112" s="25">
        <f t="shared" si="128"/>
        <v>84</v>
      </c>
      <c r="AA112" s="12">
        <f t="shared" si="121"/>
        <v>49688.144557441949</v>
      </c>
      <c r="AB112" s="12">
        <f t="shared" si="129"/>
        <v>1517.5069534355919</v>
      </c>
      <c r="AC112" s="12">
        <v>0</v>
      </c>
      <c r="AD112" s="12">
        <f t="shared" si="95"/>
        <v>1517.5069534355919</v>
      </c>
      <c r="AE112" s="12">
        <f t="shared" si="96"/>
        <v>327.11361833649283</v>
      </c>
      <c r="AF112" s="12">
        <f t="shared" si="78"/>
        <v>1190.393335099099</v>
      </c>
      <c r="AG112" s="12">
        <f t="shared" si="97"/>
        <v>48497.751222342849</v>
      </c>
      <c r="AI112" s="23">
        <f t="shared" si="98"/>
        <v>7</v>
      </c>
      <c r="AJ112" s="24">
        <f t="shared" si="99"/>
        <v>7</v>
      </c>
      <c r="AK112" s="25">
        <f t="shared" si="130"/>
        <v>84</v>
      </c>
      <c r="AL112" s="12">
        <f t="shared" si="122"/>
        <v>46050.18031273572</v>
      </c>
      <c r="AM112" s="12">
        <f t="shared" si="131"/>
        <v>1406.401254342532</v>
      </c>
      <c r="AN112" s="12">
        <v>0</v>
      </c>
      <c r="AO112" s="12">
        <f t="shared" si="100"/>
        <v>1406.401254342532</v>
      </c>
      <c r="AP112" s="12">
        <f t="shared" si="101"/>
        <v>303.16368705884349</v>
      </c>
      <c r="AQ112" s="12">
        <f t="shared" si="79"/>
        <v>1103.2375672836883</v>
      </c>
      <c r="AR112" s="12">
        <f t="shared" si="102"/>
        <v>44946.942745452034</v>
      </c>
      <c r="AT112" s="23">
        <f t="shared" si="103"/>
        <v>7</v>
      </c>
      <c r="AU112" s="24">
        <f t="shared" si="104"/>
        <v>7</v>
      </c>
      <c r="AV112" s="25">
        <f t="shared" si="132"/>
        <v>84</v>
      </c>
      <c r="AW112" s="12">
        <f t="shared" si="123"/>
        <v>42678.573042387201</v>
      </c>
      <c r="AX112" s="12">
        <f t="shared" si="133"/>
        <v>1303.4302635241261</v>
      </c>
      <c r="AY112" s="12">
        <v>0</v>
      </c>
      <c r="AZ112" s="12">
        <f t="shared" si="105"/>
        <v>1303.4302635241261</v>
      </c>
      <c r="BA112" s="12">
        <f t="shared" si="106"/>
        <v>280.96727252904907</v>
      </c>
      <c r="BB112" s="12">
        <f t="shared" si="80"/>
        <v>1022.462990995077</v>
      </c>
      <c r="BC112" s="12">
        <f t="shared" si="107"/>
        <v>41656.110051392126</v>
      </c>
      <c r="BE112" s="23">
        <f t="shared" si="108"/>
        <v>0</v>
      </c>
      <c r="BF112" s="24">
        <f t="shared" si="109"/>
        <v>0</v>
      </c>
      <c r="BG112" s="25">
        <f t="shared" si="134"/>
        <v>0</v>
      </c>
      <c r="BH112" s="12">
        <f t="shared" si="124"/>
        <v>0</v>
      </c>
      <c r="BI112" s="12">
        <f t="shared" si="135"/>
        <v>0</v>
      </c>
      <c r="BJ112" s="12">
        <v>0</v>
      </c>
      <c r="BK112" s="12">
        <f t="shared" si="110"/>
        <v>0</v>
      </c>
      <c r="BL112" s="12">
        <f t="shared" si="111"/>
        <v>0</v>
      </c>
      <c r="BM112" s="12">
        <f t="shared" si="81"/>
        <v>0</v>
      </c>
      <c r="BN112" s="12">
        <f t="shared" si="112"/>
        <v>0</v>
      </c>
      <c r="BP112" s="23">
        <f t="shared" si="113"/>
        <v>0</v>
      </c>
      <c r="BQ112" s="24">
        <f t="shared" si="114"/>
        <v>0</v>
      </c>
      <c r="BR112" s="25">
        <f t="shared" si="136"/>
        <v>0</v>
      </c>
      <c r="BS112" s="12">
        <f t="shared" si="125"/>
        <v>0</v>
      </c>
      <c r="BT112" s="12">
        <f t="shared" si="137"/>
        <v>0</v>
      </c>
      <c r="BU112" s="12">
        <v>0</v>
      </c>
      <c r="BV112" s="12">
        <f t="shared" si="115"/>
        <v>0</v>
      </c>
      <c r="BW112" s="12">
        <f t="shared" si="116"/>
        <v>0</v>
      </c>
      <c r="BX112" s="12">
        <f t="shared" si="82"/>
        <v>0</v>
      </c>
      <c r="BY112" s="12">
        <f t="shared" si="117"/>
        <v>0</v>
      </c>
    </row>
    <row r="113" spans="2:77" ht="15" customHeight="1" x14ac:dyDescent="0.25">
      <c r="B113" s="23">
        <f t="shared" si="83"/>
        <v>0</v>
      </c>
      <c r="C113" s="24">
        <f t="shared" si="84"/>
        <v>0</v>
      </c>
      <c r="D113" s="25">
        <f t="shared" si="118"/>
        <v>0</v>
      </c>
      <c r="E113" s="12">
        <f t="shared" si="119"/>
        <v>0</v>
      </c>
      <c r="F113" s="12">
        <f t="shared" si="85"/>
        <v>0</v>
      </c>
      <c r="G113" s="12">
        <v>0</v>
      </c>
      <c r="H113" s="12">
        <f t="shared" si="86"/>
        <v>0</v>
      </c>
      <c r="I113" s="12">
        <f t="shared" si="75"/>
        <v>0</v>
      </c>
      <c r="J113" s="12">
        <f t="shared" si="76"/>
        <v>0</v>
      </c>
      <c r="K113" s="12">
        <f t="shared" si="87"/>
        <v>0</v>
      </c>
      <c r="L113" s="12"/>
      <c r="M113" s="23">
        <f t="shared" si="88"/>
        <v>7.083333333333333</v>
      </c>
      <c r="N113" s="24">
        <f t="shared" si="89"/>
        <v>7.083333333333333</v>
      </c>
      <c r="O113" s="25">
        <f t="shared" si="126"/>
        <v>85</v>
      </c>
      <c r="P113" s="12">
        <f t="shared" si="120"/>
        <v>52329.073568907843</v>
      </c>
      <c r="Q113" s="12">
        <f t="shared" si="127"/>
        <v>1637.3900027570035</v>
      </c>
      <c r="R113" s="12">
        <v>0</v>
      </c>
      <c r="S113" s="12">
        <f t="shared" si="90"/>
        <v>1637.3900027570035</v>
      </c>
      <c r="T113" s="12">
        <f t="shared" si="91"/>
        <v>344.49973432864329</v>
      </c>
      <c r="U113" s="12">
        <f t="shared" si="77"/>
        <v>1292.8902684283603</v>
      </c>
      <c r="V113" s="12">
        <f t="shared" si="92"/>
        <v>51036.183300479483</v>
      </c>
      <c r="W113" s="12"/>
      <c r="X113" s="23">
        <f t="shared" si="93"/>
        <v>7.083333333333333</v>
      </c>
      <c r="Y113" s="24">
        <f t="shared" si="94"/>
        <v>7.083333333333333</v>
      </c>
      <c r="Z113" s="25">
        <f t="shared" si="128"/>
        <v>85</v>
      </c>
      <c r="AA113" s="12">
        <f t="shared" si="121"/>
        <v>48497.751222342849</v>
      </c>
      <c r="AB113" s="12">
        <f t="shared" si="129"/>
        <v>1517.5069534355919</v>
      </c>
      <c r="AC113" s="12">
        <v>0</v>
      </c>
      <c r="AD113" s="12">
        <f t="shared" si="95"/>
        <v>1517.5069534355919</v>
      </c>
      <c r="AE113" s="12">
        <f t="shared" si="96"/>
        <v>319.27686221375711</v>
      </c>
      <c r="AF113" s="12">
        <f t="shared" si="78"/>
        <v>1198.2300912218348</v>
      </c>
      <c r="AG113" s="12">
        <f t="shared" si="97"/>
        <v>47299.521131121015</v>
      </c>
      <c r="AI113" s="23">
        <f t="shared" si="98"/>
        <v>7.083333333333333</v>
      </c>
      <c r="AJ113" s="24">
        <f t="shared" si="99"/>
        <v>7.083333333333333</v>
      </c>
      <c r="AK113" s="25">
        <f t="shared" si="130"/>
        <v>85</v>
      </c>
      <c r="AL113" s="12">
        <f t="shared" si="122"/>
        <v>44946.942745452034</v>
      </c>
      <c r="AM113" s="12">
        <f t="shared" si="131"/>
        <v>1406.401254342532</v>
      </c>
      <c r="AN113" s="12">
        <v>0</v>
      </c>
      <c r="AO113" s="12">
        <f t="shared" si="100"/>
        <v>1406.401254342532</v>
      </c>
      <c r="AP113" s="12">
        <f t="shared" si="101"/>
        <v>295.9007064075592</v>
      </c>
      <c r="AQ113" s="12">
        <f t="shared" si="79"/>
        <v>1110.5005479349727</v>
      </c>
      <c r="AR113" s="12">
        <f t="shared" si="102"/>
        <v>43836.442197517063</v>
      </c>
      <c r="AT113" s="23">
        <f t="shared" si="103"/>
        <v>7.083333333333333</v>
      </c>
      <c r="AU113" s="24">
        <f t="shared" si="104"/>
        <v>7.083333333333333</v>
      </c>
      <c r="AV113" s="25">
        <f t="shared" si="132"/>
        <v>85</v>
      </c>
      <c r="AW113" s="12">
        <f t="shared" si="123"/>
        <v>41656.110051392126</v>
      </c>
      <c r="AX113" s="12">
        <f t="shared" si="133"/>
        <v>1303.4302635241261</v>
      </c>
      <c r="AY113" s="12">
        <v>0</v>
      </c>
      <c r="AZ113" s="12">
        <f t="shared" si="105"/>
        <v>1303.4302635241261</v>
      </c>
      <c r="BA113" s="12">
        <f t="shared" si="106"/>
        <v>274.23605783833148</v>
      </c>
      <c r="BB113" s="12">
        <f t="shared" si="80"/>
        <v>1029.1942056857947</v>
      </c>
      <c r="BC113" s="12">
        <f t="shared" si="107"/>
        <v>40626.915845706331</v>
      </c>
      <c r="BE113" s="23">
        <f t="shared" si="108"/>
        <v>0</v>
      </c>
      <c r="BF113" s="24">
        <f t="shared" si="109"/>
        <v>0</v>
      </c>
      <c r="BG113" s="25">
        <f t="shared" si="134"/>
        <v>0</v>
      </c>
      <c r="BH113" s="12">
        <f t="shared" si="124"/>
        <v>0</v>
      </c>
      <c r="BI113" s="12">
        <f t="shared" si="135"/>
        <v>0</v>
      </c>
      <c r="BJ113" s="12">
        <v>0</v>
      </c>
      <c r="BK113" s="12">
        <f t="shared" si="110"/>
        <v>0</v>
      </c>
      <c r="BL113" s="12">
        <f t="shared" si="111"/>
        <v>0</v>
      </c>
      <c r="BM113" s="12">
        <f t="shared" si="81"/>
        <v>0</v>
      </c>
      <c r="BN113" s="12">
        <f t="shared" si="112"/>
        <v>0</v>
      </c>
      <c r="BP113" s="23">
        <f t="shared" si="113"/>
        <v>0</v>
      </c>
      <c r="BQ113" s="24">
        <f t="shared" si="114"/>
        <v>0</v>
      </c>
      <c r="BR113" s="25">
        <f t="shared" si="136"/>
        <v>0</v>
      </c>
      <c r="BS113" s="12">
        <f t="shared" si="125"/>
        <v>0</v>
      </c>
      <c r="BT113" s="12">
        <f t="shared" si="137"/>
        <v>0</v>
      </c>
      <c r="BU113" s="12">
        <v>0</v>
      </c>
      <c r="BV113" s="12">
        <f t="shared" si="115"/>
        <v>0</v>
      </c>
      <c r="BW113" s="12">
        <f t="shared" si="116"/>
        <v>0</v>
      </c>
      <c r="BX113" s="12">
        <f t="shared" si="82"/>
        <v>0</v>
      </c>
      <c r="BY113" s="12">
        <f t="shared" si="117"/>
        <v>0</v>
      </c>
    </row>
    <row r="114" spans="2:77" ht="15" customHeight="1" x14ac:dyDescent="0.25">
      <c r="B114" s="23">
        <f t="shared" si="83"/>
        <v>0</v>
      </c>
      <c r="C114" s="24">
        <f t="shared" si="84"/>
        <v>0</v>
      </c>
      <c r="D114" s="25">
        <f t="shared" si="118"/>
        <v>0</v>
      </c>
      <c r="E114" s="12">
        <f t="shared" si="119"/>
        <v>0</v>
      </c>
      <c r="F114" s="12">
        <f t="shared" si="85"/>
        <v>0</v>
      </c>
      <c r="G114" s="12">
        <v>0</v>
      </c>
      <c r="H114" s="12">
        <f t="shared" si="86"/>
        <v>0</v>
      </c>
      <c r="I114" s="12">
        <f t="shared" si="75"/>
        <v>0</v>
      </c>
      <c r="J114" s="12">
        <f t="shared" si="76"/>
        <v>0</v>
      </c>
      <c r="K114" s="12">
        <f t="shared" si="87"/>
        <v>0</v>
      </c>
      <c r="L114" s="12"/>
      <c r="M114" s="23">
        <f t="shared" si="88"/>
        <v>7.166666666666667</v>
      </c>
      <c r="N114" s="24">
        <f t="shared" si="89"/>
        <v>7.166666666666667</v>
      </c>
      <c r="O114" s="25">
        <f t="shared" si="126"/>
        <v>86</v>
      </c>
      <c r="P114" s="12">
        <f t="shared" si="120"/>
        <v>51036.183300479483</v>
      </c>
      <c r="Q114" s="12">
        <f t="shared" si="127"/>
        <v>1637.3900027570035</v>
      </c>
      <c r="R114" s="12">
        <v>0</v>
      </c>
      <c r="S114" s="12">
        <f t="shared" si="90"/>
        <v>1637.3900027570035</v>
      </c>
      <c r="T114" s="12">
        <f t="shared" si="91"/>
        <v>335.98820672815657</v>
      </c>
      <c r="U114" s="12">
        <f t="shared" si="77"/>
        <v>1301.401796028847</v>
      </c>
      <c r="V114" s="12">
        <f t="shared" si="92"/>
        <v>49734.781504450635</v>
      </c>
      <c r="W114" s="12"/>
      <c r="X114" s="23">
        <f t="shared" si="93"/>
        <v>7.166666666666667</v>
      </c>
      <c r="Y114" s="24">
        <f t="shared" si="94"/>
        <v>7.166666666666667</v>
      </c>
      <c r="Z114" s="25">
        <f t="shared" si="128"/>
        <v>86</v>
      </c>
      <c r="AA114" s="12">
        <f t="shared" si="121"/>
        <v>47299.521131121015</v>
      </c>
      <c r="AB114" s="12">
        <f t="shared" si="129"/>
        <v>1517.5069534355919</v>
      </c>
      <c r="AC114" s="12">
        <v>0</v>
      </c>
      <c r="AD114" s="12">
        <f t="shared" si="95"/>
        <v>1517.5069534355919</v>
      </c>
      <c r="AE114" s="12">
        <f t="shared" si="96"/>
        <v>311.38851411321338</v>
      </c>
      <c r="AF114" s="12">
        <f t="shared" si="78"/>
        <v>1206.1184393223784</v>
      </c>
      <c r="AG114" s="12">
        <f t="shared" si="97"/>
        <v>46093.402691798634</v>
      </c>
      <c r="AI114" s="23">
        <f t="shared" si="98"/>
        <v>7.166666666666667</v>
      </c>
      <c r="AJ114" s="24">
        <f t="shared" si="99"/>
        <v>7.166666666666667</v>
      </c>
      <c r="AK114" s="25">
        <f t="shared" si="130"/>
        <v>86</v>
      </c>
      <c r="AL114" s="12">
        <f t="shared" si="122"/>
        <v>43836.442197517063</v>
      </c>
      <c r="AM114" s="12">
        <f t="shared" si="131"/>
        <v>1406.401254342532</v>
      </c>
      <c r="AN114" s="12">
        <v>0</v>
      </c>
      <c r="AO114" s="12">
        <f t="shared" si="100"/>
        <v>1406.401254342532</v>
      </c>
      <c r="AP114" s="12">
        <f t="shared" si="101"/>
        <v>288.58991113365397</v>
      </c>
      <c r="AQ114" s="12">
        <f t="shared" si="79"/>
        <v>1117.811343208878</v>
      </c>
      <c r="AR114" s="12">
        <f t="shared" si="102"/>
        <v>42718.630854308183</v>
      </c>
      <c r="AT114" s="23">
        <f t="shared" si="103"/>
        <v>7.166666666666667</v>
      </c>
      <c r="AU114" s="24">
        <f t="shared" si="104"/>
        <v>7.166666666666667</v>
      </c>
      <c r="AV114" s="25">
        <f t="shared" si="132"/>
        <v>86</v>
      </c>
      <c r="AW114" s="12">
        <f t="shared" si="123"/>
        <v>40626.915845706331</v>
      </c>
      <c r="AX114" s="12">
        <f t="shared" si="133"/>
        <v>1303.4302635241261</v>
      </c>
      <c r="AY114" s="12">
        <v>0</v>
      </c>
      <c r="AZ114" s="12">
        <f t="shared" si="105"/>
        <v>1303.4302635241261</v>
      </c>
      <c r="BA114" s="12">
        <f t="shared" si="106"/>
        <v>267.46052931756668</v>
      </c>
      <c r="BB114" s="12">
        <f t="shared" si="80"/>
        <v>1035.9697342065595</v>
      </c>
      <c r="BC114" s="12">
        <f t="shared" si="107"/>
        <v>39590.946111499768</v>
      </c>
      <c r="BE114" s="23">
        <f t="shared" si="108"/>
        <v>0</v>
      </c>
      <c r="BF114" s="24">
        <f t="shared" si="109"/>
        <v>0</v>
      </c>
      <c r="BG114" s="25">
        <f t="shared" si="134"/>
        <v>0</v>
      </c>
      <c r="BH114" s="12">
        <f t="shared" si="124"/>
        <v>0</v>
      </c>
      <c r="BI114" s="12">
        <f t="shared" si="135"/>
        <v>0</v>
      </c>
      <c r="BJ114" s="12">
        <v>0</v>
      </c>
      <c r="BK114" s="12">
        <f t="shared" si="110"/>
        <v>0</v>
      </c>
      <c r="BL114" s="12">
        <f t="shared" si="111"/>
        <v>0</v>
      </c>
      <c r="BM114" s="12">
        <f t="shared" si="81"/>
        <v>0</v>
      </c>
      <c r="BN114" s="12">
        <f t="shared" si="112"/>
        <v>0</v>
      </c>
      <c r="BP114" s="23">
        <f t="shared" si="113"/>
        <v>0</v>
      </c>
      <c r="BQ114" s="24">
        <f t="shared" si="114"/>
        <v>0</v>
      </c>
      <c r="BR114" s="25">
        <f t="shared" si="136"/>
        <v>0</v>
      </c>
      <c r="BS114" s="12">
        <f t="shared" si="125"/>
        <v>0</v>
      </c>
      <c r="BT114" s="12">
        <f t="shared" si="137"/>
        <v>0</v>
      </c>
      <c r="BU114" s="12">
        <v>0</v>
      </c>
      <c r="BV114" s="12">
        <f t="shared" si="115"/>
        <v>0</v>
      </c>
      <c r="BW114" s="12">
        <f t="shared" si="116"/>
        <v>0</v>
      </c>
      <c r="BX114" s="12">
        <f t="shared" si="82"/>
        <v>0</v>
      </c>
      <c r="BY114" s="12">
        <f t="shared" si="117"/>
        <v>0</v>
      </c>
    </row>
    <row r="115" spans="2:77" ht="15" customHeight="1" x14ac:dyDescent="0.25">
      <c r="B115" s="23">
        <f t="shared" si="83"/>
        <v>0</v>
      </c>
      <c r="C115" s="24">
        <f t="shared" si="84"/>
        <v>0</v>
      </c>
      <c r="D115" s="25">
        <f t="shared" si="118"/>
        <v>0</v>
      </c>
      <c r="E115" s="12">
        <f t="shared" si="119"/>
        <v>0</v>
      </c>
      <c r="F115" s="12">
        <f t="shared" si="85"/>
        <v>0</v>
      </c>
      <c r="G115" s="12">
        <v>0</v>
      </c>
      <c r="H115" s="12">
        <f t="shared" si="86"/>
        <v>0</v>
      </c>
      <c r="I115" s="12">
        <f t="shared" si="75"/>
        <v>0</v>
      </c>
      <c r="J115" s="12">
        <f t="shared" si="76"/>
        <v>0</v>
      </c>
      <c r="K115" s="12">
        <f t="shared" si="87"/>
        <v>0</v>
      </c>
      <c r="L115" s="12"/>
      <c r="M115" s="23">
        <f t="shared" si="88"/>
        <v>7.25</v>
      </c>
      <c r="N115" s="24">
        <f t="shared" si="89"/>
        <v>7.25</v>
      </c>
      <c r="O115" s="25">
        <f t="shared" si="126"/>
        <v>87</v>
      </c>
      <c r="P115" s="12">
        <f t="shared" si="120"/>
        <v>49734.781504450635</v>
      </c>
      <c r="Q115" s="12">
        <f t="shared" si="127"/>
        <v>1637.3900027570035</v>
      </c>
      <c r="R115" s="12">
        <v>0</v>
      </c>
      <c r="S115" s="12">
        <f t="shared" si="90"/>
        <v>1637.3900027570035</v>
      </c>
      <c r="T115" s="12">
        <f t="shared" si="91"/>
        <v>327.42064490429999</v>
      </c>
      <c r="U115" s="12">
        <f t="shared" si="77"/>
        <v>1309.9693578527035</v>
      </c>
      <c r="V115" s="12">
        <f t="shared" si="92"/>
        <v>48424.812146597935</v>
      </c>
      <c r="W115" s="12"/>
      <c r="X115" s="23">
        <f t="shared" si="93"/>
        <v>7.25</v>
      </c>
      <c r="Y115" s="24">
        <f t="shared" si="94"/>
        <v>7.25</v>
      </c>
      <c r="Z115" s="25">
        <f t="shared" si="128"/>
        <v>87</v>
      </c>
      <c r="AA115" s="12">
        <f t="shared" si="121"/>
        <v>46093.402691798634</v>
      </c>
      <c r="AB115" s="12">
        <f t="shared" si="129"/>
        <v>1517.5069534355919</v>
      </c>
      <c r="AC115" s="12">
        <v>0</v>
      </c>
      <c r="AD115" s="12">
        <f t="shared" si="95"/>
        <v>1517.5069534355919</v>
      </c>
      <c r="AE115" s="12">
        <f t="shared" si="96"/>
        <v>303.44823438767435</v>
      </c>
      <c r="AF115" s="12">
        <f t="shared" si="78"/>
        <v>1214.0587190479175</v>
      </c>
      <c r="AG115" s="12">
        <f t="shared" si="97"/>
        <v>44879.343972750714</v>
      </c>
      <c r="AI115" s="23">
        <f t="shared" si="98"/>
        <v>7.25</v>
      </c>
      <c r="AJ115" s="24">
        <f t="shared" si="99"/>
        <v>7.25</v>
      </c>
      <c r="AK115" s="25">
        <f t="shared" si="130"/>
        <v>87</v>
      </c>
      <c r="AL115" s="12">
        <f t="shared" si="122"/>
        <v>42718.630854308183</v>
      </c>
      <c r="AM115" s="12">
        <f t="shared" si="131"/>
        <v>1406.401254342532</v>
      </c>
      <c r="AN115" s="12">
        <v>0</v>
      </c>
      <c r="AO115" s="12">
        <f t="shared" si="100"/>
        <v>1406.401254342532</v>
      </c>
      <c r="AP115" s="12">
        <f t="shared" si="101"/>
        <v>281.2309864575289</v>
      </c>
      <c r="AQ115" s="12">
        <f t="shared" si="79"/>
        <v>1125.1702678850031</v>
      </c>
      <c r="AR115" s="12">
        <f t="shared" si="102"/>
        <v>41593.460586423178</v>
      </c>
      <c r="AT115" s="23">
        <f t="shared" si="103"/>
        <v>7.25</v>
      </c>
      <c r="AU115" s="24">
        <f t="shared" si="104"/>
        <v>7.25</v>
      </c>
      <c r="AV115" s="25">
        <f t="shared" si="132"/>
        <v>87</v>
      </c>
      <c r="AW115" s="12">
        <f t="shared" si="123"/>
        <v>39590.946111499768</v>
      </c>
      <c r="AX115" s="12">
        <f t="shared" si="133"/>
        <v>1303.4302635241261</v>
      </c>
      <c r="AY115" s="12">
        <v>0</v>
      </c>
      <c r="AZ115" s="12">
        <f t="shared" si="105"/>
        <v>1303.4302635241261</v>
      </c>
      <c r="BA115" s="12">
        <f t="shared" si="106"/>
        <v>260.64039523404017</v>
      </c>
      <c r="BB115" s="12">
        <f t="shared" si="80"/>
        <v>1042.7898682900859</v>
      </c>
      <c r="BC115" s="12">
        <f t="shared" si="107"/>
        <v>38548.156243209683</v>
      </c>
      <c r="BE115" s="23">
        <f t="shared" si="108"/>
        <v>0</v>
      </c>
      <c r="BF115" s="24">
        <f t="shared" si="109"/>
        <v>0</v>
      </c>
      <c r="BG115" s="25">
        <f t="shared" si="134"/>
        <v>0</v>
      </c>
      <c r="BH115" s="12">
        <f t="shared" si="124"/>
        <v>0</v>
      </c>
      <c r="BI115" s="12">
        <f t="shared" si="135"/>
        <v>0</v>
      </c>
      <c r="BJ115" s="12">
        <v>0</v>
      </c>
      <c r="BK115" s="12">
        <f t="shared" si="110"/>
        <v>0</v>
      </c>
      <c r="BL115" s="12">
        <f t="shared" si="111"/>
        <v>0</v>
      </c>
      <c r="BM115" s="12">
        <f t="shared" si="81"/>
        <v>0</v>
      </c>
      <c r="BN115" s="12">
        <f t="shared" si="112"/>
        <v>0</v>
      </c>
      <c r="BP115" s="23">
        <f t="shared" si="113"/>
        <v>0</v>
      </c>
      <c r="BQ115" s="24">
        <f t="shared" si="114"/>
        <v>0</v>
      </c>
      <c r="BR115" s="25">
        <f t="shared" si="136"/>
        <v>0</v>
      </c>
      <c r="BS115" s="12">
        <f t="shared" si="125"/>
        <v>0</v>
      </c>
      <c r="BT115" s="12">
        <f t="shared" si="137"/>
        <v>0</v>
      </c>
      <c r="BU115" s="12">
        <v>0</v>
      </c>
      <c r="BV115" s="12">
        <f t="shared" si="115"/>
        <v>0</v>
      </c>
      <c r="BW115" s="12">
        <f t="shared" si="116"/>
        <v>0</v>
      </c>
      <c r="BX115" s="12">
        <f t="shared" si="82"/>
        <v>0</v>
      </c>
      <c r="BY115" s="12">
        <f t="shared" si="117"/>
        <v>0</v>
      </c>
    </row>
    <row r="116" spans="2:77" ht="15" customHeight="1" x14ac:dyDescent="0.25">
      <c r="B116" s="23">
        <f t="shared" si="83"/>
        <v>0</v>
      </c>
      <c r="C116" s="24">
        <f t="shared" si="84"/>
        <v>0</v>
      </c>
      <c r="D116" s="25">
        <f t="shared" si="118"/>
        <v>0</v>
      </c>
      <c r="E116" s="12">
        <f t="shared" si="119"/>
        <v>0</v>
      </c>
      <c r="F116" s="12">
        <f t="shared" si="85"/>
        <v>0</v>
      </c>
      <c r="G116" s="12">
        <v>0</v>
      </c>
      <c r="H116" s="12">
        <f t="shared" si="86"/>
        <v>0</v>
      </c>
      <c r="I116" s="12">
        <f t="shared" si="75"/>
        <v>0</v>
      </c>
      <c r="J116" s="12">
        <f t="shared" si="76"/>
        <v>0</v>
      </c>
      <c r="K116" s="12">
        <f t="shared" si="87"/>
        <v>0</v>
      </c>
      <c r="L116" s="12"/>
      <c r="M116" s="23">
        <f t="shared" si="88"/>
        <v>7.333333333333333</v>
      </c>
      <c r="N116" s="24">
        <f t="shared" si="89"/>
        <v>7.333333333333333</v>
      </c>
      <c r="O116" s="25">
        <f t="shared" si="126"/>
        <v>88</v>
      </c>
      <c r="P116" s="12">
        <f t="shared" si="120"/>
        <v>48424.812146597935</v>
      </c>
      <c r="Q116" s="12">
        <f t="shared" si="127"/>
        <v>1637.3900027570035</v>
      </c>
      <c r="R116" s="12">
        <v>0</v>
      </c>
      <c r="S116" s="12">
        <f t="shared" si="90"/>
        <v>1637.3900027570035</v>
      </c>
      <c r="T116" s="12">
        <f t="shared" si="91"/>
        <v>318.79667996510307</v>
      </c>
      <c r="U116" s="12">
        <f t="shared" si="77"/>
        <v>1318.5933227919004</v>
      </c>
      <c r="V116" s="12">
        <f t="shared" si="92"/>
        <v>47106.218823806033</v>
      </c>
      <c r="W116" s="12"/>
      <c r="X116" s="23">
        <f t="shared" si="93"/>
        <v>7.333333333333333</v>
      </c>
      <c r="Y116" s="24">
        <f t="shared" si="94"/>
        <v>7.333333333333333</v>
      </c>
      <c r="Z116" s="25">
        <f t="shared" si="128"/>
        <v>88</v>
      </c>
      <c r="AA116" s="12">
        <f t="shared" si="121"/>
        <v>44879.343972750714</v>
      </c>
      <c r="AB116" s="12">
        <f t="shared" si="129"/>
        <v>1517.5069534355919</v>
      </c>
      <c r="AC116" s="12">
        <v>0</v>
      </c>
      <c r="AD116" s="12">
        <f t="shared" si="95"/>
        <v>1517.5069534355919</v>
      </c>
      <c r="AE116" s="12">
        <f t="shared" si="96"/>
        <v>295.45568115394218</v>
      </c>
      <c r="AF116" s="12">
        <f t="shared" si="78"/>
        <v>1222.0512722816497</v>
      </c>
      <c r="AG116" s="12">
        <f t="shared" si="97"/>
        <v>43657.292700469065</v>
      </c>
      <c r="AI116" s="23">
        <f t="shared" si="98"/>
        <v>7.333333333333333</v>
      </c>
      <c r="AJ116" s="24">
        <f t="shared" si="99"/>
        <v>7.333333333333333</v>
      </c>
      <c r="AK116" s="25">
        <f t="shared" si="130"/>
        <v>88</v>
      </c>
      <c r="AL116" s="12">
        <f t="shared" si="122"/>
        <v>41593.460586423178</v>
      </c>
      <c r="AM116" s="12">
        <f t="shared" si="131"/>
        <v>1406.401254342532</v>
      </c>
      <c r="AN116" s="12">
        <v>0</v>
      </c>
      <c r="AO116" s="12">
        <f t="shared" si="100"/>
        <v>1406.401254342532</v>
      </c>
      <c r="AP116" s="12">
        <f t="shared" si="101"/>
        <v>273.82361552728594</v>
      </c>
      <c r="AQ116" s="12">
        <f t="shared" si="79"/>
        <v>1132.577638815246</v>
      </c>
      <c r="AR116" s="12">
        <f t="shared" si="102"/>
        <v>40460.882947607934</v>
      </c>
      <c r="AT116" s="23">
        <f t="shared" si="103"/>
        <v>7.333333333333333</v>
      </c>
      <c r="AU116" s="24">
        <f t="shared" si="104"/>
        <v>7.333333333333333</v>
      </c>
      <c r="AV116" s="25">
        <f t="shared" si="132"/>
        <v>88</v>
      </c>
      <c r="AW116" s="12">
        <f t="shared" si="123"/>
        <v>38548.156243209683</v>
      </c>
      <c r="AX116" s="12">
        <f t="shared" si="133"/>
        <v>1303.4302635241261</v>
      </c>
      <c r="AY116" s="12">
        <v>0</v>
      </c>
      <c r="AZ116" s="12">
        <f t="shared" si="105"/>
        <v>1303.4302635241261</v>
      </c>
      <c r="BA116" s="12">
        <f t="shared" si="106"/>
        <v>253.77536193446375</v>
      </c>
      <c r="BB116" s="12">
        <f t="shared" si="80"/>
        <v>1049.6549015896624</v>
      </c>
      <c r="BC116" s="12">
        <f t="shared" si="107"/>
        <v>37498.501341620024</v>
      </c>
      <c r="BE116" s="23">
        <f t="shared" si="108"/>
        <v>0</v>
      </c>
      <c r="BF116" s="24">
        <f t="shared" si="109"/>
        <v>0</v>
      </c>
      <c r="BG116" s="25">
        <f t="shared" si="134"/>
        <v>0</v>
      </c>
      <c r="BH116" s="12">
        <f t="shared" si="124"/>
        <v>0</v>
      </c>
      <c r="BI116" s="12">
        <f t="shared" si="135"/>
        <v>0</v>
      </c>
      <c r="BJ116" s="12">
        <v>0</v>
      </c>
      <c r="BK116" s="12">
        <f t="shared" si="110"/>
        <v>0</v>
      </c>
      <c r="BL116" s="12">
        <f t="shared" si="111"/>
        <v>0</v>
      </c>
      <c r="BM116" s="12">
        <f t="shared" si="81"/>
        <v>0</v>
      </c>
      <c r="BN116" s="12">
        <f t="shared" si="112"/>
        <v>0</v>
      </c>
      <c r="BP116" s="23">
        <f t="shared" si="113"/>
        <v>0</v>
      </c>
      <c r="BQ116" s="24">
        <f t="shared" si="114"/>
        <v>0</v>
      </c>
      <c r="BR116" s="25">
        <f t="shared" si="136"/>
        <v>0</v>
      </c>
      <c r="BS116" s="12">
        <f t="shared" si="125"/>
        <v>0</v>
      </c>
      <c r="BT116" s="12">
        <f t="shared" si="137"/>
        <v>0</v>
      </c>
      <c r="BU116" s="12">
        <v>0</v>
      </c>
      <c r="BV116" s="12">
        <f t="shared" si="115"/>
        <v>0</v>
      </c>
      <c r="BW116" s="12">
        <f t="shared" si="116"/>
        <v>0</v>
      </c>
      <c r="BX116" s="12">
        <f t="shared" si="82"/>
        <v>0</v>
      </c>
      <c r="BY116" s="12">
        <f t="shared" si="117"/>
        <v>0</v>
      </c>
    </row>
    <row r="117" spans="2:77" ht="15" customHeight="1" x14ac:dyDescent="0.25">
      <c r="B117" s="23">
        <f t="shared" si="83"/>
        <v>0</v>
      </c>
      <c r="C117" s="24">
        <f t="shared" si="84"/>
        <v>0</v>
      </c>
      <c r="D117" s="25">
        <f t="shared" si="118"/>
        <v>0</v>
      </c>
      <c r="E117" s="12">
        <f t="shared" si="119"/>
        <v>0</v>
      </c>
      <c r="F117" s="12">
        <f t="shared" si="85"/>
        <v>0</v>
      </c>
      <c r="G117" s="12">
        <v>0</v>
      </c>
      <c r="H117" s="12">
        <f t="shared" si="86"/>
        <v>0</v>
      </c>
      <c r="I117" s="12">
        <f t="shared" si="75"/>
        <v>0</v>
      </c>
      <c r="J117" s="12">
        <f t="shared" si="76"/>
        <v>0</v>
      </c>
      <c r="K117" s="12">
        <f t="shared" si="87"/>
        <v>0</v>
      </c>
      <c r="L117" s="12"/>
      <c r="M117" s="23">
        <f t="shared" si="88"/>
        <v>7.416666666666667</v>
      </c>
      <c r="N117" s="24">
        <f t="shared" si="89"/>
        <v>7.416666666666667</v>
      </c>
      <c r="O117" s="25">
        <f t="shared" si="126"/>
        <v>89</v>
      </c>
      <c r="P117" s="12">
        <f t="shared" si="120"/>
        <v>47106.218823806033</v>
      </c>
      <c r="Q117" s="12">
        <f t="shared" si="127"/>
        <v>1637.3900027570035</v>
      </c>
      <c r="R117" s="12">
        <v>0</v>
      </c>
      <c r="S117" s="12">
        <f t="shared" si="90"/>
        <v>1637.3900027570035</v>
      </c>
      <c r="T117" s="12">
        <f t="shared" si="91"/>
        <v>310.11594059005637</v>
      </c>
      <c r="U117" s="12">
        <f t="shared" si="77"/>
        <v>1327.274062166947</v>
      </c>
      <c r="V117" s="12">
        <f t="shared" si="92"/>
        <v>45778.94476163909</v>
      </c>
      <c r="W117" s="12"/>
      <c r="X117" s="23">
        <f t="shared" si="93"/>
        <v>7.416666666666667</v>
      </c>
      <c r="Y117" s="24">
        <f t="shared" si="94"/>
        <v>7.416666666666667</v>
      </c>
      <c r="Z117" s="25">
        <f t="shared" si="128"/>
        <v>89</v>
      </c>
      <c r="AA117" s="12">
        <f t="shared" si="121"/>
        <v>43657.292700469065</v>
      </c>
      <c r="AB117" s="12">
        <f t="shared" si="129"/>
        <v>1517.5069534355919</v>
      </c>
      <c r="AC117" s="12">
        <v>0</v>
      </c>
      <c r="AD117" s="12">
        <f t="shared" si="95"/>
        <v>1517.5069534355919</v>
      </c>
      <c r="AE117" s="12">
        <f t="shared" si="96"/>
        <v>287.410510278088</v>
      </c>
      <c r="AF117" s="12">
        <f t="shared" si="78"/>
        <v>1230.0964431575039</v>
      </c>
      <c r="AG117" s="12">
        <f t="shared" si="97"/>
        <v>42427.19625731156</v>
      </c>
      <c r="AI117" s="23">
        <f t="shared" si="98"/>
        <v>7.416666666666667</v>
      </c>
      <c r="AJ117" s="24">
        <f t="shared" si="99"/>
        <v>7.416666666666667</v>
      </c>
      <c r="AK117" s="25">
        <f t="shared" si="130"/>
        <v>89</v>
      </c>
      <c r="AL117" s="12">
        <f t="shared" si="122"/>
        <v>40460.882947607934</v>
      </c>
      <c r="AM117" s="12">
        <f t="shared" si="131"/>
        <v>1406.401254342532</v>
      </c>
      <c r="AN117" s="12">
        <v>0</v>
      </c>
      <c r="AO117" s="12">
        <f t="shared" si="100"/>
        <v>1406.401254342532</v>
      </c>
      <c r="AP117" s="12">
        <f t="shared" si="101"/>
        <v>266.36747940508559</v>
      </c>
      <c r="AQ117" s="12">
        <f t="shared" si="79"/>
        <v>1140.0337749374464</v>
      </c>
      <c r="AR117" s="12">
        <f t="shared" si="102"/>
        <v>39320.849172670489</v>
      </c>
      <c r="AT117" s="23">
        <f t="shared" si="103"/>
        <v>7.416666666666667</v>
      </c>
      <c r="AU117" s="24">
        <f t="shared" si="104"/>
        <v>7.416666666666667</v>
      </c>
      <c r="AV117" s="25">
        <f t="shared" si="132"/>
        <v>89</v>
      </c>
      <c r="AW117" s="12">
        <f t="shared" si="123"/>
        <v>37498.501341620024</v>
      </c>
      <c r="AX117" s="12">
        <f t="shared" si="133"/>
        <v>1303.4302635241261</v>
      </c>
      <c r="AY117" s="12">
        <v>0</v>
      </c>
      <c r="AZ117" s="12">
        <f t="shared" si="105"/>
        <v>1303.4302635241261</v>
      </c>
      <c r="BA117" s="12">
        <f t="shared" si="106"/>
        <v>246.86513383233182</v>
      </c>
      <c r="BB117" s="12">
        <f t="shared" si="80"/>
        <v>1056.5651296917943</v>
      </c>
      <c r="BC117" s="12">
        <f t="shared" si="107"/>
        <v>36441.93621192823</v>
      </c>
      <c r="BE117" s="23">
        <f t="shared" si="108"/>
        <v>0</v>
      </c>
      <c r="BF117" s="24">
        <f t="shared" si="109"/>
        <v>0</v>
      </c>
      <c r="BG117" s="25">
        <f t="shared" si="134"/>
        <v>0</v>
      </c>
      <c r="BH117" s="12">
        <f t="shared" si="124"/>
        <v>0</v>
      </c>
      <c r="BI117" s="12">
        <f t="shared" si="135"/>
        <v>0</v>
      </c>
      <c r="BJ117" s="12">
        <v>0</v>
      </c>
      <c r="BK117" s="12">
        <f t="shared" si="110"/>
        <v>0</v>
      </c>
      <c r="BL117" s="12">
        <f t="shared" si="111"/>
        <v>0</v>
      </c>
      <c r="BM117" s="12">
        <f t="shared" si="81"/>
        <v>0</v>
      </c>
      <c r="BN117" s="12">
        <f t="shared" si="112"/>
        <v>0</v>
      </c>
      <c r="BP117" s="23">
        <f t="shared" si="113"/>
        <v>0</v>
      </c>
      <c r="BQ117" s="24">
        <f t="shared" si="114"/>
        <v>0</v>
      </c>
      <c r="BR117" s="25">
        <f t="shared" si="136"/>
        <v>0</v>
      </c>
      <c r="BS117" s="12">
        <f t="shared" si="125"/>
        <v>0</v>
      </c>
      <c r="BT117" s="12">
        <f t="shared" si="137"/>
        <v>0</v>
      </c>
      <c r="BU117" s="12">
        <v>0</v>
      </c>
      <c r="BV117" s="12">
        <f t="shared" si="115"/>
        <v>0</v>
      </c>
      <c r="BW117" s="12">
        <f t="shared" si="116"/>
        <v>0</v>
      </c>
      <c r="BX117" s="12">
        <f t="shared" si="82"/>
        <v>0</v>
      </c>
      <c r="BY117" s="12">
        <f t="shared" si="117"/>
        <v>0</v>
      </c>
    </row>
    <row r="118" spans="2:77" ht="15" customHeight="1" x14ac:dyDescent="0.25">
      <c r="B118" s="23">
        <f t="shared" si="83"/>
        <v>0</v>
      </c>
      <c r="C118" s="24">
        <f t="shared" si="84"/>
        <v>0</v>
      </c>
      <c r="D118" s="25">
        <f t="shared" si="118"/>
        <v>0</v>
      </c>
      <c r="E118" s="12">
        <f t="shared" si="119"/>
        <v>0</v>
      </c>
      <c r="F118" s="12">
        <f t="shared" si="85"/>
        <v>0</v>
      </c>
      <c r="G118" s="12">
        <v>0</v>
      </c>
      <c r="H118" s="12">
        <f t="shared" si="86"/>
        <v>0</v>
      </c>
      <c r="I118" s="12">
        <f t="shared" si="75"/>
        <v>0</v>
      </c>
      <c r="J118" s="12">
        <f t="shared" si="76"/>
        <v>0</v>
      </c>
      <c r="K118" s="12">
        <f t="shared" si="87"/>
        <v>0</v>
      </c>
      <c r="L118" s="12"/>
      <c r="M118" s="23">
        <f t="shared" si="88"/>
        <v>7.5</v>
      </c>
      <c r="N118" s="24">
        <f t="shared" si="89"/>
        <v>7.5</v>
      </c>
      <c r="O118" s="25">
        <f t="shared" si="126"/>
        <v>90</v>
      </c>
      <c r="P118" s="12">
        <f t="shared" si="120"/>
        <v>45778.94476163909</v>
      </c>
      <c r="Q118" s="12">
        <f t="shared" si="127"/>
        <v>1637.3900027570035</v>
      </c>
      <c r="R118" s="12">
        <v>0</v>
      </c>
      <c r="S118" s="12">
        <f t="shared" si="90"/>
        <v>1637.3900027570035</v>
      </c>
      <c r="T118" s="12">
        <f t="shared" si="91"/>
        <v>301.37805301412402</v>
      </c>
      <c r="U118" s="12">
        <f t="shared" si="77"/>
        <v>1336.0119497428796</v>
      </c>
      <c r="V118" s="12">
        <f t="shared" si="92"/>
        <v>44442.932811896208</v>
      </c>
      <c r="W118" s="12"/>
      <c r="X118" s="23">
        <f t="shared" si="93"/>
        <v>7.5</v>
      </c>
      <c r="Y118" s="24">
        <f t="shared" si="94"/>
        <v>7.5</v>
      </c>
      <c r="Z118" s="25">
        <f t="shared" si="128"/>
        <v>90</v>
      </c>
      <c r="AA118" s="12">
        <f t="shared" si="121"/>
        <v>42427.19625731156</v>
      </c>
      <c r="AB118" s="12">
        <f t="shared" si="129"/>
        <v>1517.5069534355919</v>
      </c>
      <c r="AC118" s="12">
        <v>0</v>
      </c>
      <c r="AD118" s="12">
        <f t="shared" si="95"/>
        <v>1517.5069534355919</v>
      </c>
      <c r="AE118" s="12">
        <f t="shared" si="96"/>
        <v>279.31237536063446</v>
      </c>
      <c r="AF118" s="12">
        <f t="shared" si="78"/>
        <v>1238.1945780749575</v>
      </c>
      <c r="AG118" s="12">
        <f t="shared" si="97"/>
        <v>41189.0016792366</v>
      </c>
      <c r="AI118" s="23">
        <f t="shared" si="98"/>
        <v>7.5</v>
      </c>
      <c r="AJ118" s="24">
        <f t="shared" si="99"/>
        <v>7.5</v>
      </c>
      <c r="AK118" s="25">
        <f t="shared" si="130"/>
        <v>90</v>
      </c>
      <c r="AL118" s="12">
        <f t="shared" si="122"/>
        <v>39320.849172670489</v>
      </c>
      <c r="AM118" s="12">
        <f t="shared" si="131"/>
        <v>1406.401254342532</v>
      </c>
      <c r="AN118" s="12">
        <v>0</v>
      </c>
      <c r="AO118" s="12">
        <f t="shared" si="100"/>
        <v>1406.401254342532</v>
      </c>
      <c r="AP118" s="12">
        <f t="shared" si="101"/>
        <v>258.86225705341406</v>
      </c>
      <c r="AQ118" s="12">
        <f t="shared" si="79"/>
        <v>1147.538997289118</v>
      </c>
      <c r="AR118" s="12">
        <f t="shared" si="102"/>
        <v>38173.310175381368</v>
      </c>
      <c r="AT118" s="23">
        <f t="shared" si="103"/>
        <v>7.5</v>
      </c>
      <c r="AU118" s="24">
        <f t="shared" si="104"/>
        <v>7.5</v>
      </c>
      <c r="AV118" s="25">
        <f t="shared" si="132"/>
        <v>90</v>
      </c>
      <c r="AW118" s="12">
        <f t="shared" si="123"/>
        <v>36441.93621192823</v>
      </c>
      <c r="AX118" s="12">
        <f t="shared" si="133"/>
        <v>1303.4302635241261</v>
      </c>
      <c r="AY118" s="12">
        <v>0</v>
      </c>
      <c r="AZ118" s="12">
        <f t="shared" si="105"/>
        <v>1303.4302635241261</v>
      </c>
      <c r="BA118" s="12">
        <f t="shared" si="106"/>
        <v>239.90941339519418</v>
      </c>
      <c r="BB118" s="12">
        <f t="shared" si="80"/>
        <v>1063.5208501289319</v>
      </c>
      <c r="BC118" s="12">
        <f t="shared" si="107"/>
        <v>35378.4153617993</v>
      </c>
      <c r="BE118" s="23">
        <f t="shared" si="108"/>
        <v>0</v>
      </c>
      <c r="BF118" s="24">
        <f t="shared" si="109"/>
        <v>0</v>
      </c>
      <c r="BG118" s="25">
        <f t="shared" si="134"/>
        <v>0</v>
      </c>
      <c r="BH118" s="12">
        <f t="shared" si="124"/>
        <v>0</v>
      </c>
      <c r="BI118" s="12">
        <f t="shared" si="135"/>
        <v>0</v>
      </c>
      <c r="BJ118" s="12">
        <v>0</v>
      </c>
      <c r="BK118" s="12">
        <f t="shared" si="110"/>
        <v>0</v>
      </c>
      <c r="BL118" s="12">
        <f t="shared" si="111"/>
        <v>0</v>
      </c>
      <c r="BM118" s="12">
        <f t="shared" si="81"/>
        <v>0</v>
      </c>
      <c r="BN118" s="12">
        <f t="shared" si="112"/>
        <v>0</v>
      </c>
      <c r="BP118" s="23">
        <f t="shared" si="113"/>
        <v>0</v>
      </c>
      <c r="BQ118" s="24">
        <f t="shared" si="114"/>
        <v>0</v>
      </c>
      <c r="BR118" s="25">
        <f t="shared" si="136"/>
        <v>0</v>
      </c>
      <c r="BS118" s="12">
        <f t="shared" si="125"/>
        <v>0</v>
      </c>
      <c r="BT118" s="12">
        <f t="shared" si="137"/>
        <v>0</v>
      </c>
      <c r="BU118" s="12">
        <v>0</v>
      </c>
      <c r="BV118" s="12">
        <f t="shared" si="115"/>
        <v>0</v>
      </c>
      <c r="BW118" s="12">
        <f t="shared" si="116"/>
        <v>0</v>
      </c>
      <c r="BX118" s="12">
        <f t="shared" si="82"/>
        <v>0</v>
      </c>
      <c r="BY118" s="12">
        <f t="shared" si="117"/>
        <v>0</v>
      </c>
    </row>
    <row r="119" spans="2:77" ht="15" customHeight="1" x14ac:dyDescent="0.25">
      <c r="B119" s="23">
        <f t="shared" si="83"/>
        <v>0</v>
      </c>
      <c r="C119" s="24">
        <f t="shared" si="84"/>
        <v>0</v>
      </c>
      <c r="D119" s="25">
        <f t="shared" si="118"/>
        <v>0</v>
      </c>
      <c r="E119" s="12">
        <f t="shared" si="119"/>
        <v>0</v>
      </c>
      <c r="F119" s="12">
        <f t="shared" si="85"/>
        <v>0</v>
      </c>
      <c r="G119" s="12">
        <v>0</v>
      </c>
      <c r="H119" s="12">
        <f t="shared" si="86"/>
        <v>0</v>
      </c>
      <c r="I119" s="12">
        <f t="shared" si="75"/>
        <v>0</v>
      </c>
      <c r="J119" s="12">
        <f t="shared" si="76"/>
        <v>0</v>
      </c>
      <c r="K119" s="12">
        <f t="shared" si="87"/>
        <v>0</v>
      </c>
      <c r="L119" s="12"/>
      <c r="M119" s="23">
        <f t="shared" si="88"/>
        <v>7.583333333333333</v>
      </c>
      <c r="N119" s="24">
        <f t="shared" si="89"/>
        <v>7.583333333333333</v>
      </c>
      <c r="O119" s="25">
        <f t="shared" si="126"/>
        <v>91</v>
      </c>
      <c r="P119" s="12">
        <f t="shared" si="120"/>
        <v>44442.932811896208</v>
      </c>
      <c r="Q119" s="12">
        <f t="shared" si="127"/>
        <v>1637.3900027570035</v>
      </c>
      <c r="R119" s="12">
        <v>0</v>
      </c>
      <c r="S119" s="12">
        <f t="shared" si="90"/>
        <v>1637.3900027570035</v>
      </c>
      <c r="T119" s="12">
        <f t="shared" si="91"/>
        <v>292.58264101165003</v>
      </c>
      <c r="U119" s="12">
        <f t="shared" si="77"/>
        <v>1344.8073617453533</v>
      </c>
      <c r="V119" s="12">
        <f t="shared" si="92"/>
        <v>43098.125450150852</v>
      </c>
      <c r="W119" s="12"/>
      <c r="X119" s="23">
        <f t="shared" si="93"/>
        <v>7.583333333333333</v>
      </c>
      <c r="Y119" s="24">
        <f t="shared" si="94"/>
        <v>7.583333333333333</v>
      </c>
      <c r="Z119" s="25">
        <f t="shared" si="128"/>
        <v>91</v>
      </c>
      <c r="AA119" s="12">
        <f t="shared" si="121"/>
        <v>41189.0016792366</v>
      </c>
      <c r="AB119" s="12">
        <f t="shared" si="129"/>
        <v>1517.5069534355919</v>
      </c>
      <c r="AC119" s="12">
        <v>0</v>
      </c>
      <c r="AD119" s="12">
        <f t="shared" si="95"/>
        <v>1517.5069534355919</v>
      </c>
      <c r="AE119" s="12">
        <f t="shared" si="96"/>
        <v>271.16092772164097</v>
      </c>
      <c r="AF119" s="12">
        <f t="shared" si="78"/>
        <v>1246.3460257139509</v>
      </c>
      <c r="AG119" s="12">
        <f t="shared" si="97"/>
        <v>39942.655653522648</v>
      </c>
      <c r="AI119" s="23">
        <f t="shared" si="98"/>
        <v>7.583333333333333</v>
      </c>
      <c r="AJ119" s="24">
        <f t="shared" si="99"/>
        <v>7.583333333333333</v>
      </c>
      <c r="AK119" s="25">
        <f t="shared" si="130"/>
        <v>91</v>
      </c>
      <c r="AL119" s="12">
        <f t="shared" si="122"/>
        <v>38173.310175381368</v>
      </c>
      <c r="AM119" s="12">
        <f t="shared" si="131"/>
        <v>1406.401254342532</v>
      </c>
      <c r="AN119" s="12">
        <v>0</v>
      </c>
      <c r="AO119" s="12">
        <f t="shared" si="100"/>
        <v>1406.401254342532</v>
      </c>
      <c r="AP119" s="12">
        <f t="shared" si="101"/>
        <v>251.30762532126067</v>
      </c>
      <c r="AQ119" s="12">
        <f t="shared" si="79"/>
        <v>1155.0936290212712</v>
      </c>
      <c r="AR119" s="12">
        <f t="shared" si="102"/>
        <v>37018.216546360098</v>
      </c>
      <c r="AT119" s="23">
        <f t="shared" si="103"/>
        <v>7.583333333333333</v>
      </c>
      <c r="AU119" s="24">
        <f t="shared" si="104"/>
        <v>7.583333333333333</v>
      </c>
      <c r="AV119" s="25">
        <f t="shared" si="132"/>
        <v>91</v>
      </c>
      <c r="AW119" s="12">
        <f t="shared" si="123"/>
        <v>35378.4153617993</v>
      </c>
      <c r="AX119" s="12">
        <f t="shared" si="133"/>
        <v>1303.4302635241261</v>
      </c>
      <c r="AY119" s="12">
        <v>0</v>
      </c>
      <c r="AZ119" s="12">
        <f t="shared" si="105"/>
        <v>1303.4302635241261</v>
      </c>
      <c r="BA119" s="12">
        <f t="shared" si="106"/>
        <v>232.90790113184539</v>
      </c>
      <c r="BB119" s="12">
        <f t="shared" si="80"/>
        <v>1070.5223623922807</v>
      </c>
      <c r="BC119" s="12">
        <f t="shared" si="107"/>
        <v>34307.89299940702</v>
      </c>
      <c r="BE119" s="23">
        <f t="shared" si="108"/>
        <v>0</v>
      </c>
      <c r="BF119" s="24">
        <f t="shared" si="109"/>
        <v>0</v>
      </c>
      <c r="BG119" s="25">
        <f t="shared" si="134"/>
        <v>0</v>
      </c>
      <c r="BH119" s="12">
        <f t="shared" si="124"/>
        <v>0</v>
      </c>
      <c r="BI119" s="12">
        <f t="shared" si="135"/>
        <v>0</v>
      </c>
      <c r="BJ119" s="12">
        <v>0</v>
      </c>
      <c r="BK119" s="12">
        <f t="shared" si="110"/>
        <v>0</v>
      </c>
      <c r="BL119" s="12">
        <f t="shared" si="111"/>
        <v>0</v>
      </c>
      <c r="BM119" s="12">
        <f t="shared" si="81"/>
        <v>0</v>
      </c>
      <c r="BN119" s="12">
        <f t="shared" si="112"/>
        <v>0</v>
      </c>
      <c r="BP119" s="23">
        <f t="shared" si="113"/>
        <v>0</v>
      </c>
      <c r="BQ119" s="24">
        <f t="shared" si="114"/>
        <v>0</v>
      </c>
      <c r="BR119" s="25">
        <f t="shared" si="136"/>
        <v>0</v>
      </c>
      <c r="BS119" s="12">
        <f t="shared" si="125"/>
        <v>0</v>
      </c>
      <c r="BT119" s="12">
        <f t="shared" si="137"/>
        <v>0</v>
      </c>
      <c r="BU119" s="12">
        <v>0</v>
      </c>
      <c r="BV119" s="12">
        <f t="shared" si="115"/>
        <v>0</v>
      </c>
      <c r="BW119" s="12">
        <f t="shared" si="116"/>
        <v>0</v>
      </c>
      <c r="BX119" s="12">
        <f t="shared" si="82"/>
        <v>0</v>
      </c>
      <c r="BY119" s="12">
        <f t="shared" si="117"/>
        <v>0</v>
      </c>
    </row>
    <row r="120" spans="2:77" ht="15" customHeight="1" x14ac:dyDescent="0.25">
      <c r="B120" s="23">
        <f t="shared" si="83"/>
        <v>0</v>
      </c>
      <c r="C120" s="24">
        <f t="shared" si="84"/>
        <v>0</v>
      </c>
      <c r="D120" s="25">
        <f t="shared" si="118"/>
        <v>0</v>
      </c>
      <c r="E120" s="12">
        <f t="shared" si="119"/>
        <v>0</v>
      </c>
      <c r="F120" s="12">
        <f t="shared" si="85"/>
        <v>0</v>
      </c>
      <c r="G120" s="12">
        <v>0</v>
      </c>
      <c r="H120" s="12">
        <f t="shared" si="86"/>
        <v>0</v>
      </c>
      <c r="I120" s="12">
        <f t="shared" si="75"/>
        <v>0</v>
      </c>
      <c r="J120" s="12">
        <f t="shared" si="76"/>
        <v>0</v>
      </c>
      <c r="K120" s="12">
        <f t="shared" si="87"/>
        <v>0</v>
      </c>
      <c r="L120" s="12"/>
      <c r="M120" s="23">
        <f t="shared" si="88"/>
        <v>7.666666666666667</v>
      </c>
      <c r="N120" s="24">
        <f t="shared" si="89"/>
        <v>7.666666666666667</v>
      </c>
      <c r="O120" s="25">
        <f t="shared" si="126"/>
        <v>92</v>
      </c>
      <c r="P120" s="12">
        <f t="shared" si="120"/>
        <v>43098.125450150852</v>
      </c>
      <c r="Q120" s="12">
        <f t="shared" si="127"/>
        <v>1637.3900027570035</v>
      </c>
      <c r="R120" s="12">
        <v>0</v>
      </c>
      <c r="S120" s="12">
        <f t="shared" si="90"/>
        <v>1637.3900027570035</v>
      </c>
      <c r="T120" s="12">
        <f t="shared" si="91"/>
        <v>283.72932588015976</v>
      </c>
      <c r="U120" s="12">
        <f t="shared" si="77"/>
        <v>1353.6606768768438</v>
      </c>
      <c r="V120" s="12">
        <f t="shared" si="92"/>
        <v>41744.464773274005</v>
      </c>
      <c r="W120" s="12"/>
      <c r="X120" s="23">
        <f t="shared" si="93"/>
        <v>7.666666666666667</v>
      </c>
      <c r="Y120" s="24">
        <f t="shared" si="94"/>
        <v>7.666666666666667</v>
      </c>
      <c r="Z120" s="25">
        <f t="shared" si="128"/>
        <v>92</v>
      </c>
      <c r="AA120" s="12">
        <f t="shared" si="121"/>
        <v>39942.655653522648</v>
      </c>
      <c r="AB120" s="12">
        <f t="shared" si="129"/>
        <v>1517.5069534355919</v>
      </c>
      <c r="AC120" s="12">
        <v>0</v>
      </c>
      <c r="AD120" s="12">
        <f t="shared" si="95"/>
        <v>1517.5069534355919</v>
      </c>
      <c r="AE120" s="12">
        <f t="shared" si="96"/>
        <v>262.95581638569075</v>
      </c>
      <c r="AF120" s="12">
        <f t="shared" si="78"/>
        <v>1254.5511370499012</v>
      </c>
      <c r="AG120" s="12">
        <f t="shared" si="97"/>
        <v>38688.104516472747</v>
      </c>
      <c r="AI120" s="23">
        <f t="shared" si="98"/>
        <v>7.666666666666667</v>
      </c>
      <c r="AJ120" s="24">
        <f t="shared" si="99"/>
        <v>7.666666666666667</v>
      </c>
      <c r="AK120" s="25">
        <f t="shared" si="130"/>
        <v>92</v>
      </c>
      <c r="AL120" s="12">
        <f t="shared" si="122"/>
        <v>37018.216546360098</v>
      </c>
      <c r="AM120" s="12">
        <f t="shared" si="131"/>
        <v>1406.401254342532</v>
      </c>
      <c r="AN120" s="12">
        <v>0</v>
      </c>
      <c r="AO120" s="12">
        <f t="shared" si="100"/>
        <v>1406.401254342532</v>
      </c>
      <c r="AP120" s="12">
        <f t="shared" si="101"/>
        <v>243.70325893020399</v>
      </c>
      <c r="AQ120" s="12">
        <f t="shared" si="79"/>
        <v>1162.6979954123281</v>
      </c>
      <c r="AR120" s="12">
        <f t="shared" si="102"/>
        <v>35855.518550947767</v>
      </c>
      <c r="AT120" s="23">
        <f t="shared" si="103"/>
        <v>7.666666666666667</v>
      </c>
      <c r="AU120" s="24">
        <f t="shared" si="104"/>
        <v>7.666666666666667</v>
      </c>
      <c r="AV120" s="25">
        <f t="shared" si="132"/>
        <v>92</v>
      </c>
      <c r="AW120" s="12">
        <f t="shared" si="123"/>
        <v>34307.89299940702</v>
      </c>
      <c r="AX120" s="12">
        <f t="shared" si="133"/>
        <v>1303.4302635241261</v>
      </c>
      <c r="AY120" s="12">
        <v>0</v>
      </c>
      <c r="AZ120" s="12">
        <f t="shared" si="105"/>
        <v>1303.4302635241261</v>
      </c>
      <c r="BA120" s="12">
        <f t="shared" si="106"/>
        <v>225.86029557942956</v>
      </c>
      <c r="BB120" s="12">
        <f t="shared" si="80"/>
        <v>1077.5699679446966</v>
      </c>
      <c r="BC120" s="12">
        <f t="shared" si="107"/>
        <v>33230.323031462322</v>
      </c>
      <c r="BE120" s="23">
        <f t="shared" si="108"/>
        <v>0</v>
      </c>
      <c r="BF120" s="24">
        <f t="shared" si="109"/>
        <v>0</v>
      </c>
      <c r="BG120" s="25">
        <f t="shared" si="134"/>
        <v>0</v>
      </c>
      <c r="BH120" s="12">
        <f t="shared" si="124"/>
        <v>0</v>
      </c>
      <c r="BI120" s="12">
        <f t="shared" si="135"/>
        <v>0</v>
      </c>
      <c r="BJ120" s="12">
        <v>0</v>
      </c>
      <c r="BK120" s="12">
        <f t="shared" si="110"/>
        <v>0</v>
      </c>
      <c r="BL120" s="12">
        <f t="shared" si="111"/>
        <v>0</v>
      </c>
      <c r="BM120" s="12">
        <f t="shared" si="81"/>
        <v>0</v>
      </c>
      <c r="BN120" s="12">
        <f t="shared" si="112"/>
        <v>0</v>
      </c>
      <c r="BP120" s="23">
        <f t="shared" si="113"/>
        <v>0</v>
      </c>
      <c r="BQ120" s="24">
        <f t="shared" si="114"/>
        <v>0</v>
      </c>
      <c r="BR120" s="25">
        <f t="shared" si="136"/>
        <v>0</v>
      </c>
      <c r="BS120" s="12">
        <f t="shared" si="125"/>
        <v>0</v>
      </c>
      <c r="BT120" s="12">
        <f t="shared" si="137"/>
        <v>0</v>
      </c>
      <c r="BU120" s="12">
        <v>0</v>
      </c>
      <c r="BV120" s="12">
        <f t="shared" si="115"/>
        <v>0</v>
      </c>
      <c r="BW120" s="12">
        <f t="shared" si="116"/>
        <v>0</v>
      </c>
      <c r="BX120" s="12">
        <f t="shared" si="82"/>
        <v>0</v>
      </c>
      <c r="BY120" s="12">
        <f t="shared" si="117"/>
        <v>0</v>
      </c>
    </row>
    <row r="121" spans="2:77" ht="15" customHeight="1" x14ac:dyDescent="0.25">
      <c r="B121" s="23">
        <f t="shared" si="83"/>
        <v>0</v>
      </c>
      <c r="C121" s="24">
        <f t="shared" si="84"/>
        <v>0</v>
      </c>
      <c r="D121" s="25">
        <f t="shared" si="118"/>
        <v>0</v>
      </c>
      <c r="E121" s="12">
        <f t="shared" si="119"/>
        <v>0</v>
      </c>
      <c r="F121" s="12">
        <f t="shared" si="85"/>
        <v>0</v>
      </c>
      <c r="G121" s="12">
        <v>0</v>
      </c>
      <c r="H121" s="12">
        <f t="shared" si="86"/>
        <v>0</v>
      </c>
      <c r="I121" s="12">
        <f t="shared" si="75"/>
        <v>0</v>
      </c>
      <c r="J121" s="12">
        <f t="shared" si="76"/>
        <v>0</v>
      </c>
      <c r="K121" s="12">
        <f t="shared" si="87"/>
        <v>0</v>
      </c>
      <c r="L121" s="12"/>
      <c r="M121" s="23">
        <f t="shared" si="88"/>
        <v>7.75</v>
      </c>
      <c r="N121" s="24">
        <f t="shared" si="89"/>
        <v>7.75</v>
      </c>
      <c r="O121" s="25">
        <f t="shared" si="126"/>
        <v>93</v>
      </c>
      <c r="P121" s="12">
        <f t="shared" si="120"/>
        <v>41744.464773274005</v>
      </c>
      <c r="Q121" s="12">
        <f t="shared" si="127"/>
        <v>1637.3900027570035</v>
      </c>
      <c r="R121" s="12">
        <v>0</v>
      </c>
      <c r="S121" s="12">
        <f t="shared" si="90"/>
        <v>1637.3900027570035</v>
      </c>
      <c r="T121" s="12">
        <f t="shared" si="91"/>
        <v>274.81772642405389</v>
      </c>
      <c r="U121" s="12">
        <f t="shared" si="77"/>
        <v>1362.5722763329495</v>
      </c>
      <c r="V121" s="12">
        <f t="shared" si="92"/>
        <v>40381.892496941058</v>
      </c>
      <c r="W121" s="12"/>
      <c r="X121" s="23">
        <f t="shared" si="93"/>
        <v>7.75</v>
      </c>
      <c r="Y121" s="24">
        <f t="shared" si="94"/>
        <v>7.75</v>
      </c>
      <c r="Z121" s="25">
        <f t="shared" si="128"/>
        <v>93</v>
      </c>
      <c r="AA121" s="12">
        <f t="shared" si="121"/>
        <v>38688.104516472747</v>
      </c>
      <c r="AB121" s="12">
        <f t="shared" si="129"/>
        <v>1517.5069534355919</v>
      </c>
      <c r="AC121" s="12">
        <v>0</v>
      </c>
      <c r="AD121" s="12">
        <f t="shared" si="95"/>
        <v>1517.5069534355919</v>
      </c>
      <c r="AE121" s="12">
        <f t="shared" si="96"/>
        <v>254.69668806677893</v>
      </c>
      <c r="AF121" s="12">
        <f t="shared" si="78"/>
        <v>1262.8102653688129</v>
      </c>
      <c r="AG121" s="12">
        <f t="shared" si="97"/>
        <v>37425.294251103936</v>
      </c>
      <c r="AI121" s="23">
        <f t="shared" si="98"/>
        <v>7.75</v>
      </c>
      <c r="AJ121" s="24">
        <f t="shared" si="99"/>
        <v>7.75</v>
      </c>
      <c r="AK121" s="25">
        <f t="shared" si="130"/>
        <v>93</v>
      </c>
      <c r="AL121" s="12">
        <f t="shared" si="122"/>
        <v>35855.518550947767</v>
      </c>
      <c r="AM121" s="12">
        <f t="shared" si="131"/>
        <v>1406.401254342532</v>
      </c>
      <c r="AN121" s="12">
        <v>0</v>
      </c>
      <c r="AO121" s="12">
        <f t="shared" si="100"/>
        <v>1406.401254342532</v>
      </c>
      <c r="AP121" s="12">
        <f t="shared" si="101"/>
        <v>236.04883046040612</v>
      </c>
      <c r="AQ121" s="12">
        <f t="shared" si="79"/>
        <v>1170.3524238821258</v>
      </c>
      <c r="AR121" s="12">
        <f t="shared" si="102"/>
        <v>34685.16612706564</v>
      </c>
      <c r="AT121" s="23">
        <f t="shared" si="103"/>
        <v>7.75</v>
      </c>
      <c r="AU121" s="24">
        <f t="shared" si="104"/>
        <v>7.75</v>
      </c>
      <c r="AV121" s="25">
        <f t="shared" si="132"/>
        <v>93</v>
      </c>
      <c r="AW121" s="12">
        <f t="shared" si="123"/>
        <v>33230.323031462322</v>
      </c>
      <c r="AX121" s="12">
        <f t="shared" si="133"/>
        <v>1303.4302635241261</v>
      </c>
      <c r="AY121" s="12">
        <v>0</v>
      </c>
      <c r="AZ121" s="12">
        <f t="shared" si="105"/>
        <v>1303.4302635241261</v>
      </c>
      <c r="BA121" s="12">
        <f t="shared" si="106"/>
        <v>218.76629329046028</v>
      </c>
      <c r="BB121" s="12">
        <f t="shared" si="80"/>
        <v>1084.6639702336659</v>
      </c>
      <c r="BC121" s="12">
        <f t="shared" si="107"/>
        <v>32145.659061228656</v>
      </c>
      <c r="BE121" s="23">
        <f t="shared" si="108"/>
        <v>0</v>
      </c>
      <c r="BF121" s="24">
        <f t="shared" si="109"/>
        <v>0</v>
      </c>
      <c r="BG121" s="25">
        <f t="shared" si="134"/>
        <v>0</v>
      </c>
      <c r="BH121" s="12">
        <f t="shared" si="124"/>
        <v>0</v>
      </c>
      <c r="BI121" s="12">
        <f t="shared" si="135"/>
        <v>0</v>
      </c>
      <c r="BJ121" s="12">
        <v>0</v>
      </c>
      <c r="BK121" s="12">
        <f t="shared" si="110"/>
        <v>0</v>
      </c>
      <c r="BL121" s="12">
        <f t="shared" si="111"/>
        <v>0</v>
      </c>
      <c r="BM121" s="12">
        <f t="shared" si="81"/>
        <v>0</v>
      </c>
      <c r="BN121" s="12">
        <f t="shared" si="112"/>
        <v>0</v>
      </c>
      <c r="BP121" s="23">
        <f t="shared" si="113"/>
        <v>0</v>
      </c>
      <c r="BQ121" s="24">
        <f t="shared" si="114"/>
        <v>0</v>
      </c>
      <c r="BR121" s="25">
        <f t="shared" si="136"/>
        <v>0</v>
      </c>
      <c r="BS121" s="12">
        <f t="shared" si="125"/>
        <v>0</v>
      </c>
      <c r="BT121" s="12">
        <f t="shared" si="137"/>
        <v>0</v>
      </c>
      <c r="BU121" s="12">
        <v>0</v>
      </c>
      <c r="BV121" s="12">
        <f t="shared" si="115"/>
        <v>0</v>
      </c>
      <c r="BW121" s="12">
        <f t="shared" si="116"/>
        <v>0</v>
      </c>
      <c r="BX121" s="12">
        <f t="shared" si="82"/>
        <v>0</v>
      </c>
      <c r="BY121" s="12">
        <f t="shared" si="117"/>
        <v>0</v>
      </c>
    </row>
    <row r="122" spans="2:77" ht="15" customHeight="1" x14ac:dyDescent="0.25">
      <c r="B122" s="23">
        <f t="shared" si="83"/>
        <v>0</v>
      </c>
      <c r="C122" s="24">
        <f t="shared" si="84"/>
        <v>0</v>
      </c>
      <c r="D122" s="25">
        <f t="shared" si="118"/>
        <v>0</v>
      </c>
      <c r="E122" s="12">
        <f t="shared" si="119"/>
        <v>0</v>
      </c>
      <c r="F122" s="12">
        <f t="shared" si="85"/>
        <v>0</v>
      </c>
      <c r="G122" s="12">
        <v>0</v>
      </c>
      <c r="H122" s="12">
        <f t="shared" si="86"/>
        <v>0</v>
      </c>
      <c r="I122" s="12">
        <f t="shared" si="75"/>
        <v>0</v>
      </c>
      <c r="J122" s="12">
        <f t="shared" si="76"/>
        <v>0</v>
      </c>
      <c r="K122" s="12">
        <f t="shared" si="87"/>
        <v>0</v>
      </c>
      <c r="L122" s="12"/>
      <c r="M122" s="23">
        <f t="shared" si="88"/>
        <v>7.833333333333333</v>
      </c>
      <c r="N122" s="24">
        <f t="shared" si="89"/>
        <v>7.833333333333333</v>
      </c>
      <c r="O122" s="25">
        <f t="shared" si="126"/>
        <v>94</v>
      </c>
      <c r="P122" s="12">
        <f t="shared" si="120"/>
        <v>40381.892496941058</v>
      </c>
      <c r="Q122" s="12">
        <f t="shared" si="127"/>
        <v>1637.3900027570035</v>
      </c>
      <c r="R122" s="12">
        <v>0</v>
      </c>
      <c r="S122" s="12">
        <f t="shared" si="90"/>
        <v>1637.3900027570035</v>
      </c>
      <c r="T122" s="12">
        <f t="shared" si="91"/>
        <v>265.8474589381953</v>
      </c>
      <c r="U122" s="12">
        <f t="shared" si="77"/>
        <v>1371.5425438188081</v>
      </c>
      <c r="V122" s="12">
        <f t="shared" si="92"/>
        <v>39010.349953122248</v>
      </c>
      <c r="W122" s="12"/>
      <c r="X122" s="23">
        <f t="shared" si="93"/>
        <v>7.833333333333333</v>
      </c>
      <c r="Y122" s="24">
        <f t="shared" si="94"/>
        <v>7.833333333333333</v>
      </c>
      <c r="Z122" s="25">
        <f t="shared" si="128"/>
        <v>94</v>
      </c>
      <c r="AA122" s="12">
        <f t="shared" si="121"/>
        <v>37425.294251103936</v>
      </c>
      <c r="AB122" s="12">
        <f t="shared" si="129"/>
        <v>1517.5069534355919</v>
      </c>
      <c r="AC122" s="12">
        <v>0</v>
      </c>
      <c r="AD122" s="12">
        <f t="shared" si="95"/>
        <v>1517.5069534355919</v>
      </c>
      <c r="AE122" s="12">
        <f t="shared" si="96"/>
        <v>246.38318715310092</v>
      </c>
      <c r="AF122" s="12">
        <f t="shared" si="78"/>
        <v>1271.123766282491</v>
      </c>
      <c r="AG122" s="12">
        <f t="shared" si="97"/>
        <v>36154.170484821443</v>
      </c>
      <c r="AI122" s="23">
        <f t="shared" si="98"/>
        <v>7.833333333333333</v>
      </c>
      <c r="AJ122" s="24">
        <f t="shared" si="99"/>
        <v>7.833333333333333</v>
      </c>
      <c r="AK122" s="25">
        <f t="shared" si="130"/>
        <v>94</v>
      </c>
      <c r="AL122" s="12">
        <f t="shared" si="122"/>
        <v>34685.16612706564</v>
      </c>
      <c r="AM122" s="12">
        <f t="shared" si="131"/>
        <v>1406.401254342532</v>
      </c>
      <c r="AN122" s="12">
        <v>0</v>
      </c>
      <c r="AO122" s="12">
        <f t="shared" si="100"/>
        <v>1406.401254342532</v>
      </c>
      <c r="AP122" s="12">
        <f t="shared" si="101"/>
        <v>228.34401033651548</v>
      </c>
      <c r="AQ122" s="12">
        <f t="shared" si="79"/>
        <v>1178.0572440060164</v>
      </c>
      <c r="AR122" s="12">
        <f t="shared" si="102"/>
        <v>33507.108883059627</v>
      </c>
      <c r="AT122" s="23">
        <f t="shared" si="103"/>
        <v>7.833333333333333</v>
      </c>
      <c r="AU122" s="24">
        <f t="shared" si="104"/>
        <v>7.833333333333333</v>
      </c>
      <c r="AV122" s="25">
        <f t="shared" si="132"/>
        <v>94</v>
      </c>
      <c r="AW122" s="12">
        <f t="shared" si="123"/>
        <v>32145.659061228656</v>
      </c>
      <c r="AX122" s="12">
        <f t="shared" si="133"/>
        <v>1303.4302635241261</v>
      </c>
      <c r="AY122" s="12">
        <v>0</v>
      </c>
      <c r="AZ122" s="12">
        <f t="shared" si="105"/>
        <v>1303.4302635241261</v>
      </c>
      <c r="BA122" s="12">
        <f t="shared" si="106"/>
        <v>211.62558881975534</v>
      </c>
      <c r="BB122" s="12">
        <f t="shared" si="80"/>
        <v>1091.8046747043707</v>
      </c>
      <c r="BC122" s="12">
        <f t="shared" si="107"/>
        <v>31053.854386524286</v>
      </c>
      <c r="BE122" s="23">
        <f t="shared" si="108"/>
        <v>0</v>
      </c>
      <c r="BF122" s="24">
        <f t="shared" si="109"/>
        <v>0</v>
      </c>
      <c r="BG122" s="25">
        <f t="shared" si="134"/>
        <v>0</v>
      </c>
      <c r="BH122" s="12">
        <f t="shared" si="124"/>
        <v>0</v>
      </c>
      <c r="BI122" s="12">
        <f t="shared" si="135"/>
        <v>0</v>
      </c>
      <c r="BJ122" s="12">
        <v>0</v>
      </c>
      <c r="BK122" s="12">
        <f t="shared" si="110"/>
        <v>0</v>
      </c>
      <c r="BL122" s="12">
        <f t="shared" si="111"/>
        <v>0</v>
      </c>
      <c r="BM122" s="12">
        <f t="shared" si="81"/>
        <v>0</v>
      </c>
      <c r="BN122" s="12">
        <f t="shared" si="112"/>
        <v>0</v>
      </c>
      <c r="BP122" s="23">
        <f t="shared" si="113"/>
        <v>0</v>
      </c>
      <c r="BQ122" s="24">
        <f t="shared" si="114"/>
        <v>0</v>
      </c>
      <c r="BR122" s="25">
        <f t="shared" si="136"/>
        <v>0</v>
      </c>
      <c r="BS122" s="12">
        <f t="shared" si="125"/>
        <v>0</v>
      </c>
      <c r="BT122" s="12">
        <f t="shared" si="137"/>
        <v>0</v>
      </c>
      <c r="BU122" s="12">
        <v>0</v>
      </c>
      <c r="BV122" s="12">
        <f t="shared" si="115"/>
        <v>0</v>
      </c>
      <c r="BW122" s="12">
        <f t="shared" si="116"/>
        <v>0</v>
      </c>
      <c r="BX122" s="12">
        <f t="shared" si="82"/>
        <v>0</v>
      </c>
      <c r="BY122" s="12">
        <f t="shared" si="117"/>
        <v>0</v>
      </c>
    </row>
    <row r="123" spans="2:77" ht="15" customHeight="1" x14ac:dyDescent="0.25">
      <c r="B123" s="23">
        <f t="shared" si="83"/>
        <v>0</v>
      </c>
      <c r="C123" s="24">
        <f t="shared" si="84"/>
        <v>0</v>
      </c>
      <c r="D123" s="25">
        <f t="shared" si="118"/>
        <v>0</v>
      </c>
      <c r="E123" s="12">
        <f t="shared" si="119"/>
        <v>0</v>
      </c>
      <c r="F123" s="12">
        <f t="shared" si="85"/>
        <v>0</v>
      </c>
      <c r="G123" s="12">
        <v>0</v>
      </c>
      <c r="H123" s="12">
        <f t="shared" si="86"/>
        <v>0</v>
      </c>
      <c r="I123" s="12">
        <f t="shared" si="75"/>
        <v>0</v>
      </c>
      <c r="J123" s="12">
        <f t="shared" si="76"/>
        <v>0</v>
      </c>
      <c r="K123" s="12">
        <f t="shared" si="87"/>
        <v>0</v>
      </c>
      <c r="L123" s="12"/>
      <c r="M123" s="23">
        <f t="shared" si="88"/>
        <v>7.916666666666667</v>
      </c>
      <c r="N123" s="24">
        <f t="shared" si="89"/>
        <v>7.916666666666667</v>
      </c>
      <c r="O123" s="25">
        <f t="shared" si="126"/>
        <v>95</v>
      </c>
      <c r="P123" s="12">
        <f t="shared" si="120"/>
        <v>39010.349953122248</v>
      </c>
      <c r="Q123" s="12">
        <f t="shared" si="127"/>
        <v>1637.3900027570035</v>
      </c>
      <c r="R123" s="12">
        <v>0</v>
      </c>
      <c r="S123" s="12">
        <f t="shared" si="90"/>
        <v>1637.3900027570035</v>
      </c>
      <c r="T123" s="12">
        <f t="shared" si="91"/>
        <v>256.81813719138813</v>
      </c>
      <c r="U123" s="12">
        <f t="shared" si="77"/>
        <v>1380.5718655656153</v>
      </c>
      <c r="V123" s="12">
        <f t="shared" si="92"/>
        <v>37629.778087556631</v>
      </c>
      <c r="W123" s="12"/>
      <c r="X123" s="23">
        <f t="shared" si="93"/>
        <v>7.916666666666667</v>
      </c>
      <c r="Y123" s="24">
        <f t="shared" si="94"/>
        <v>7.916666666666667</v>
      </c>
      <c r="Z123" s="25">
        <f t="shared" si="128"/>
        <v>95</v>
      </c>
      <c r="AA123" s="12">
        <f t="shared" si="121"/>
        <v>36154.170484821443</v>
      </c>
      <c r="AB123" s="12">
        <f t="shared" si="129"/>
        <v>1517.5069534355919</v>
      </c>
      <c r="AC123" s="12">
        <v>0</v>
      </c>
      <c r="AD123" s="12">
        <f t="shared" si="95"/>
        <v>1517.5069534355919</v>
      </c>
      <c r="AE123" s="12">
        <f t="shared" si="96"/>
        <v>238.01495569174116</v>
      </c>
      <c r="AF123" s="12">
        <f t="shared" si="78"/>
        <v>1279.4919977438508</v>
      </c>
      <c r="AG123" s="12">
        <f t="shared" si="97"/>
        <v>34874.678487077595</v>
      </c>
      <c r="AI123" s="23">
        <f t="shared" si="98"/>
        <v>7.916666666666667</v>
      </c>
      <c r="AJ123" s="24">
        <f t="shared" si="99"/>
        <v>7.916666666666667</v>
      </c>
      <c r="AK123" s="25">
        <f t="shared" si="130"/>
        <v>95</v>
      </c>
      <c r="AL123" s="12">
        <f t="shared" si="122"/>
        <v>33507.108883059627</v>
      </c>
      <c r="AM123" s="12">
        <f t="shared" si="131"/>
        <v>1406.401254342532</v>
      </c>
      <c r="AN123" s="12">
        <v>0</v>
      </c>
      <c r="AO123" s="12">
        <f t="shared" si="100"/>
        <v>1406.401254342532</v>
      </c>
      <c r="AP123" s="12">
        <f t="shared" si="101"/>
        <v>220.58846681347589</v>
      </c>
      <c r="AQ123" s="12">
        <f t="shared" si="79"/>
        <v>1185.8127875290561</v>
      </c>
      <c r="AR123" s="12">
        <f t="shared" si="102"/>
        <v>32321.296095530572</v>
      </c>
      <c r="AT123" s="23">
        <f t="shared" si="103"/>
        <v>7.916666666666667</v>
      </c>
      <c r="AU123" s="24">
        <f t="shared" si="104"/>
        <v>7.916666666666667</v>
      </c>
      <c r="AV123" s="25">
        <f t="shared" si="132"/>
        <v>95</v>
      </c>
      <c r="AW123" s="12">
        <f t="shared" si="123"/>
        <v>31053.854386524286</v>
      </c>
      <c r="AX123" s="12">
        <f t="shared" si="133"/>
        <v>1303.4302635241261</v>
      </c>
      <c r="AY123" s="12">
        <v>0</v>
      </c>
      <c r="AZ123" s="12">
        <f t="shared" si="105"/>
        <v>1303.4302635241261</v>
      </c>
      <c r="BA123" s="12">
        <f t="shared" si="106"/>
        <v>204.43787471128488</v>
      </c>
      <c r="BB123" s="12">
        <f t="shared" si="80"/>
        <v>1098.9923888128412</v>
      </c>
      <c r="BC123" s="12">
        <f t="shared" si="107"/>
        <v>29954.861997711447</v>
      </c>
      <c r="BE123" s="23">
        <f t="shared" si="108"/>
        <v>0</v>
      </c>
      <c r="BF123" s="24">
        <f t="shared" si="109"/>
        <v>0</v>
      </c>
      <c r="BG123" s="25">
        <f t="shared" si="134"/>
        <v>0</v>
      </c>
      <c r="BH123" s="12">
        <f t="shared" si="124"/>
        <v>0</v>
      </c>
      <c r="BI123" s="12">
        <f t="shared" si="135"/>
        <v>0</v>
      </c>
      <c r="BJ123" s="12">
        <v>0</v>
      </c>
      <c r="BK123" s="12">
        <f t="shared" si="110"/>
        <v>0</v>
      </c>
      <c r="BL123" s="12">
        <f t="shared" si="111"/>
        <v>0</v>
      </c>
      <c r="BM123" s="12">
        <f t="shared" si="81"/>
        <v>0</v>
      </c>
      <c r="BN123" s="12">
        <f t="shared" si="112"/>
        <v>0</v>
      </c>
      <c r="BP123" s="23">
        <f t="shared" si="113"/>
        <v>0</v>
      </c>
      <c r="BQ123" s="24">
        <f t="shared" si="114"/>
        <v>0</v>
      </c>
      <c r="BR123" s="25">
        <f t="shared" si="136"/>
        <v>0</v>
      </c>
      <c r="BS123" s="12">
        <f t="shared" si="125"/>
        <v>0</v>
      </c>
      <c r="BT123" s="12">
        <f t="shared" si="137"/>
        <v>0</v>
      </c>
      <c r="BU123" s="12">
        <v>0</v>
      </c>
      <c r="BV123" s="12">
        <f t="shared" si="115"/>
        <v>0</v>
      </c>
      <c r="BW123" s="12">
        <f t="shared" si="116"/>
        <v>0</v>
      </c>
      <c r="BX123" s="12">
        <f t="shared" si="82"/>
        <v>0</v>
      </c>
      <c r="BY123" s="12">
        <f t="shared" si="117"/>
        <v>0</v>
      </c>
    </row>
    <row r="124" spans="2:77" ht="15" customHeight="1" x14ac:dyDescent="0.25">
      <c r="B124" s="23">
        <f t="shared" si="83"/>
        <v>0</v>
      </c>
      <c r="C124" s="24">
        <f t="shared" si="84"/>
        <v>0</v>
      </c>
      <c r="D124" s="25">
        <f t="shared" si="118"/>
        <v>0</v>
      </c>
      <c r="E124" s="12">
        <f t="shared" si="119"/>
        <v>0</v>
      </c>
      <c r="F124" s="12">
        <f t="shared" si="85"/>
        <v>0</v>
      </c>
      <c r="G124" s="12">
        <v>0</v>
      </c>
      <c r="H124" s="12">
        <f t="shared" si="86"/>
        <v>0</v>
      </c>
      <c r="I124" s="12">
        <f t="shared" si="75"/>
        <v>0</v>
      </c>
      <c r="J124" s="12">
        <f t="shared" si="76"/>
        <v>0</v>
      </c>
      <c r="K124" s="12">
        <f t="shared" si="87"/>
        <v>0</v>
      </c>
      <c r="L124" s="12"/>
      <c r="M124" s="23">
        <f t="shared" si="88"/>
        <v>8</v>
      </c>
      <c r="N124" s="24">
        <f t="shared" si="89"/>
        <v>8</v>
      </c>
      <c r="O124" s="25">
        <f t="shared" si="126"/>
        <v>96</v>
      </c>
      <c r="P124" s="12">
        <f t="shared" si="120"/>
        <v>37629.778087556631</v>
      </c>
      <c r="Q124" s="12">
        <f t="shared" si="127"/>
        <v>1637.3900027570035</v>
      </c>
      <c r="R124" s="12">
        <v>0</v>
      </c>
      <c r="S124" s="12">
        <f t="shared" si="90"/>
        <v>1637.3900027570035</v>
      </c>
      <c r="T124" s="12">
        <f t="shared" si="91"/>
        <v>247.72937240974784</v>
      </c>
      <c r="U124" s="12">
        <f t="shared" si="77"/>
        <v>1389.6606303472556</v>
      </c>
      <c r="V124" s="12">
        <f t="shared" si="92"/>
        <v>36240.117457209373</v>
      </c>
      <c r="W124" s="12"/>
      <c r="X124" s="23">
        <f t="shared" si="93"/>
        <v>8</v>
      </c>
      <c r="Y124" s="24">
        <f t="shared" si="94"/>
        <v>8</v>
      </c>
      <c r="Z124" s="25">
        <f t="shared" si="128"/>
        <v>96</v>
      </c>
      <c r="AA124" s="12">
        <f t="shared" si="121"/>
        <v>34874.678487077595</v>
      </c>
      <c r="AB124" s="12">
        <f t="shared" si="129"/>
        <v>1517.5069534355919</v>
      </c>
      <c r="AC124" s="12">
        <v>0</v>
      </c>
      <c r="AD124" s="12">
        <f t="shared" si="95"/>
        <v>1517.5069534355919</v>
      </c>
      <c r="AE124" s="12">
        <f t="shared" si="96"/>
        <v>229.59163337326083</v>
      </c>
      <c r="AF124" s="12">
        <f t="shared" si="78"/>
        <v>1287.9153200623309</v>
      </c>
      <c r="AG124" s="12">
        <f t="shared" si="97"/>
        <v>33586.763167015262</v>
      </c>
      <c r="AI124" s="23">
        <f t="shared" si="98"/>
        <v>8</v>
      </c>
      <c r="AJ124" s="24">
        <f t="shared" si="99"/>
        <v>8</v>
      </c>
      <c r="AK124" s="25">
        <f t="shared" si="130"/>
        <v>96</v>
      </c>
      <c r="AL124" s="12">
        <f t="shared" si="122"/>
        <v>32321.296095530572</v>
      </c>
      <c r="AM124" s="12">
        <f t="shared" si="131"/>
        <v>1406.401254342532</v>
      </c>
      <c r="AN124" s="12">
        <v>0</v>
      </c>
      <c r="AO124" s="12">
        <f t="shared" si="100"/>
        <v>1406.401254342532</v>
      </c>
      <c r="AP124" s="12">
        <f t="shared" si="101"/>
        <v>212.78186596224293</v>
      </c>
      <c r="AQ124" s="12">
        <f t="shared" si="79"/>
        <v>1193.6193883802889</v>
      </c>
      <c r="AR124" s="12">
        <f t="shared" si="102"/>
        <v>31127.676707150284</v>
      </c>
      <c r="AT124" s="23">
        <f t="shared" si="103"/>
        <v>8</v>
      </c>
      <c r="AU124" s="24">
        <f t="shared" si="104"/>
        <v>8</v>
      </c>
      <c r="AV124" s="25">
        <f t="shared" si="132"/>
        <v>96</v>
      </c>
      <c r="AW124" s="12">
        <f t="shared" si="123"/>
        <v>29954.861997711447</v>
      </c>
      <c r="AX124" s="12">
        <f t="shared" si="133"/>
        <v>1303.4302635241261</v>
      </c>
      <c r="AY124" s="12">
        <v>0</v>
      </c>
      <c r="AZ124" s="12">
        <f t="shared" si="105"/>
        <v>1303.4302635241261</v>
      </c>
      <c r="BA124" s="12">
        <f t="shared" si="106"/>
        <v>197.20284148493369</v>
      </c>
      <c r="BB124" s="12">
        <f t="shared" si="80"/>
        <v>1106.2274220391923</v>
      </c>
      <c r="BC124" s="12">
        <f t="shared" si="107"/>
        <v>28848.634575672255</v>
      </c>
      <c r="BE124" s="23">
        <f t="shared" si="108"/>
        <v>0</v>
      </c>
      <c r="BF124" s="24">
        <f t="shared" si="109"/>
        <v>0</v>
      </c>
      <c r="BG124" s="25">
        <f t="shared" si="134"/>
        <v>0</v>
      </c>
      <c r="BH124" s="12">
        <f t="shared" si="124"/>
        <v>0</v>
      </c>
      <c r="BI124" s="12">
        <f t="shared" si="135"/>
        <v>0</v>
      </c>
      <c r="BJ124" s="12">
        <v>0</v>
      </c>
      <c r="BK124" s="12">
        <f t="shared" si="110"/>
        <v>0</v>
      </c>
      <c r="BL124" s="12">
        <f t="shared" si="111"/>
        <v>0</v>
      </c>
      <c r="BM124" s="12">
        <f t="shared" si="81"/>
        <v>0</v>
      </c>
      <c r="BN124" s="12">
        <f t="shared" si="112"/>
        <v>0</v>
      </c>
      <c r="BP124" s="23">
        <f t="shared" si="113"/>
        <v>0</v>
      </c>
      <c r="BQ124" s="24">
        <f t="shared" si="114"/>
        <v>0</v>
      </c>
      <c r="BR124" s="25">
        <f t="shared" si="136"/>
        <v>0</v>
      </c>
      <c r="BS124" s="12">
        <f t="shared" si="125"/>
        <v>0</v>
      </c>
      <c r="BT124" s="12">
        <f t="shared" si="137"/>
        <v>0</v>
      </c>
      <c r="BU124" s="12">
        <v>0</v>
      </c>
      <c r="BV124" s="12">
        <f t="shared" si="115"/>
        <v>0</v>
      </c>
      <c r="BW124" s="12">
        <f t="shared" si="116"/>
        <v>0</v>
      </c>
      <c r="BX124" s="12">
        <f t="shared" si="82"/>
        <v>0</v>
      </c>
      <c r="BY124" s="12">
        <f t="shared" si="117"/>
        <v>0</v>
      </c>
    </row>
    <row r="125" spans="2:77" ht="15" customHeight="1" x14ac:dyDescent="0.25">
      <c r="B125" s="23">
        <f t="shared" si="83"/>
        <v>0</v>
      </c>
      <c r="C125" s="24">
        <f t="shared" si="84"/>
        <v>0</v>
      </c>
      <c r="D125" s="25">
        <f t="shared" si="118"/>
        <v>0</v>
      </c>
      <c r="E125" s="12">
        <f t="shared" si="119"/>
        <v>0</v>
      </c>
      <c r="F125" s="12">
        <f t="shared" si="85"/>
        <v>0</v>
      </c>
      <c r="G125" s="12">
        <v>0</v>
      </c>
      <c r="H125" s="12">
        <f t="shared" si="86"/>
        <v>0</v>
      </c>
      <c r="I125" s="12">
        <f t="shared" si="75"/>
        <v>0</v>
      </c>
      <c r="J125" s="12">
        <f t="shared" si="76"/>
        <v>0</v>
      </c>
      <c r="K125" s="12">
        <f t="shared" si="87"/>
        <v>0</v>
      </c>
      <c r="L125" s="12"/>
      <c r="M125" s="23">
        <f t="shared" si="88"/>
        <v>8.0833333333333339</v>
      </c>
      <c r="N125" s="24">
        <f t="shared" si="89"/>
        <v>8.0833333333333339</v>
      </c>
      <c r="O125" s="25">
        <f t="shared" si="126"/>
        <v>97</v>
      </c>
      <c r="P125" s="12">
        <f t="shared" si="120"/>
        <v>36240.117457209373</v>
      </c>
      <c r="Q125" s="12">
        <f t="shared" si="127"/>
        <v>1637.3900027570035</v>
      </c>
      <c r="R125" s="12">
        <v>0</v>
      </c>
      <c r="S125" s="12">
        <f t="shared" si="90"/>
        <v>1637.3900027570035</v>
      </c>
      <c r="T125" s="12">
        <f t="shared" si="91"/>
        <v>238.58077325996172</v>
      </c>
      <c r="U125" s="12">
        <f t="shared" si="77"/>
        <v>1398.8092294970418</v>
      </c>
      <c r="V125" s="12">
        <f t="shared" si="92"/>
        <v>34841.308227712332</v>
      </c>
      <c r="W125" s="12"/>
      <c r="X125" s="23">
        <f t="shared" si="93"/>
        <v>8.0833333333333339</v>
      </c>
      <c r="Y125" s="24">
        <f t="shared" si="94"/>
        <v>8.0833333333333339</v>
      </c>
      <c r="Z125" s="25">
        <f t="shared" si="128"/>
        <v>97</v>
      </c>
      <c r="AA125" s="12">
        <f t="shared" si="121"/>
        <v>33586.763167015262</v>
      </c>
      <c r="AB125" s="12">
        <f t="shared" si="129"/>
        <v>1517.5069534355919</v>
      </c>
      <c r="AC125" s="12">
        <v>0</v>
      </c>
      <c r="AD125" s="12">
        <f t="shared" si="95"/>
        <v>1517.5069534355919</v>
      </c>
      <c r="AE125" s="12">
        <f t="shared" si="96"/>
        <v>221.11285751618382</v>
      </c>
      <c r="AF125" s="12">
        <f t="shared" si="78"/>
        <v>1296.3940959194081</v>
      </c>
      <c r="AG125" s="12">
        <f t="shared" si="97"/>
        <v>32290.369071095854</v>
      </c>
      <c r="AI125" s="23">
        <f t="shared" si="98"/>
        <v>8.0833333333333339</v>
      </c>
      <c r="AJ125" s="24">
        <f t="shared" si="99"/>
        <v>8.0833333333333339</v>
      </c>
      <c r="AK125" s="25">
        <f t="shared" si="130"/>
        <v>97</v>
      </c>
      <c r="AL125" s="12">
        <f t="shared" si="122"/>
        <v>31127.676707150284</v>
      </c>
      <c r="AM125" s="12">
        <f t="shared" si="131"/>
        <v>1406.401254342532</v>
      </c>
      <c r="AN125" s="12">
        <v>0</v>
      </c>
      <c r="AO125" s="12">
        <f t="shared" si="100"/>
        <v>1406.401254342532</v>
      </c>
      <c r="AP125" s="12">
        <f t="shared" si="101"/>
        <v>204.92387165540603</v>
      </c>
      <c r="AQ125" s="12">
        <f t="shared" si="79"/>
        <v>1201.477382687126</v>
      </c>
      <c r="AR125" s="12">
        <f t="shared" si="102"/>
        <v>29926.199324463159</v>
      </c>
      <c r="AT125" s="23">
        <f t="shared" si="103"/>
        <v>8.0833333333333339</v>
      </c>
      <c r="AU125" s="24">
        <f t="shared" si="104"/>
        <v>8.0833333333333339</v>
      </c>
      <c r="AV125" s="25">
        <f t="shared" si="132"/>
        <v>97</v>
      </c>
      <c r="AW125" s="12">
        <f t="shared" si="123"/>
        <v>28848.634575672255</v>
      </c>
      <c r="AX125" s="12">
        <f t="shared" si="133"/>
        <v>1303.4302635241261</v>
      </c>
      <c r="AY125" s="12">
        <v>0</v>
      </c>
      <c r="AZ125" s="12">
        <f t="shared" si="105"/>
        <v>1303.4302635241261</v>
      </c>
      <c r="BA125" s="12">
        <f t="shared" si="106"/>
        <v>189.92017762317568</v>
      </c>
      <c r="BB125" s="12">
        <f t="shared" si="80"/>
        <v>1113.5100859009503</v>
      </c>
      <c r="BC125" s="12">
        <f t="shared" si="107"/>
        <v>27735.124489771304</v>
      </c>
      <c r="BE125" s="23">
        <f t="shared" si="108"/>
        <v>0</v>
      </c>
      <c r="BF125" s="24">
        <f t="shared" si="109"/>
        <v>0</v>
      </c>
      <c r="BG125" s="25">
        <f t="shared" si="134"/>
        <v>0</v>
      </c>
      <c r="BH125" s="12">
        <f t="shared" si="124"/>
        <v>0</v>
      </c>
      <c r="BI125" s="12">
        <f t="shared" si="135"/>
        <v>0</v>
      </c>
      <c r="BJ125" s="12">
        <v>0</v>
      </c>
      <c r="BK125" s="12">
        <f t="shared" si="110"/>
        <v>0</v>
      </c>
      <c r="BL125" s="12">
        <f t="shared" si="111"/>
        <v>0</v>
      </c>
      <c r="BM125" s="12">
        <f t="shared" si="81"/>
        <v>0</v>
      </c>
      <c r="BN125" s="12">
        <f t="shared" si="112"/>
        <v>0</v>
      </c>
      <c r="BP125" s="23">
        <f t="shared" si="113"/>
        <v>0</v>
      </c>
      <c r="BQ125" s="24">
        <f t="shared" si="114"/>
        <v>0</v>
      </c>
      <c r="BR125" s="25">
        <f t="shared" si="136"/>
        <v>0</v>
      </c>
      <c r="BS125" s="12">
        <f t="shared" si="125"/>
        <v>0</v>
      </c>
      <c r="BT125" s="12">
        <f t="shared" si="137"/>
        <v>0</v>
      </c>
      <c r="BU125" s="12">
        <v>0</v>
      </c>
      <c r="BV125" s="12">
        <f t="shared" si="115"/>
        <v>0</v>
      </c>
      <c r="BW125" s="12">
        <f t="shared" si="116"/>
        <v>0</v>
      </c>
      <c r="BX125" s="12">
        <f t="shared" si="82"/>
        <v>0</v>
      </c>
      <c r="BY125" s="12">
        <f t="shared" si="117"/>
        <v>0</v>
      </c>
    </row>
    <row r="126" spans="2:77" ht="15" customHeight="1" x14ac:dyDescent="0.25">
      <c r="B126" s="23">
        <f t="shared" si="83"/>
        <v>0</v>
      </c>
      <c r="C126" s="24">
        <f t="shared" si="84"/>
        <v>0</v>
      </c>
      <c r="D126" s="25">
        <f t="shared" si="118"/>
        <v>0</v>
      </c>
      <c r="E126" s="12">
        <f t="shared" si="119"/>
        <v>0</v>
      </c>
      <c r="F126" s="12">
        <f t="shared" si="85"/>
        <v>0</v>
      </c>
      <c r="G126" s="12">
        <v>0</v>
      </c>
      <c r="H126" s="12">
        <f t="shared" si="86"/>
        <v>0</v>
      </c>
      <c r="I126" s="12">
        <f t="shared" si="75"/>
        <v>0</v>
      </c>
      <c r="J126" s="12">
        <f t="shared" si="76"/>
        <v>0</v>
      </c>
      <c r="K126" s="12">
        <f t="shared" si="87"/>
        <v>0</v>
      </c>
      <c r="L126" s="12"/>
      <c r="M126" s="23">
        <f t="shared" si="88"/>
        <v>8.1666666666666661</v>
      </c>
      <c r="N126" s="24">
        <f t="shared" si="89"/>
        <v>8.1666666666666661</v>
      </c>
      <c r="O126" s="25">
        <f t="shared" si="126"/>
        <v>98</v>
      </c>
      <c r="P126" s="12">
        <f t="shared" si="120"/>
        <v>34841.308227712332</v>
      </c>
      <c r="Q126" s="12">
        <f t="shared" si="127"/>
        <v>1637.3900027570035</v>
      </c>
      <c r="R126" s="12">
        <v>0</v>
      </c>
      <c r="S126" s="12">
        <f t="shared" si="90"/>
        <v>1637.3900027570035</v>
      </c>
      <c r="T126" s="12">
        <f t="shared" si="91"/>
        <v>229.37194583243954</v>
      </c>
      <c r="U126" s="12">
        <f t="shared" si="77"/>
        <v>1408.018056924564</v>
      </c>
      <c r="V126" s="12">
        <f t="shared" si="92"/>
        <v>33433.290170787768</v>
      </c>
      <c r="W126" s="12"/>
      <c r="X126" s="23">
        <f t="shared" si="93"/>
        <v>8.1666666666666661</v>
      </c>
      <c r="Y126" s="24">
        <f t="shared" si="94"/>
        <v>8.1666666666666661</v>
      </c>
      <c r="Z126" s="25">
        <f t="shared" si="128"/>
        <v>98</v>
      </c>
      <c r="AA126" s="12">
        <f t="shared" si="121"/>
        <v>32290.369071095854</v>
      </c>
      <c r="AB126" s="12">
        <f t="shared" si="129"/>
        <v>1517.5069534355919</v>
      </c>
      <c r="AC126" s="12">
        <v>0</v>
      </c>
      <c r="AD126" s="12">
        <f t="shared" si="95"/>
        <v>1517.5069534355919</v>
      </c>
      <c r="AE126" s="12">
        <f t="shared" si="96"/>
        <v>212.57826305138104</v>
      </c>
      <c r="AF126" s="12">
        <f t="shared" si="78"/>
        <v>1304.9286903842108</v>
      </c>
      <c r="AG126" s="12">
        <f t="shared" si="97"/>
        <v>30985.440380711643</v>
      </c>
      <c r="AI126" s="23">
        <f t="shared" si="98"/>
        <v>8.1666666666666661</v>
      </c>
      <c r="AJ126" s="24">
        <f t="shared" si="99"/>
        <v>8.1666666666666661</v>
      </c>
      <c r="AK126" s="25">
        <f t="shared" si="130"/>
        <v>98</v>
      </c>
      <c r="AL126" s="12">
        <f t="shared" si="122"/>
        <v>29926.199324463159</v>
      </c>
      <c r="AM126" s="12">
        <f t="shared" si="131"/>
        <v>1406.401254342532</v>
      </c>
      <c r="AN126" s="12">
        <v>0</v>
      </c>
      <c r="AO126" s="12">
        <f t="shared" si="100"/>
        <v>1406.401254342532</v>
      </c>
      <c r="AP126" s="12">
        <f t="shared" si="101"/>
        <v>197.0141455527158</v>
      </c>
      <c r="AQ126" s="12">
        <f t="shared" si="79"/>
        <v>1209.3871087898162</v>
      </c>
      <c r="AR126" s="12">
        <f t="shared" si="102"/>
        <v>28716.812215673344</v>
      </c>
      <c r="AT126" s="23">
        <f t="shared" si="103"/>
        <v>8.1666666666666661</v>
      </c>
      <c r="AU126" s="24">
        <f t="shared" si="104"/>
        <v>8.1666666666666661</v>
      </c>
      <c r="AV126" s="25">
        <f t="shared" si="132"/>
        <v>98</v>
      </c>
      <c r="AW126" s="12">
        <f t="shared" si="123"/>
        <v>27735.124489771304</v>
      </c>
      <c r="AX126" s="12">
        <f t="shared" si="133"/>
        <v>1303.4302635241261</v>
      </c>
      <c r="AY126" s="12">
        <v>0</v>
      </c>
      <c r="AZ126" s="12">
        <f t="shared" si="105"/>
        <v>1303.4302635241261</v>
      </c>
      <c r="BA126" s="12">
        <f t="shared" si="106"/>
        <v>182.58956955766109</v>
      </c>
      <c r="BB126" s="12">
        <f t="shared" si="80"/>
        <v>1120.8406939664651</v>
      </c>
      <c r="BC126" s="12">
        <f t="shared" si="107"/>
        <v>26614.28379580484</v>
      </c>
      <c r="BE126" s="23">
        <f t="shared" si="108"/>
        <v>0</v>
      </c>
      <c r="BF126" s="24">
        <f t="shared" si="109"/>
        <v>0</v>
      </c>
      <c r="BG126" s="25">
        <f t="shared" si="134"/>
        <v>0</v>
      </c>
      <c r="BH126" s="12">
        <f t="shared" si="124"/>
        <v>0</v>
      </c>
      <c r="BI126" s="12">
        <f t="shared" si="135"/>
        <v>0</v>
      </c>
      <c r="BJ126" s="12">
        <v>0</v>
      </c>
      <c r="BK126" s="12">
        <f t="shared" si="110"/>
        <v>0</v>
      </c>
      <c r="BL126" s="12">
        <f t="shared" si="111"/>
        <v>0</v>
      </c>
      <c r="BM126" s="12">
        <f t="shared" si="81"/>
        <v>0</v>
      </c>
      <c r="BN126" s="12">
        <f t="shared" si="112"/>
        <v>0</v>
      </c>
      <c r="BP126" s="23">
        <f t="shared" si="113"/>
        <v>0</v>
      </c>
      <c r="BQ126" s="24">
        <f t="shared" si="114"/>
        <v>0</v>
      </c>
      <c r="BR126" s="25">
        <f t="shared" si="136"/>
        <v>0</v>
      </c>
      <c r="BS126" s="12">
        <f t="shared" si="125"/>
        <v>0</v>
      </c>
      <c r="BT126" s="12">
        <f t="shared" si="137"/>
        <v>0</v>
      </c>
      <c r="BU126" s="12">
        <v>0</v>
      </c>
      <c r="BV126" s="12">
        <f t="shared" si="115"/>
        <v>0</v>
      </c>
      <c r="BW126" s="12">
        <f t="shared" si="116"/>
        <v>0</v>
      </c>
      <c r="BX126" s="12">
        <f t="shared" si="82"/>
        <v>0</v>
      </c>
      <c r="BY126" s="12">
        <f t="shared" si="117"/>
        <v>0</v>
      </c>
    </row>
    <row r="127" spans="2:77" ht="15" customHeight="1" x14ac:dyDescent="0.25">
      <c r="B127" s="23">
        <f t="shared" si="83"/>
        <v>0</v>
      </c>
      <c r="C127" s="24">
        <f t="shared" si="84"/>
        <v>0</v>
      </c>
      <c r="D127" s="25">
        <f t="shared" si="118"/>
        <v>0</v>
      </c>
      <c r="E127" s="12">
        <f t="shared" si="119"/>
        <v>0</v>
      </c>
      <c r="F127" s="12">
        <f t="shared" si="85"/>
        <v>0</v>
      </c>
      <c r="G127" s="12">
        <v>0</v>
      </c>
      <c r="H127" s="12">
        <f t="shared" si="86"/>
        <v>0</v>
      </c>
      <c r="I127" s="12">
        <f t="shared" si="75"/>
        <v>0</v>
      </c>
      <c r="J127" s="12">
        <f t="shared" si="76"/>
        <v>0</v>
      </c>
      <c r="K127" s="12">
        <f t="shared" si="87"/>
        <v>0</v>
      </c>
      <c r="L127" s="12"/>
      <c r="M127" s="23">
        <f t="shared" si="88"/>
        <v>8.25</v>
      </c>
      <c r="N127" s="24">
        <f t="shared" si="89"/>
        <v>8.25</v>
      </c>
      <c r="O127" s="25">
        <f t="shared" si="126"/>
        <v>99</v>
      </c>
      <c r="P127" s="12">
        <f t="shared" si="120"/>
        <v>33433.290170787768</v>
      </c>
      <c r="Q127" s="12">
        <f t="shared" si="127"/>
        <v>1637.3900027570035</v>
      </c>
      <c r="R127" s="12">
        <v>0</v>
      </c>
      <c r="S127" s="12">
        <f t="shared" si="90"/>
        <v>1637.3900027570035</v>
      </c>
      <c r="T127" s="12">
        <f t="shared" si="91"/>
        <v>220.1024936243528</v>
      </c>
      <c r="U127" s="12">
        <f t="shared" si="77"/>
        <v>1417.2875091326507</v>
      </c>
      <c r="V127" s="12">
        <f t="shared" si="92"/>
        <v>32016.002661655119</v>
      </c>
      <c r="W127" s="12"/>
      <c r="X127" s="23">
        <f t="shared" si="93"/>
        <v>8.25</v>
      </c>
      <c r="Y127" s="24">
        <f t="shared" si="94"/>
        <v>8.25</v>
      </c>
      <c r="Z127" s="25">
        <f t="shared" si="128"/>
        <v>99</v>
      </c>
      <c r="AA127" s="12">
        <f t="shared" si="121"/>
        <v>30985.440380711643</v>
      </c>
      <c r="AB127" s="12">
        <f t="shared" si="129"/>
        <v>1517.5069534355919</v>
      </c>
      <c r="AC127" s="12">
        <v>0</v>
      </c>
      <c r="AD127" s="12">
        <f t="shared" si="95"/>
        <v>1517.5069534355919</v>
      </c>
      <c r="AE127" s="12">
        <f t="shared" si="96"/>
        <v>203.98748250635165</v>
      </c>
      <c r="AF127" s="12">
        <f t="shared" si="78"/>
        <v>1313.5194709292402</v>
      </c>
      <c r="AG127" s="12">
        <f t="shared" si="97"/>
        <v>29671.920909782402</v>
      </c>
      <c r="AI127" s="23">
        <f t="shared" si="98"/>
        <v>8.25</v>
      </c>
      <c r="AJ127" s="24">
        <f t="shared" si="99"/>
        <v>8.25</v>
      </c>
      <c r="AK127" s="25">
        <f t="shared" si="130"/>
        <v>99</v>
      </c>
      <c r="AL127" s="12">
        <f t="shared" si="122"/>
        <v>28716.812215673344</v>
      </c>
      <c r="AM127" s="12">
        <f t="shared" si="131"/>
        <v>1406.401254342532</v>
      </c>
      <c r="AN127" s="12">
        <v>0</v>
      </c>
      <c r="AO127" s="12">
        <f t="shared" si="100"/>
        <v>1406.401254342532</v>
      </c>
      <c r="AP127" s="12">
        <f t="shared" si="101"/>
        <v>189.05234708651619</v>
      </c>
      <c r="AQ127" s="12">
        <f t="shared" si="79"/>
        <v>1217.3489072560158</v>
      </c>
      <c r="AR127" s="12">
        <f t="shared" si="102"/>
        <v>27499.463308417329</v>
      </c>
      <c r="AT127" s="23">
        <f t="shared" si="103"/>
        <v>8.25</v>
      </c>
      <c r="AU127" s="24">
        <f t="shared" si="104"/>
        <v>8.25</v>
      </c>
      <c r="AV127" s="25">
        <f t="shared" si="132"/>
        <v>99</v>
      </c>
      <c r="AW127" s="12">
        <f t="shared" si="123"/>
        <v>26614.28379580484</v>
      </c>
      <c r="AX127" s="12">
        <f t="shared" si="133"/>
        <v>1303.4302635241261</v>
      </c>
      <c r="AY127" s="12">
        <v>0</v>
      </c>
      <c r="AZ127" s="12">
        <f t="shared" si="105"/>
        <v>1303.4302635241261</v>
      </c>
      <c r="BA127" s="12">
        <f t="shared" si="106"/>
        <v>175.21070165571521</v>
      </c>
      <c r="BB127" s="12">
        <f t="shared" si="80"/>
        <v>1128.2195618684109</v>
      </c>
      <c r="BC127" s="12">
        <f t="shared" si="107"/>
        <v>25486.064233936428</v>
      </c>
      <c r="BE127" s="23">
        <f t="shared" si="108"/>
        <v>0</v>
      </c>
      <c r="BF127" s="24">
        <f t="shared" si="109"/>
        <v>0</v>
      </c>
      <c r="BG127" s="25">
        <f t="shared" si="134"/>
        <v>0</v>
      </c>
      <c r="BH127" s="12">
        <f t="shared" si="124"/>
        <v>0</v>
      </c>
      <c r="BI127" s="12">
        <f t="shared" si="135"/>
        <v>0</v>
      </c>
      <c r="BJ127" s="12">
        <v>0</v>
      </c>
      <c r="BK127" s="12">
        <f t="shared" si="110"/>
        <v>0</v>
      </c>
      <c r="BL127" s="12">
        <f t="shared" si="111"/>
        <v>0</v>
      </c>
      <c r="BM127" s="12">
        <f t="shared" si="81"/>
        <v>0</v>
      </c>
      <c r="BN127" s="12">
        <f t="shared" si="112"/>
        <v>0</v>
      </c>
      <c r="BP127" s="23">
        <f t="shared" si="113"/>
        <v>0</v>
      </c>
      <c r="BQ127" s="24">
        <f t="shared" si="114"/>
        <v>0</v>
      </c>
      <c r="BR127" s="25">
        <f t="shared" si="136"/>
        <v>0</v>
      </c>
      <c r="BS127" s="12">
        <f t="shared" si="125"/>
        <v>0</v>
      </c>
      <c r="BT127" s="12">
        <f t="shared" si="137"/>
        <v>0</v>
      </c>
      <c r="BU127" s="12">
        <v>0</v>
      </c>
      <c r="BV127" s="12">
        <f t="shared" si="115"/>
        <v>0</v>
      </c>
      <c r="BW127" s="12">
        <f t="shared" si="116"/>
        <v>0</v>
      </c>
      <c r="BX127" s="12">
        <f t="shared" si="82"/>
        <v>0</v>
      </c>
      <c r="BY127" s="12">
        <f t="shared" si="117"/>
        <v>0</v>
      </c>
    </row>
    <row r="128" spans="2:77" ht="15" customHeight="1" x14ac:dyDescent="0.25">
      <c r="B128" s="23">
        <f t="shared" si="83"/>
        <v>0</v>
      </c>
      <c r="C128" s="24">
        <f t="shared" si="84"/>
        <v>0</v>
      </c>
      <c r="D128" s="25">
        <f t="shared" si="118"/>
        <v>0</v>
      </c>
      <c r="E128" s="12">
        <f t="shared" si="119"/>
        <v>0</v>
      </c>
      <c r="F128" s="12">
        <f t="shared" si="85"/>
        <v>0</v>
      </c>
      <c r="G128" s="12">
        <v>0</v>
      </c>
      <c r="H128" s="12">
        <f t="shared" si="86"/>
        <v>0</v>
      </c>
      <c r="I128" s="12">
        <f t="shared" si="75"/>
        <v>0</v>
      </c>
      <c r="J128" s="12">
        <f t="shared" si="76"/>
        <v>0</v>
      </c>
      <c r="K128" s="12">
        <f t="shared" si="87"/>
        <v>0</v>
      </c>
      <c r="L128" s="12"/>
      <c r="M128" s="23">
        <f t="shared" si="88"/>
        <v>8.3333333333333339</v>
      </c>
      <c r="N128" s="24">
        <f t="shared" si="89"/>
        <v>8.3333333333333339</v>
      </c>
      <c r="O128" s="25">
        <f t="shared" si="126"/>
        <v>100</v>
      </c>
      <c r="P128" s="12">
        <f t="shared" si="120"/>
        <v>32016.002661655119</v>
      </c>
      <c r="Q128" s="12">
        <f t="shared" si="127"/>
        <v>1637.3900027570035</v>
      </c>
      <c r="R128" s="12">
        <v>0</v>
      </c>
      <c r="S128" s="12">
        <f t="shared" si="90"/>
        <v>1637.3900027570035</v>
      </c>
      <c r="T128" s="12">
        <f t="shared" si="91"/>
        <v>210.77201752256286</v>
      </c>
      <c r="U128" s="12">
        <f t="shared" si="77"/>
        <v>1426.6179852344405</v>
      </c>
      <c r="V128" s="12">
        <f t="shared" si="92"/>
        <v>30589.384676420679</v>
      </c>
      <c r="W128" s="12"/>
      <c r="X128" s="23">
        <f t="shared" si="93"/>
        <v>8.3333333333333339</v>
      </c>
      <c r="Y128" s="24">
        <f t="shared" si="94"/>
        <v>8.3333333333333339</v>
      </c>
      <c r="Z128" s="25">
        <f t="shared" si="128"/>
        <v>100</v>
      </c>
      <c r="AA128" s="12">
        <f t="shared" si="121"/>
        <v>29671.920909782402</v>
      </c>
      <c r="AB128" s="12">
        <f t="shared" si="129"/>
        <v>1517.5069534355919</v>
      </c>
      <c r="AC128" s="12">
        <v>0</v>
      </c>
      <c r="AD128" s="12">
        <f t="shared" si="95"/>
        <v>1517.5069534355919</v>
      </c>
      <c r="AE128" s="12">
        <f t="shared" si="96"/>
        <v>195.34014598940081</v>
      </c>
      <c r="AF128" s="12">
        <f t="shared" si="78"/>
        <v>1322.1668074461911</v>
      </c>
      <c r="AG128" s="12">
        <f t="shared" si="97"/>
        <v>28349.75410233621</v>
      </c>
      <c r="AI128" s="23">
        <f t="shared" si="98"/>
        <v>8.3333333333333339</v>
      </c>
      <c r="AJ128" s="24">
        <f t="shared" si="99"/>
        <v>8.3333333333333339</v>
      </c>
      <c r="AK128" s="25">
        <f t="shared" si="130"/>
        <v>100</v>
      </c>
      <c r="AL128" s="12">
        <f t="shared" si="122"/>
        <v>27499.463308417329</v>
      </c>
      <c r="AM128" s="12">
        <f t="shared" si="131"/>
        <v>1406.401254342532</v>
      </c>
      <c r="AN128" s="12">
        <v>0</v>
      </c>
      <c r="AO128" s="12">
        <f t="shared" si="100"/>
        <v>1406.401254342532</v>
      </c>
      <c r="AP128" s="12">
        <f t="shared" si="101"/>
        <v>181.03813344708075</v>
      </c>
      <c r="AQ128" s="12">
        <f t="shared" si="79"/>
        <v>1225.3631208954512</v>
      </c>
      <c r="AR128" s="12">
        <f t="shared" si="102"/>
        <v>26274.100187521879</v>
      </c>
      <c r="AT128" s="23">
        <f t="shared" si="103"/>
        <v>8.3333333333333339</v>
      </c>
      <c r="AU128" s="24">
        <f t="shared" si="104"/>
        <v>8.3333333333333339</v>
      </c>
      <c r="AV128" s="25">
        <f t="shared" si="132"/>
        <v>100</v>
      </c>
      <c r="AW128" s="12">
        <f t="shared" si="123"/>
        <v>25486.064233936428</v>
      </c>
      <c r="AX128" s="12">
        <f t="shared" si="133"/>
        <v>1303.4302635241261</v>
      </c>
      <c r="AY128" s="12">
        <v>0</v>
      </c>
      <c r="AZ128" s="12">
        <f t="shared" si="105"/>
        <v>1303.4302635241261</v>
      </c>
      <c r="BA128" s="12">
        <f t="shared" si="106"/>
        <v>167.78325620674815</v>
      </c>
      <c r="BB128" s="12">
        <f t="shared" si="80"/>
        <v>1135.647007317378</v>
      </c>
      <c r="BC128" s="12">
        <f t="shared" si="107"/>
        <v>24350.417226619051</v>
      </c>
      <c r="BE128" s="23">
        <f t="shared" si="108"/>
        <v>0</v>
      </c>
      <c r="BF128" s="24">
        <f t="shared" si="109"/>
        <v>0</v>
      </c>
      <c r="BG128" s="25">
        <f t="shared" si="134"/>
        <v>0</v>
      </c>
      <c r="BH128" s="12">
        <f t="shared" si="124"/>
        <v>0</v>
      </c>
      <c r="BI128" s="12">
        <f t="shared" si="135"/>
        <v>0</v>
      </c>
      <c r="BJ128" s="12">
        <v>0</v>
      </c>
      <c r="BK128" s="12">
        <f t="shared" si="110"/>
        <v>0</v>
      </c>
      <c r="BL128" s="12">
        <f t="shared" si="111"/>
        <v>0</v>
      </c>
      <c r="BM128" s="12">
        <f t="shared" si="81"/>
        <v>0</v>
      </c>
      <c r="BN128" s="12">
        <f t="shared" si="112"/>
        <v>0</v>
      </c>
      <c r="BP128" s="23">
        <f t="shared" si="113"/>
        <v>0</v>
      </c>
      <c r="BQ128" s="24">
        <f t="shared" si="114"/>
        <v>0</v>
      </c>
      <c r="BR128" s="25">
        <f t="shared" si="136"/>
        <v>0</v>
      </c>
      <c r="BS128" s="12">
        <f t="shared" si="125"/>
        <v>0</v>
      </c>
      <c r="BT128" s="12">
        <f t="shared" si="137"/>
        <v>0</v>
      </c>
      <c r="BU128" s="12">
        <v>0</v>
      </c>
      <c r="BV128" s="12">
        <f t="shared" si="115"/>
        <v>0</v>
      </c>
      <c r="BW128" s="12">
        <f t="shared" si="116"/>
        <v>0</v>
      </c>
      <c r="BX128" s="12">
        <f t="shared" si="82"/>
        <v>0</v>
      </c>
      <c r="BY128" s="12">
        <f t="shared" si="117"/>
        <v>0</v>
      </c>
    </row>
    <row r="129" spans="2:77" ht="15" customHeight="1" x14ac:dyDescent="0.25">
      <c r="B129" s="23">
        <f t="shared" si="83"/>
        <v>0</v>
      </c>
      <c r="C129" s="24">
        <f t="shared" si="84"/>
        <v>0</v>
      </c>
      <c r="D129" s="25">
        <f t="shared" si="118"/>
        <v>0</v>
      </c>
      <c r="E129" s="12">
        <f t="shared" si="119"/>
        <v>0</v>
      </c>
      <c r="F129" s="12">
        <f t="shared" si="85"/>
        <v>0</v>
      </c>
      <c r="G129" s="12">
        <v>0</v>
      </c>
      <c r="H129" s="12">
        <f t="shared" si="86"/>
        <v>0</v>
      </c>
      <c r="I129" s="12">
        <f t="shared" si="75"/>
        <v>0</v>
      </c>
      <c r="J129" s="12">
        <f t="shared" si="76"/>
        <v>0</v>
      </c>
      <c r="K129" s="12">
        <f t="shared" si="87"/>
        <v>0</v>
      </c>
      <c r="L129" s="12"/>
      <c r="M129" s="23">
        <f t="shared" si="88"/>
        <v>8.4166666666666661</v>
      </c>
      <c r="N129" s="24">
        <f t="shared" si="89"/>
        <v>8.4166666666666661</v>
      </c>
      <c r="O129" s="25">
        <f t="shared" si="126"/>
        <v>101</v>
      </c>
      <c r="P129" s="12">
        <f t="shared" si="120"/>
        <v>30589.384676420679</v>
      </c>
      <c r="Q129" s="12">
        <f t="shared" si="127"/>
        <v>1637.3900027570035</v>
      </c>
      <c r="R129" s="12">
        <v>0</v>
      </c>
      <c r="S129" s="12">
        <f t="shared" si="90"/>
        <v>1637.3900027570035</v>
      </c>
      <c r="T129" s="12">
        <f t="shared" si="91"/>
        <v>201.38011578643614</v>
      </c>
      <c r="U129" s="12">
        <f t="shared" si="77"/>
        <v>1436.0098869705673</v>
      </c>
      <c r="V129" s="12">
        <f t="shared" si="92"/>
        <v>29153.37478945011</v>
      </c>
      <c r="W129" s="12"/>
      <c r="X129" s="23">
        <f t="shared" si="93"/>
        <v>8.4166666666666661</v>
      </c>
      <c r="Y129" s="24">
        <f t="shared" si="94"/>
        <v>8.4166666666666661</v>
      </c>
      <c r="Z129" s="25">
        <f t="shared" si="128"/>
        <v>101</v>
      </c>
      <c r="AA129" s="12">
        <f t="shared" si="121"/>
        <v>28349.75410233621</v>
      </c>
      <c r="AB129" s="12">
        <f t="shared" si="129"/>
        <v>1517.5069534355919</v>
      </c>
      <c r="AC129" s="12">
        <v>0</v>
      </c>
      <c r="AD129" s="12">
        <f t="shared" si="95"/>
        <v>1517.5069534355919</v>
      </c>
      <c r="AE129" s="12">
        <f t="shared" si="96"/>
        <v>186.63588117371339</v>
      </c>
      <c r="AF129" s="12">
        <f t="shared" si="78"/>
        <v>1330.8710722618785</v>
      </c>
      <c r="AG129" s="12">
        <f t="shared" si="97"/>
        <v>27018.883030074332</v>
      </c>
      <c r="AI129" s="23">
        <f t="shared" si="98"/>
        <v>8.4166666666666661</v>
      </c>
      <c r="AJ129" s="24">
        <f t="shared" si="99"/>
        <v>8.4166666666666661</v>
      </c>
      <c r="AK129" s="25">
        <f t="shared" si="130"/>
        <v>101</v>
      </c>
      <c r="AL129" s="12">
        <f t="shared" si="122"/>
        <v>26274.100187521879</v>
      </c>
      <c r="AM129" s="12">
        <f t="shared" si="131"/>
        <v>1406.401254342532</v>
      </c>
      <c r="AN129" s="12">
        <v>0</v>
      </c>
      <c r="AO129" s="12">
        <f t="shared" si="100"/>
        <v>1406.401254342532</v>
      </c>
      <c r="AP129" s="12">
        <f t="shared" si="101"/>
        <v>172.97115956785237</v>
      </c>
      <c r="AQ129" s="12">
        <f t="shared" si="79"/>
        <v>1233.4300947746797</v>
      </c>
      <c r="AR129" s="12">
        <f t="shared" si="102"/>
        <v>25040.670092747197</v>
      </c>
      <c r="AT129" s="23">
        <f t="shared" si="103"/>
        <v>8.4166666666666661</v>
      </c>
      <c r="AU129" s="24">
        <f t="shared" si="104"/>
        <v>8.4166666666666661</v>
      </c>
      <c r="AV129" s="25">
        <f t="shared" si="132"/>
        <v>101</v>
      </c>
      <c r="AW129" s="12">
        <f t="shared" si="123"/>
        <v>24350.417226619051</v>
      </c>
      <c r="AX129" s="12">
        <f t="shared" si="133"/>
        <v>1303.4302635241261</v>
      </c>
      <c r="AY129" s="12">
        <v>0</v>
      </c>
      <c r="AZ129" s="12">
        <f t="shared" si="105"/>
        <v>1303.4302635241261</v>
      </c>
      <c r="BA129" s="12">
        <f t="shared" si="106"/>
        <v>160.30691340857541</v>
      </c>
      <c r="BB129" s="12">
        <f t="shared" si="80"/>
        <v>1143.1233501155507</v>
      </c>
      <c r="BC129" s="12">
        <f t="shared" si="107"/>
        <v>23207.2938765035</v>
      </c>
      <c r="BE129" s="23">
        <f t="shared" si="108"/>
        <v>0</v>
      </c>
      <c r="BF129" s="24">
        <f t="shared" si="109"/>
        <v>0</v>
      </c>
      <c r="BG129" s="25">
        <f t="shared" si="134"/>
        <v>0</v>
      </c>
      <c r="BH129" s="12">
        <f t="shared" si="124"/>
        <v>0</v>
      </c>
      <c r="BI129" s="12">
        <f t="shared" si="135"/>
        <v>0</v>
      </c>
      <c r="BJ129" s="12">
        <v>0</v>
      </c>
      <c r="BK129" s="12">
        <f t="shared" si="110"/>
        <v>0</v>
      </c>
      <c r="BL129" s="12">
        <f t="shared" si="111"/>
        <v>0</v>
      </c>
      <c r="BM129" s="12">
        <f t="shared" si="81"/>
        <v>0</v>
      </c>
      <c r="BN129" s="12">
        <f t="shared" si="112"/>
        <v>0</v>
      </c>
      <c r="BP129" s="23">
        <f t="shared" si="113"/>
        <v>0</v>
      </c>
      <c r="BQ129" s="24">
        <f t="shared" si="114"/>
        <v>0</v>
      </c>
      <c r="BR129" s="25">
        <f t="shared" si="136"/>
        <v>0</v>
      </c>
      <c r="BS129" s="12">
        <f t="shared" si="125"/>
        <v>0</v>
      </c>
      <c r="BT129" s="12">
        <f t="shared" si="137"/>
        <v>0</v>
      </c>
      <c r="BU129" s="12">
        <v>0</v>
      </c>
      <c r="BV129" s="12">
        <f t="shared" si="115"/>
        <v>0</v>
      </c>
      <c r="BW129" s="12">
        <f t="shared" si="116"/>
        <v>0</v>
      </c>
      <c r="BX129" s="12">
        <f t="shared" si="82"/>
        <v>0</v>
      </c>
      <c r="BY129" s="12">
        <f t="shared" si="117"/>
        <v>0</v>
      </c>
    </row>
    <row r="130" spans="2:77" ht="15" customHeight="1" x14ac:dyDescent="0.25">
      <c r="B130" s="23">
        <f t="shared" si="83"/>
        <v>0</v>
      </c>
      <c r="C130" s="24">
        <f t="shared" si="84"/>
        <v>0</v>
      </c>
      <c r="D130" s="25">
        <f t="shared" si="118"/>
        <v>0</v>
      </c>
      <c r="E130" s="12">
        <f t="shared" si="119"/>
        <v>0</v>
      </c>
      <c r="F130" s="12">
        <f t="shared" si="85"/>
        <v>0</v>
      </c>
      <c r="G130" s="12">
        <v>0</v>
      </c>
      <c r="H130" s="12">
        <f t="shared" si="86"/>
        <v>0</v>
      </c>
      <c r="I130" s="12">
        <f t="shared" si="75"/>
        <v>0</v>
      </c>
      <c r="J130" s="12">
        <f t="shared" si="76"/>
        <v>0</v>
      </c>
      <c r="K130" s="12">
        <f t="shared" si="87"/>
        <v>0</v>
      </c>
      <c r="L130" s="12"/>
      <c r="M130" s="23">
        <f t="shared" si="88"/>
        <v>8.5</v>
      </c>
      <c r="N130" s="24">
        <f t="shared" si="89"/>
        <v>8.5</v>
      </c>
      <c r="O130" s="25">
        <f t="shared" si="126"/>
        <v>102</v>
      </c>
      <c r="P130" s="12">
        <f t="shared" si="120"/>
        <v>29153.37478945011</v>
      </c>
      <c r="Q130" s="12">
        <f t="shared" si="127"/>
        <v>1637.3900027570035</v>
      </c>
      <c r="R130" s="12">
        <v>0</v>
      </c>
      <c r="S130" s="12">
        <f t="shared" si="90"/>
        <v>1637.3900027570035</v>
      </c>
      <c r="T130" s="12">
        <f t="shared" si="91"/>
        <v>191.92638403054656</v>
      </c>
      <c r="U130" s="12">
        <f t="shared" si="77"/>
        <v>1445.4636187264568</v>
      </c>
      <c r="V130" s="12">
        <f t="shared" si="92"/>
        <v>27707.911170723652</v>
      </c>
      <c r="W130" s="12"/>
      <c r="X130" s="23">
        <f t="shared" si="93"/>
        <v>8.5</v>
      </c>
      <c r="Y130" s="24">
        <f t="shared" si="94"/>
        <v>8.5</v>
      </c>
      <c r="Z130" s="25">
        <f t="shared" si="128"/>
        <v>102</v>
      </c>
      <c r="AA130" s="12">
        <f t="shared" si="121"/>
        <v>27018.883030074332</v>
      </c>
      <c r="AB130" s="12">
        <f t="shared" si="129"/>
        <v>1517.5069534355919</v>
      </c>
      <c r="AC130" s="12">
        <v>0</v>
      </c>
      <c r="AD130" s="12">
        <f t="shared" si="95"/>
        <v>1517.5069534355919</v>
      </c>
      <c r="AE130" s="12">
        <f t="shared" si="96"/>
        <v>177.87431328132269</v>
      </c>
      <c r="AF130" s="12">
        <f t="shared" si="78"/>
        <v>1339.6326401542692</v>
      </c>
      <c r="AG130" s="12">
        <f t="shared" si="97"/>
        <v>25679.250389920064</v>
      </c>
      <c r="AI130" s="23">
        <f t="shared" si="98"/>
        <v>8.5</v>
      </c>
      <c r="AJ130" s="24">
        <f t="shared" si="99"/>
        <v>8.5</v>
      </c>
      <c r="AK130" s="25">
        <f t="shared" si="130"/>
        <v>102</v>
      </c>
      <c r="AL130" s="12">
        <f t="shared" si="122"/>
        <v>25040.670092747197</v>
      </c>
      <c r="AM130" s="12">
        <f t="shared" si="131"/>
        <v>1406.401254342532</v>
      </c>
      <c r="AN130" s="12">
        <v>0</v>
      </c>
      <c r="AO130" s="12">
        <f t="shared" si="100"/>
        <v>1406.401254342532</v>
      </c>
      <c r="AP130" s="12">
        <f t="shared" si="101"/>
        <v>164.85107811058572</v>
      </c>
      <c r="AQ130" s="12">
        <f t="shared" si="79"/>
        <v>1241.5501762319464</v>
      </c>
      <c r="AR130" s="12">
        <f t="shared" si="102"/>
        <v>23799.11991651525</v>
      </c>
      <c r="AT130" s="23">
        <f t="shared" si="103"/>
        <v>8.5</v>
      </c>
      <c r="AU130" s="24">
        <f t="shared" si="104"/>
        <v>8.5</v>
      </c>
      <c r="AV130" s="25">
        <f t="shared" si="132"/>
        <v>102</v>
      </c>
      <c r="AW130" s="12">
        <f t="shared" si="123"/>
        <v>23207.2938765035</v>
      </c>
      <c r="AX130" s="12">
        <f t="shared" si="133"/>
        <v>1303.4302635241261</v>
      </c>
      <c r="AY130" s="12">
        <v>0</v>
      </c>
      <c r="AZ130" s="12">
        <f t="shared" si="105"/>
        <v>1303.4302635241261</v>
      </c>
      <c r="BA130" s="12">
        <f t="shared" si="106"/>
        <v>152.78135135364803</v>
      </c>
      <c r="BB130" s="12">
        <f t="shared" si="80"/>
        <v>1150.6489121704781</v>
      </c>
      <c r="BC130" s="12">
        <f t="shared" si="107"/>
        <v>22056.64496433302</v>
      </c>
      <c r="BE130" s="23">
        <f t="shared" si="108"/>
        <v>0</v>
      </c>
      <c r="BF130" s="24">
        <f t="shared" si="109"/>
        <v>0</v>
      </c>
      <c r="BG130" s="25">
        <f t="shared" si="134"/>
        <v>0</v>
      </c>
      <c r="BH130" s="12">
        <f t="shared" si="124"/>
        <v>0</v>
      </c>
      <c r="BI130" s="12">
        <f t="shared" si="135"/>
        <v>0</v>
      </c>
      <c r="BJ130" s="12">
        <v>0</v>
      </c>
      <c r="BK130" s="12">
        <f t="shared" si="110"/>
        <v>0</v>
      </c>
      <c r="BL130" s="12">
        <f t="shared" si="111"/>
        <v>0</v>
      </c>
      <c r="BM130" s="12">
        <f t="shared" si="81"/>
        <v>0</v>
      </c>
      <c r="BN130" s="12">
        <f t="shared" si="112"/>
        <v>0</v>
      </c>
      <c r="BP130" s="23">
        <f t="shared" si="113"/>
        <v>0</v>
      </c>
      <c r="BQ130" s="24">
        <f t="shared" si="114"/>
        <v>0</v>
      </c>
      <c r="BR130" s="25">
        <f t="shared" si="136"/>
        <v>0</v>
      </c>
      <c r="BS130" s="12">
        <f t="shared" si="125"/>
        <v>0</v>
      </c>
      <c r="BT130" s="12">
        <f t="shared" si="137"/>
        <v>0</v>
      </c>
      <c r="BU130" s="12">
        <v>0</v>
      </c>
      <c r="BV130" s="12">
        <f t="shared" si="115"/>
        <v>0</v>
      </c>
      <c r="BW130" s="12">
        <f t="shared" si="116"/>
        <v>0</v>
      </c>
      <c r="BX130" s="12">
        <f t="shared" si="82"/>
        <v>0</v>
      </c>
      <c r="BY130" s="12">
        <f t="shared" si="117"/>
        <v>0</v>
      </c>
    </row>
    <row r="131" spans="2:77" ht="15" customHeight="1" x14ac:dyDescent="0.25">
      <c r="B131" s="23">
        <f t="shared" si="83"/>
        <v>0</v>
      </c>
      <c r="C131" s="24">
        <f t="shared" si="84"/>
        <v>0</v>
      </c>
      <c r="D131" s="25">
        <f t="shared" si="118"/>
        <v>0</v>
      </c>
      <c r="E131" s="12">
        <f t="shared" si="119"/>
        <v>0</v>
      </c>
      <c r="F131" s="12">
        <f t="shared" si="85"/>
        <v>0</v>
      </c>
      <c r="G131" s="12">
        <v>0</v>
      </c>
      <c r="H131" s="12">
        <f t="shared" si="86"/>
        <v>0</v>
      </c>
      <c r="I131" s="12">
        <f t="shared" si="75"/>
        <v>0</v>
      </c>
      <c r="J131" s="12">
        <f t="shared" si="76"/>
        <v>0</v>
      </c>
      <c r="K131" s="12">
        <f t="shared" si="87"/>
        <v>0</v>
      </c>
      <c r="L131" s="12"/>
      <c r="M131" s="23">
        <f t="shared" si="88"/>
        <v>8.5833333333333339</v>
      </c>
      <c r="N131" s="24">
        <f t="shared" si="89"/>
        <v>8.5833333333333339</v>
      </c>
      <c r="O131" s="25">
        <f t="shared" si="126"/>
        <v>103</v>
      </c>
      <c r="P131" s="12">
        <f t="shared" si="120"/>
        <v>27707.911170723652</v>
      </c>
      <c r="Q131" s="12">
        <f t="shared" si="127"/>
        <v>1637.3900027570035</v>
      </c>
      <c r="R131" s="12">
        <v>0</v>
      </c>
      <c r="S131" s="12">
        <f t="shared" si="90"/>
        <v>1637.3900027570035</v>
      </c>
      <c r="T131" s="12">
        <f t="shared" si="91"/>
        <v>182.41041520726404</v>
      </c>
      <c r="U131" s="12">
        <f t="shared" si="77"/>
        <v>1454.9795875497393</v>
      </c>
      <c r="V131" s="12">
        <f t="shared" si="92"/>
        <v>26252.931583173911</v>
      </c>
      <c r="W131" s="12"/>
      <c r="X131" s="23">
        <f t="shared" si="93"/>
        <v>8.5833333333333339</v>
      </c>
      <c r="Y131" s="24">
        <f t="shared" si="94"/>
        <v>8.5833333333333339</v>
      </c>
      <c r="Z131" s="25">
        <f t="shared" si="128"/>
        <v>103</v>
      </c>
      <c r="AA131" s="12">
        <f t="shared" si="121"/>
        <v>25679.250389920064</v>
      </c>
      <c r="AB131" s="12">
        <f t="shared" si="129"/>
        <v>1517.5069534355919</v>
      </c>
      <c r="AC131" s="12">
        <v>0</v>
      </c>
      <c r="AD131" s="12">
        <f t="shared" si="95"/>
        <v>1517.5069534355919</v>
      </c>
      <c r="AE131" s="12">
        <f t="shared" si="96"/>
        <v>169.05506506697375</v>
      </c>
      <c r="AF131" s="12">
        <f t="shared" si="78"/>
        <v>1348.451888368618</v>
      </c>
      <c r="AG131" s="12">
        <f t="shared" si="97"/>
        <v>24330.798501551446</v>
      </c>
      <c r="AI131" s="23">
        <f t="shared" si="98"/>
        <v>8.5833333333333339</v>
      </c>
      <c r="AJ131" s="24">
        <f t="shared" si="99"/>
        <v>8.5833333333333339</v>
      </c>
      <c r="AK131" s="25">
        <f t="shared" si="130"/>
        <v>103</v>
      </c>
      <c r="AL131" s="12">
        <f t="shared" si="122"/>
        <v>23799.11991651525</v>
      </c>
      <c r="AM131" s="12">
        <f t="shared" si="131"/>
        <v>1406.401254342532</v>
      </c>
      <c r="AN131" s="12">
        <v>0</v>
      </c>
      <c r="AO131" s="12">
        <f t="shared" si="100"/>
        <v>1406.401254342532</v>
      </c>
      <c r="AP131" s="12">
        <f t="shared" si="101"/>
        <v>156.67753945039206</v>
      </c>
      <c r="AQ131" s="12">
        <f t="shared" si="79"/>
        <v>1249.7237148921399</v>
      </c>
      <c r="AR131" s="12">
        <f t="shared" si="102"/>
        <v>22549.396201623109</v>
      </c>
      <c r="AT131" s="23">
        <f t="shared" si="103"/>
        <v>8.5833333333333339</v>
      </c>
      <c r="AU131" s="24">
        <f t="shared" si="104"/>
        <v>8.5833333333333339</v>
      </c>
      <c r="AV131" s="25">
        <f t="shared" si="132"/>
        <v>103</v>
      </c>
      <c r="AW131" s="12">
        <f t="shared" si="123"/>
        <v>22056.64496433302</v>
      </c>
      <c r="AX131" s="12">
        <f t="shared" si="133"/>
        <v>1303.4302635241261</v>
      </c>
      <c r="AY131" s="12">
        <v>0</v>
      </c>
      <c r="AZ131" s="12">
        <f t="shared" si="105"/>
        <v>1303.4302635241261</v>
      </c>
      <c r="BA131" s="12">
        <f t="shared" si="106"/>
        <v>145.20624601519239</v>
      </c>
      <c r="BB131" s="12">
        <f t="shared" si="80"/>
        <v>1158.2240175089337</v>
      </c>
      <c r="BC131" s="12">
        <f t="shared" si="107"/>
        <v>20898.420946824088</v>
      </c>
      <c r="BE131" s="23">
        <f t="shared" si="108"/>
        <v>0</v>
      </c>
      <c r="BF131" s="24">
        <f t="shared" si="109"/>
        <v>0</v>
      </c>
      <c r="BG131" s="25">
        <f t="shared" si="134"/>
        <v>0</v>
      </c>
      <c r="BH131" s="12">
        <f t="shared" si="124"/>
        <v>0</v>
      </c>
      <c r="BI131" s="12">
        <f t="shared" si="135"/>
        <v>0</v>
      </c>
      <c r="BJ131" s="12">
        <v>0</v>
      </c>
      <c r="BK131" s="12">
        <f t="shared" si="110"/>
        <v>0</v>
      </c>
      <c r="BL131" s="12">
        <f t="shared" si="111"/>
        <v>0</v>
      </c>
      <c r="BM131" s="12">
        <f t="shared" si="81"/>
        <v>0</v>
      </c>
      <c r="BN131" s="12">
        <f t="shared" si="112"/>
        <v>0</v>
      </c>
      <c r="BP131" s="23">
        <f t="shared" si="113"/>
        <v>0</v>
      </c>
      <c r="BQ131" s="24">
        <f t="shared" si="114"/>
        <v>0</v>
      </c>
      <c r="BR131" s="25">
        <f t="shared" si="136"/>
        <v>0</v>
      </c>
      <c r="BS131" s="12">
        <f t="shared" si="125"/>
        <v>0</v>
      </c>
      <c r="BT131" s="12">
        <f t="shared" si="137"/>
        <v>0</v>
      </c>
      <c r="BU131" s="12">
        <v>0</v>
      </c>
      <c r="BV131" s="12">
        <f t="shared" si="115"/>
        <v>0</v>
      </c>
      <c r="BW131" s="12">
        <f t="shared" si="116"/>
        <v>0</v>
      </c>
      <c r="BX131" s="12">
        <f t="shared" si="82"/>
        <v>0</v>
      </c>
      <c r="BY131" s="12">
        <f t="shared" si="117"/>
        <v>0</v>
      </c>
    </row>
    <row r="132" spans="2:77" ht="15" customHeight="1" x14ac:dyDescent="0.25">
      <c r="B132" s="23">
        <f t="shared" si="83"/>
        <v>0</v>
      </c>
      <c r="C132" s="24">
        <f t="shared" si="84"/>
        <v>0</v>
      </c>
      <c r="D132" s="25">
        <f t="shared" si="118"/>
        <v>0</v>
      </c>
      <c r="E132" s="12">
        <f t="shared" si="119"/>
        <v>0</v>
      </c>
      <c r="F132" s="12">
        <f t="shared" si="85"/>
        <v>0</v>
      </c>
      <c r="G132" s="12">
        <v>0</v>
      </c>
      <c r="H132" s="12">
        <f t="shared" si="86"/>
        <v>0</v>
      </c>
      <c r="I132" s="12">
        <f t="shared" si="75"/>
        <v>0</v>
      </c>
      <c r="J132" s="12">
        <f t="shared" si="76"/>
        <v>0</v>
      </c>
      <c r="K132" s="12">
        <f t="shared" si="87"/>
        <v>0</v>
      </c>
      <c r="L132" s="12"/>
      <c r="M132" s="23">
        <f t="shared" si="88"/>
        <v>8.6666666666666661</v>
      </c>
      <c r="N132" s="24">
        <f t="shared" si="89"/>
        <v>8.6666666666666661</v>
      </c>
      <c r="O132" s="25">
        <f t="shared" si="126"/>
        <v>104</v>
      </c>
      <c r="P132" s="12">
        <f t="shared" si="120"/>
        <v>26252.931583173911</v>
      </c>
      <c r="Q132" s="12">
        <f t="shared" si="127"/>
        <v>1637.3900027570035</v>
      </c>
      <c r="R132" s="12">
        <v>0</v>
      </c>
      <c r="S132" s="12">
        <f t="shared" si="90"/>
        <v>1637.3900027570035</v>
      </c>
      <c r="T132" s="12">
        <f t="shared" si="91"/>
        <v>172.83179958922824</v>
      </c>
      <c r="U132" s="12">
        <f t="shared" si="77"/>
        <v>1464.5582031677752</v>
      </c>
      <c r="V132" s="12">
        <f t="shared" si="92"/>
        <v>24788.373380006135</v>
      </c>
      <c r="W132" s="12"/>
      <c r="X132" s="23">
        <f t="shared" si="93"/>
        <v>8.6666666666666661</v>
      </c>
      <c r="Y132" s="24">
        <f t="shared" si="94"/>
        <v>8.6666666666666661</v>
      </c>
      <c r="Z132" s="25">
        <f t="shared" si="128"/>
        <v>104</v>
      </c>
      <c r="AA132" s="12">
        <f t="shared" si="121"/>
        <v>24330.798501551446</v>
      </c>
      <c r="AB132" s="12">
        <f t="shared" si="129"/>
        <v>1517.5069534355919</v>
      </c>
      <c r="AC132" s="12">
        <v>0</v>
      </c>
      <c r="AD132" s="12">
        <f t="shared" si="95"/>
        <v>1517.5069534355919</v>
      </c>
      <c r="AE132" s="12">
        <f t="shared" si="96"/>
        <v>160.17775680188035</v>
      </c>
      <c r="AF132" s="12">
        <f t="shared" si="78"/>
        <v>1357.3291966337115</v>
      </c>
      <c r="AG132" s="12">
        <f t="shared" si="97"/>
        <v>22973.469304917733</v>
      </c>
      <c r="AI132" s="23">
        <f t="shared" si="98"/>
        <v>8.6666666666666661</v>
      </c>
      <c r="AJ132" s="24">
        <f t="shared" si="99"/>
        <v>8.6666666666666661</v>
      </c>
      <c r="AK132" s="25">
        <f t="shared" si="130"/>
        <v>104</v>
      </c>
      <c r="AL132" s="12">
        <f t="shared" si="122"/>
        <v>22549.396201623109</v>
      </c>
      <c r="AM132" s="12">
        <f t="shared" si="131"/>
        <v>1406.401254342532</v>
      </c>
      <c r="AN132" s="12">
        <v>0</v>
      </c>
      <c r="AO132" s="12">
        <f t="shared" si="100"/>
        <v>1406.401254342532</v>
      </c>
      <c r="AP132" s="12">
        <f t="shared" si="101"/>
        <v>148.45019166068548</v>
      </c>
      <c r="AQ132" s="12">
        <f t="shared" si="79"/>
        <v>1257.9510626818465</v>
      </c>
      <c r="AR132" s="12">
        <f t="shared" si="102"/>
        <v>21291.445138941264</v>
      </c>
      <c r="AT132" s="23">
        <f t="shared" si="103"/>
        <v>8.6666666666666661</v>
      </c>
      <c r="AU132" s="24">
        <f t="shared" si="104"/>
        <v>8.6666666666666661</v>
      </c>
      <c r="AV132" s="25">
        <f t="shared" si="132"/>
        <v>104</v>
      </c>
      <c r="AW132" s="12">
        <f t="shared" si="123"/>
        <v>20898.420946824088</v>
      </c>
      <c r="AX132" s="12">
        <f t="shared" si="133"/>
        <v>1303.4302635241261</v>
      </c>
      <c r="AY132" s="12">
        <v>0</v>
      </c>
      <c r="AZ132" s="12">
        <f t="shared" si="105"/>
        <v>1303.4302635241261</v>
      </c>
      <c r="BA132" s="12">
        <f t="shared" si="106"/>
        <v>137.58127123325858</v>
      </c>
      <c r="BB132" s="12">
        <f t="shared" si="80"/>
        <v>1165.8489922908675</v>
      </c>
      <c r="BC132" s="12">
        <f t="shared" si="107"/>
        <v>19732.571954533221</v>
      </c>
      <c r="BE132" s="23">
        <f t="shared" si="108"/>
        <v>0</v>
      </c>
      <c r="BF132" s="24">
        <f t="shared" si="109"/>
        <v>0</v>
      </c>
      <c r="BG132" s="25">
        <f t="shared" si="134"/>
        <v>0</v>
      </c>
      <c r="BH132" s="12">
        <f t="shared" si="124"/>
        <v>0</v>
      </c>
      <c r="BI132" s="12">
        <f t="shared" si="135"/>
        <v>0</v>
      </c>
      <c r="BJ132" s="12">
        <v>0</v>
      </c>
      <c r="BK132" s="12">
        <f t="shared" si="110"/>
        <v>0</v>
      </c>
      <c r="BL132" s="12">
        <f t="shared" si="111"/>
        <v>0</v>
      </c>
      <c r="BM132" s="12">
        <f t="shared" si="81"/>
        <v>0</v>
      </c>
      <c r="BN132" s="12">
        <f t="shared" si="112"/>
        <v>0</v>
      </c>
      <c r="BP132" s="23">
        <f t="shared" si="113"/>
        <v>0</v>
      </c>
      <c r="BQ132" s="24">
        <f t="shared" si="114"/>
        <v>0</v>
      </c>
      <c r="BR132" s="25">
        <f t="shared" si="136"/>
        <v>0</v>
      </c>
      <c r="BS132" s="12">
        <f t="shared" si="125"/>
        <v>0</v>
      </c>
      <c r="BT132" s="12">
        <f t="shared" si="137"/>
        <v>0</v>
      </c>
      <c r="BU132" s="12">
        <v>0</v>
      </c>
      <c r="BV132" s="12">
        <f t="shared" si="115"/>
        <v>0</v>
      </c>
      <c r="BW132" s="12">
        <f t="shared" si="116"/>
        <v>0</v>
      </c>
      <c r="BX132" s="12">
        <f t="shared" si="82"/>
        <v>0</v>
      </c>
      <c r="BY132" s="12">
        <f t="shared" si="117"/>
        <v>0</v>
      </c>
    </row>
    <row r="133" spans="2:77" ht="15" customHeight="1" x14ac:dyDescent="0.25">
      <c r="B133" s="23">
        <f t="shared" si="83"/>
        <v>0</v>
      </c>
      <c r="C133" s="24">
        <f t="shared" si="84"/>
        <v>0</v>
      </c>
      <c r="D133" s="25">
        <f t="shared" si="118"/>
        <v>0</v>
      </c>
      <c r="E133" s="12">
        <f t="shared" si="119"/>
        <v>0</v>
      </c>
      <c r="F133" s="12">
        <f t="shared" si="85"/>
        <v>0</v>
      </c>
      <c r="G133" s="12">
        <v>0</v>
      </c>
      <c r="H133" s="12">
        <f t="shared" si="86"/>
        <v>0</v>
      </c>
      <c r="I133" s="12">
        <f t="shared" si="75"/>
        <v>0</v>
      </c>
      <c r="J133" s="12">
        <f t="shared" si="76"/>
        <v>0</v>
      </c>
      <c r="K133" s="12">
        <f t="shared" si="87"/>
        <v>0</v>
      </c>
      <c r="L133" s="12"/>
      <c r="M133" s="23">
        <f t="shared" si="88"/>
        <v>8.75</v>
      </c>
      <c r="N133" s="24">
        <f t="shared" si="89"/>
        <v>8.75</v>
      </c>
      <c r="O133" s="25">
        <f t="shared" si="126"/>
        <v>105</v>
      </c>
      <c r="P133" s="12">
        <f t="shared" si="120"/>
        <v>24788.373380006135</v>
      </c>
      <c r="Q133" s="12">
        <f t="shared" si="127"/>
        <v>1637.3900027570035</v>
      </c>
      <c r="R133" s="12">
        <v>0</v>
      </c>
      <c r="S133" s="12">
        <f t="shared" si="90"/>
        <v>1637.3900027570035</v>
      </c>
      <c r="T133" s="12">
        <f t="shared" si="91"/>
        <v>163.19012475170706</v>
      </c>
      <c r="U133" s="12">
        <f t="shared" si="77"/>
        <v>1474.1998780052963</v>
      </c>
      <c r="V133" s="12">
        <f t="shared" si="92"/>
        <v>23314.173502000838</v>
      </c>
      <c r="W133" s="12"/>
      <c r="X133" s="23">
        <f t="shared" si="93"/>
        <v>8.75</v>
      </c>
      <c r="Y133" s="24">
        <f t="shared" si="94"/>
        <v>8.75</v>
      </c>
      <c r="Z133" s="25">
        <f t="shared" si="128"/>
        <v>105</v>
      </c>
      <c r="AA133" s="12">
        <f t="shared" si="121"/>
        <v>22973.469304917733</v>
      </c>
      <c r="AB133" s="12">
        <f t="shared" si="129"/>
        <v>1517.5069534355919</v>
      </c>
      <c r="AC133" s="12">
        <v>0</v>
      </c>
      <c r="AD133" s="12">
        <f t="shared" si="95"/>
        <v>1517.5069534355919</v>
      </c>
      <c r="AE133" s="12">
        <f t="shared" si="96"/>
        <v>151.24200625737507</v>
      </c>
      <c r="AF133" s="12">
        <f t="shared" si="78"/>
        <v>1366.2649471782167</v>
      </c>
      <c r="AG133" s="12">
        <f t="shared" si="97"/>
        <v>21607.204357739516</v>
      </c>
      <c r="AI133" s="23">
        <f t="shared" si="98"/>
        <v>8.75</v>
      </c>
      <c r="AJ133" s="24">
        <f t="shared" si="99"/>
        <v>8.75</v>
      </c>
      <c r="AK133" s="25">
        <f t="shared" si="130"/>
        <v>105</v>
      </c>
      <c r="AL133" s="12">
        <f t="shared" si="122"/>
        <v>21291.445138941264</v>
      </c>
      <c r="AM133" s="12">
        <f t="shared" si="131"/>
        <v>1406.401254342532</v>
      </c>
      <c r="AN133" s="12">
        <v>0</v>
      </c>
      <c r="AO133" s="12">
        <f t="shared" si="100"/>
        <v>1406.401254342532</v>
      </c>
      <c r="AP133" s="12">
        <f t="shared" si="101"/>
        <v>140.16868049803</v>
      </c>
      <c r="AQ133" s="12">
        <f t="shared" si="79"/>
        <v>1266.232573844502</v>
      </c>
      <c r="AR133" s="12">
        <f t="shared" si="102"/>
        <v>20025.212565096761</v>
      </c>
      <c r="AT133" s="23">
        <f t="shared" si="103"/>
        <v>8.75</v>
      </c>
      <c r="AU133" s="24">
        <f t="shared" si="104"/>
        <v>8.75</v>
      </c>
      <c r="AV133" s="25">
        <f t="shared" si="132"/>
        <v>105</v>
      </c>
      <c r="AW133" s="12">
        <f t="shared" si="123"/>
        <v>19732.571954533221</v>
      </c>
      <c r="AX133" s="12">
        <f t="shared" si="133"/>
        <v>1303.4302635241261</v>
      </c>
      <c r="AY133" s="12">
        <v>0</v>
      </c>
      <c r="AZ133" s="12">
        <f t="shared" si="105"/>
        <v>1303.4302635241261</v>
      </c>
      <c r="BA133" s="12">
        <f t="shared" si="106"/>
        <v>129.90609870067703</v>
      </c>
      <c r="BB133" s="12">
        <f t="shared" si="80"/>
        <v>1173.5241648234492</v>
      </c>
      <c r="BC133" s="12">
        <f t="shared" si="107"/>
        <v>18559.047789709773</v>
      </c>
      <c r="BE133" s="23">
        <f t="shared" si="108"/>
        <v>0</v>
      </c>
      <c r="BF133" s="24">
        <f t="shared" si="109"/>
        <v>0</v>
      </c>
      <c r="BG133" s="25">
        <f t="shared" si="134"/>
        <v>0</v>
      </c>
      <c r="BH133" s="12">
        <f t="shared" si="124"/>
        <v>0</v>
      </c>
      <c r="BI133" s="12">
        <f t="shared" si="135"/>
        <v>0</v>
      </c>
      <c r="BJ133" s="12">
        <v>0</v>
      </c>
      <c r="BK133" s="12">
        <f t="shared" si="110"/>
        <v>0</v>
      </c>
      <c r="BL133" s="12">
        <f t="shared" si="111"/>
        <v>0</v>
      </c>
      <c r="BM133" s="12">
        <f t="shared" si="81"/>
        <v>0</v>
      </c>
      <c r="BN133" s="12">
        <f t="shared" si="112"/>
        <v>0</v>
      </c>
      <c r="BP133" s="23">
        <f t="shared" si="113"/>
        <v>0</v>
      </c>
      <c r="BQ133" s="24">
        <f t="shared" si="114"/>
        <v>0</v>
      </c>
      <c r="BR133" s="25">
        <f t="shared" si="136"/>
        <v>0</v>
      </c>
      <c r="BS133" s="12">
        <f t="shared" si="125"/>
        <v>0</v>
      </c>
      <c r="BT133" s="12">
        <f t="shared" si="137"/>
        <v>0</v>
      </c>
      <c r="BU133" s="12">
        <v>0</v>
      </c>
      <c r="BV133" s="12">
        <f t="shared" si="115"/>
        <v>0</v>
      </c>
      <c r="BW133" s="12">
        <f t="shared" si="116"/>
        <v>0</v>
      </c>
      <c r="BX133" s="12">
        <f t="shared" si="82"/>
        <v>0</v>
      </c>
      <c r="BY133" s="12">
        <f t="shared" si="117"/>
        <v>0</v>
      </c>
    </row>
    <row r="134" spans="2:77" ht="15" customHeight="1" x14ac:dyDescent="0.25">
      <c r="B134" s="23">
        <f t="shared" si="83"/>
        <v>0</v>
      </c>
      <c r="C134" s="24">
        <f t="shared" si="84"/>
        <v>0</v>
      </c>
      <c r="D134" s="25">
        <f t="shared" si="118"/>
        <v>0</v>
      </c>
      <c r="E134" s="12">
        <f t="shared" si="119"/>
        <v>0</v>
      </c>
      <c r="F134" s="12">
        <f t="shared" si="85"/>
        <v>0</v>
      </c>
      <c r="G134" s="12">
        <v>0</v>
      </c>
      <c r="H134" s="12">
        <f t="shared" si="86"/>
        <v>0</v>
      </c>
      <c r="I134" s="12">
        <f t="shared" si="75"/>
        <v>0</v>
      </c>
      <c r="J134" s="12">
        <f t="shared" si="76"/>
        <v>0</v>
      </c>
      <c r="K134" s="12">
        <f t="shared" si="87"/>
        <v>0</v>
      </c>
      <c r="L134" s="12"/>
      <c r="M134" s="23">
        <f t="shared" si="88"/>
        <v>8.8333333333333339</v>
      </c>
      <c r="N134" s="24">
        <f t="shared" si="89"/>
        <v>8.8333333333333339</v>
      </c>
      <c r="O134" s="25">
        <f t="shared" si="126"/>
        <v>106</v>
      </c>
      <c r="P134" s="12">
        <f t="shared" si="120"/>
        <v>23314.173502000838</v>
      </c>
      <c r="Q134" s="12">
        <f t="shared" si="127"/>
        <v>1637.3900027570035</v>
      </c>
      <c r="R134" s="12">
        <v>0</v>
      </c>
      <c r="S134" s="12">
        <f t="shared" si="90"/>
        <v>1637.3900027570035</v>
      </c>
      <c r="T134" s="12">
        <f t="shared" si="91"/>
        <v>153.48497555483885</v>
      </c>
      <c r="U134" s="12">
        <f t="shared" si="77"/>
        <v>1483.9050272021645</v>
      </c>
      <c r="V134" s="12">
        <f t="shared" si="92"/>
        <v>21830.268474798675</v>
      </c>
      <c r="W134" s="12"/>
      <c r="X134" s="23">
        <f t="shared" si="93"/>
        <v>8.8333333333333339</v>
      </c>
      <c r="Y134" s="24">
        <f t="shared" si="94"/>
        <v>8.8333333333333339</v>
      </c>
      <c r="Z134" s="25">
        <f t="shared" si="128"/>
        <v>106</v>
      </c>
      <c r="AA134" s="12">
        <f t="shared" si="121"/>
        <v>21607.204357739516</v>
      </c>
      <c r="AB134" s="12">
        <f t="shared" si="129"/>
        <v>1517.5069534355919</v>
      </c>
      <c r="AC134" s="12">
        <v>0</v>
      </c>
      <c r="AD134" s="12">
        <f t="shared" si="95"/>
        <v>1517.5069534355919</v>
      </c>
      <c r="AE134" s="12">
        <f t="shared" si="96"/>
        <v>142.24742868845181</v>
      </c>
      <c r="AF134" s="12">
        <f t="shared" si="78"/>
        <v>1375.2595247471399</v>
      </c>
      <c r="AG134" s="12">
        <f t="shared" si="97"/>
        <v>20231.944832992376</v>
      </c>
      <c r="AI134" s="23">
        <f t="shared" si="98"/>
        <v>8.8333333333333339</v>
      </c>
      <c r="AJ134" s="24">
        <f t="shared" si="99"/>
        <v>8.8333333333333339</v>
      </c>
      <c r="AK134" s="25">
        <f t="shared" si="130"/>
        <v>106</v>
      </c>
      <c r="AL134" s="12">
        <f t="shared" si="122"/>
        <v>20025.212565096761</v>
      </c>
      <c r="AM134" s="12">
        <f t="shared" si="131"/>
        <v>1406.401254342532</v>
      </c>
      <c r="AN134" s="12">
        <v>0</v>
      </c>
      <c r="AO134" s="12">
        <f t="shared" si="100"/>
        <v>1406.401254342532</v>
      </c>
      <c r="AP134" s="12">
        <f t="shared" si="101"/>
        <v>131.832649386887</v>
      </c>
      <c r="AQ134" s="12">
        <f t="shared" si="79"/>
        <v>1274.568604955645</v>
      </c>
      <c r="AR134" s="12">
        <f t="shared" si="102"/>
        <v>18750.643960141115</v>
      </c>
      <c r="AT134" s="23">
        <f t="shared" si="103"/>
        <v>8.8333333333333339</v>
      </c>
      <c r="AU134" s="24">
        <f t="shared" si="104"/>
        <v>8.8333333333333339</v>
      </c>
      <c r="AV134" s="25">
        <f t="shared" si="132"/>
        <v>106</v>
      </c>
      <c r="AW134" s="12">
        <f t="shared" si="123"/>
        <v>18559.047789709773</v>
      </c>
      <c r="AX134" s="12">
        <f t="shared" si="133"/>
        <v>1303.4302635241261</v>
      </c>
      <c r="AY134" s="12">
        <v>0</v>
      </c>
      <c r="AZ134" s="12">
        <f t="shared" si="105"/>
        <v>1303.4302635241261</v>
      </c>
      <c r="BA134" s="12">
        <f t="shared" si="106"/>
        <v>122.18039794892267</v>
      </c>
      <c r="BB134" s="12">
        <f t="shared" si="80"/>
        <v>1181.2498655752033</v>
      </c>
      <c r="BC134" s="12">
        <f t="shared" si="107"/>
        <v>17377.797924134571</v>
      </c>
      <c r="BE134" s="23">
        <f t="shared" si="108"/>
        <v>0</v>
      </c>
      <c r="BF134" s="24">
        <f t="shared" si="109"/>
        <v>0</v>
      </c>
      <c r="BG134" s="25">
        <f t="shared" si="134"/>
        <v>0</v>
      </c>
      <c r="BH134" s="12">
        <f t="shared" si="124"/>
        <v>0</v>
      </c>
      <c r="BI134" s="12">
        <f t="shared" si="135"/>
        <v>0</v>
      </c>
      <c r="BJ134" s="12">
        <v>0</v>
      </c>
      <c r="BK134" s="12">
        <f t="shared" si="110"/>
        <v>0</v>
      </c>
      <c r="BL134" s="12">
        <f t="shared" si="111"/>
        <v>0</v>
      </c>
      <c r="BM134" s="12">
        <f t="shared" si="81"/>
        <v>0</v>
      </c>
      <c r="BN134" s="12">
        <f t="shared" si="112"/>
        <v>0</v>
      </c>
      <c r="BP134" s="23">
        <f t="shared" si="113"/>
        <v>0</v>
      </c>
      <c r="BQ134" s="24">
        <f t="shared" si="114"/>
        <v>0</v>
      </c>
      <c r="BR134" s="25">
        <f t="shared" si="136"/>
        <v>0</v>
      </c>
      <c r="BS134" s="12">
        <f t="shared" si="125"/>
        <v>0</v>
      </c>
      <c r="BT134" s="12">
        <f t="shared" si="137"/>
        <v>0</v>
      </c>
      <c r="BU134" s="12">
        <v>0</v>
      </c>
      <c r="BV134" s="12">
        <f t="shared" si="115"/>
        <v>0</v>
      </c>
      <c r="BW134" s="12">
        <f t="shared" si="116"/>
        <v>0</v>
      </c>
      <c r="BX134" s="12">
        <f t="shared" si="82"/>
        <v>0</v>
      </c>
      <c r="BY134" s="12">
        <f t="shared" si="117"/>
        <v>0</v>
      </c>
    </row>
    <row r="135" spans="2:77" ht="15" customHeight="1" x14ac:dyDescent="0.25">
      <c r="B135" s="23">
        <f t="shared" si="83"/>
        <v>0</v>
      </c>
      <c r="C135" s="24">
        <f t="shared" si="84"/>
        <v>0</v>
      </c>
      <c r="D135" s="25">
        <f t="shared" si="118"/>
        <v>0</v>
      </c>
      <c r="E135" s="12">
        <f t="shared" si="119"/>
        <v>0</v>
      </c>
      <c r="F135" s="12">
        <f t="shared" si="85"/>
        <v>0</v>
      </c>
      <c r="G135" s="12">
        <v>0</v>
      </c>
      <c r="H135" s="12">
        <f t="shared" si="86"/>
        <v>0</v>
      </c>
      <c r="I135" s="12">
        <f t="shared" si="75"/>
        <v>0</v>
      </c>
      <c r="J135" s="12">
        <f t="shared" si="76"/>
        <v>0</v>
      </c>
      <c r="K135" s="12">
        <f t="shared" si="87"/>
        <v>0</v>
      </c>
      <c r="L135" s="12"/>
      <c r="M135" s="23">
        <f t="shared" si="88"/>
        <v>8.9166666666666661</v>
      </c>
      <c r="N135" s="24">
        <f t="shared" si="89"/>
        <v>8.9166666666666661</v>
      </c>
      <c r="O135" s="25">
        <f t="shared" si="126"/>
        <v>107</v>
      </c>
      <c r="P135" s="12">
        <f t="shared" si="120"/>
        <v>21830.268474798675</v>
      </c>
      <c r="Q135" s="12">
        <f t="shared" si="127"/>
        <v>1637.3900027570035</v>
      </c>
      <c r="R135" s="12">
        <v>0</v>
      </c>
      <c r="S135" s="12">
        <f t="shared" si="90"/>
        <v>1637.3900027570035</v>
      </c>
      <c r="T135" s="12">
        <f t="shared" si="91"/>
        <v>143.71593412575794</v>
      </c>
      <c r="U135" s="12">
        <f t="shared" si="77"/>
        <v>1493.6740686312455</v>
      </c>
      <c r="V135" s="12">
        <f t="shared" si="92"/>
        <v>20336.594406167431</v>
      </c>
      <c r="W135" s="12"/>
      <c r="X135" s="23">
        <f t="shared" si="93"/>
        <v>8.9166666666666661</v>
      </c>
      <c r="Y135" s="24">
        <f t="shared" si="94"/>
        <v>8.9166666666666661</v>
      </c>
      <c r="Z135" s="25">
        <f t="shared" si="128"/>
        <v>107</v>
      </c>
      <c r="AA135" s="12">
        <f t="shared" si="121"/>
        <v>20231.944832992376</v>
      </c>
      <c r="AB135" s="12">
        <f t="shared" si="129"/>
        <v>1517.5069534355919</v>
      </c>
      <c r="AC135" s="12">
        <v>0</v>
      </c>
      <c r="AD135" s="12">
        <f t="shared" si="95"/>
        <v>1517.5069534355919</v>
      </c>
      <c r="AE135" s="12">
        <f t="shared" si="96"/>
        <v>133.1936368171998</v>
      </c>
      <c r="AF135" s="12">
        <f t="shared" si="78"/>
        <v>1384.313316618392</v>
      </c>
      <c r="AG135" s="12">
        <f t="shared" si="97"/>
        <v>18847.631516373986</v>
      </c>
      <c r="AI135" s="23">
        <f t="shared" si="98"/>
        <v>8.9166666666666661</v>
      </c>
      <c r="AJ135" s="24">
        <f t="shared" si="99"/>
        <v>8.9166666666666661</v>
      </c>
      <c r="AK135" s="25">
        <f t="shared" si="130"/>
        <v>107</v>
      </c>
      <c r="AL135" s="12">
        <f t="shared" si="122"/>
        <v>18750.643960141115</v>
      </c>
      <c r="AM135" s="12">
        <f t="shared" si="131"/>
        <v>1406.401254342532</v>
      </c>
      <c r="AN135" s="12">
        <v>0</v>
      </c>
      <c r="AO135" s="12">
        <f t="shared" si="100"/>
        <v>1406.401254342532</v>
      </c>
      <c r="AP135" s="12">
        <f t="shared" si="101"/>
        <v>123.44173940426234</v>
      </c>
      <c r="AQ135" s="12">
        <f t="shared" si="79"/>
        <v>1282.9595149382696</v>
      </c>
      <c r="AR135" s="12">
        <f t="shared" si="102"/>
        <v>17467.684445202845</v>
      </c>
      <c r="AT135" s="23">
        <f t="shared" si="103"/>
        <v>8.9166666666666661</v>
      </c>
      <c r="AU135" s="24">
        <f t="shared" si="104"/>
        <v>8.9166666666666661</v>
      </c>
      <c r="AV135" s="25">
        <f t="shared" si="132"/>
        <v>107</v>
      </c>
      <c r="AW135" s="12">
        <f t="shared" si="123"/>
        <v>17377.797924134571</v>
      </c>
      <c r="AX135" s="12">
        <f t="shared" si="133"/>
        <v>1303.4302635241261</v>
      </c>
      <c r="AY135" s="12">
        <v>0</v>
      </c>
      <c r="AZ135" s="12">
        <f t="shared" si="105"/>
        <v>1303.4302635241261</v>
      </c>
      <c r="BA135" s="12">
        <f t="shared" si="106"/>
        <v>114.40383633388593</v>
      </c>
      <c r="BB135" s="12">
        <f t="shared" si="80"/>
        <v>1189.0264271902402</v>
      </c>
      <c r="BC135" s="12">
        <f t="shared" si="107"/>
        <v>16188.771496944331</v>
      </c>
      <c r="BE135" s="23">
        <f t="shared" si="108"/>
        <v>0</v>
      </c>
      <c r="BF135" s="24">
        <f t="shared" si="109"/>
        <v>0</v>
      </c>
      <c r="BG135" s="25">
        <f t="shared" si="134"/>
        <v>0</v>
      </c>
      <c r="BH135" s="12">
        <f t="shared" si="124"/>
        <v>0</v>
      </c>
      <c r="BI135" s="12">
        <f t="shared" si="135"/>
        <v>0</v>
      </c>
      <c r="BJ135" s="12">
        <v>0</v>
      </c>
      <c r="BK135" s="12">
        <f t="shared" si="110"/>
        <v>0</v>
      </c>
      <c r="BL135" s="12">
        <f t="shared" si="111"/>
        <v>0</v>
      </c>
      <c r="BM135" s="12">
        <f t="shared" si="81"/>
        <v>0</v>
      </c>
      <c r="BN135" s="12">
        <f t="shared" si="112"/>
        <v>0</v>
      </c>
      <c r="BP135" s="23">
        <f t="shared" si="113"/>
        <v>0</v>
      </c>
      <c r="BQ135" s="24">
        <f t="shared" si="114"/>
        <v>0</v>
      </c>
      <c r="BR135" s="25">
        <f t="shared" si="136"/>
        <v>0</v>
      </c>
      <c r="BS135" s="12">
        <f t="shared" si="125"/>
        <v>0</v>
      </c>
      <c r="BT135" s="12">
        <f t="shared" si="137"/>
        <v>0</v>
      </c>
      <c r="BU135" s="12">
        <v>0</v>
      </c>
      <c r="BV135" s="12">
        <f t="shared" si="115"/>
        <v>0</v>
      </c>
      <c r="BW135" s="12">
        <f t="shared" si="116"/>
        <v>0</v>
      </c>
      <c r="BX135" s="12">
        <f t="shared" si="82"/>
        <v>0</v>
      </c>
      <c r="BY135" s="12">
        <f t="shared" si="117"/>
        <v>0</v>
      </c>
    </row>
    <row r="136" spans="2:77" ht="15" customHeight="1" x14ac:dyDescent="0.25">
      <c r="B136" s="23">
        <f t="shared" si="83"/>
        <v>0</v>
      </c>
      <c r="C136" s="24">
        <f t="shared" si="84"/>
        <v>0</v>
      </c>
      <c r="D136" s="25">
        <f t="shared" si="118"/>
        <v>0</v>
      </c>
      <c r="E136" s="12">
        <f t="shared" si="119"/>
        <v>0</v>
      </c>
      <c r="F136" s="12">
        <f t="shared" si="85"/>
        <v>0</v>
      </c>
      <c r="G136" s="12">
        <v>0</v>
      </c>
      <c r="H136" s="12">
        <f t="shared" si="86"/>
        <v>0</v>
      </c>
      <c r="I136" s="12">
        <f t="shared" si="75"/>
        <v>0</v>
      </c>
      <c r="J136" s="12">
        <f t="shared" si="76"/>
        <v>0</v>
      </c>
      <c r="K136" s="12">
        <f t="shared" si="87"/>
        <v>0</v>
      </c>
      <c r="L136" s="12"/>
      <c r="M136" s="23">
        <f t="shared" si="88"/>
        <v>9</v>
      </c>
      <c r="N136" s="24">
        <f t="shared" si="89"/>
        <v>9</v>
      </c>
      <c r="O136" s="25">
        <f t="shared" si="126"/>
        <v>108</v>
      </c>
      <c r="P136" s="12">
        <f t="shared" si="120"/>
        <v>20336.594406167431</v>
      </c>
      <c r="Q136" s="12">
        <f t="shared" si="127"/>
        <v>1637.3900027570035</v>
      </c>
      <c r="R136" s="12">
        <v>0</v>
      </c>
      <c r="S136" s="12">
        <f t="shared" si="90"/>
        <v>1637.3900027570035</v>
      </c>
      <c r="T136" s="12">
        <f t="shared" si="91"/>
        <v>133.88257984060226</v>
      </c>
      <c r="U136" s="12">
        <f t="shared" si="77"/>
        <v>1503.5074229164011</v>
      </c>
      <c r="V136" s="12">
        <f t="shared" si="92"/>
        <v>18833.086983251029</v>
      </c>
      <c r="W136" s="12"/>
      <c r="X136" s="23">
        <f t="shared" si="93"/>
        <v>9</v>
      </c>
      <c r="Y136" s="24">
        <f t="shared" si="94"/>
        <v>9</v>
      </c>
      <c r="Z136" s="25">
        <f t="shared" si="128"/>
        <v>108</v>
      </c>
      <c r="AA136" s="12">
        <f t="shared" si="121"/>
        <v>18847.631516373986</v>
      </c>
      <c r="AB136" s="12">
        <f t="shared" si="129"/>
        <v>1517.5069534355919</v>
      </c>
      <c r="AC136" s="12">
        <v>0</v>
      </c>
      <c r="AD136" s="12">
        <f t="shared" si="95"/>
        <v>1517.5069534355919</v>
      </c>
      <c r="AE136" s="12">
        <f t="shared" si="96"/>
        <v>124.08024081612874</v>
      </c>
      <c r="AF136" s="12">
        <f t="shared" si="78"/>
        <v>1393.4267126194632</v>
      </c>
      <c r="AG136" s="12">
        <f t="shared" si="97"/>
        <v>17454.204803754521</v>
      </c>
      <c r="AI136" s="23">
        <f t="shared" si="98"/>
        <v>9</v>
      </c>
      <c r="AJ136" s="24">
        <f t="shared" si="99"/>
        <v>9</v>
      </c>
      <c r="AK136" s="25">
        <f t="shared" si="130"/>
        <v>108</v>
      </c>
      <c r="AL136" s="12">
        <f t="shared" si="122"/>
        <v>17467.684445202845</v>
      </c>
      <c r="AM136" s="12">
        <f t="shared" si="131"/>
        <v>1406.401254342532</v>
      </c>
      <c r="AN136" s="12">
        <v>0</v>
      </c>
      <c r="AO136" s="12">
        <f t="shared" si="100"/>
        <v>1406.401254342532</v>
      </c>
      <c r="AP136" s="12">
        <f t="shared" si="101"/>
        <v>114.99558926425206</v>
      </c>
      <c r="AQ136" s="12">
        <f t="shared" si="79"/>
        <v>1291.40566507828</v>
      </c>
      <c r="AR136" s="12">
        <f t="shared" si="102"/>
        <v>16176.278780124565</v>
      </c>
      <c r="AT136" s="23">
        <f t="shared" si="103"/>
        <v>9</v>
      </c>
      <c r="AU136" s="24">
        <f t="shared" si="104"/>
        <v>9</v>
      </c>
      <c r="AV136" s="25">
        <f t="shared" si="132"/>
        <v>108</v>
      </c>
      <c r="AW136" s="12">
        <f t="shared" si="123"/>
        <v>16188.771496944331</v>
      </c>
      <c r="AX136" s="12">
        <f t="shared" si="133"/>
        <v>1303.4302635241261</v>
      </c>
      <c r="AY136" s="12">
        <v>0</v>
      </c>
      <c r="AZ136" s="12">
        <f t="shared" si="105"/>
        <v>1303.4302635241261</v>
      </c>
      <c r="BA136" s="12">
        <f t="shared" si="106"/>
        <v>106.57607902155019</v>
      </c>
      <c r="BB136" s="12">
        <f t="shared" si="80"/>
        <v>1196.8541845025759</v>
      </c>
      <c r="BC136" s="12">
        <f t="shared" si="107"/>
        <v>14991.917312441756</v>
      </c>
      <c r="BE136" s="23">
        <f t="shared" si="108"/>
        <v>0</v>
      </c>
      <c r="BF136" s="24">
        <f t="shared" si="109"/>
        <v>0</v>
      </c>
      <c r="BG136" s="25">
        <f t="shared" si="134"/>
        <v>0</v>
      </c>
      <c r="BH136" s="12">
        <f t="shared" si="124"/>
        <v>0</v>
      </c>
      <c r="BI136" s="12">
        <f t="shared" si="135"/>
        <v>0</v>
      </c>
      <c r="BJ136" s="12">
        <v>0</v>
      </c>
      <c r="BK136" s="12">
        <f t="shared" si="110"/>
        <v>0</v>
      </c>
      <c r="BL136" s="12">
        <f t="shared" si="111"/>
        <v>0</v>
      </c>
      <c r="BM136" s="12">
        <f t="shared" si="81"/>
        <v>0</v>
      </c>
      <c r="BN136" s="12">
        <f t="shared" si="112"/>
        <v>0</v>
      </c>
      <c r="BP136" s="23">
        <f t="shared" si="113"/>
        <v>0</v>
      </c>
      <c r="BQ136" s="24">
        <f t="shared" si="114"/>
        <v>0</v>
      </c>
      <c r="BR136" s="25">
        <f t="shared" si="136"/>
        <v>0</v>
      </c>
      <c r="BS136" s="12">
        <f t="shared" si="125"/>
        <v>0</v>
      </c>
      <c r="BT136" s="12">
        <f t="shared" si="137"/>
        <v>0</v>
      </c>
      <c r="BU136" s="12">
        <v>0</v>
      </c>
      <c r="BV136" s="12">
        <f t="shared" si="115"/>
        <v>0</v>
      </c>
      <c r="BW136" s="12">
        <f t="shared" si="116"/>
        <v>0</v>
      </c>
      <c r="BX136" s="12">
        <f t="shared" si="82"/>
        <v>0</v>
      </c>
      <c r="BY136" s="12">
        <f t="shared" si="117"/>
        <v>0</v>
      </c>
    </row>
    <row r="137" spans="2:77" ht="15" customHeight="1" x14ac:dyDescent="0.25">
      <c r="B137" s="23">
        <f t="shared" si="83"/>
        <v>0</v>
      </c>
      <c r="C137" s="24">
        <f t="shared" si="84"/>
        <v>0</v>
      </c>
      <c r="D137" s="25">
        <f t="shared" si="118"/>
        <v>0</v>
      </c>
      <c r="E137" s="12">
        <f t="shared" si="119"/>
        <v>0</v>
      </c>
      <c r="F137" s="12">
        <f t="shared" si="85"/>
        <v>0</v>
      </c>
      <c r="G137" s="12">
        <v>0</v>
      </c>
      <c r="H137" s="12">
        <f t="shared" si="86"/>
        <v>0</v>
      </c>
      <c r="I137" s="12">
        <f t="shared" si="75"/>
        <v>0</v>
      </c>
      <c r="J137" s="12">
        <f t="shared" si="76"/>
        <v>0</v>
      </c>
      <c r="K137" s="12">
        <f t="shared" si="87"/>
        <v>0</v>
      </c>
      <c r="L137" s="12"/>
      <c r="M137" s="23">
        <f t="shared" si="88"/>
        <v>9.0833333333333339</v>
      </c>
      <c r="N137" s="24">
        <f t="shared" si="89"/>
        <v>9.0833333333333339</v>
      </c>
      <c r="O137" s="25">
        <f t="shared" si="126"/>
        <v>109</v>
      </c>
      <c r="P137" s="12">
        <f t="shared" si="120"/>
        <v>18833.086983251029</v>
      </c>
      <c r="Q137" s="12">
        <f t="shared" si="127"/>
        <v>1637.3900027570035</v>
      </c>
      <c r="R137" s="12">
        <v>0</v>
      </c>
      <c r="S137" s="12">
        <f t="shared" si="90"/>
        <v>1637.3900027570035</v>
      </c>
      <c r="T137" s="12">
        <f t="shared" si="91"/>
        <v>123.98448930640261</v>
      </c>
      <c r="U137" s="12">
        <f t="shared" si="77"/>
        <v>1513.4055134506009</v>
      </c>
      <c r="V137" s="12">
        <f t="shared" si="92"/>
        <v>17319.681469800427</v>
      </c>
      <c r="W137" s="12"/>
      <c r="X137" s="23">
        <f t="shared" si="93"/>
        <v>9.0833333333333339</v>
      </c>
      <c r="Y137" s="24">
        <f t="shared" si="94"/>
        <v>9.0833333333333339</v>
      </c>
      <c r="Z137" s="25">
        <f t="shared" si="128"/>
        <v>109</v>
      </c>
      <c r="AA137" s="12">
        <f t="shared" si="121"/>
        <v>17454.204803754521</v>
      </c>
      <c r="AB137" s="12">
        <f t="shared" si="129"/>
        <v>1517.5069534355919</v>
      </c>
      <c r="AC137" s="12">
        <v>0</v>
      </c>
      <c r="AD137" s="12">
        <f t="shared" si="95"/>
        <v>1517.5069534355919</v>
      </c>
      <c r="AE137" s="12">
        <f t="shared" si="96"/>
        <v>114.90684829138394</v>
      </c>
      <c r="AF137" s="12">
        <f t="shared" si="78"/>
        <v>1402.6001051442079</v>
      </c>
      <c r="AG137" s="12">
        <f t="shared" si="97"/>
        <v>16051.604698610314</v>
      </c>
      <c r="AI137" s="23">
        <f t="shared" si="98"/>
        <v>9.0833333333333339</v>
      </c>
      <c r="AJ137" s="24">
        <f t="shared" si="99"/>
        <v>9.0833333333333339</v>
      </c>
      <c r="AK137" s="25">
        <f t="shared" si="130"/>
        <v>109</v>
      </c>
      <c r="AL137" s="12">
        <f t="shared" si="122"/>
        <v>16176.278780124565</v>
      </c>
      <c r="AM137" s="12">
        <f t="shared" si="131"/>
        <v>1406.401254342532</v>
      </c>
      <c r="AN137" s="12">
        <v>0</v>
      </c>
      <c r="AO137" s="12">
        <f t="shared" si="100"/>
        <v>1406.401254342532</v>
      </c>
      <c r="AP137" s="12">
        <f t="shared" si="101"/>
        <v>106.49383530248672</v>
      </c>
      <c r="AQ137" s="12">
        <f t="shared" si="79"/>
        <v>1299.9074190400452</v>
      </c>
      <c r="AR137" s="12">
        <f t="shared" si="102"/>
        <v>14876.371361084519</v>
      </c>
      <c r="AT137" s="23">
        <f t="shared" si="103"/>
        <v>9.0833333333333339</v>
      </c>
      <c r="AU137" s="24">
        <f t="shared" si="104"/>
        <v>9.0833333333333339</v>
      </c>
      <c r="AV137" s="25">
        <f t="shared" si="132"/>
        <v>109</v>
      </c>
      <c r="AW137" s="12">
        <f t="shared" si="123"/>
        <v>14991.917312441756</v>
      </c>
      <c r="AX137" s="12">
        <f t="shared" si="133"/>
        <v>1303.4302635241261</v>
      </c>
      <c r="AY137" s="12">
        <v>0</v>
      </c>
      <c r="AZ137" s="12">
        <f t="shared" si="105"/>
        <v>1303.4302635241261</v>
      </c>
      <c r="BA137" s="12">
        <f t="shared" si="106"/>
        <v>98.696788973574897</v>
      </c>
      <c r="BB137" s="12">
        <f t="shared" si="80"/>
        <v>1204.7334745505511</v>
      </c>
      <c r="BC137" s="12">
        <f t="shared" si="107"/>
        <v>13787.183837891205</v>
      </c>
      <c r="BE137" s="23">
        <f t="shared" si="108"/>
        <v>0</v>
      </c>
      <c r="BF137" s="24">
        <f t="shared" si="109"/>
        <v>0</v>
      </c>
      <c r="BG137" s="25">
        <f t="shared" si="134"/>
        <v>0</v>
      </c>
      <c r="BH137" s="12">
        <f t="shared" si="124"/>
        <v>0</v>
      </c>
      <c r="BI137" s="12">
        <f t="shared" si="135"/>
        <v>0</v>
      </c>
      <c r="BJ137" s="12">
        <v>0</v>
      </c>
      <c r="BK137" s="12">
        <f t="shared" si="110"/>
        <v>0</v>
      </c>
      <c r="BL137" s="12">
        <f t="shared" si="111"/>
        <v>0</v>
      </c>
      <c r="BM137" s="12">
        <f t="shared" si="81"/>
        <v>0</v>
      </c>
      <c r="BN137" s="12">
        <f t="shared" si="112"/>
        <v>0</v>
      </c>
      <c r="BP137" s="23">
        <f t="shared" si="113"/>
        <v>0</v>
      </c>
      <c r="BQ137" s="24">
        <f t="shared" si="114"/>
        <v>0</v>
      </c>
      <c r="BR137" s="25">
        <f t="shared" si="136"/>
        <v>0</v>
      </c>
      <c r="BS137" s="12">
        <f t="shared" si="125"/>
        <v>0</v>
      </c>
      <c r="BT137" s="12">
        <f t="shared" si="137"/>
        <v>0</v>
      </c>
      <c r="BU137" s="12">
        <v>0</v>
      </c>
      <c r="BV137" s="12">
        <f t="shared" si="115"/>
        <v>0</v>
      </c>
      <c r="BW137" s="12">
        <f t="shared" si="116"/>
        <v>0</v>
      </c>
      <c r="BX137" s="12">
        <f t="shared" si="82"/>
        <v>0</v>
      </c>
      <c r="BY137" s="12">
        <f t="shared" si="117"/>
        <v>0</v>
      </c>
    </row>
    <row r="138" spans="2:77" ht="15" customHeight="1" x14ac:dyDescent="0.25">
      <c r="B138" s="23">
        <f t="shared" si="83"/>
        <v>0</v>
      </c>
      <c r="C138" s="24">
        <f t="shared" si="84"/>
        <v>0</v>
      </c>
      <c r="D138" s="25">
        <f t="shared" si="118"/>
        <v>0</v>
      </c>
      <c r="E138" s="12">
        <f t="shared" si="119"/>
        <v>0</v>
      </c>
      <c r="F138" s="12">
        <f t="shared" si="85"/>
        <v>0</v>
      </c>
      <c r="G138" s="12">
        <v>0</v>
      </c>
      <c r="H138" s="12">
        <f t="shared" si="86"/>
        <v>0</v>
      </c>
      <c r="I138" s="12">
        <f t="shared" si="75"/>
        <v>0</v>
      </c>
      <c r="J138" s="12">
        <f t="shared" si="76"/>
        <v>0</v>
      </c>
      <c r="K138" s="12">
        <f t="shared" si="87"/>
        <v>0</v>
      </c>
      <c r="L138" s="12"/>
      <c r="M138" s="23">
        <f t="shared" si="88"/>
        <v>9.1666666666666661</v>
      </c>
      <c r="N138" s="24">
        <f t="shared" si="89"/>
        <v>9.1666666666666661</v>
      </c>
      <c r="O138" s="25">
        <f t="shared" si="126"/>
        <v>110</v>
      </c>
      <c r="P138" s="12">
        <f t="shared" si="120"/>
        <v>17319.681469800427</v>
      </c>
      <c r="Q138" s="12">
        <f t="shared" si="127"/>
        <v>1637.3900027570035</v>
      </c>
      <c r="R138" s="12">
        <v>0</v>
      </c>
      <c r="S138" s="12">
        <f t="shared" si="90"/>
        <v>1637.3900027570035</v>
      </c>
      <c r="T138" s="12">
        <f t="shared" si="91"/>
        <v>114.02123634285282</v>
      </c>
      <c r="U138" s="12">
        <f t="shared" si="77"/>
        <v>1523.3687664141507</v>
      </c>
      <c r="V138" s="12">
        <f t="shared" si="92"/>
        <v>15796.312703386277</v>
      </c>
      <c r="W138" s="12"/>
      <c r="X138" s="23">
        <f t="shared" si="93"/>
        <v>9.1666666666666661</v>
      </c>
      <c r="Y138" s="24">
        <f t="shared" si="94"/>
        <v>9.1666666666666661</v>
      </c>
      <c r="Z138" s="25">
        <f t="shared" si="128"/>
        <v>110</v>
      </c>
      <c r="AA138" s="12">
        <f t="shared" si="121"/>
        <v>16051.604698610314</v>
      </c>
      <c r="AB138" s="12">
        <f t="shared" si="129"/>
        <v>1517.5069534355919</v>
      </c>
      <c r="AC138" s="12">
        <v>0</v>
      </c>
      <c r="AD138" s="12">
        <f t="shared" si="95"/>
        <v>1517.5069534355919</v>
      </c>
      <c r="AE138" s="12">
        <f t="shared" si="96"/>
        <v>105.67306426585124</v>
      </c>
      <c r="AF138" s="12">
        <f t="shared" si="78"/>
        <v>1411.8338891697406</v>
      </c>
      <c r="AG138" s="12">
        <f t="shared" si="97"/>
        <v>14639.770809440573</v>
      </c>
      <c r="AI138" s="23">
        <f t="shared" si="98"/>
        <v>9.1666666666666661</v>
      </c>
      <c r="AJ138" s="24">
        <f t="shared" si="99"/>
        <v>9.1666666666666661</v>
      </c>
      <c r="AK138" s="25">
        <f t="shared" si="130"/>
        <v>110</v>
      </c>
      <c r="AL138" s="12">
        <f t="shared" si="122"/>
        <v>14876.371361084519</v>
      </c>
      <c r="AM138" s="12">
        <f t="shared" si="131"/>
        <v>1406.401254342532</v>
      </c>
      <c r="AN138" s="12">
        <v>0</v>
      </c>
      <c r="AO138" s="12">
        <f t="shared" si="100"/>
        <v>1406.401254342532</v>
      </c>
      <c r="AP138" s="12">
        <f t="shared" si="101"/>
        <v>97.936111460473086</v>
      </c>
      <c r="AQ138" s="12">
        <f t="shared" si="79"/>
        <v>1308.4651428820589</v>
      </c>
      <c r="AR138" s="12">
        <f t="shared" si="102"/>
        <v>13567.906218202461</v>
      </c>
      <c r="AT138" s="23">
        <f t="shared" si="103"/>
        <v>9.1666666666666661</v>
      </c>
      <c r="AU138" s="24">
        <f t="shared" si="104"/>
        <v>9.1666666666666661</v>
      </c>
      <c r="AV138" s="25">
        <f t="shared" si="132"/>
        <v>110</v>
      </c>
      <c r="AW138" s="12">
        <f t="shared" si="123"/>
        <v>13787.183837891205</v>
      </c>
      <c r="AX138" s="12">
        <f t="shared" si="133"/>
        <v>1303.4302635241261</v>
      </c>
      <c r="AY138" s="12">
        <v>0</v>
      </c>
      <c r="AZ138" s="12">
        <f t="shared" si="105"/>
        <v>1303.4302635241261</v>
      </c>
      <c r="BA138" s="12">
        <f t="shared" si="106"/>
        <v>90.765626932783775</v>
      </c>
      <c r="BB138" s="12">
        <f t="shared" si="80"/>
        <v>1212.6646365913423</v>
      </c>
      <c r="BC138" s="12">
        <f t="shared" si="107"/>
        <v>12574.519201299863</v>
      </c>
      <c r="BE138" s="23">
        <f t="shared" si="108"/>
        <v>0</v>
      </c>
      <c r="BF138" s="24">
        <f t="shared" si="109"/>
        <v>0</v>
      </c>
      <c r="BG138" s="25">
        <f t="shared" si="134"/>
        <v>0</v>
      </c>
      <c r="BH138" s="12">
        <f t="shared" si="124"/>
        <v>0</v>
      </c>
      <c r="BI138" s="12">
        <f t="shared" si="135"/>
        <v>0</v>
      </c>
      <c r="BJ138" s="12">
        <v>0</v>
      </c>
      <c r="BK138" s="12">
        <f t="shared" si="110"/>
        <v>0</v>
      </c>
      <c r="BL138" s="12">
        <f t="shared" si="111"/>
        <v>0</v>
      </c>
      <c r="BM138" s="12">
        <f t="shared" si="81"/>
        <v>0</v>
      </c>
      <c r="BN138" s="12">
        <f t="shared" si="112"/>
        <v>0</v>
      </c>
      <c r="BP138" s="23">
        <f t="shared" si="113"/>
        <v>0</v>
      </c>
      <c r="BQ138" s="24">
        <f t="shared" si="114"/>
        <v>0</v>
      </c>
      <c r="BR138" s="25">
        <f t="shared" si="136"/>
        <v>0</v>
      </c>
      <c r="BS138" s="12">
        <f t="shared" si="125"/>
        <v>0</v>
      </c>
      <c r="BT138" s="12">
        <f t="shared" si="137"/>
        <v>0</v>
      </c>
      <c r="BU138" s="12">
        <v>0</v>
      </c>
      <c r="BV138" s="12">
        <f t="shared" si="115"/>
        <v>0</v>
      </c>
      <c r="BW138" s="12">
        <f t="shared" si="116"/>
        <v>0</v>
      </c>
      <c r="BX138" s="12">
        <f t="shared" si="82"/>
        <v>0</v>
      </c>
      <c r="BY138" s="12">
        <f t="shared" si="117"/>
        <v>0</v>
      </c>
    </row>
    <row r="139" spans="2:77" ht="15" customHeight="1" x14ac:dyDescent="0.25">
      <c r="B139" s="23">
        <f t="shared" si="83"/>
        <v>0</v>
      </c>
      <c r="C139" s="24">
        <f t="shared" si="84"/>
        <v>0</v>
      </c>
      <c r="D139" s="25">
        <f t="shared" si="118"/>
        <v>0</v>
      </c>
      <c r="E139" s="12">
        <f t="shared" si="119"/>
        <v>0</v>
      </c>
      <c r="F139" s="12">
        <f t="shared" si="85"/>
        <v>0</v>
      </c>
      <c r="G139" s="12">
        <v>0</v>
      </c>
      <c r="H139" s="12">
        <f t="shared" si="86"/>
        <v>0</v>
      </c>
      <c r="I139" s="12">
        <f t="shared" si="75"/>
        <v>0</v>
      </c>
      <c r="J139" s="12">
        <f t="shared" si="76"/>
        <v>0</v>
      </c>
      <c r="K139" s="12">
        <f t="shared" si="87"/>
        <v>0</v>
      </c>
      <c r="L139" s="12"/>
      <c r="M139" s="23">
        <f t="shared" si="88"/>
        <v>9.25</v>
      </c>
      <c r="N139" s="24">
        <f t="shared" si="89"/>
        <v>9.25</v>
      </c>
      <c r="O139" s="25">
        <f t="shared" si="126"/>
        <v>111</v>
      </c>
      <c r="P139" s="12">
        <f t="shared" si="120"/>
        <v>15796.312703386277</v>
      </c>
      <c r="Q139" s="12">
        <f t="shared" si="127"/>
        <v>1637.3900027570035</v>
      </c>
      <c r="R139" s="12">
        <v>0</v>
      </c>
      <c r="S139" s="12">
        <f t="shared" si="90"/>
        <v>1637.3900027570035</v>
      </c>
      <c r="T139" s="12">
        <f t="shared" si="91"/>
        <v>103.99239196395966</v>
      </c>
      <c r="U139" s="12">
        <f t="shared" si="77"/>
        <v>1533.3976107930439</v>
      </c>
      <c r="V139" s="12">
        <f t="shared" si="92"/>
        <v>14262.915092593234</v>
      </c>
      <c r="W139" s="12"/>
      <c r="X139" s="23">
        <f t="shared" si="93"/>
        <v>9.25</v>
      </c>
      <c r="Y139" s="24">
        <f t="shared" si="94"/>
        <v>9.25</v>
      </c>
      <c r="Z139" s="25">
        <f t="shared" si="128"/>
        <v>111</v>
      </c>
      <c r="AA139" s="12">
        <f t="shared" si="121"/>
        <v>14639.770809440573</v>
      </c>
      <c r="AB139" s="12">
        <f t="shared" si="129"/>
        <v>1517.5069534355919</v>
      </c>
      <c r="AC139" s="12">
        <v>0</v>
      </c>
      <c r="AD139" s="12">
        <f t="shared" si="95"/>
        <v>1517.5069534355919</v>
      </c>
      <c r="AE139" s="12">
        <f t="shared" si="96"/>
        <v>96.378491162150439</v>
      </c>
      <c r="AF139" s="12">
        <f t="shared" si="78"/>
        <v>1421.1284622734415</v>
      </c>
      <c r="AG139" s="12">
        <f t="shared" si="97"/>
        <v>13218.642347167131</v>
      </c>
      <c r="AI139" s="23">
        <f t="shared" si="98"/>
        <v>9.25</v>
      </c>
      <c r="AJ139" s="24">
        <f t="shared" si="99"/>
        <v>9.25</v>
      </c>
      <c r="AK139" s="25">
        <f t="shared" si="130"/>
        <v>111</v>
      </c>
      <c r="AL139" s="12">
        <f t="shared" si="122"/>
        <v>13567.906218202461</v>
      </c>
      <c r="AM139" s="12">
        <f t="shared" si="131"/>
        <v>1406.401254342532</v>
      </c>
      <c r="AN139" s="12">
        <v>0</v>
      </c>
      <c r="AO139" s="12">
        <f t="shared" si="100"/>
        <v>1406.401254342532</v>
      </c>
      <c r="AP139" s="12">
        <f t="shared" si="101"/>
        <v>89.322049269832874</v>
      </c>
      <c r="AQ139" s="12">
        <f t="shared" si="79"/>
        <v>1317.0792050726991</v>
      </c>
      <c r="AR139" s="12">
        <f t="shared" si="102"/>
        <v>12250.827013129761</v>
      </c>
      <c r="AT139" s="23">
        <f t="shared" si="103"/>
        <v>9.25</v>
      </c>
      <c r="AU139" s="24">
        <f t="shared" si="104"/>
        <v>9.25</v>
      </c>
      <c r="AV139" s="25">
        <f t="shared" si="132"/>
        <v>111</v>
      </c>
      <c r="AW139" s="12">
        <f t="shared" si="123"/>
        <v>12574.519201299863</v>
      </c>
      <c r="AX139" s="12">
        <f t="shared" si="133"/>
        <v>1303.4302635241261</v>
      </c>
      <c r="AY139" s="12">
        <v>0</v>
      </c>
      <c r="AZ139" s="12">
        <f t="shared" si="105"/>
        <v>1303.4302635241261</v>
      </c>
      <c r="BA139" s="12">
        <f t="shared" si="106"/>
        <v>82.782251408557428</v>
      </c>
      <c r="BB139" s="12">
        <f t="shared" si="80"/>
        <v>1220.6480121155687</v>
      </c>
      <c r="BC139" s="12">
        <f t="shared" si="107"/>
        <v>11353.871189184294</v>
      </c>
      <c r="BE139" s="23">
        <f t="shared" si="108"/>
        <v>0</v>
      </c>
      <c r="BF139" s="24">
        <f t="shared" si="109"/>
        <v>0</v>
      </c>
      <c r="BG139" s="25">
        <f t="shared" si="134"/>
        <v>0</v>
      </c>
      <c r="BH139" s="12">
        <f t="shared" si="124"/>
        <v>0</v>
      </c>
      <c r="BI139" s="12">
        <f t="shared" si="135"/>
        <v>0</v>
      </c>
      <c r="BJ139" s="12">
        <v>0</v>
      </c>
      <c r="BK139" s="12">
        <f t="shared" si="110"/>
        <v>0</v>
      </c>
      <c r="BL139" s="12">
        <f t="shared" si="111"/>
        <v>0</v>
      </c>
      <c r="BM139" s="12">
        <f t="shared" si="81"/>
        <v>0</v>
      </c>
      <c r="BN139" s="12">
        <f t="shared" si="112"/>
        <v>0</v>
      </c>
      <c r="BP139" s="23">
        <f t="shared" si="113"/>
        <v>0</v>
      </c>
      <c r="BQ139" s="24">
        <f t="shared" si="114"/>
        <v>0</v>
      </c>
      <c r="BR139" s="25">
        <f t="shared" si="136"/>
        <v>0</v>
      </c>
      <c r="BS139" s="12">
        <f t="shared" si="125"/>
        <v>0</v>
      </c>
      <c r="BT139" s="12">
        <f t="shared" si="137"/>
        <v>0</v>
      </c>
      <c r="BU139" s="12">
        <v>0</v>
      </c>
      <c r="BV139" s="12">
        <f t="shared" si="115"/>
        <v>0</v>
      </c>
      <c r="BW139" s="12">
        <f t="shared" si="116"/>
        <v>0</v>
      </c>
      <c r="BX139" s="12">
        <f t="shared" si="82"/>
        <v>0</v>
      </c>
      <c r="BY139" s="12">
        <f t="shared" si="117"/>
        <v>0</v>
      </c>
    </row>
    <row r="140" spans="2:77" ht="15" customHeight="1" x14ac:dyDescent="0.25">
      <c r="B140" s="23">
        <f t="shared" si="83"/>
        <v>0</v>
      </c>
      <c r="C140" s="24">
        <f t="shared" si="84"/>
        <v>0</v>
      </c>
      <c r="D140" s="25">
        <f t="shared" si="118"/>
        <v>0</v>
      </c>
      <c r="E140" s="12">
        <f t="shared" si="119"/>
        <v>0</v>
      </c>
      <c r="F140" s="12">
        <f t="shared" si="85"/>
        <v>0</v>
      </c>
      <c r="G140" s="12">
        <v>0</v>
      </c>
      <c r="H140" s="12">
        <f t="shared" si="86"/>
        <v>0</v>
      </c>
      <c r="I140" s="12">
        <f t="shared" si="75"/>
        <v>0</v>
      </c>
      <c r="J140" s="12">
        <f t="shared" si="76"/>
        <v>0</v>
      </c>
      <c r="K140" s="12">
        <f t="shared" si="87"/>
        <v>0</v>
      </c>
      <c r="L140" s="12"/>
      <c r="M140" s="23">
        <f t="shared" si="88"/>
        <v>9.3333333333333339</v>
      </c>
      <c r="N140" s="24">
        <f t="shared" si="89"/>
        <v>9.3333333333333339</v>
      </c>
      <c r="O140" s="25">
        <f t="shared" si="126"/>
        <v>112</v>
      </c>
      <c r="P140" s="12">
        <f t="shared" si="120"/>
        <v>14262.915092593234</v>
      </c>
      <c r="Q140" s="12">
        <f t="shared" si="127"/>
        <v>1637.3900027570035</v>
      </c>
      <c r="R140" s="12">
        <v>0</v>
      </c>
      <c r="S140" s="12">
        <f t="shared" si="90"/>
        <v>1637.3900027570035</v>
      </c>
      <c r="T140" s="12">
        <f t="shared" si="91"/>
        <v>93.897524359572117</v>
      </c>
      <c r="U140" s="12">
        <f t="shared" si="77"/>
        <v>1543.4924783974313</v>
      </c>
      <c r="V140" s="12">
        <f t="shared" si="92"/>
        <v>12719.422614195802</v>
      </c>
      <c r="W140" s="12"/>
      <c r="X140" s="23">
        <f t="shared" si="93"/>
        <v>9.3333333333333339</v>
      </c>
      <c r="Y140" s="24">
        <f t="shared" si="94"/>
        <v>9.3333333333333339</v>
      </c>
      <c r="Z140" s="25">
        <f t="shared" si="128"/>
        <v>112</v>
      </c>
      <c r="AA140" s="12">
        <f t="shared" si="121"/>
        <v>13218.642347167131</v>
      </c>
      <c r="AB140" s="12">
        <f t="shared" si="129"/>
        <v>1517.5069534355919</v>
      </c>
      <c r="AC140" s="12">
        <v>0</v>
      </c>
      <c r="AD140" s="12">
        <f t="shared" si="95"/>
        <v>1517.5069534355919</v>
      </c>
      <c r="AE140" s="12">
        <f t="shared" si="96"/>
        <v>87.022728785516946</v>
      </c>
      <c r="AF140" s="12">
        <f t="shared" si="78"/>
        <v>1430.484224650075</v>
      </c>
      <c r="AG140" s="12">
        <f t="shared" si="97"/>
        <v>11788.158122517056</v>
      </c>
      <c r="AI140" s="23">
        <f t="shared" si="98"/>
        <v>9.3333333333333339</v>
      </c>
      <c r="AJ140" s="24">
        <f t="shared" si="99"/>
        <v>9.3333333333333339</v>
      </c>
      <c r="AK140" s="25">
        <f t="shared" si="130"/>
        <v>112</v>
      </c>
      <c r="AL140" s="12">
        <f t="shared" si="122"/>
        <v>12250.827013129761</v>
      </c>
      <c r="AM140" s="12">
        <f t="shared" si="131"/>
        <v>1406.401254342532</v>
      </c>
      <c r="AN140" s="12">
        <v>0</v>
      </c>
      <c r="AO140" s="12">
        <f t="shared" si="100"/>
        <v>1406.401254342532</v>
      </c>
      <c r="AP140" s="12">
        <f t="shared" si="101"/>
        <v>80.6512778364376</v>
      </c>
      <c r="AQ140" s="12">
        <f t="shared" si="79"/>
        <v>1325.7499765060943</v>
      </c>
      <c r="AR140" s="12">
        <f t="shared" si="102"/>
        <v>10925.077036623667</v>
      </c>
      <c r="AT140" s="23">
        <f t="shared" si="103"/>
        <v>9.3333333333333339</v>
      </c>
      <c r="AU140" s="24">
        <f t="shared" si="104"/>
        <v>9.3333333333333339</v>
      </c>
      <c r="AV140" s="25">
        <f t="shared" si="132"/>
        <v>112</v>
      </c>
      <c r="AW140" s="12">
        <f t="shared" si="123"/>
        <v>11353.871189184294</v>
      </c>
      <c r="AX140" s="12">
        <f t="shared" si="133"/>
        <v>1303.4302635241261</v>
      </c>
      <c r="AY140" s="12">
        <v>0</v>
      </c>
      <c r="AZ140" s="12">
        <f t="shared" si="105"/>
        <v>1303.4302635241261</v>
      </c>
      <c r="BA140" s="12">
        <f t="shared" si="106"/>
        <v>74.746318662129937</v>
      </c>
      <c r="BB140" s="12">
        <f t="shared" si="80"/>
        <v>1228.6839448619962</v>
      </c>
      <c r="BC140" s="12">
        <f t="shared" si="107"/>
        <v>10125.187244322298</v>
      </c>
      <c r="BE140" s="23">
        <f t="shared" si="108"/>
        <v>0</v>
      </c>
      <c r="BF140" s="24">
        <f t="shared" si="109"/>
        <v>0</v>
      </c>
      <c r="BG140" s="25">
        <f t="shared" si="134"/>
        <v>0</v>
      </c>
      <c r="BH140" s="12">
        <f t="shared" si="124"/>
        <v>0</v>
      </c>
      <c r="BI140" s="12">
        <f t="shared" si="135"/>
        <v>0</v>
      </c>
      <c r="BJ140" s="12">
        <v>0</v>
      </c>
      <c r="BK140" s="12">
        <f t="shared" si="110"/>
        <v>0</v>
      </c>
      <c r="BL140" s="12">
        <f t="shared" si="111"/>
        <v>0</v>
      </c>
      <c r="BM140" s="12">
        <f t="shared" si="81"/>
        <v>0</v>
      </c>
      <c r="BN140" s="12">
        <f t="shared" si="112"/>
        <v>0</v>
      </c>
      <c r="BP140" s="23">
        <f t="shared" si="113"/>
        <v>0</v>
      </c>
      <c r="BQ140" s="24">
        <f t="shared" si="114"/>
        <v>0</v>
      </c>
      <c r="BR140" s="25">
        <f t="shared" si="136"/>
        <v>0</v>
      </c>
      <c r="BS140" s="12">
        <f t="shared" si="125"/>
        <v>0</v>
      </c>
      <c r="BT140" s="12">
        <f t="shared" si="137"/>
        <v>0</v>
      </c>
      <c r="BU140" s="12">
        <v>0</v>
      </c>
      <c r="BV140" s="12">
        <f t="shared" si="115"/>
        <v>0</v>
      </c>
      <c r="BW140" s="12">
        <f t="shared" si="116"/>
        <v>0</v>
      </c>
      <c r="BX140" s="12">
        <f t="shared" si="82"/>
        <v>0</v>
      </c>
      <c r="BY140" s="12">
        <f t="shared" si="117"/>
        <v>0</v>
      </c>
    </row>
    <row r="141" spans="2:77" ht="15" customHeight="1" x14ac:dyDescent="0.25">
      <c r="B141" s="23">
        <f t="shared" si="83"/>
        <v>0</v>
      </c>
      <c r="C141" s="24">
        <f t="shared" si="84"/>
        <v>0</v>
      </c>
      <c r="D141" s="25">
        <f t="shared" si="118"/>
        <v>0</v>
      </c>
      <c r="E141" s="12">
        <f t="shared" si="119"/>
        <v>0</v>
      </c>
      <c r="F141" s="12">
        <f t="shared" si="85"/>
        <v>0</v>
      </c>
      <c r="G141" s="12">
        <v>0</v>
      </c>
      <c r="H141" s="12">
        <f t="shared" si="86"/>
        <v>0</v>
      </c>
      <c r="I141" s="12">
        <f t="shared" si="75"/>
        <v>0</v>
      </c>
      <c r="J141" s="12">
        <f t="shared" si="76"/>
        <v>0</v>
      </c>
      <c r="K141" s="12">
        <f t="shared" si="87"/>
        <v>0</v>
      </c>
      <c r="L141" s="12"/>
      <c r="M141" s="23">
        <f t="shared" si="88"/>
        <v>9.4166666666666661</v>
      </c>
      <c r="N141" s="24">
        <f t="shared" si="89"/>
        <v>9.4166666666666661</v>
      </c>
      <c r="O141" s="25">
        <f t="shared" si="126"/>
        <v>113</v>
      </c>
      <c r="P141" s="12">
        <f t="shared" si="120"/>
        <v>12719.422614195802</v>
      </c>
      <c r="Q141" s="12">
        <f t="shared" si="127"/>
        <v>1637.3900027570035</v>
      </c>
      <c r="R141" s="12">
        <v>0</v>
      </c>
      <c r="S141" s="12">
        <f t="shared" si="90"/>
        <v>1637.3900027570035</v>
      </c>
      <c r="T141" s="12">
        <f t="shared" si="91"/>
        <v>83.736198876789032</v>
      </c>
      <c r="U141" s="12">
        <f t="shared" si="77"/>
        <v>1553.6538038802144</v>
      </c>
      <c r="V141" s="12">
        <f t="shared" si="92"/>
        <v>11165.768810315589</v>
      </c>
      <c r="W141" s="12"/>
      <c r="X141" s="23">
        <f t="shared" si="93"/>
        <v>9.4166666666666661</v>
      </c>
      <c r="Y141" s="24">
        <f t="shared" si="94"/>
        <v>9.4166666666666661</v>
      </c>
      <c r="Z141" s="25">
        <f t="shared" si="128"/>
        <v>113</v>
      </c>
      <c r="AA141" s="12">
        <f t="shared" si="121"/>
        <v>11788.158122517056</v>
      </c>
      <c r="AB141" s="12">
        <f t="shared" si="129"/>
        <v>1517.5069534355919</v>
      </c>
      <c r="AC141" s="12">
        <v>0</v>
      </c>
      <c r="AD141" s="12">
        <f t="shared" si="95"/>
        <v>1517.5069534355919</v>
      </c>
      <c r="AE141" s="12">
        <f t="shared" si="96"/>
        <v>77.605374306570624</v>
      </c>
      <c r="AF141" s="12">
        <f t="shared" si="78"/>
        <v>1439.9015791290212</v>
      </c>
      <c r="AG141" s="12">
        <f t="shared" si="97"/>
        <v>10348.256543388034</v>
      </c>
      <c r="AI141" s="23">
        <f t="shared" si="98"/>
        <v>9.4166666666666661</v>
      </c>
      <c r="AJ141" s="24">
        <f t="shared" si="99"/>
        <v>9.4166666666666661</v>
      </c>
      <c r="AK141" s="25">
        <f t="shared" si="130"/>
        <v>113</v>
      </c>
      <c r="AL141" s="12">
        <f t="shared" si="122"/>
        <v>10925.077036623667</v>
      </c>
      <c r="AM141" s="12">
        <f t="shared" si="131"/>
        <v>1406.401254342532</v>
      </c>
      <c r="AN141" s="12">
        <v>0</v>
      </c>
      <c r="AO141" s="12">
        <f t="shared" si="100"/>
        <v>1406.401254342532</v>
      </c>
      <c r="AP141" s="12">
        <f t="shared" si="101"/>
        <v>71.923423824439141</v>
      </c>
      <c r="AQ141" s="12">
        <f t="shared" si="79"/>
        <v>1334.4778305180928</v>
      </c>
      <c r="AR141" s="12">
        <f t="shared" si="102"/>
        <v>9590.5992061055731</v>
      </c>
      <c r="AT141" s="23">
        <f t="shared" si="103"/>
        <v>9.4166666666666661</v>
      </c>
      <c r="AU141" s="24">
        <f t="shared" si="104"/>
        <v>9.4166666666666661</v>
      </c>
      <c r="AV141" s="25">
        <f t="shared" si="132"/>
        <v>113</v>
      </c>
      <c r="AW141" s="12">
        <f t="shared" si="123"/>
        <v>10125.187244322298</v>
      </c>
      <c r="AX141" s="12">
        <f t="shared" si="133"/>
        <v>1303.4302635241261</v>
      </c>
      <c r="AY141" s="12">
        <v>0</v>
      </c>
      <c r="AZ141" s="12">
        <f t="shared" si="105"/>
        <v>1303.4302635241261</v>
      </c>
      <c r="BA141" s="12">
        <f t="shared" si="106"/>
        <v>66.657482691788459</v>
      </c>
      <c r="BB141" s="12">
        <f t="shared" si="80"/>
        <v>1236.7727808323375</v>
      </c>
      <c r="BC141" s="12">
        <f t="shared" si="107"/>
        <v>8888.4144634899603</v>
      </c>
      <c r="BE141" s="23">
        <f t="shared" si="108"/>
        <v>0</v>
      </c>
      <c r="BF141" s="24">
        <f t="shared" si="109"/>
        <v>0</v>
      </c>
      <c r="BG141" s="25">
        <f t="shared" si="134"/>
        <v>0</v>
      </c>
      <c r="BH141" s="12">
        <f t="shared" si="124"/>
        <v>0</v>
      </c>
      <c r="BI141" s="12">
        <f t="shared" si="135"/>
        <v>0</v>
      </c>
      <c r="BJ141" s="12">
        <v>0</v>
      </c>
      <c r="BK141" s="12">
        <f t="shared" si="110"/>
        <v>0</v>
      </c>
      <c r="BL141" s="12">
        <f t="shared" si="111"/>
        <v>0</v>
      </c>
      <c r="BM141" s="12">
        <f t="shared" si="81"/>
        <v>0</v>
      </c>
      <c r="BN141" s="12">
        <f t="shared" si="112"/>
        <v>0</v>
      </c>
      <c r="BP141" s="23">
        <f t="shared" si="113"/>
        <v>0</v>
      </c>
      <c r="BQ141" s="24">
        <f t="shared" si="114"/>
        <v>0</v>
      </c>
      <c r="BR141" s="25">
        <f t="shared" si="136"/>
        <v>0</v>
      </c>
      <c r="BS141" s="12">
        <f t="shared" si="125"/>
        <v>0</v>
      </c>
      <c r="BT141" s="12">
        <f t="shared" si="137"/>
        <v>0</v>
      </c>
      <c r="BU141" s="12">
        <v>0</v>
      </c>
      <c r="BV141" s="12">
        <f t="shared" si="115"/>
        <v>0</v>
      </c>
      <c r="BW141" s="12">
        <f t="shared" si="116"/>
        <v>0</v>
      </c>
      <c r="BX141" s="12">
        <f t="shared" si="82"/>
        <v>0</v>
      </c>
      <c r="BY141" s="12">
        <f t="shared" si="117"/>
        <v>0</v>
      </c>
    </row>
    <row r="142" spans="2:77" ht="15" customHeight="1" x14ac:dyDescent="0.25">
      <c r="B142" s="23">
        <f t="shared" si="83"/>
        <v>0</v>
      </c>
      <c r="C142" s="24">
        <f t="shared" si="84"/>
        <v>0</v>
      </c>
      <c r="D142" s="25">
        <f t="shared" si="118"/>
        <v>0</v>
      </c>
      <c r="E142" s="12">
        <f t="shared" si="119"/>
        <v>0</v>
      </c>
      <c r="F142" s="12">
        <f t="shared" si="85"/>
        <v>0</v>
      </c>
      <c r="G142" s="12">
        <v>0</v>
      </c>
      <c r="H142" s="12">
        <f t="shared" si="86"/>
        <v>0</v>
      </c>
      <c r="I142" s="12">
        <f t="shared" si="75"/>
        <v>0</v>
      </c>
      <c r="J142" s="12">
        <f t="shared" si="76"/>
        <v>0</v>
      </c>
      <c r="K142" s="12">
        <f t="shared" si="87"/>
        <v>0</v>
      </c>
      <c r="L142" s="12"/>
      <c r="M142" s="23">
        <f t="shared" si="88"/>
        <v>9.5</v>
      </c>
      <c r="N142" s="24">
        <f t="shared" si="89"/>
        <v>9.5</v>
      </c>
      <c r="O142" s="25">
        <f t="shared" si="126"/>
        <v>114</v>
      </c>
      <c r="P142" s="12">
        <f t="shared" si="120"/>
        <v>11165.768810315589</v>
      </c>
      <c r="Q142" s="12">
        <f t="shared" si="127"/>
        <v>1637.3900027570035</v>
      </c>
      <c r="R142" s="12">
        <v>0</v>
      </c>
      <c r="S142" s="12">
        <f t="shared" si="90"/>
        <v>1637.3900027570035</v>
      </c>
      <c r="T142" s="12">
        <f t="shared" si="91"/>
        <v>73.507978001244297</v>
      </c>
      <c r="U142" s="12">
        <f t="shared" si="77"/>
        <v>1563.8820247557592</v>
      </c>
      <c r="V142" s="12">
        <f t="shared" si="92"/>
        <v>9601.8867855598291</v>
      </c>
      <c r="W142" s="12"/>
      <c r="X142" s="23">
        <f t="shared" si="93"/>
        <v>9.5</v>
      </c>
      <c r="Y142" s="24">
        <f t="shared" si="94"/>
        <v>9.5</v>
      </c>
      <c r="Z142" s="25">
        <f t="shared" si="128"/>
        <v>114</v>
      </c>
      <c r="AA142" s="12">
        <f t="shared" si="121"/>
        <v>10348.256543388034</v>
      </c>
      <c r="AB142" s="12">
        <f t="shared" si="129"/>
        <v>1517.5069534355919</v>
      </c>
      <c r="AC142" s="12">
        <v>0</v>
      </c>
      <c r="AD142" s="12">
        <f t="shared" si="95"/>
        <v>1517.5069534355919</v>
      </c>
      <c r="AE142" s="12">
        <f t="shared" si="96"/>
        <v>68.126022243971221</v>
      </c>
      <c r="AF142" s="12">
        <f t="shared" si="78"/>
        <v>1449.3809311916207</v>
      </c>
      <c r="AG142" s="12">
        <f t="shared" si="97"/>
        <v>8898.8756121964125</v>
      </c>
      <c r="AI142" s="23">
        <f t="shared" si="98"/>
        <v>9.5</v>
      </c>
      <c r="AJ142" s="24">
        <f t="shared" si="99"/>
        <v>9.5</v>
      </c>
      <c r="AK142" s="25">
        <f t="shared" si="130"/>
        <v>114</v>
      </c>
      <c r="AL142" s="12">
        <f t="shared" si="122"/>
        <v>9590.5992061055731</v>
      </c>
      <c r="AM142" s="12">
        <f t="shared" si="131"/>
        <v>1406.401254342532</v>
      </c>
      <c r="AN142" s="12">
        <v>0</v>
      </c>
      <c r="AO142" s="12">
        <f t="shared" si="100"/>
        <v>1406.401254342532</v>
      </c>
      <c r="AP142" s="12">
        <f t="shared" si="101"/>
        <v>63.138111440195026</v>
      </c>
      <c r="AQ142" s="12">
        <f t="shared" si="79"/>
        <v>1343.263142902337</v>
      </c>
      <c r="AR142" s="12">
        <f t="shared" si="102"/>
        <v>8247.3360632032363</v>
      </c>
      <c r="AT142" s="23">
        <f t="shared" si="103"/>
        <v>9.5</v>
      </c>
      <c r="AU142" s="24">
        <f t="shared" si="104"/>
        <v>9.5</v>
      </c>
      <c r="AV142" s="25">
        <f t="shared" si="132"/>
        <v>114</v>
      </c>
      <c r="AW142" s="12">
        <f t="shared" si="123"/>
        <v>8888.4144634899603</v>
      </c>
      <c r="AX142" s="12">
        <f t="shared" si="133"/>
        <v>1303.4302635241261</v>
      </c>
      <c r="AY142" s="12">
        <v>0</v>
      </c>
      <c r="AZ142" s="12">
        <f t="shared" si="105"/>
        <v>1303.4302635241261</v>
      </c>
      <c r="BA142" s="12">
        <f t="shared" si="106"/>
        <v>58.515395217975573</v>
      </c>
      <c r="BB142" s="12">
        <f t="shared" si="80"/>
        <v>1244.9148683061505</v>
      </c>
      <c r="BC142" s="12">
        <f t="shared" si="107"/>
        <v>7643.49959518381</v>
      </c>
      <c r="BE142" s="23">
        <f t="shared" si="108"/>
        <v>0</v>
      </c>
      <c r="BF142" s="24">
        <f t="shared" si="109"/>
        <v>0</v>
      </c>
      <c r="BG142" s="25">
        <f t="shared" si="134"/>
        <v>0</v>
      </c>
      <c r="BH142" s="12">
        <f t="shared" si="124"/>
        <v>0</v>
      </c>
      <c r="BI142" s="12">
        <f t="shared" si="135"/>
        <v>0</v>
      </c>
      <c r="BJ142" s="12">
        <v>0</v>
      </c>
      <c r="BK142" s="12">
        <f t="shared" si="110"/>
        <v>0</v>
      </c>
      <c r="BL142" s="12">
        <f t="shared" si="111"/>
        <v>0</v>
      </c>
      <c r="BM142" s="12">
        <f t="shared" si="81"/>
        <v>0</v>
      </c>
      <c r="BN142" s="12">
        <f t="shared" si="112"/>
        <v>0</v>
      </c>
      <c r="BP142" s="23">
        <f t="shared" si="113"/>
        <v>0</v>
      </c>
      <c r="BQ142" s="24">
        <f t="shared" si="114"/>
        <v>0</v>
      </c>
      <c r="BR142" s="25">
        <f t="shared" si="136"/>
        <v>0</v>
      </c>
      <c r="BS142" s="12">
        <f t="shared" si="125"/>
        <v>0</v>
      </c>
      <c r="BT142" s="12">
        <f t="shared" si="137"/>
        <v>0</v>
      </c>
      <c r="BU142" s="12">
        <v>0</v>
      </c>
      <c r="BV142" s="12">
        <f t="shared" si="115"/>
        <v>0</v>
      </c>
      <c r="BW142" s="12">
        <f t="shared" si="116"/>
        <v>0</v>
      </c>
      <c r="BX142" s="12">
        <f t="shared" si="82"/>
        <v>0</v>
      </c>
      <c r="BY142" s="12">
        <f t="shared" si="117"/>
        <v>0</v>
      </c>
    </row>
    <row r="143" spans="2:77" ht="15" customHeight="1" x14ac:dyDescent="0.25">
      <c r="B143" s="23">
        <f t="shared" si="83"/>
        <v>0</v>
      </c>
      <c r="C143" s="24">
        <f t="shared" si="84"/>
        <v>0</v>
      </c>
      <c r="D143" s="25">
        <f t="shared" si="118"/>
        <v>0</v>
      </c>
      <c r="E143" s="12">
        <f t="shared" si="119"/>
        <v>0</v>
      </c>
      <c r="F143" s="12">
        <f t="shared" si="85"/>
        <v>0</v>
      </c>
      <c r="G143" s="12">
        <v>0</v>
      </c>
      <c r="H143" s="12">
        <f t="shared" si="86"/>
        <v>0</v>
      </c>
      <c r="I143" s="12">
        <f t="shared" si="75"/>
        <v>0</v>
      </c>
      <c r="J143" s="12">
        <f t="shared" si="76"/>
        <v>0</v>
      </c>
      <c r="K143" s="12">
        <f t="shared" si="87"/>
        <v>0</v>
      </c>
      <c r="L143" s="12"/>
      <c r="M143" s="23">
        <f t="shared" si="88"/>
        <v>9.5833333333333339</v>
      </c>
      <c r="N143" s="24">
        <f t="shared" si="89"/>
        <v>9.5833333333333339</v>
      </c>
      <c r="O143" s="25">
        <f t="shared" si="126"/>
        <v>115</v>
      </c>
      <c r="P143" s="12">
        <f t="shared" si="120"/>
        <v>9601.8867855598291</v>
      </c>
      <c r="Q143" s="12">
        <f t="shared" si="127"/>
        <v>1637.3900027570035</v>
      </c>
      <c r="R143" s="12">
        <v>0</v>
      </c>
      <c r="S143" s="12">
        <f t="shared" si="90"/>
        <v>1637.3900027570035</v>
      </c>
      <c r="T143" s="12">
        <f t="shared" si="91"/>
        <v>63.212421338268875</v>
      </c>
      <c r="U143" s="12">
        <f t="shared" si="77"/>
        <v>1574.1775814187347</v>
      </c>
      <c r="V143" s="12">
        <f t="shared" si="92"/>
        <v>8027.7092041410942</v>
      </c>
      <c r="W143" s="12"/>
      <c r="X143" s="23">
        <f t="shared" si="93"/>
        <v>9.5833333333333339</v>
      </c>
      <c r="Y143" s="24">
        <f t="shared" si="94"/>
        <v>9.5833333333333339</v>
      </c>
      <c r="Z143" s="25">
        <f t="shared" si="128"/>
        <v>115</v>
      </c>
      <c r="AA143" s="12">
        <f t="shared" si="121"/>
        <v>8898.8756121964125</v>
      </c>
      <c r="AB143" s="12">
        <f t="shared" si="129"/>
        <v>1517.5069534355919</v>
      </c>
      <c r="AC143" s="12">
        <v>0</v>
      </c>
      <c r="AD143" s="12">
        <f t="shared" si="95"/>
        <v>1517.5069534355919</v>
      </c>
      <c r="AE143" s="12">
        <f t="shared" si="96"/>
        <v>58.584264446959715</v>
      </c>
      <c r="AF143" s="12">
        <f t="shared" si="78"/>
        <v>1458.9226889886322</v>
      </c>
      <c r="AG143" s="12">
        <f t="shared" si="97"/>
        <v>7439.9529232077803</v>
      </c>
      <c r="AI143" s="23">
        <f t="shared" si="98"/>
        <v>9.5833333333333339</v>
      </c>
      <c r="AJ143" s="24">
        <f t="shared" si="99"/>
        <v>9.5833333333333339</v>
      </c>
      <c r="AK143" s="25">
        <f t="shared" si="130"/>
        <v>115</v>
      </c>
      <c r="AL143" s="12">
        <f t="shared" si="122"/>
        <v>8247.3360632032363</v>
      </c>
      <c r="AM143" s="12">
        <f t="shared" si="131"/>
        <v>1406.401254342532</v>
      </c>
      <c r="AN143" s="12">
        <v>0</v>
      </c>
      <c r="AO143" s="12">
        <f t="shared" si="100"/>
        <v>1406.401254342532</v>
      </c>
      <c r="AP143" s="12">
        <f t="shared" si="101"/>
        <v>54.294962416087976</v>
      </c>
      <c r="AQ143" s="12">
        <f t="shared" si="79"/>
        <v>1352.1062919264439</v>
      </c>
      <c r="AR143" s="12">
        <f t="shared" si="102"/>
        <v>6895.2297712767922</v>
      </c>
      <c r="AT143" s="23">
        <f t="shared" si="103"/>
        <v>9.5833333333333339</v>
      </c>
      <c r="AU143" s="24">
        <f t="shared" si="104"/>
        <v>9.5833333333333339</v>
      </c>
      <c r="AV143" s="25">
        <f t="shared" si="132"/>
        <v>115</v>
      </c>
      <c r="AW143" s="12">
        <f t="shared" si="123"/>
        <v>7643.49959518381</v>
      </c>
      <c r="AX143" s="12">
        <f t="shared" si="133"/>
        <v>1303.4302635241261</v>
      </c>
      <c r="AY143" s="12">
        <v>0</v>
      </c>
      <c r="AZ143" s="12">
        <f t="shared" si="105"/>
        <v>1303.4302635241261</v>
      </c>
      <c r="BA143" s="12">
        <f t="shared" si="106"/>
        <v>50.319705668293416</v>
      </c>
      <c r="BB143" s="12">
        <f t="shared" si="80"/>
        <v>1253.1105578558327</v>
      </c>
      <c r="BC143" s="12">
        <f t="shared" si="107"/>
        <v>6390.3890373279773</v>
      </c>
      <c r="BE143" s="23">
        <f t="shared" si="108"/>
        <v>0</v>
      </c>
      <c r="BF143" s="24">
        <f t="shared" si="109"/>
        <v>0</v>
      </c>
      <c r="BG143" s="25">
        <f t="shared" si="134"/>
        <v>0</v>
      </c>
      <c r="BH143" s="12">
        <f t="shared" si="124"/>
        <v>0</v>
      </c>
      <c r="BI143" s="12">
        <f t="shared" si="135"/>
        <v>0</v>
      </c>
      <c r="BJ143" s="12">
        <v>0</v>
      </c>
      <c r="BK143" s="12">
        <f t="shared" si="110"/>
        <v>0</v>
      </c>
      <c r="BL143" s="12">
        <f t="shared" si="111"/>
        <v>0</v>
      </c>
      <c r="BM143" s="12">
        <f t="shared" si="81"/>
        <v>0</v>
      </c>
      <c r="BN143" s="12">
        <f t="shared" si="112"/>
        <v>0</v>
      </c>
      <c r="BP143" s="23">
        <f t="shared" si="113"/>
        <v>0</v>
      </c>
      <c r="BQ143" s="24">
        <f t="shared" si="114"/>
        <v>0</v>
      </c>
      <c r="BR143" s="25">
        <f t="shared" si="136"/>
        <v>0</v>
      </c>
      <c r="BS143" s="12">
        <f t="shared" si="125"/>
        <v>0</v>
      </c>
      <c r="BT143" s="12">
        <f t="shared" si="137"/>
        <v>0</v>
      </c>
      <c r="BU143" s="12">
        <v>0</v>
      </c>
      <c r="BV143" s="12">
        <f t="shared" si="115"/>
        <v>0</v>
      </c>
      <c r="BW143" s="12">
        <f t="shared" si="116"/>
        <v>0</v>
      </c>
      <c r="BX143" s="12">
        <f t="shared" si="82"/>
        <v>0</v>
      </c>
      <c r="BY143" s="12">
        <f t="shared" si="117"/>
        <v>0</v>
      </c>
    </row>
    <row r="144" spans="2:77" ht="15" customHeight="1" x14ac:dyDescent="0.25">
      <c r="B144" s="23">
        <f t="shared" si="83"/>
        <v>0</v>
      </c>
      <c r="C144" s="24">
        <f t="shared" si="84"/>
        <v>0</v>
      </c>
      <c r="D144" s="25">
        <f t="shared" si="118"/>
        <v>0</v>
      </c>
      <c r="E144" s="12">
        <f t="shared" si="119"/>
        <v>0</v>
      </c>
      <c r="F144" s="12">
        <f t="shared" si="85"/>
        <v>0</v>
      </c>
      <c r="G144" s="12">
        <v>0</v>
      </c>
      <c r="H144" s="12">
        <f t="shared" si="86"/>
        <v>0</v>
      </c>
      <c r="I144" s="12">
        <f t="shared" si="75"/>
        <v>0</v>
      </c>
      <c r="J144" s="12">
        <f t="shared" si="76"/>
        <v>0</v>
      </c>
      <c r="K144" s="12">
        <f t="shared" si="87"/>
        <v>0</v>
      </c>
      <c r="L144" s="12"/>
      <c r="M144" s="23">
        <f t="shared" si="88"/>
        <v>9.6666666666666661</v>
      </c>
      <c r="N144" s="24">
        <f t="shared" si="89"/>
        <v>9.6666666666666661</v>
      </c>
      <c r="O144" s="25">
        <f t="shared" si="126"/>
        <v>116</v>
      </c>
      <c r="P144" s="12">
        <f t="shared" si="120"/>
        <v>8027.7092041410942</v>
      </c>
      <c r="Q144" s="12">
        <f t="shared" si="127"/>
        <v>1637.3900027570035</v>
      </c>
      <c r="R144" s="12">
        <v>0</v>
      </c>
      <c r="S144" s="12">
        <f t="shared" si="90"/>
        <v>1637.3900027570035</v>
      </c>
      <c r="T144" s="12">
        <f t="shared" si="91"/>
        <v>52.849085593928869</v>
      </c>
      <c r="U144" s="12">
        <f t="shared" si="77"/>
        <v>1584.5409171630745</v>
      </c>
      <c r="V144" s="12">
        <f t="shared" si="92"/>
        <v>6443.1682869780198</v>
      </c>
      <c r="W144" s="12"/>
      <c r="X144" s="23">
        <f t="shared" si="93"/>
        <v>9.6666666666666661</v>
      </c>
      <c r="Y144" s="24">
        <f t="shared" si="94"/>
        <v>9.6666666666666661</v>
      </c>
      <c r="Z144" s="25">
        <f t="shared" si="128"/>
        <v>116</v>
      </c>
      <c r="AA144" s="12">
        <f t="shared" si="121"/>
        <v>7439.9529232077803</v>
      </c>
      <c r="AB144" s="12">
        <f t="shared" si="129"/>
        <v>1517.5069534355919</v>
      </c>
      <c r="AC144" s="12">
        <v>0</v>
      </c>
      <c r="AD144" s="12">
        <f t="shared" si="95"/>
        <v>1517.5069534355919</v>
      </c>
      <c r="AE144" s="12">
        <f t="shared" si="96"/>
        <v>48.979690077784554</v>
      </c>
      <c r="AF144" s="12">
        <f t="shared" si="78"/>
        <v>1468.5272633578072</v>
      </c>
      <c r="AG144" s="12">
        <f t="shared" si="97"/>
        <v>5971.4256598499733</v>
      </c>
      <c r="AI144" s="23">
        <f t="shared" si="98"/>
        <v>9.6666666666666661</v>
      </c>
      <c r="AJ144" s="24">
        <f t="shared" si="99"/>
        <v>9.6666666666666661</v>
      </c>
      <c r="AK144" s="25">
        <f t="shared" si="130"/>
        <v>116</v>
      </c>
      <c r="AL144" s="12">
        <f t="shared" si="122"/>
        <v>6895.2297712767922</v>
      </c>
      <c r="AM144" s="12">
        <f t="shared" si="131"/>
        <v>1406.401254342532</v>
      </c>
      <c r="AN144" s="12">
        <v>0</v>
      </c>
      <c r="AO144" s="12">
        <f t="shared" si="100"/>
        <v>1406.401254342532</v>
      </c>
      <c r="AP144" s="12">
        <f t="shared" si="101"/>
        <v>45.393595994238879</v>
      </c>
      <c r="AQ144" s="12">
        <f t="shared" si="79"/>
        <v>1361.007658348293</v>
      </c>
      <c r="AR144" s="12">
        <f t="shared" si="102"/>
        <v>5534.222112928499</v>
      </c>
      <c r="AT144" s="23">
        <f t="shared" si="103"/>
        <v>9.6666666666666661</v>
      </c>
      <c r="AU144" s="24">
        <f t="shared" si="104"/>
        <v>9.6666666666666661</v>
      </c>
      <c r="AV144" s="25">
        <f t="shared" si="132"/>
        <v>116</v>
      </c>
      <c r="AW144" s="12">
        <f t="shared" si="123"/>
        <v>6390.3890373279773</v>
      </c>
      <c r="AX144" s="12">
        <f t="shared" si="133"/>
        <v>1303.4302635241261</v>
      </c>
      <c r="AY144" s="12">
        <v>0</v>
      </c>
      <c r="AZ144" s="12">
        <f t="shared" si="105"/>
        <v>1303.4302635241261</v>
      </c>
      <c r="BA144" s="12">
        <f t="shared" si="106"/>
        <v>42.070061162409182</v>
      </c>
      <c r="BB144" s="12">
        <f t="shared" si="80"/>
        <v>1261.3602023617168</v>
      </c>
      <c r="BC144" s="12">
        <f t="shared" si="107"/>
        <v>5129.0288349662605</v>
      </c>
      <c r="BE144" s="23">
        <f t="shared" si="108"/>
        <v>0</v>
      </c>
      <c r="BF144" s="24">
        <f t="shared" si="109"/>
        <v>0</v>
      </c>
      <c r="BG144" s="25">
        <f t="shared" si="134"/>
        <v>0</v>
      </c>
      <c r="BH144" s="12">
        <f t="shared" si="124"/>
        <v>0</v>
      </c>
      <c r="BI144" s="12">
        <f t="shared" si="135"/>
        <v>0</v>
      </c>
      <c r="BJ144" s="12">
        <v>0</v>
      </c>
      <c r="BK144" s="12">
        <f t="shared" si="110"/>
        <v>0</v>
      </c>
      <c r="BL144" s="12">
        <f t="shared" si="111"/>
        <v>0</v>
      </c>
      <c r="BM144" s="12">
        <f t="shared" si="81"/>
        <v>0</v>
      </c>
      <c r="BN144" s="12">
        <f t="shared" si="112"/>
        <v>0</v>
      </c>
      <c r="BP144" s="23">
        <f t="shared" si="113"/>
        <v>0</v>
      </c>
      <c r="BQ144" s="24">
        <f t="shared" si="114"/>
        <v>0</v>
      </c>
      <c r="BR144" s="25">
        <f t="shared" si="136"/>
        <v>0</v>
      </c>
      <c r="BS144" s="12">
        <f t="shared" si="125"/>
        <v>0</v>
      </c>
      <c r="BT144" s="12">
        <f t="shared" si="137"/>
        <v>0</v>
      </c>
      <c r="BU144" s="12">
        <v>0</v>
      </c>
      <c r="BV144" s="12">
        <f t="shared" si="115"/>
        <v>0</v>
      </c>
      <c r="BW144" s="12">
        <f t="shared" si="116"/>
        <v>0</v>
      </c>
      <c r="BX144" s="12">
        <f t="shared" si="82"/>
        <v>0</v>
      </c>
      <c r="BY144" s="12">
        <f t="shared" si="117"/>
        <v>0</v>
      </c>
    </row>
    <row r="145" spans="2:77" ht="15" customHeight="1" x14ac:dyDescent="0.25">
      <c r="B145" s="23">
        <f t="shared" si="83"/>
        <v>0</v>
      </c>
      <c r="C145" s="24">
        <f t="shared" si="84"/>
        <v>0</v>
      </c>
      <c r="D145" s="25">
        <f t="shared" si="118"/>
        <v>0</v>
      </c>
      <c r="E145" s="12">
        <f t="shared" si="119"/>
        <v>0</v>
      </c>
      <c r="F145" s="12">
        <f t="shared" si="85"/>
        <v>0</v>
      </c>
      <c r="G145" s="12">
        <v>0</v>
      </c>
      <c r="H145" s="12">
        <f t="shared" si="86"/>
        <v>0</v>
      </c>
      <c r="I145" s="12">
        <f t="shared" si="75"/>
        <v>0</v>
      </c>
      <c r="J145" s="12">
        <f t="shared" si="76"/>
        <v>0</v>
      </c>
      <c r="K145" s="12">
        <f t="shared" si="87"/>
        <v>0</v>
      </c>
      <c r="L145" s="12"/>
      <c r="M145" s="23">
        <f t="shared" si="88"/>
        <v>9.75</v>
      </c>
      <c r="N145" s="24">
        <f t="shared" si="89"/>
        <v>9.75</v>
      </c>
      <c r="O145" s="25">
        <f t="shared" si="126"/>
        <v>117</v>
      </c>
      <c r="P145" s="12">
        <f t="shared" si="120"/>
        <v>6443.1682869780198</v>
      </c>
      <c r="Q145" s="12">
        <f t="shared" si="127"/>
        <v>1637.3900027570035</v>
      </c>
      <c r="R145" s="12">
        <v>0</v>
      </c>
      <c r="S145" s="12">
        <f t="shared" si="90"/>
        <v>1637.3900027570035</v>
      </c>
      <c r="T145" s="12">
        <f t="shared" si="91"/>
        <v>42.417524555938627</v>
      </c>
      <c r="U145" s="12">
        <f t="shared" si="77"/>
        <v>1594.9724782010649</v>
      </c>
      <c r="V145" s="12">
        <f t="shared" si="92"/>
        <v>4848.1958087769544</v>
      </c>
      <c r="W145" s="12"/>
      <c r="X145" s="23">
        <f t="shared" si="93"/>
        <v>9.75</v>
      </c>
      <c r="Y145" s="24">
        <f t="shared" si="94"/>
        <v>9.75</v>
      </c>
      <c r="Z145" s="25">
        <f t="shared" si="128"/>
        <v>117</v>
      </c>
      <c r="AA145" s="12">
        <f t="shared" si="121"/>
        <v>5971.4256598499733</v>
      </c>
      <c r="AB145" s="12">
        <f t="shared" si="129"/>
        <v>1517.5069534355919</v>
      </c>
      <c r="AC145" s="12">
        <v>0</v>
      </c>
      <c r="AD145" s="12">
        <f t="shared" si="95"/>
        <v>1517.5069534355919</v>
      </c>
      <c r="AE145" s="12">
        <f t="shared" si="96"/>
        <v>39.311885594012324</v>
      </c>
      <c r="AF145" s="12">
        <f t="shared" si="78"/>
        <v>1478.1950678415797</v>
      </c>
      <c r="AG145" s="12">
        <f t="shared" si="97"/>
        <v>4493.2305920083936</v>
      </c>
      <c r="AI145" s="23">
        <f t="shared" si="98"/>
        <v>9.75</v>
      </c>
      <c r="AJ145" s="24">
        <f t="shared" si="99"/>
        <v>9.75</v>
      </c>
      <c r="AK145" s="25">
        <f t="shared" si="130"/>
        <v>117</v>
      </c>
      <c r="AL145" s="12">
        <f t="shared" si="122"/>
        <v>5534.222112928499</v>
      </c>
      <c r="AM145" s="12">
        <f t="shared" si="131"/>
        <v>1406.401254342532</v>
      </c>
      <c r="AN145" s="12">
        <v>0</v>
      </c>
      <c r="AO145" s="12">
        <f t="shared" si="100"/>
        <v>1406.401254342532</v>
      </c>
      <c r="AP145" s="12">
        <f t="shared" si="101"/>
        <v>36.433628910112617</v>
      </c>
      <c r="AQ145" s="12">
        <f t="shared" si="79"/>
        <v>1369.9676254324193</v>
      </c>
      <c r="AR145" s="12">
        <f t="shared" si="102"/>
        <v>4164.2544874960795</v>
      </c>
      <c r="AT145" s="23">
        <f t="shared" si="103"/>
        <v>9.75</v>
      </c>
      <c r="AU145" s="24">
        <f t="shared" si="104"/>
        <v>9.75</v>
      </c>
      <c r="AV145" s="25">
        <f t="shared" si="132"/>
        <v>117</v>
      </c>
      <c r="AW145" s="12">
        <f t="shared" si="123"/>
        <v>5129.0288349662605</v>
      </c>
      <c r="AX145" s="12">
        <f t="shared" si="133"/>
        <v>1303.4302635241261</v>
      </c>
      <c r="AY145" s="12">
        <v>0</v>
      </c>
      <c r="AZ145" s="12">
        <f t="shared" si="105"/>
        <v>1303.4302635241261</v>
      </c>
      <c r="BA145" s="12">
        <f t="shared" si="106"/>
        <v>33.766106496861212</v>
      </c>
      <c r="BB145" s="12">
        <f t="shared" si="80"/>
        <v>1269.6641570272648</v>
      </c>
      <c r="BC145" s="12">
        <f t="shared" si="107"/>
        <v>3859.3646779389956</v>
      </c>
      <c r="BE145" s="23">
        <f t="shared" si="108"/>
        <v>0</v>
      </c>
      <c r="BF145" s="24">
        <f t="shared" si="109"/>
        <v>0</v>
      </c>
      <c r="BG145" s="25">
        <f t="shared" si="134"/>
        <v>0</v>
      </c>
      <c r="BH145" s="12">
        <f t="shared" si="124"/>
        <v>0</v>
      </c>
      <c r="BI145" s="12">
        <f t="shared" si="135"/>
        <v>0</v>
      </c>
      <c r="BJ145" s="12">
        <v>0</v>
      </c>
      <c r="BK145" s="12">
        <f t="shared" si="110"/>
        <v>0</v>
      </c>
      <c r="BL145" s="12">
        <f t="shared" si="111"/>
        <v>0</v>
      </c>
      <c r="BM145" s="12">
        <f t="shared" si="81"/>
        <v>0</v>
      </c>
      <c r="BN145" s="12">
        <f t="shared" si="112"/>
        <v>0</v>
      </c>
      <c r="BP145" s="23">
        <f t="shared" si="113"/>
        <v>0</v>
      </c>
      <c r="BQ145" s="24">
        <f t="shared" si="114"/>
        <v>0</v>
      </c>
      <c r="BR145" s="25">
        <f t="shared" si="136"/>
        <v>0</v>
      </c>
      <c r="BS145" s="12">
        <f t="shared" si="125"/>
        <v>0</v>
      </c>
      <c r="BT145" s="12">
        <f t="shared" si="137"/>
        <v>0</v>
      </c>
      <c r="BU145" s="12">
        <v>0</v>
      </c>
      <c r="BV145" s="12">
        <f t="shared" si="115"/>
        <v>0</v>
      </c>
      <c r="BW145" s="12">
        <f t="shared" si="116"/>
        <v>0</v>
      </c>
      <c r="BX145" s="12">
        <f t="shared" si="82"/>
        <v>0</v>
      </c>
      <c r="BY145" s="12">
        <f t="shared" si="117"/>
        <v>0</v>
      </c>
    </row>
    <row r="146" spans="2:77" ht="15" customHeight="1" x14ac:dyDescent="0.25">
      <c r="B146" s="23">
        <f t="shared" si="83"/>
        <v>0</v>
      </c>
      <c r="C146" s="24">
        <f t="shared" si="84"/>
        <v>0</v>
      </c>
      <c r="D146" s="25">
        <f t="shared" si="118"/>
        <v>0</v>
      </c>
      <c r="E146" s="12">
        <f t="shared" si="119"/>
        <v>0</v>
      </c>
      <c r="F146" s="12">
        <f t="shared" si="85"/>
        <v>0</v>
      </c>
      <c r="G146" s="12">
        <v>0</v>
      </c>
      <c r="H146" s="12">
        <f t="shared" si="86"/>
        <v>0</v>
      </c>
      <c r="I146" s="12">
        <f t="shared" si="75"/>
        <v>0</v>
      </c>
      <c r="J146" s="12">
        <f t="shared" si="76"/>
        <v>0</v>
      </c>
      <c r="K146" s="12">
        <f t="shared" si="87"/>
        <v>0</v>
      </c>
      <c r="L146" s="12"/>
      <c r="M146" s="23">
        <f t="shared" si="88"/>
        <v>9.8333333333333339</v>
      </c>
      <c r="N146" s="24">
        <f t="shared" si="89"/>
        <v>9.8333333333333339</v>
      </c>
      <c r="O146" s="25">
        <f t="shared" si="126"/>
        <v>118</v>
      </c>
      <c r="P146" s="12">
        <f t="shared" si="120"/>
        <v>4848.1958087769544</v>
      </c>
      <c r="Q146" s="12">
        <f t="shared" si="127"/>
        <v>1637.3900027570035</v>
      </c>
      <c r="R146" s="12">
        <v>0</v>
      </c>
      <c r="S146" s="12">
        <f t="shared" si="90"/>
        <v>1637.3900027570035</v>
      </c>
      <c r="T146" s="12">
        <f t="shared" si="91"/>
        <v>31.917289074448284</v>
      </c>
      <c r="U146" s="12">
        <f t="shared" si="77"/>
        <v>1605.4727136825552</v>
      </c>
      <c r="V146" s="12">
        <f t="shared" si="92"/>
        <v>3242.7230950943995</v>
      </c>
      <c r="W146" s="12"/>
      <c r="X146" s="23">
        <f t="shared" si="93"/>
        <v>9.8333333333333339</v>
      </c>
      <c r="Y146" s="24">
        <f t="shared" si="94"/>
        <v>9.8333333333333339</v>
      </c>
      <c r="Z146" s="25">
        <f t="shared" si="128"/>
        <v>118</v>
      </c>
      <c r="AA146" s="12">
        <f t="shared" si="121"/>
        <v>4493.2305920083936</v>
      </c>
      <c r="AB146" s="12">
        <f t="shared" si="129"/>
        <v>1517.5069534355919</v>
      </c>
      <c r="AC146" s="12">
        <v>0</v>
      </c>
      <c r="AD146" s="12">
        <f t="shared" si="95"/>
        <v>1517.5069534355919</v>
      </c>
      <c r="AE146" s="12">
        <f t="shared" si="96"/>
        <v>29.580434730721926</v>
      </c>
      <c r="AF146" s="12">
        <f t="shared" si="78"/>
        <v>1487.92651870487</v>
      </c>
      <c r="AG146" s="12">
        <f t="shared" si="97"/>
        <v>3005.3040733035236</v>
      </c>
      <c r="AI146" s="23">
        <f t="shared" si="98"/>
        <v>9.8333333333333339</v>
      </c>
      <c r="AJ146" s="24">
        <f t="shared" si="99"/>
        <v>9.8333333333333339</v>
      </c>
      <c r="AK146" s="25">
        <f t="shared" si="130"/>
        <v>118</v>
      </c>
      <c r="AL146" s="12">
        <f t="shared" si="122"/>
        <v>4164.2544874960795</v>
      </c>
      <c r="AM146" s="12">
        <f t="shared" si="131"/>
        <v>1406.401254342532</v>
      </c>
      <c r="AN146" s="12">
        <v>0</v>
      </c>
      <c r="AO146" s="12">
        <f t="shared" si="100"/>
        <v>1406.401254342532</v>
      </c>
      <c r="AP146" s="12">
        <f t="shared" si="101"/>
        <v>27.414675376015857</v>
      </c>
      <c r="AQ146" s="12">
        <f t="shared" si="79"/>
        <v>1378.9865789665162</v>
      </c>
      <c r="AR146" s="12">
        <f t="shared" si="102"/>
        <v>2785.2679085295631</v>
      </c>
      <c r="AT146" s="23">
        <f t="shared" si="103"/>
        <v>9.8333333333333339</v>
      </c>
      <c r="AU146" s="24">
        <f t="shared" si="104"/>
        <v>9.8333333333333339</v>
      </c>
      <c r="AV146" s="25">
        <f t="shared" si="132"/>
        <v>118</v>
      </c>
      <c r="AW146" s="12">
        <f t="shared" si="123"/>
        <v>3859.3646779389956</v>
      </c>
      <c r="AX146" s="12">
        <f t="shared" si="133"/>
        <v>1303.4302635241261</v>
      </c>
      <c r="AY146" s="12">
        <v>0</v>
      </c>
      <c r="AZ146" s="12">
        <f t="shared" si="105"/>
        <v>1303.4302635241261</v>
      </c>
      <c r="BA146" s="12">
        <f t="shared" si="106"/>
        <v>25.407484129765056</v>
      </c>
      <c r="BB146" s="12">
        <f t="shared" si="80"/>
        <v>1278.0227793943611</v>
      </c>
      <c r="BC146" s="12">
        <f t="shared" si="107"/>
        <v>2581.3418985446342</v>
      </c>
      <c r="BE146" s="23">
        <f t="shared" si="108"/>
        <v>0</v>
      </c>
      <c r="BF146" s="24">
        <f t="shared" si="109"/>
        <v>0</v>
      </c>
      <c r="BG146" s="25">
        <f t="shared" si="134"/>
        <v>0</v>
      </c>
      <c r="BH146" s="12">
        <f t="shared" si="124"/>
        <v>0</v>
      </c>
      <c r="BI146" s="12">
        <f t="shared" si="135"/>
        <v>0</v>
      </c>
      <c r="BJ146" s="12">
        <v>0</v>
      </c>
      <c r="BK146" s="12">
        <f t="shared" si="110"/>
        <v>0</v>
      </c>
      <c r="BL146" s="12">
        <f t="shared" si="111"/>
        <v>0</v>
      </c>
      <c r="BM146" s="12">
        <f t="shared" si="81"/>
        <v>0</v>
      </c>
      <c r="BN146" s="12">
        <f t="shared" si="112"/>
        <v>0</v>
      </c>
      <c r="BP146" s="23">
        <f t="shared" si="113"/>
        <v>0</v>
      </c>
      <c r="BQ146" s="24">
        <f t="shared" si="114"/>
        <v>0</v>
      </c>
      <c r="BR146" s="25">
        <f t="shared" si="136"/>
        <v>0</v>
      </c>
      <c r="BS146" s="12">
        <f t="shared" si="125"/>
        <v>0</v>
      </c>
      <c r="BT146" s="12">
        <f t="shared" si="137"/>
        <v>0</v>
      </c>
      <c r="BU146" s="12">
        <v>0</v>
      </c>
      <c r="BV146" s="12">
        <f t="shared" si="115"/>
        <v>0</v>
      </c>
      <c r="BW146" s="12">
        <f t="shared" si="116"/>
        <v>0</v>
      </c>
      <c r="BX146" s="12">
        <f t="shared" si="82"/>
        <v>0</v>
      </c>
      <c r="BY146" s="12">
        <f t="shared" si="117"/>
        <v>0</v>
      </c>
    </row>
    <row r="147" spans="2:77" ht="15" customHeight="1" x14ac:dyDescent="0.25">
      <c r="B147" s="23">
        <f t="shared" si="83"/>
        <v>0</v>
      </c>
      <c r="C147" s="24">
        <f t="shared" si="84"/>
        <v>0</v>
      </c>
      <c r="D147" s="25">
        <f t="shared" si="118"/>
        <v>0</v>
      </c>
      <c r="E147" s="12">
        <f t="shared" si="119"/>
        <v>0</v>
      </c>
      <c r="F147" s="12">
        <f t="shared" si="85"/>
        <v>0</v>
      </c>
      <c r="G147" s="12">
        <v>0</v>
      </c>
      <c r="H147" s="12">
        <f t="shared" si="86"/>
        <v>0</v>
      </c>
      <c r="I147" s="12">
        <f t="shared" si="75"/>
        <v>0</v>
      </c>
      <c r="J147" s="12">
        <f t="shared" si="76"/>
        <v>0</v>
      </c>
      <c r="K147" s="12">
        <f t="shared" si="87"/>
        <v>0</v>
      </c>
      <c r="L147" s="12"/>
      <c r="M147" s="23">
        <f t="shared" si="88"/>
        <v>9.9166666666666661</v>
      </c>
      <c r="N147" s="24">
        <f t="shared" si="89"/>
        <v>9.9166666666666661</v>
      </c>
      <c r="O147" s="25">
        <f t="shared" si="126"/>
        <v>119</v>
      </c>
      <c r="P147" s="12">
        <f t="shared" si="120"/>
        <v>3242.7230950943995</v>
      </c>
      <c r="Q147" s="12">
        <f t="shared" si="127"/>
        <v>1637.3900027570035</v>
      </c>
      <c r="R147" s="12">
        <v>0</v>
      </c>
      <c r="S147" s="12">
        <f t="shared" si="90"/>
        <v>1637.3900027570035</v>
      </c>
      <c r="T147" s="12">
        <f t="shared" si="91"/>
        <v>21.347927042704796</v>
      </c>
      <c r="U147" s="12">
        <f t="shared" si="77"/>
        <v>1616.0420757142986</v>
      </c>
      <c r="V147" s="12">
        <f t="shared" si="92"/>
        <v>1626.6810193801009</v>
      </c>
      <c r="W147" s="12"/>
      <c r="X147" s="23">
        <f t="shared" si="93"/>
        <v>9.9166666666666661</v>
      </c>
      <c r="Y147" s="24">
        <f t="shared" si="94"/>
        <v>9.9166666666666661</v>
      </c>
      <c r="Z147" s="25">
        <f t="shared" si="128"/>
        <v>119</v>
      </c>
      <c r="AA147" s="12">
        <f t="shared" si="121"/>
        <v>3005.3040733035236</v>
      </c>
      <c r="AB147" s="12">
        <f t="shared" si="129"/>
        <v>1517.5069534355919</v>
      </c>
      <c r="AC147" s="12">
        <v>0</v>
      </c>
      <c r="AD147" s="12">
        <f t="shared" si="95"/>
        <v>1517.5069534355919</v>
      </c>
      <c r="AE147" s="12">
        <f t="shared" si="96"/>
        <v>19.784918482581531</v>
      </c>
      <c r="AF147" s="12">
        <f t="shared" si="78"/>
        <v>1497.7220349530103</v>
      </c>
      <c r="AG147" s="12">
        <f t="shared" si="97"/>
        <v>1507.5820383505134</v>
      </c>
      <c r="AI147" s="23">
        <f t="shared" si="98"/>
        <v>9.9166666666666661</v>
      </c>
      <c r="AJ147" s="24">
        <f t="shared" si="99"/>
        <v>9.9166666666666661</v>
      </c>
      <c r="AK147" s="25">
        <f t="shared" si="130"/>
        <v>119</v>
      </c>
      <c r="AL147" s="12">
        <f t="shared" si="122"/>
        <v>2785.2679085295631</v>
      </c>
      <c r="AM147" s="12">
        <f t="shared" si="131"/>
        <v>1406.401254342532</v>
      </c>
      <c r="AN147" s="12">
        <v>0</v>
      </c>
      <c r="AO147" s="12">
        <f t="shared" si="100"/>
        <v>1406.401254342532</v>
      </c>
      <c r="AP147" s="12">
        <f t="shared" si="101"/>
        <v>18.33634706448629</v>
      </c>
      <c r="AQ147" s="12">
        <f t="shared" si="79"/>
        <v>1388.0649072780457</v>
      </c>
      <c r="AR147" s="12">
        <f t="shared" si="102"/>
        <v>1397.2030012515174</v>
      </c>
      <c r="AT147" s="23">
        <f t="shared" si="103"/>
        <v>9.9166666666666661</v>
      </c>
      <c r="AU147" s="24">
        <f t="shared" si="104"/>
        <v>9.9166666666666661</v>
      </c>
      <c r="AV147" s="25">
        <f t="shared" si="132"/>
        <v>119</v>
      </c>
      <c r="AW147" s="12">
        <f t="shared" si="123"/>
        <v>2581.3418985446342</v>
      </c>
      <c r="AX147" s="12">
        <f t="shared" si="133"/>
        <v>1303.4302635241261</v>
      </c>
      <c r="AY147" s="12">
        <v>0</v>
      </c>
      <c r="AZ147" s="12">
        <f t="shared" si="105"/>
        <v>1303.4302635241261</v>
      </c>
      <c r="BA147" s="12">
        <f t="shared" si="106"/>
        <v>16.993834165418843</v>
      </c>
      <c r="BB147" s="12">
        <f t="shared" si="80"/>
        <v>1286.4364293587073</v>
      </c>
      <c r="BC147" s="12">
        <f t="shared" si="107"/>
        <v>1294.9054691859269</v>
      </c>
      <c r="BE147" s="23">
        <f t="shared" si="108"/>
        <v>0</v>
      </c>
      <c r="BF147" s="24">
        <f t="shared" si="109"/>
        <v>0</v>
      </c>
      <c r="BG147" s="25">
        <f t="shared" si="134"/>
        <v>0</v>
      </c>
      <c r="BH147" s="12">
        <f t="shared" si="124"/>
        <v>0</v>
      </c>
      <c r="BI147" s="12">
        <f t="shared" si="135"/>
        <v>0</v>
      </c>
      <c r="BJ147" s="12">
        <v>0</v>
      </c>
      <c r="BK147" s="12">
        <f t="shared" si="110"/>
        <v>0</v>
      </c>
      <c r="BL147" s="12">
        <f t="shared" si="111"/>
        <v>0</v>
      </c>
      <c r="BM147" s="12">
        <f t="shared" si="81"/>
        <v>0</v>
      </c>
      <c r="BN147" s="12">
        <f t="shared" si="112"/>
        <v>0</v>
      </c>
      <c r="BP147" s="23">
        <f t="shared" si="113"/>
        <v>0</v>
      </c>
      <c r="BQ147" s="24">
        <f t="shared" si="114"/>
        <v>0</v>
      </c>
      <c r="BR147" s="25">
        <f t="shared" si="136"/>
        <v>0</v>
      </c>
      <c r="BS147" s="12">
        <f t="shared" si="125"/>
        <v>0</v>
      </c>
      <c r="BT147" s="12">
        <f t="shared" si="137"/>
        <v>0</v>
      </c>
      <c r="BU147" s="12">
        <v>0</v>
      </c>
      <c r="BV147" s="12">
        <f t="shared" si="115"/>
        <v>0</v>
      </c>
      <c r="BW147" s="12">
        <f t="shared" si="116"/>
        <v>0</v>
      </c>
      <c r="BX147" s="12">
        <f t="shared" si="82"/>
        <v>0</v>
      </c>
      <c r="BY147" s="12">
        <f t="shared" si="117"/>
        <v>0</v>
      </c>
    </row>
    <row r="148" spans="2:77" ht="15" customHeight="1" x14ac:dyDescent="0.25">
      <c r="B148" s="23">
        <f t="shared" si="83"/>
        <v>0</v>
      </c>
      <c r="C148" s="24">
        <f t="shared" si="84"/>
        <v>0</v>
      </c>
      <c r="D148" s="25">
        <f t="shared" si="118"/>
        <v>0</v>
      </c>
      <c r="E148" s="12">
        <f t="shared" si="119"/>
        <v>0</v>
      </c>
      <c r="F148" s="12">
        <f t="shared" si="85"/>
        <v>0</v>
      </c>
      <c r="G148" s="12">
        <v>0</v>
      </c>
      <c r="H148" s="12">
        <f t="shared" si="86"/>
        <v>0</v>
      </c>
      <c r="I148" s="12">
        <f t="shared" si="75"/>
        <v>0</v>
      </c>
      <c r="J148" s="12">
        <f t="shared" si="76"/>
        <v>0</v>
      </c>
      <c r="K148" s="12">
        <f t="shared" si="87"/>
        <v>0</v>
      </c>
      <c r="L148" s="12"/>
      <c r="M148" s="23">
        <f t="shared" si="88"/>
        <v>10</v>
      </c>
      <c r="N148" s="24">
        <f t="shared" si="89"/>
        <v>10</v>
      </c>
      <c r="O148" s="25">
        <f t="shared" si="126"/>
        <v>120</v>
      </c>
      <c r="P148" s="12">
        <f t="shared" si="120"/>
        <v>1626.6810193801009</v>
      </c>
      <c r="Q148" s="12">
        <f t="shared" si="127"/>
        <v>1637.3900027576865</v>
      </c>
      <c r="R148" s="12">
        <v>0</v>
      </c>
      <c r="S148" s="12">
        <f t="shared" si="90"/>
        <v>1637.3900027576865</v>
      </c>
      <c r="T148" s="12">
        <f t="shared" si="91"/>
        <v>10.708983377585664</v>
      </c>
      <c r="U148" s="12">
        <f t="shared" si="77"/>
        <v>1626.6810193801009</v>
      </c>
      <c r="V148" s="12">
        <f t="shared" si="92"/>
        <v>0</v>
      </c>
      <c r="W148" s="12"/>
      <c r="X148" s="23">
        <f t="shared" si="93"/>
        <v>10</v>
      </c>
      <c r="Y148" s="24">
        <f t="shared" si="94"/>
        <v>10</v>
      </c>
      <c r="Z148" s="25">
        <f t="shared" si="128"/>
        <v>120</v>
      </c>
      <c r="AA148" s="12">
        <f t="shared" si="121"/>
        <v>1507.5820383505134</v>
      </c>
      <c r="AB148" s="12">
        <f t="shared" si="129"/>
        <v>1517.5069534363208</v>
      </c>
      <c r="AC148" s="12">
        <v>0</v>
      </c>
      <c r="AD148" s="12">
        <f t="shared" si="95"/>
        <v>1517.5069534363208</v>
      </c>
      <c r="AE148" s="12">
        <f t="shared" si="96"/>
        <v>9.9249150858075463</v>
      </c>
      <c r="AF148" s="12">
        <f t="shared" si="78"/>
        <v>1507.5820383505134</v>
      </c>
      <c r="AG148" s="12">
        <f t="shared" si="97"/>
        <v>0</v>
      </c>
      <c r="AI148" s="23">
        <f t="shared" si="98"/>
        <v>10</v>
      </c>
      <c r="AJ148" s="24">
        <f t="shared" si="99"/>
        <v>10</v>
      </c>
      <c r="AK148" s="25">
        <f t="shared" si="130"/>
        <v>120</v>
      </c>
      <c r="AL148" s="12">
        <f t="shared" si="122"/>
        <v>1397.2030012515174</v>
      </c>
      <c r="AM148" s="12">
        <f t="shared" si="131"/>
        <v>1406.4012543430899</v>
      </c>
      <c r="AN148" s="12">
        <v>0</v>
      </c>
      <c r="AO148" s="12">
        <f t="shared" si="100"/>
        <v>1406.4012543430899</v>
      </c>
      <c r="AP148" s="12">
        <f t="shared" si="101"/>
        <v>9.1982530915724894</v>
      </c>
      <c r="AQ148" s="12">
        <f t="shared" si="79"/>
        <v>1397.2030012515174</v>
      </c>
      <c r="AR148" s="12">
        <f t="shared" si="102"/>
        <v>0</v>
      </c>
      <c r="AT148" s="23">
        <f t="shared" si="103"/>
        <v>10</v>
      </c>
      <c r="AU148" s="24">
        <f t="shared" si="104"/>
        <v>10</v>
      </c>
      <c r="AV148" s="25">
        <f t="shared" si="132"/>
        <v>120</v>
      </c>
      <c r="AW148" s="12">
        <f t="shared" si="123"/>
        <v>1294.9054691859269</v>
      </c>
      <c r="AX148" s="12">
        <f t="shared" si="133"/>
        <v>1303.4302635247343</v>
      </c>
      <c r="AY148" s="12">
        <v>0</v>
      </c>
      <c r="AZ148" s="12">
        <f t="shared" si="105"/>
        <v>1303.4302635247343</v>
      </c>
      <c r="BA148" s="12">
        <f t="shared" si="106"/>
        <v>8.5247943388073519</v>
      </c>
      <c r="BB148" s="12">
        <f t="shared" si="80"/>
        <v>1294.9054691859269</v>
      </c>
      <c r="BC148" s="12">
        <f t="shared" si="107"/>
        <v>0</v>
      </c>
      <c r="BE148" s="23">
        <f t="shared" si="108"/>
        <v>0</v>
      </c>
      <c r="BF148" s="24">
        <f t="shared" si="109"/>
        <v>0</v>
      </c>
      <c r="BG148" s="25">
        <f t="shared" si="134"/>
        <v>0</v>
      </c>
      <c r="BH148" s="12">
        <f t="shared" si="124"/>
        <v>0</v>
      </c>
      <c r="BI148" s="12">
        <f t="shared" si="135"/>
        <v>0</v>
      </c>
      <c r="BJ148" s="12">
        <v>0</v>
      </c>
      <c r="BK148" s="12">
        <f t="shared" si="110"/>
        <v>0</v>
      </c>
      <c r="BL148" s="12">
        <f t="shared" si="111"/>
        <v>0</v>
      </c>
      <c r="BM148" s="12">
        <f t="shared" si="81"/>
        <v>0</v>
      </c>
      <c r="BN148" s="12">
        <f t="shared" si="112"/>
        <v>0</v>
      </c>
      <c r="BP148" s="23">
        <f t="shared" si="113"/>
        <v>0</v>
      </c>
      <c r="BQ148" s="24">
        <f t="shared" si="114"/>
        <v>0</v>
      </c>
      <c r="BR148" s="25">
        <f t="shared" si="136"/>
        <v>0</v>
      </c>
      <c r="BS148" s="12">
        <f t="shared" si="125"/>
        <v>0</v>
      </c>
      <c r="BT148" s="12">
        <f t="shared" si="137"/>
        <v>0</v>
      </c>
      <c r="BU148" s="12">
        <v>0</v>
      </c>
      <c r="BV148" s="12">
        <f t="shared" si="115"/>
        <v>0</v>
      </c>
      <c r="BW148" s="12">
        <f t="shared" si="116"/>
        <v>0</v>
      </c>
      <c r="BX148" s="12">
        <f t="shared" si="82"/>
        <v>0</v>
      </c>
      <c r="BY148" s="12">
        <f t="shared" si="117"/>
        <v>0</v>
      </c>
    </row>
    <row r="149" spans="2:77" ht="15" customHeight="1" x14ac:dyDescent="0.25">
      <c r="B149" s="23">
        <f t="shared" si="83"/>
        <v>0</v>
      </c>
      <c r="C149" s="24">
        <f t="shared" si="84"/>
        <v>0</v>
      </c>
      <c r="D149" s="25">
        <f t="shared" si="118"/>
        <v>0</v>
      </c>
      <c r="E149" s="12">
        <f t="shared" si="119"/>
        <v>0</v>
      </c>
      <c r="F149" s="12">
        <f t="shared" si="85"/>
        <v>0</v>
      </c>
      <c r="G149" s="12">
        <v>0</v>
      </c>
      <c r="H149" s="12">
        <f t="shared" si="86"/>
        <v>0</v>
      </c>
      <c r="I149" s="12">
        <f t="shared" si="75"/>
        <v>0</v>
      </c>
      <c r="J149" s="12">
        <f t="shared" si="76"/>
        <v>0</v>
      </c>
      <c r="K149" s="12">
        <f t="shared" si="87"/>
        <v>0</v>
      </c>
      <c r="L149" s="12"/>
      <c r="M149" s="23">
        <f t="shared" si="88"/>
        <v>0</v>
      </c>
      <c r="N149" s="24">
        <f t="shared" si="89"/>
        <v>0</v>
      </c>
      <c r="O149" s="25">
        <f t="shared" si="126"/>
        <v>0</v>
      </c>
      <c r="P149" s="12">
        <f t="shared" si="120"/>
        <v>0</v>
      </c>
      <c r="Q149" s="12">
        <f t="shared" si="127"/>
        <v>0</v>
      </c>
      <c r="R149" s="12">
        <v>0</v>
      </c>
      <c r="S149" s="12">
        <f t="shared" si="90"/>
        <v>0</v>
      </c>
      <c r="T149" s="12">
        <f t="shared" si="91"/>
        <v>0</v>
      </c>
      <c r="U149" s="12">
        <f t="shared" si="77"/>
        <v>0</v>
      </c>
      <c r="V149" s="12">
        <f t="shared" si="92"/>
        <v>0</v>
      </c>
      <c r="W149" s="12"/>
      <c r="X149" s="23">
        <f t="shared" si="93"/>
        <v>0</v>
      </c>
      <c r="Y149" s="24">
        <f t="shared" si="94"/>
        <v>0</v>
      </c>
      <c r="Z149" s="25">
        <f t="shared" si="128"/>
        <v>0</v>
      </c>
      <c r="AA149" s="12">
        <f t="shared" si="121"/>
        <v>0</v>
      </c>
      <c r="AB149" s="12">
        <f t="shared" si="129"/>
        <v>0</v>
      </c>
      <c r="AC149" s="12">
        <v>0</v>
      </c>
      <c r="AD149" s="12">
        <f t="shared" si="95"/>
        <v>0</v>
      </c>
      <c r="AE149" s="12">
        <f t="shared" si="96"/>
        <v>0</v>
      </c>
      <c r="AF149" s="12">
        <f t="shared" si="78"/>
        <v>0</v>
      </c>
      <c r="AG149" s="12">
        <f t="shared" si="97"/>
        <v>0</v>
      </c>
      <c r="AI149" s="23">
        <f t="shared" si="98"/>
        <v>0</v>
      </c>
      <c r="AJ149" s="24">
        <f t="shared" si="99"/>
        <v>0</v>
      </c>
      <c r="AK149" s="25">
        <f t="shared" si="130"/>
        <v>0</v>
      </c>
      <c r="AL149" s="12">
        <f t="shared" si="122"/>
        <v>0</v>
      </c>
      <c r="AM149" s="12">
        <f t="shared" si="131"/>
        <v>0</v>
      </c>
      <c r="AN149" s="12">
        <v>0</v>
      </c>
      <c r="AO149" s="12">
        <f t="shared" si="100"/>
        <v>0</v>
      </c>
      <c r="AP149" s="12">
        <f t="shared" si="101"/>
        <v>0</v>
      </c>
      <c r="AQ149" s="12">
        <f t="shared" si="79"/>
        <v>0</v>
      </c>
      <c r="AR149" s="12">
        <f t="shared" si="102"/>
        <v>0</v>
      </c>
      <c r="AT149" s="23">
        <f t="shared" si="103"/>
        <v>0</v>
      </c>
      <c r="AU149" s="24">
        <f t="shared" si="104"/>
        <v>0</v>
      </c>
      <c r="AV149" s="25">
        <f t="shared" si="132"/>
        <v>0</v>
      </c>
      <c r="AW149" s="12">
        <f t="shared" si="123"/>
        <v>0</v>
      </c>
      <c r="AX149" s="12">
        <f t="shared" si="133"/>
        <v>0</v>
      </c>
      <c r="AY149" s="12">
        <v>0</v>
      </c>
      <c r="AZ149" s="12">
        <f t="shared" si="105"/>
        <v>0</v>
      </c>
      <c r="BA149" s="12">
        <f t="shared" si="106"/>
        <v>0</v>
      </c>
      <c r="BB149" s="12">
        <f t="shared" si="80"/>
        <v>0</v>
      </c>
      <c r="BC149" s="12">
        <f t="shared" si="107"/>
        <v>0</v>
      </c>
      <c r="BE149" s="23">
        <f t="shared" si="108"/>
        <v>0</v>
      </c>
      <c r="BF149" s="24">
        <f t="shared" si="109"/>
        <v>0</v>
      </c>
      <c r="BG149" s="25">
        <f t="shared" si="134"/>
        <v>0</v>
      </c>
      <c r="BH149" s="12">
        <f t="shared" si="124"/>
        <v>0</v>
      </c>
      <c r="BI149" s="12">
        <f t="shared" si="135"/>
        <v>0</v>
      </c>
      <c r="BJ149" s="12">
        <v>0</v>
      </c>
      <c r="BK149" s="12">
        <f t="shared" si="110"/>
        <v>0</v>
      </c>
      <c r="BL149" s="12">
        <f t="shared" si="111"/>
        <v>0</v>
      </c>
      <c r="BM149" s="12">
        <f t="shared" si="81"/>
        <v>0</v>
      </c>
      <c r="BN149" s="12">
        <f t="shared" si="112"/>
        <v>0</v>
      </c>
      <c r="BP149" s="23">
        <f t="shared" si="113"/>
        <v>0</v>
      </c>
      <c r="BQ149" s="24">
        <f t="shared" si="114"/>
        <v>0</v>
      </c>
      <c r="BR149" s="25">
        <f t="shared" si="136"/>
        <v>0</v>
      </c>
      <c r="BS149" s="12">
        <f t="shared" si="125"/>
        <v>0</v>
      </c>
      <c r="BT149" s="12">
        <f t="shared" si="137"/>
        <v>0</v>
      </c>
      <c r="BU149" s="12">
        <v>0</v>
      </c>
      <c r="BV149" s="12">
        <f t="shared" si="115"/>
        <v>0</v>
      </c>
      <c r="BW149" s="12">
        <f t="shared" si="116"/>
        <v>0</v>
      </c>
      <c r="BX149" s="12">
        <f t="shared" si="82"/>
        <v>0</v>
      </c>
      <c r="BY149" s="12">
        <f t="shared" si="117"/>
        <v>0</v>
      </c>
    </row>
    <row r="150" spans="2:77" ht="15" customHeight="1" x14ac:dyDescent="0.25">
      <c r="B150" s="23">
        <f t="shared" si="83"/>
        <v>0</v>
      </c>
      <c r="C150" s="24">
        <f t="shared" si="84"/>
        <v>0</v>
      </c>
      <c r="D150" s="25">
        <f t="shared" si="118"/>
        <v>0</v>
      </c>
      <c r="E150" s="12">
        <f t="shared" si="119"/>
        <v>0</v>
      </c>
      <c r="F150" s="12">
        <f t="shared" si="85"/>
        <v>0</v>
      </c>
      <c r="G150" s="12">
        <v>0</v>
      </c>
      <c r="H150" s="12">
        <f t="shared" si="86"/>
        <v>0</v>
      </c>
      <c r="I150" s="12">
        <f t="shared" si="75"/>
        <v>0</v>
      </c>
      <c r="J150" s="12">
        <f t="shared" si="76"/>
        <v>0</v>
      </c>
      <c r="K150" s="12">
        <f t="shared" si="87"/>
        <v>0</v>
      </c>
      <c r="L150" s="12"/>
      <c r="M150" s="23">
        <f t="shared" si="88"/>
        <v>0</v>
      </c>
      <c r="N150" s="24">
        <f t="shared" si="89"/>
        <v>0</v>
      </c>
      <c r="O150" s="25">
        <f t="shared" si="126"/>
        <v>0</v>
      </c>
      <c r="P150" s="12">
        <f t="shared" si="120"/>
        <v>0</v>
      </c>
      <c r="Q150" s="12">
        <f t="shared" si="127"/>
        <v>0</v>
      </c>
      <c r="R150" s="12">
        <v>0</v>
      </c>
      <c r="S150" s="12">
        <f t="shared" si="90"/>
        <v>0</v>
      </c>
      <c r="T150" s="12">
        <f t="shared" si="91"/>
        <v>0</v>
      </c>
      <c r="U150" s="12">
        <f t="shared" si="77"/>
        <v>0</v>
      </c>
      <c r="V150" s="12">
        <f t="shared" si="92"/>
        <v>0</v>
      </c>
      <c r="W150" s="12"/>
      <c r="X150" s="23">
        <f t="shared" si="93"/>
        <v>0</v>
      </c>
      <c r="Y150" s="24">
        <f t="shared" si="94"/>
        <v>0</v>
      </c>
      <c r="Z150" s="25">
        <f t="shared" si="128"/>
        <v>0</v>
      </c>
      <c r="AA150" s="12">
        <f t="shared" si="121"/>
        <v>0</v>
      </c>
      <c r="AB150" s="12">
        <f t="shared" si="129"/>
        <v>0</v>
      </c>
      <c r="AC150" s="12">
        <v>0</v>
      </c>
      <c r="AD150" s="12">
        <f t="shared" si="95"/>
        <v>0</v>
      </c>
      <c r="AE150" s="12">
        <f t="shared" si="96"/>
        <v>0</v>
      </c>
      <c r="AF150" s="12">
        <f t="shared" si="78"/>
        <v>0</v>
      </c>
      <c r="AG150" s="12">
        <f t="shared" si="97"/>
        <v>0</v>
      </c>
      <c r="AI150" s="23">
        <f t="shared" si="98"/>
        <v>0</v>
      </c>
      <c r="AJ150" s="24">
        <f t="shared" si="99"/>
        <v>0</v>
      </c>
      <c r="AK150" s="25">
        <f t="shared" si="130"/>
        <v>0</v>
      </c>
      <c r="AL150" s="12">
        <f t="shared" si="122"/>
        <v>0</v>
      </c>
      <c r="AM150" s="12">
        <f t="shared" si="131"/>
        <v>0</v>
      </c>
      <c r="AN150" s="12">
        <v>0</v>
      </c>
      <c r="AO150" s="12">
        <f t="shared" si="100"/>
        <v>0</v>
      </c>
      <c r="AP150" s="12">
        <f t="shared" si="101"/>
        <v>0</v>
      </c>
      <c r="AQ150" s="12">
        <f t="shared" si="79"/>
        <v>0</v>
      </c>
      <c r="AR150" s="12">
        <f t="shared" si="102"/>
        <v>0</v>
      </c>
      <c r="AT150" s="23">
        <f t="shared" si="103"/>
        <v>0</v>
      </c>
      <c r="AU150" s="24">
        <f t="shared" si="104"/>
        <v>0</v>
      </c>
      <c r="AV150" s="25">
        <f t="shared" si="132"/>
        <v>0</v>
      </c>
      <c r="AW150" s="12">
        <f t="shared" si="123"/>
        <v>0</v>
      </c>
      <c r="AX150" s="12">
        <f t="shared" si="133"/>
        <v>0</v>
      </c>
      <c r="AY150" s="12">
        <v>0</v>
      </c>
      <c r="AZ150" s="12">
        <f t="shared" si="105"/>
        <v>0</v>
      </c>
      <c r="BA150" s="12">
        <f t="shared" si="106"/>
        <v>0</v>
      </c>
      <c r="BB150" s="12">
        <f t="shared" si="80"/>
        <v>0</v>
      </c>
      <c r="BC150" s="12">
        <f t="shared" si="107"/>
        <v>0</v>
      </c>
      <c r="BE150" s="23">
        <f t="shared" si="108"/>
        <v>0</v>
      </c>
      <c r="BF150" s="24">
        <f t="shared" si="109"/>
        <v>0</v>
      </c>
      <c r="BG150" s="25">
        <f t="shared" si="134"/>
        <v>0</v>
      </c>
      <c r="BH150" s="12">
        <f t="shared" si="124"/>
        <v>0</v>
      </c>
      <c r="BI150" s="12">
        <f t="shared" si="135"/>
        <v>0</v>
      </c>
      <c r="BJ150" s="12">
        <v>0</v>
      </c>
      <c r="BK150" s="12">
        <f t="shared" si="110"/>
        <v>0</v>
      </c>
      <c r="BL150" s="12">
        <f t="shared" si="111"/>
        <v>0</v>
      </c>
      <c r="BM150" s="12">
        <f t="shared" si="81"/>
        <v>0</v>
      </c>
      <c r="BN150" s="12">
        <f t="shared" si="112"/>
        <v>0</v>
      </c>
      <c r="BP150" s="23">
        <f t="shared" si="113"/>
        <v>0</v>
      </c>
      <c r="BQ150" s="24">
        <f t="shared" si="114"/>
        <v>0</v>
      </c>
      <c r="BR150" s="25">
        <f t="shared" si="136"/>
        <v>0</v>
      </c>
      <c r="BS150" s="12">
        <f t="shared" si="125"/>
        <v>0</v>
      </c>
      <c r="BT150" s="12">
        <f t="shared" si="137"/>
        <v>0</v>
      </c>
      <c r="BU150" s="12">
        <v>0</v>
      </c>
      <c r="BV150" s="12">
        <f t="shared" si="115"/>
        <v>0</v>
      </c>
      <c r="BW150" s="12">
        <f t="shared" si="116"/>
        <v>0</v>
      </c>
      <c r="BX150" s="12">
        <f t="shared" si="82"/>
        <v>0</v>
      </c>
      <c r="BY150" s="12">
        <f t="shared" si="117"/>
        <v>0</v>
      </c>
    </row>
    <row r="151" spans="2:77" ht="15" customHeight="1" x14ac:dyDescent="0.25">
      <c r="B151" s="23">
        <f t="shared" si="83"/>
        <v>0</v>
      </c>
      <c r="C151" s="24">
        <f t="shared" si="84"/>
        <v>0</v>
      </c>
      <c r="D151" s="25">
        <f t="shared" si="118"/>
        <v>0</v>
      </c>
      <c r="E151" s="12">
        <f t="shared" si="119"/>
        <v>0</v>
      </c>
      <c r="F151" s="12">
        <f t="shared" si="85"/>
        <v>0</v>
      </c>
      <c r="G151" s="12">
        <v>0</v>
      </c>
      <c r="H151" s="12">
        <f t="shared" si="86"/>
        <v>0</v>
      </c>
      <c r="I151" s="12">
        <f t="shared" si="75"/>
        <v>0</v>
      </c>
      <c r="J151" s="12">
        <f t="shared" si="76"/>
        <v>0</v>
      </c>
      <c r="K151" s="12">
        <f t="shared" si="87"/>
        <v>0</v>
      </c>
      <c r="L151" s="12"/>
      <c r="M151" s="23">
        <f t="shared" si="88"/>
        <v>0</v>
      </c>
      <c r="N151" s="24">
        <f t="shared" si="89"/>
        <v>0</v>
      </c>
      <c r="O151" s="25">
        <f t="shared" si="126"/>
        <v>0</v>
      </c>
      <c r="P151" s="12">
        <f t="shared" si="120"/>
        <v>0</v>
      </c>
      <c r="Q151" s="12">
        <f t="shared" si="127"/>
        <v>0</v>
      </c>
      <c r="R151" s="12">
        <v>0</v>
      </c>
      <c r="S151" s="12">
        <f t="shared" si="90"/>
        <v>0</v>
      </c>
      <c r="T151" s="12">
        <f t="shared" si="91"/>
        <v>0</v>
      </c>
      <c r="U151" s="12">
        <f t="shared" si="77"/>
        <v>0</v>
      </c>
      <c r="V151" s="12">
        <f t="shared" si="92"/>
        <v>0</v>
      </c>
      <c r="W151" s="12"/>
      <c r="X151" s="23">
        <f t="shared" si="93"/>
        <v>0</v>
      </c>
      <c r="Y151" s="24">
        <f t="shared" si="94"/>
        <v>0</v>
      </c>
      <c r="Z151" s="25">
        <f t="shared" si="128"/>
        <v>0</v>
      </c>
      <c r="AA151" s="12">
        <f t="shared" si="121"/>
        <v>0</v>
      </c>
      <c r="AB151" s="12">
        <f t="shared" si="129"/>
        <v>0</v>
      </c>
      <c r="AC151" s="12">
        <v>0</v>
      </c>
      <c r="AD151" s="12">
        <f t="shared" si="95"/>
        <v>0</v>
      </c>
      <c r="AE151" s="12">
        <f t="shared" si="96"/>
        <v>0</v>
      </c>
      <c r="AF151" s="12">
        <f t="shared" si="78"/>
        <v>0</v>
      </c>
      <c r="AG151" s="12">
        <f t="shared" si="97"/>
        <v>0</v>
      </c>
      <c r="AI151" s="23">
        <f t="shared" si="98"/>
        <v>0</v>
      </c>
      <c r="AJ151" s="24">
        <f t="shared" si="99"/>
        <v>0</v>
      </c>
      <c r="AK151" s="25">
        <f t="shared" si="130"/>
        <v>0</v>
      </c>
      <c r="AL151" s="12">
        <f t="shared" si="122"/>
        <v>0</v>
      </c>
      <c r="AM151" s="12">
        <f t="shared" si="131"/>
        <v>0</v>
      </c>
      <c r="AN151" s="12">
        <v>0</v>
      </c>
      <c r="AO151" s="12">
        <f t="shared" si="100"/>
        <v>0</v>
      </c>
      <c r="AP151" s="12">
        <f t="shared" si="101"/>
        <v>0</v>
      </c>
      <c r="AQ151" s="12">
        <f t="shared" si="79"/>
        <v>0</v>
      </c>
      <c r="AR151" s="12">
        <f t="shared" si="102"/>
        <v>0</v>
      </c>
      <c r="AT151" s="23">
        <f t="shared" si="103"/>
        <v>0</v>
      </c>
      <c r="AU151" s="24">
        <f t="shared" si="104"/>
        <v>0</v>
      </c>
      <c r="AV151" s="25">
        <f t="shared" si="132"/>
        <v>0</v>
      </c>
      <c r="AW151" s="12">
        <f t="shared" si="123"/>
        <v>0</v>
      </c>
      <c r="AX151" s="12">
        <f t="shared" si="133"/>
        <v>0</v>
      </c>
      <c r="AY151" s="12">
        <v>0</v>
      </c>
      <c r="AZ151" s="12">
        <f t="shared" si="105"/>
        <v>0</v>
      </c>
      <c r="BA151" s="12">
        <f t="shared" si="106"/>
        <v>0</v>
      </c>
      <c r="BB151" s="12">
        <f t="shared" si="80"/>
        <v>0</v>
      </c>
      <c r="BC151" s="12">
        <f t="shared" si="107"/>
        <v>0</v>
      </c>
      <c r="BE151" s="23">
        <f t="shared" si="108"/>
        <v>0</v>
      </c>
      <c r="BF151" s="24">
        <f t="shared" si="109"/>
        <v>0</v>
      </c>
      <c r="BG151" s="25">
        <f t="shared" si="134"/>
        <v>0</v>
      </c>
      <c r="BH151" s="12">
        <f t="shared" si="124"/>
        <v>0</v>
      </c>
      <c r="BI151" s="12">
        <f t="shared" si="135"/>
        <v>0</v>
      </c>
      <c r="BJ151" s="12">
        <v>0</v>
      </c>
      <c r="BK151" s="12">
        <f t="shared" si="110"/>
        <v>0</v>
      </c>
      <c r="BL151" s="12">
        <f t="shared" si="111"/>
        <v>0</v>
      </c>
      <c r="BM151" s="12">
        <f t="shared" si="81"/>
        <v>0</v>
      </c>
      <c r="BN151" s="12">
        <f t="shared" si="112"/>
        <v>0</v>
      </c>
      <c r="BP151" s="23">
        <f t="shared" si="113"/>
        <v>0</v>
      </c>
      <c r="BQ151" s="24">
        <f t="shared" si="114"/>
        <v>0</v>
      </c>
      <c r="BR151" s="25">
        <f t="shared" si="136"/>
        <v>0</v>
      </c>
      <c r="BS151" s="12">
        <f t="shared" si="125"/>
        <v>0</v>
      </c>
      <c r="BT151" s="12">
        <f t="shared" si="137"/>
        <v>0</v>
      </c>
      <c r="BU151" s="12">
        <v>0</v>
      </c>
      <c r="BV151" s="12">
        <f t="shared" si="115"/>
        <v>0</v>
      </c>
      <c r="BW151" s="12">
        <f t="shared" si="116"/>
        <v>0</v>
      </c>
      <c r="BX151" s="12">
        <f t="shared" si="82"/>
        <v>0</v>
      </c>
      <c r="BY151" s="12">
        <f t="shared" si="117"/>
        <v>0</v>
      </c>
    </row>
    <row r="152" spans="2:77" ht="15" customHeight="1" x14ac:dyDescent="0.25">
      <c r="B152" s="23">
        <f t="shared" si="83"/>
        <v>0</v>
      </c>
      <c r="C152" s="24">
        <f t="shared" si="84"/>
        <v>0</v>
      </c>
      <c r="D152" s="25">
        <f t="shared" si="118"/>
        <v>0</v>
      </c>
      <c r="E152" s="12">
        <f t="shared" si="119"/>
        <v>0</v>
      </c>
      <c r="F152" s="12">
        <f t="shared" si="85"/>
        <v>0</v>
      </c>
      <c r="G152" s="12">
        <v>0</v>
      </c>
      <c r="H152" s="12">
        <f t="shared" si="86"/>
        <v>0</v>
      </c>
      <c r="I152" s="12">
        <f t="shared" si="75"/>
        <v>0</v>
      </c>
      <c r="J152" s="12">
        <f t="shared" si="76"/>
        <v>0</v>
      </c>
      <c r="K152" s="12">
        <f t="shared" si="87"/>
        <v>0</v>
      </c>
      <c r="L152" s="12"/>
      <c r="M152" s="23">
        <f t="shared" si="88"/>
        <v>0</v>
      </c>
      <c r="N152" s="24">
        <f t="shared" si="89"/>
        <v>0</v>
      </c>
      <c r="O152" s="25">
        <f t="shared" si="126"/>
        <v>0</v>
      </c>
      <c r="P152" s="12">
        <f t="shared" si="120"/>
        <v>0</v>
      </c>
      <c r="Q152" s="12">
        <f t="shared" si="127"/>
        <v>0</v>
      </c>
      <c r="R152" s="12">
        <v>0</v>
      </c>
      <c r="S152" s="12">
        <f t="shared" si="90"/>
        <v>0</v>
      </c>
      <c r="T152" s="12">
        <f t="shared" si="91"/>
        <v>0</v>
      </c>
      <c r="U152" s="12">
        <f t="shared" si="77"/>
        <v>0</v>
      </c>
      <c r="V152" s="12">
        <f t="shared" si="92"/>
        <v>0</v>
      </c>
      <c r="W152" s="12"/>
      <c r="X152" s="23">
        <f t="shared" si="93"/>
        <v>0</v>
      </c>
      <c r="Y152" s="24">
        <f t="shared" si="94"/>
        <v>0</v>
      </c>
      <c r="Z152" s="25">
        <f t="shared" si="128"/>
        <v>0</v>
      </c>
      <c r="AA152" s="12">
        <f t="shared" si="121"/>
        <v>0</v>
      </c>
      <c r="AB152" s="12">
        <f t="shared" si="129"/>
        <v>0</v>
      </c>
      <c r="AC152" s="12">
        <v>0</v>
      </c>
      <c r="AD152" s="12">
        <f t="shared" si="95"/>
        <v>0</v>
      </c>
      <c r="AE152" s="12">
        <f t="shared" si="96"/>
        <v>0</v>
      </c>
      <c r="AF152" s="12">
        <f t="shared" si="78"/>
        <v>0</v>
      </c>
      <c r="AG152" s="12">
        <f t="shared" si="97"/>
        <v>0</v>
      </c>
      <c r="AI152" s="23">
        <f t="shared" si="98"/>
        <v>0</v>
      </c>
      <c r="AJ152" s="24">
        <f t="shared" si="99"/>
        <v>0</v>
      </c>
      <c r="AK152" s="25">
        <f t="shared" si="130"/>
        <v>0</v>
      </c>
      <c r="AL152" s="12">
        <f t="shared" si="122"/>
        <v>0</v>
      </c>
      <c r="AM152" s="12">
        <f t="shared" si="131"/>
        <v>0</v>
      </c>
      <c r="AN152" s="12">
        <v>0</v>
      </c>
      <c r="AO152" s="12">
        <f t="shared" si="100"/>
        <v>0</v>
      </c>
      <c r="AP152" s="12">
        <f t="shared" si="101"/>
        <v>0</v>
      </c>
      <c r="AQ152" s="12">
        <f t="shared" si="79"/>
        <v>0</v>
      </c>
      <c r="AR152" s="12">
        <f t="shared" si="102"/>
        <v>0</v>
      </c>
      <c r="AT152" s="23">
        <f t="shared" si="103"/>
        <v>0</v>
      </c>
      <c r="AU152" s="24">
        <f t="shared" si="104"/>
        <v>0</v>
      </c>
      <c r="AV152" s="25">
        <f t="shared" si="132"/>
        <v>0</v>
      </c>
      <c r="AW152" s="12">
        <f t="shared" si="123"/>
        <v>0</v>
      </c>
      <c r="AX152" s="12">
        <f t="shared" si="133"/>
        <v>0</v>
      </c>
      <c r="AY152" s="12">
        <v>0</v>
      </c>
      <c r="AZ152" s="12">
        <f t="shared" si="105"/>
        <v>0</v>
      </c>
      <c r="BA152" s="12">
        <f t="shared" si="106"/>
        <v>0</v>
      </c>
      <c r="BB152" s="12">
        <f t="shared" si="80"/>
        <v>0</v>
      </c>
      <c r="BC152" s="12">
        <f t="shared" si="107"/>
        <v>0</v>
      </c>
      <c r="BE152" s="23">
        <f t="shared" si="108"/>
        <v>0</v>
      </c>
      <c r="BF152" s="24">
        <f t="shared" si="109"/>
        <v>0</v>
      </c>
      <c r="BG152" s="25">
        <f t="shared" si="134"/>
        <v>0</v>
      </c>
      <c r="BH152" s="12">
        <f t="shared" si="124"/>
        <v>0</v>
      </c>
      <c r="BI152" s="12">
        <f t="shared" si="135"/>
        <v>0</v>
      </c>
      <c r="BJ152" s="12">
        <v>0</v>
      </c>
      <c r="BK152" s="12">
        <f t="shared" si="110"/>
        <v>0</v>
      </c>
      <c r="BL152" s="12">
        <f t="shared" si="111"/>
        <v>0</v>
      </c>
      <c r="BM152" s="12">
        <f t="shared" si="81"/>
        <v>0</v>
      </c>
      <c r="BN152" s="12">
        <f t="shared" si="112"/>
        <v>0</v>
      </c>
      <c r="BP152" s="23">
        <f t="shared" si="113"/>
        <v>0</v>
      </c>
      <c r="BQ152" s="24">
        <f t="shared" si="114"/>
        <v>0</v>
      </c>
      <c r="BR152" s="25">
        <f t="shared" si="136"/>
        <v>0</v>
      </c>
      <c r="BS152" s="12">
        <f t="shared" si="125"/>
        <v>0</v>
      </c>
      <c r="BT152" s="12">
        <f t="shared" si="137"/>
        <v>0</v>
      </c>
      <c r="BU152" s="12">
        <v>0</v>
      </c>
      <c r="BV152" s="12">
        <f t="shared" si="115"/>
        <v>0</v>
      </c>
      <c r="BW152" s="12">
        <f t="shared" si="116"/>
        <v>0</v>
      </c>
      <c r="BX152" s="12">
        <f t="shared" si="82"/>
        <v>0</v>
      </c>
      <c r="BY152" s="12">
        <f t="shared" si="117"/>
        <v>0</v>
      </c>
    </row>
    <row r="153" spans="2:77" ht="15" customHeight="1" x14ac:dyDescent="0.25">
      <c r="B153" s="23">
        <f t="shared" si="83"/>
        <v>0</v>
      </c>
      <c r="C153" s="24">
        <f t="shared" si="84"/>
        <v>0</v>
      </c>
      <c r="D153" s="25">
        <f t="shared" si="118"/>
        <v>0</v>
      </c>
      <c r="E153" s="12">
        <f t="shared" si="119"/>
        <v>0</v>
      </c>
      <c r="F153" s="12">
        <f t="shared" si="85"/>
        <v>0</v>
      </c>
      <c r="G153" s="12">
        <v>0</v>
      </c>
      <c r="H153" s="12">
        <f t="shared" si="86"/>
        <v>0</v>
      </c>
      <c r="I153" s="12">
        <f t="shared" si="75"/>
        <v>0</v>
      </c>
      <c r="J153" s="12">
        <f t="shared" si="76"/>
        <v>0</v>
      </c>
      <c r="K153" s="12">
        <f t="shared" si="87"/>
        <v>0</v>
      </c>
      <c r="L153" s="12"/>
      <c r="M153" s="23">
        <f t="shared" si="88"/>
        <v>0</v>
      </c>
      <c r="N153" s="24">
        <f t="shared" si="89"/>
        <v>0</v>
      </c>
      <c r="O153" s="25">
        <f t="shared" si="126"/>
        <v>0</v>
      </c>
      <c r="P153" s="12">
        <f t="shared" si="120"/>
        <v>0</v>
      </c>
      <c r="Q153" s="12">
        <f t="shared" si="127"/>
        <v>0</v>
      </c>
      <c r="R153" s="12">
        <v>0</v>
      </c>
      <c r="S153" s="12">
        <f t="shared" si="90"/>
        <v>0</v>
      </c>
      <c r="T153" s="12">
        <f t="shared" si="91"/>
        <v>0</v>
      </c>
      <c r="U153" s="12">
        <f t="shared" si="77"/>
        <v>0</v>
      </c>
      <c r="V153" s="12">
        <f t="shared" si="92"/>
        <v>0</v>
      </c>
      <c r="W153" s="12"/>
      <c r="X153" s="23">
        <f t="shared" si="93"/>
        <v>0</v>
      </c>
      <c r="Y153" s="24">
        <f t="shared" si="94"/>
        <v>0</v>
      </c>
      <c r="Z153" s="25">
        <f t="shared" si="128"/>
        <v>0</v>
      </c>
      <c r="AA153" s="12">
        <f t="shared" si="121"/>
        <v>0</v>
      </c>
      <c r="AB153" s="12">
        <f t="shared" si="129"/>
        <v>0</v>
      </c>
      <c r="AC153" s="12">
        <v>0</v>
      </c>
      <c r="AD153" s="12">
        <f t="shared" si="95"/>
        <v>0</v>
      </c>
      <c r="AE153" s="12">
        <f t="shared" si="96"/>
        <v>0</v>
      </c>
      <c r="AF153" s="12">
        <f t="shared" si="78"/>
        <v>0</v>
      </c>
      <c r="AG153" s="12">
        <f t="shared" si="97"/>
        <v>0</v>
      </c>
      <c r="AI153" s="23">
        <f t="shared" si="98"/>
        <v>0</v>
      </c>
      <c r="AJ153" s="24">
        <f t="shared" si="99"/>
        <v>0</v>
      </c>
      <c r="AK153" s="25">
        <f t="shared" si="130"/>
        <v>0</v>
      </c>
      <c r="AL153" s="12">
        <f t="shared" si="122"/>
        <v>0</v>
      </c>
      <c r="AM153" s="12">
        <f t="shared" si="131"/>
        <v>0</v>
      </c>
      <c r="AN153" s="12">
        <v>0</v>
      </c>
      <c r="AO153" s="12">
        <f t="shared" si="100"/>
        <v>0</v>
      </c>
      <c r="AP153" s="12">
        <f t="shared" si="101"/>
        <v>0</v>
      </c>
      <c r="AQ153" s="12">
        <f t="shared" si="79"/>
        <v>0</v>
      </c>
      <c r="AR153" s="12">
        <f t="shared" si="102"/>
        <v>0</v>
      </c>
      <c r="AT153" s="23">
        <f t="shared" si="103"/>
        <v>0</v>
      </c>
      <c r="AU153" s="24">
        <f t="shared" si="104"/>
        <v>0</v>
      </c>
      <c r="AV153" s="25">
        <f t="shared" si="132"/>
        <v>0</v>
      </c>
      <c r="AW153" s="12">
        <f t="shared" si="123"/>
        <v>0</v>
      </c>
      <c r="AX153" s="12">
        <f t="shared" si="133"/>
        <v>0</v>
      </c>
      <c r="AY153" s="12">
        <v>0</v>
      </c>
      <c r="AZ153" s="12">
        <f t="shared" si="105"/>
        <v>0</v>
      </c>
      <c r="BA153" s="12">
        <f t="shared" si="106"/>
        <v>0</v>
      </c>
      <c r="BB153" s="12">
        <f t="shared" si="80"/>
        <v>0</v>
      </c>
      <c r="BC153" s="12">
        <f t="shared" si="107"/>
        <v>0</v>
      </c>
      <c r="BE153" s="23">
        <f t="shared" si="108"/>
        <v>0</v>
      </c>
      <c r="BF153" s="24">
        <f t="shared" si="109"/>
        <v>0</v>
      </c>
      <c r="BG153" s="25">
        <f t="shared" si="134"/>
        <v>0</v>
      </c>
      <c r="BH153" s="12">
        <f t="shared" si="124"/>
        <v>0</v>
      </c>
      <c r="BI153" s="12">
        <f t="shared" si="135"/>
        <v>0</v>
      </c>
      <c r="BJ153" s="12">
        <v>0</v>
      </c>
      <c r="BK153" s="12">
        <f t="shared" si="110"/>
        <v>0</v>
      </c>
      <c r="BL153" s="12">
        <f t="shared" si="111"/>
        <v>0</v>
      </c>
      <c r="BM153" s="12">
        <f t="shared" si="81"/>
        <v>0</v>
      </c>
      <c r="BN153" s="12">
        <f t="shared" si="112"/>
        <v>0</v>
      </c>
      <c r="BP153" s="23">
        <f t="shared" si="113"/>
        <v>0</v>
      </c>
      <c r="BQ153" s="24">
        <f t="shared" si="114"/>
        <v>0</v>
      </c>
      <c r="BR153" s="25">
        <f t="shared" si="136"/>
        <v>0</v>
      </c>
      <c r="BS153" s="12">
        <f t="shared" si="125"/>
        <v>0</v>
      </c>
      <c r="BT153" s="12">
        <f t="shared" si="137"/>
        <v>0</v>
      </c>
      <c r="BU153" s="12">
        <v>0</v>
      </c>
      <c r="BV153" s="12">
        <f t="shared" si="115"/>
        <v>0</v>
      </c>
      <c r="BW153" s="12">
        <f t="shared" si="116"/>
        <v>0</v>
      </c>
      <c r="BX153" s="12">
        <f t="shared" si="82"/>
        <v>0</v>
      </c>
      <c r="BY153" s="12">
        <f t="shared" si="117"/>
        <v>0</v>
      </c>
    </row>
    <row r="154" spans="2:77" ht="15" customHeight="1" x14ac:dyDescent="0.25">
      <c r="B154" s="23">
        <f t="shared" si="83"/>
        <v>0</v>
      </c>
      <c r="C154" s="24">
        <f t="shared" si="84"/>
        <v>0</v>
      </c>
      <c r="D154" s="25">
        <f t="shared" si="118"/>
        <v>0</v>
      </c>
      <c r="E154" s="12">
        <f t="shared" si="119"/>
        <v>0</v>
      </c>
      <c r="F154" s="12">
        <f t="shared" si="85"/>
        <v>0</v>
      </c>
      <c r="G154" s="12">
        <v>0</v>
      </c>
      <c r="H154" s="12">
        <f t="shared" si="86"/>
        <v>0</v>
      </c>
      <c r="I154" s="12">
        <f t="shared" si="75"/>
        <v>0</v>
      </c>
      <c r="J154" s="12">
        <f t="shared" si="76"/>
        <v>0</v>
      </c>
      <c r="K154" s="12">
        <f t="shared" si="87"/>
        <v>0</v>
      </c>
      <c r="L154" s="12"/>
      <c r="M154" s="23">
        <f t="shared" si="88"/>
        <v>0</v>
      </c>
      <c r="N154" s="24">
        <f t="shared" si="89"/>
        <v>0</v>
      </c>
      <c r="O154" s="25">
        <f t="shared" si="126"/>
        <v>0</v>
      </c>
      <c r="P154" s="12">
        <f t="shared" si="120"/>
        <v>0</v>
      </c>
      <c r="Q154" s="12">
        <f t="shared" si="127"/>
        <v>0</v>
      </c>
      <c r="R154" s="12">
        <v>0</v>
      </c>
      <c r="S154" s="12">
        <f t="shared" si="90"/>
        <v>0</v>
      </c>
      <c r="T154" s="12">
        <f t="shared" si="91"/>
        <v>0</v>
      </c>
      <c r="U154" s="12">
        <f t="shared" si="77"/>
        <v>0</v>
      </c>
      <c r="V154" s="12">
        <f t="shared" si="92"/>
        <v>0</v>
      </c>
      <c r="W154" s="12"/>
      <c r="X154" s="23">
        <f t="shared" si="93"/>
        <v>0</v>
      </c>
      <c r="Y154" s="24">
        <f t="shared" si="94"/>
        <v>0</v>
      </c>
      <c r="Z154" s="25">
        <f t="shared" si="128"/>
        <v>0</v>
      </c>
      <c r="AA154" s="12">
        <f t="shared" si="121"/>
        <v>0</v>
      </c>
      <c r="AB154" s="12">
        <f t="shared" si="129"/>
        <v>0</v>
      </c>
      <c r="AC154" s="12">
        <v>0</v>
      </c>
      <c r="AD154" s="12">
        <f t="shared" si="95"/>
        <v>0</v>
      </c>
      <c r="AE154" s="12">
        <f t="shared" si="96"/>
        <v>0</v>
      </c>
      <c r="AF154" s="12">
        <f t="shared" si="78"/>
        <v>0</v>
      </c>
      <c r="AG154" s="12">
        <f t="shared" si="97"/>
        <v>0</v>
      </c>
      <c r="AI154" s="23">
        <f t="shared" si="98"/>
        <v>0</v>
      </c>
      <c r="AJ154" s="24">
        <f t="shared" si="99"/>
        <v>0</v>
      </c>
      <c r="AK154" s="25">
        <f t="shared" si="130"/>
        <v>0</v>
      </c>
      <c r="AL154" s="12">
        <f t="shared" si="122"/>
        <v>0</v>
      </c>
      <c r="AM154" s="12">
        <f t="shared" si="131"/>
        <v>0</v>
      </c>
      <c r="AN154" s="12">
        <v>0</v>
      </c>
      <c r="AO154" s="12">
        <f t="shared" si="100"/>
        <v>0</v>
      </c>
      <c r="AP154" s="12">
        <f t="shared" si="101"/>
        <v>0</v>
      </c>
      <c r="AQ154" s="12">
        <f t="shared" si="79"/>
        <v>0</v>
      </c>
      <c r="AR154" s="12">
        <f t="shared" si="102"/>
        <v>0</v>
      </c>
      <c r="AT154" s="23">
        <f t="shared" si="103"/>
        <v>0</v>
      </c>
      <c r="AU154" s="24">
        <f t="shared" si="104"/>
        <v>0</v>
      </c>
      <c r="AV154" s="25">
        <f t="shared" si="132"/>
        <v>0</v>
      </c>
      <c r="AW154" s="12">
        <f t="shared" si="123"/>
        <v>0</v>
      </c>
      <c r="AX154" s="12">
        <f t="shared" si="133"/>
        <v>0</v>
      </c>
      <c r="AY154" s="12">
        <v>0</v>
      </c>
      <c r="AZ154" s="12">
        <f t="shared" si="105"/>
        <v>0</v>
      </c>
      <c r="BA154" s="12">
        <f t="shared" si="106"/>
        <v>0</v>
      </c>
      <c r="BB154" s="12">
        <f t="shared" si="80"/>
        <v>0</v>
      </c>
      <c r="BC154" s="12">
        <f t="shared" si="107"/>
        <v>0</v>
      </c>
      <c r="BE154" s="23">
        <f t="shared" si="108"/>
        <v>0</v>
      </c>
      <c r="BF154" s="24">
        <f t="shared" si="109"/>
        <v>0</v>
      </c>
      <c r="BG154" s="25">
        <f t="shared" si="134"/>
        <v>0</v>
      </c>
      <c r="BH154" s="12">
        <f t="shared" si="124"/>
        <v>0</v>
      </c>
      <c r="BI154" s="12">
        <f t="shared" si="135"/>
        <v>0</v>
      </c>
      <c r="BJ154" s="12">
        <v>0</v>
      </c>
      <c r="BK154" s="12">
        <f t="shared" si="110"/>
        <v>0</v>
      </c>
      <c r="BL154" s="12">
        <f t="shared" si="111"/>
        <v>0</v>
      </c>
      <c r="BM154" s="12">
        <f t="shared" si="81"/>
        <v>0</v>
      </c>
      <c r="BN154" s="12">
        <f t="shared" si="112"/>
        <v>0</v>
      </c>
      <c r="BP154" s="23">
        <f t="shared" si="113"/>
        <v>0</v>
      </c>
      <c r="BQ154" s="24">
        <f t="shared" si="114"/>
        <v>0</v>
      </c>
      <c r="BR154" s="25">
        <f t="shared" si="136"/>
        <v>0</v>
      </c>
      <c r="BS154" s="12">
        <f t="shared" si="125"/>
        <v>0</v>
      </c>
      <c r="BT154" s="12">
        <f t="shared" si="137"/>
        <v>0</v>
      </c>
      <c r="BU154" s="12">
        <v>0</v>
      </c>
      <c r="BV154" s="12">
        <f t="shared" si="115"/>
        <v>0</v>
      </c>
      <c r="BW154" s="12">
        <f t="shared" si="116"/>
        <v>0</v>
      </c>
      <c r="BX154" s="12">
        <f t="shared" si="82"/>
        <v>0</v>
      </c>
      <c r="BY154" s="12">
        <f t="shared" si="117"/>
        <v>0</v>
      </c>
    </row>
    <row r="155" spans="2:77" ht="15" customHeight="1" x14ac:dyDescent="0.25">
      <c r="B155" s="23">
        <f t="shared" si="83"/>
        <v>0</v>
      </c>
      <c r="C155" s="24">
        <f t="shared" si="84"/>
        <v>0</v>
      </c>
      <c r="D155" s="25">
        <f t="shared" si="118"/>
        <v>0</v>
      </c>
      <c r="E155" s="12">
        <f t="shared" si="119"/>
        <v>0</v>
      </c>
      <c r="F155" s="12">
        <f t="shared" si="85"/>
        <v>0</v>
      </c>
      <c r="G155" s="12">
        <v>0</v>
      </c>
      <c r="H155" s="12">
        <f t="shared" si="86"/>
        <v>0</v>
      </c>
      <c r="I155" s="12">
        <f t="shared" si="75"/>
        <v>0</v>
      </c>
      <c r="J155" s="12">
        <f t="shared" si="76"/>
        <v>0</v>
      </c>
      <c r="K155" s="12">
        <f t="shared" si="87"/>
        <v>0</v>
      </c>
      <c r="L155" s="12"/>
      <c r="M155" s="23">
        <f t="shared" si="88"/>
        <v>0</v>
      </c>
      <c r="N155" s="24">
        <f t="shared" si="89"/>
        <v>0</v>
      </c>
      <c r="O155" s="25">
        <f t="shared" si="126"/>
        <v>0</v>
      </c>
      <c r="P155" s="12">
        <f t="shared" si="120"/>
        <v>0</v>
      </c>
      <c r="Q155" s="12">
        <f t="shared" si="127"/>
        <v>0</v>
      </c>
      <c r="R155" s="12">
        <v>0</v>
      </c>
      <c r="S155" s="12">
        <f t="shared" si="90"/>
        <v>0</v>
      </c>
      <c r="T155" s="12">
        <f t="shared" si="91"/>
        <v>0</v>
      </c>
      <c r="U155" s="12">
        <f t="shared" si="77"/>
        <v>0</v>
      </c>
      <c r="V155" s="12">
        <f t="shared" si="92"/>
        <v>0</v>
      </c>
      <c r="W155" s="12"/>
      <c r="X155" s="23">
        <f t="shared" si="93"/>
        <v>0</v>
      </c>
      <c r="Y155" s="24">
        <f t="shared" si="94"/>
        <v>0</v>
      </c>
      <c r="Z155" s="25">
        <f t="shared" si="128"/>
        <v>0</v>
      </c>
      <c r="AA155" s="12">
        <f t="shared" si="121"/>
        <v>0</v>
      </c>
      <c r="AB155" s="12">
        <f t="shared" si="129"/>
        <v>0</v>
      </c>
      <c r="AC155" s="12">
        <v>0</v>
      </c>
      <c r="AD155" s="12">
        <f t="shared" si="95"/>
        <v>0</v>
      </c>
      <c r="AE155" s="12">
        <f t="shared" si="96"/>
        <v>0</v>
      </c>
      <c r="AF155" s="12">
        <f t="shared" si="78"/>
        <v>0</v>
      </c>
      <c r="AG155" s="12">
        <f t="shared" si="97"/>
        <v>0</v>
      </c>
      <c r="AI155" s="23">
        <f t="shared" si="98"/>
        <v>0</v>
      </c>
      <c r="AJ155" s="24">
        <f t="shared" si="99"/>
        <v>0</v>
      </c>
      <c r="AK155" s="25">
        <f t="shared" si="130"/>
        <v>0</v>
      </c>
      <c r="AL155" s="12">
        <f t="shared" si="122"/>
        <v>0</v>
      </c>
      <c r="AM155" s="12">
        <f t="shared" si="131"/>
        <v>0</v>
      </c>
      <c r="AN155" s="12">
        <v>0</v>
      </c>
      <c r="AO155" s="12">
        <f t="shared" si="100"/>
        <v>0</v>
      </c>
      <c r="AP155" s="12">
        <f t="shared" si="101"/>
        <v>0</v>
      </c>
      <c r="AQ155" s="12">
        <f t="shared" si="79"/>
        <v>0</v>
      </c>
      <c r="AR155" s="12">
        <f t="shared" si="102"/>
        <v>0</v>
      </c>
      <c r="AT155" s="23">
        <f t="shared" si="103"/>
        <v>0</v>
      </c>
      <c r="AU155" s="24">
        <f t="shared" si="104"/>
        <v>0</v>
      </c>
      <c r="AV155" s="25">
        <f t="shared" si="132"/>
        <v>0</v>
      </c>
      <c r="AW155" s="12">
        <f t="shared" si="123"/>
        <v>0</v>
      </c>
      <c r="AX155" s="12">
        <f t="shared" si="133"/>
        <v>0</v>
      </c>
      <c r="AY155" s="12">
        <v>0</v>
      </c>
      <c r="AZ155" s="12">
        <f t="shared" si="105"/>
        <v>0</v>
      </c>
      <c r="BA155" s="12">
        <f t="shared" si="106"/>
        <v>0</v>
      </c>
      <c r="BB155" s="12">
        <f t="shared" si="80"/>
        <v>0</v>
      </c>
      <c r="BC155" s="12">
        <f t="shared" si="107"/>
        <v>0</v>
      </c>
      <c r="BE155" s="23">
        <f t="shared" si="108"/>
        <v>0</v>
      </c>
      <c r="BF155" s="24">
        <f t="shared" si="109"/>
        <v>0</v>
      </c>
      <c r="BG155" s="25">
        <f t="shared" si="134"/>
        <v>0</v>
      </c>
      <c r="BH155" s="12">
        <f t="shared" si="124"/>
        <v>0</v>
      </c>
      <c r="BI155" s="12">
        <f t="shared" si="135"/>
        <v>0</v>
      </c>
      <c r="BJ155" s="12">
        <v>0</v>
      </c>
      <c r="BK155" s="12">
        <f t="shared" si="110"/>
        <v>0</v>
      </c>
      <c r="BL155" s="12">
        <f t="shared" si="111"/>
        <v>0</v>
      </c>
      <c r="BM155" s="12">
        <f t="shared" si="81"/>
        <v>0</v>
      </c>
      <c r="BN155" s="12">
        <f t="shared" si="112"/>
        <v>0</v>
      </c>
      <c r="BP155" s="23">
        <f t="shared" si="113"/>
        <v>0</v>
      </c>
      <c r="BQ155" s="24">
        <f t="shared" si="114"/>
        <v>0</v>
      </c>
      <c r="BR155" s="25">
        <f t="shared" si="136"/>
        <v>0</v>
      </c>
      <c r="BS155" s="12">
        <f t="shared" si="125"/>
        <v>0</v>
      </c>
      <c r="BT155" s="12">
        <f t="shared" si="137"/>
        <v>0</v>
      </c>
      <c r="BU155" s="12">
        <v>0</v>
      </c>
      <c r="BV155" s="12">
        <f t="shared" si="115"/>
        <v>0</v>
      </c>
      <c r="BW155" s="12">
        <f t="shared" si="116"/>
        <v>0</v>
      </c>
      <c r="BX155" s="12">
        <f t="shared" si="82"/>
        <v>0</v>
      </c>
      <c r="BY155" s="12">
        <f t="shared" si="117"/>
        <v>0</v>
      </c>
    </row>
    <row r="156" spans="2:77" ht="15" customHeight="1" x14ac:dyDescent="0.25">
      <c r="B156" s="23">
        <f t="shared" si="83"/>
        <v>0</v>
      </c>
      <c r="C156" s="24">
        <f t="shared" si="84"/>
        <v>0</v>
      </c>
      <c r="D156" s="25">
        <f t="shared" si="118"/>
        <v>0</v>
      </c>
      <c r="E156" s="12">
        <f t="shared" si="119"/>
        <v>0</v>
      </c>
      <c r="F156" s="12">
        <f t="shared" si="85"/>
        <v>0</v>
      </c>
      <c r="G156" s="12">
        <v>0</v>
      </c>
      <c r="H156" s="12">
        <f t="shared" si="86"/>
        <v>0</v>
      </c>
      <c r="I156" s="12">
        <f t="shared" si="75"/>
        <v>0</v>
      </c>
      <c r="J156" s="12">
        <f t="shared" si="76"/>
        <v>0</v>
      </c>
      <c r="K156" s="12">
        <f t="shared" si="87"/>
        <v>0</v>
      </c>
      <c r="L156" s="12"/>
      <c r="M156" s="23">
        <f t="shared" si="88"/>
        <v>0</v>
      </c>
      <c r="N156" s="24">
        <f t="shared" si="89"/>
        <v>0</v>
      </c>
      <c r="O156" s="25">
        <f t="shared" si="126"/>
        <v>0</v>
      </c>
      <c r="P156" s="12">
        <f t="shared" si="120"/>
        <v>0</v>
      </c>
      <c r="Q156" s="12">
        <f t="shared" si="127"/>
        <v>0</v>
      </c>
      <c r="R156" s="12">
        <v>0</v>
      </c>
      <c r="S156" s="12">
        <f t="shared" si="90"/>
        <v>0</v>
      </c>
      <c r="T156" s="12">
        <f t="shared" si="91"/>
        <v>0</v>
      </c>
      <c r="U156" s="12">
        <f t="shared" si="77"/>
        <v>0</v>
      </c>
      <c r="V156" s="12">
        <f t="shared" si="92"/>
        <v>0</v>
      </c>
      <c r="W156" s="12"/>
      <c r="X156" s="23">
        <f t="shared" si="93"/>
        <v>0</v>
      </c>
      <c r="Y156" s="24">
        <f t="shared" si="94"/>
        <v>0</v>
      </c>
      <c r="Z156" s="25">
        <f t="shared" si="128"/>
        <v>0</v>
      </c>
      <c r="AA156" s="12">
        <f t="shared" si="121"/>
        <v>0</v>
      </c>
      <c r="AB156" s="12">
        <f t="shared" si="129"/>
        <v>0</v>
      </c>
      <c r="AC156" s="12">
        <v>0</v>
      </c>
      <c r="AD156" s="12">
        <f t="shared" si="95"/>
        <v>0</v>
      </c>
      <c r="AE156" s="12">
        <f t="shared" si="96"/>
        <v>0</v>
      </c>
      <c r="AF156" s="12">
        <f t="shared" si="78"/>
        <v>0</v>
      </c>
      <c r="AG156" s="12">
        <f t="shared" si="97"/>
        <v>0</v>
      </c>
      <c r="AI156" s="23">
        <f t="shared" si="98"/>
        <v>0</v>
      </c>
      <c r="AJ156" s="24">
        <f t="shared" si="99"/>
        <v>0</v>
      </c>
      <c r="AK156" s="25">
        <f t="shared" si="130"/>
        <v>0</v>
      </c>
      <c r="AL156" s="12">
        <f t="shared" si="122"/>
        <v>0</v>
      </c>
      <c r="AM156" s="12">
        <f t="shared" si="131"/>
        <v>0</v>
      </c>
      <c r="AN156" s="12">
        <v>0</v>
      </c>
      <c r="AO156" s="12">
        <f t="shared" si="100"/>
        <v>0</v>
      </c>
      <c r="AP156" s="12">
        <f t="shared" si="101"/>
        <v>0</v>
      </c>
      <c r="AQ156" s="12">
        <f t="shared" si="79"/>
        <v>0</v>
      </c>
      <c r="AR156" s="12">
        <f t="shared" si="102"/>
        <v>0</v>
      </c>
      <c r="AT156" s="23">
        <f t="shared" si="103"/>
        <v>0</v>
      </c>
      <c r="AU156" s="24">
        <f t="shared" si="104"/>
        <v>0</v>
      </c>
      <c r="AV156" s="25">
        <f t="shared" si="132"/>
        <v>0</v>
      </c>
      <c r="AW156" s="12">
        <f t="shared" si="123"/>
        <v>0</v>
      </c>
      <c r="AX156" s="12">
        <f t="shared" si="133"/>
        <v>0</v>
      </c>
      <c r="AY156" s="12">
        <v>0</v>
      </c>
      <c r="AZ156" s="12">
        <f t="shared" si="105"/>
        <v>0</v>
      </c>
      <c r="BA156" s="12">
        <f t="shared" si="106"/>
        <v>0</v>
      </c>
      <c r="BB156" s="12">
        <f t="shared" si="80"/>
        <v>0</v>
      </c>
      <c r="BC156" s="12">
        <f t="shared" si="107"/>
        <v>0</v>
      </c>
      <c r="BE156" s="23">
        <f t="shared" si="108"/>
        <v>0</v>
      </c>
      <c r="BF156" s="24">
        <f t="shared" si="109"/>
        <v>0</v>
      </c>
      <c r="BG156" s="25">
        <f t="shared" si="134"/>
        <v>0</v>
      </c>
      <c r="BH156" s="12">
        <f t="shared" si="124"/>
        <v>0</v>
      </c>
      <c r="BI156" s="12">
        <f t="shared" si="135"/>
        <v>0</v>
      </c>
      <c r="BJ156" s="12">
        <v>0</v>
      </c>
      <c r="BK156" s="12">
        <f t="shared" si="110"/>
        <v>0</v>
      </c>
      <c r="BL156" s="12">
        <f t="shared" si="111"/>
        <v>0</v>
      </c>
      <c r="BM156" s="12">
        <f t="shared" si="81"/>
        <v>0</v>
      </c>
      <c r="BN156" s="12">
        <f t="shared" si="112"/>
        <v>0</v>
      </c>
      <c r="BP156" s="23">
        <f t="shared" si="113"/>
        <v>0</v>
      </c>
      <c r="BQ156" s="24">
        <f t="shared" si="114"/>
        <v>0</v>
      </c>
      <c r="BR156" s="25">
        <f t="shared" si="136"/>
        <v>0</v>
      </c>
      <c r="BS156" s="12">
        <f t="shared" si="125"/>
        <v>0</v>
      </c>
      <c r="BT156" s="12">
        <f t="shared" si="137"/>
        <v>0</v>
      </c>
      <c r="BU156" s="12">
        <v>0</v>
      </c>
      <c r="BV156" s="12">
        <f t="shared" si="115"/>
        <v>0</v>
      </c>
      <c r="BW156" s="12">
        <f t="shared" si="116"/>
        <v>0</v>
      </c>
      <c r="BX156" s="12">
        <f t="shared" si="82"/>
        <v>0</v>
      </c>
      <c r="BY156" s="12">
        <f t="shared" si="117"/>
        <v>0</v>
      </c>
    </row>
    <row r="157" spans="2:77" ht="15" customHeight="1" x14ac:dyDescent="0.25">
      <c r="B157" s="23">
        <f t="shared" si="83"/>
        <v>0</v>
      </c>
      <c r="C157" s="24">
        <f t="shared" si="84"/>
        <v>0</v>
      </c>
      <c r="D157" s="25">
        <f t="shared" si="118"/>
        <v>0</v>
      </c>
      <c r="E157" s="12">
        <f t="shared" si="119"/>
        <v>0</v>
      </c>
      <c r="F157" s="12">
        <f t="shared" si="85"/>
        <v>0</v>
      </c>
      <c r="G157" s="12">
        <v>0</v>
      </c>
      <c r="H157" s="12">
        <f t="shared" si="86"/>
        <v>0</v>
      </c>
      <c r="I157" s="12">
        <f t="shared" ref="I157:I220" si="138">E157*($F$3/$F$26)</f>
        <v>0</v>
      </c>
      <c r="J157" s="12">
        <f t="shared" ref="J157:J220" si="139">H157-I157</f>
        <v>0</v>
      </c>
      <c r="K157" s="12">
        <f t="shared" si="87"/>
        <v>0</v>
      </c>
      <c r="L157" s="12"/>
      <c r="M157" s="23">
        <f t="shared" si="88"/>
        <v>0</v>
      </c>
      <c r="N157" s="24">
        <f t="shared" si="89"/>
        <v>0</v>
      </c>
      <c r="O157" s="25">
        <f t="shared" si="126"/>
        <v>0</v>
      </c>
      <c r="P157" s="12">
        <f t="shared" si="120"/>
        <v>0</v>
      </c>
      <c r="Q157" s="12">
        <f t="shared" si="127"/>
        <v>0</v>
      </c>
      <c r="R157" s="12">
        <v>0</v>
      </c>
      <c r="S157" s="12">
        <f t="shared" si="90"/>
        <v>0</v>
      </c>
      <c r="T157" s="12">
        <f t="shared" si="91"/>
        <v>0</v>
      </c>
      <c r="U157" s="12">
        <f t="shared" ref="U157:U220" si="140">S157-T157</f>
        <v>0</v>
      </c>
      <c r="V157" s="12">
        <f t="shared" si="92"/>
        <v>0</v>
      </c>
      <c r="W157" s="12"/>
      <c r="X157" s="23">
        <f t="shared" si="93"/>
        <v>0</v>
      </c>
      <c r="Y157" s="24">
        <f t="shared" si="94"/>
        <v>0</v>
      </c>
      <c r="Z157" s="25">
        <f t="shared" si="128"/>
        <v>0</v>
      </c>
      <c r="AA157" s="12">
        <f t="shared" si="121"/>
        <v>0</v>
      </c>
      <c r="AB157" s="12">
        <f t="shared" si="129"/>
        <v>0</v>
      </c>
      <c r="AC157" s="12">
        <v>0</v>
      </c>
      <c r="AD157" s="12">
        <f t="shared" si="95"/>
        <v>0</v>
      </c>
      <c r="AE157" s="12">
        <f t="shared" si="96"/>
        <v>0</v>
      </c>
      <c r="AF157" s="12">
        <f t="shared" ref="AF157:AF220" si="141">AD157-AE157</f>
        <v>0</v>
      </c>
      <c r="AG157" s="12">
        <f t="shared" si="97"/>
        <v>0</v>
      </c>
      <c r="AI157" s="23">
        <f t="shared" si="98"/>
        <v>0</v>
      </c>
      <c r="AJ157" s="24">
        <f t="shared" si="99"/>
        <v>0</v>
      </c>
      <c r="AK157" s="25">
        <f t="shared" si="130"/>
        <v>0</v>
      </c>
      <c r="AL157" s="12">
        <f t="shared" si="122"/>
        <v>0</v>
      </c>
      <c r="AM157" s="12">
        <f t="shared" si="131"/>
        <v>0</v>
      </c>
      <c r="AN157" s="12">
        <v>0</v>
      </c>
      <c r="AO157" s="12">
        <f t="shared" si="100"/>
        <v>0</v>
      </c>
      <c r="AP157" s="12">
        <f t="shared" si="101"/>
        <v>0</v>
      </c>
      <c r="AQ157" s="12">
        <f t="shared" ref="AQ157:AQ220" si="142">AO157-AP157</f>
        <v>0</v>
      </c>
      <c r="AR157" s="12">
        <f t="shared" si="102"/>
        <v>0</v>
      </c>
      <c r="AT157" s="23">
        <f t="shared" si="103"/>
        <v>0</v>
      </c>
      <c r="AU157" s="24">
        <f t="shared" si="104"/>
        <v>0</v>
      </c>
      <c r="AV157" s="25">
        <f t="shared" si="132"/>
        <v>0</v>
      </c>
      <c r="AW157" s="12">
        <f t="shared" si="123"/>
        <v>0</v>
      </c>
      <c r="AX157" s="12">
        <f t="shared" si="133"/>
        <v>0</v>
      </c>
      <c r="AY157" s="12">
        <v>0</v>
      </c>
      <c r="AZ157" s="12">
        <f t="shared" si="105"/>
        <v>0</v>
      </c>
      <c r="BA157" s="12">
        <f t="shared" si="106"/>
        <v>0</v>
      </c>
      <c r="BB157" s="12">
        <f t="shared" ref="BB157:BB220" si="143">AZ157-BA157</f>
        <v>0</v>
      </c>
      <c r="BC157" s="12">
        <f t="shared" si="107"/>
        <v>0</v>
      </c>
      <c r="BE157" s="23">
        <f t="shared" si="108"/>
        <v>0</v>
      </c>
      <c r="BF157" s="24">
        <f t="shared" si="109"/>
        <v>0</v>
      </c>
      <c r="BG157" s="25">
        <f t="shared" si="134"/>
        <v>0</v>
      </c>
      <c r="BH157" s="12">
        <f t="shared" si="124"/>
        <v>0</v>
      </c>
      <c r="BI157" s="12">
        <f t="shared" si="135"/>
        <v>0</v>
      </c>
      <c r="BJ157" s="12">
        <v>0</v>
      </c>
      <c r="BK157" s="12">
        <f t="shared" si="110"/>
        <v>0</v>
      </c>
      <c r="BL157" s="12">
        <f t="shared" si="111"/>
        <v>0</v>
      </c>
      <c r="BM157" s="12">
        <f t="shared" ref="BM157:BM220" si="144">BK157-BL157</f>
        <v>0</v>
      </c>
      <c r="BN157" s="12">
        <f t="shared" si="112"/>
        <v>0</v>
      </c>
      <c r="BP157" s="23">
        <f t="shared" si="113"/>
        <v>0</v>
      </c>
      <c r="BQ157" s="24">
        <f t="shared" si="114"/>
        <v>0</v>
      </c>
      <c r="BR157" s="25">
        <f t="shared" si="136"/>
        <v>0</v>
      </c>
      <c r="BS157" s="12">
        <f t="shared" si="125"/>
        <v>0</v>
      </c>
      <c r="BT157" s="12">
        <f t="shared" si="137"/>
        <v>0</v>
      </c>
      <c r="BU157" s="12">
        <v>0</v>
      </c>
      <c r="BV157" s="12">
        <f t="shared" si="115"/>
        <v>0</v>
      </c>
      <c r="BW157" s="12">
        <f t="shared" si="116"/>
        <v>0</v>
      </c>
      <c r="BX157" s="12">
        <f t="shared" ref="BX157:BX220" si="145">BV157-BW157</f>
        <v>0</v>
      </c>
      <c r="BY157" s="12">
        <f t="shared" si="117"/>
        <v>0</v>
      </c>
    </row>
    <row r="158" spans="2:77" ht="15" customHeight="1" x14ac:dyDescent="0.25">
      <c r="B158" s="23">
        <f t="shared" ref="B158:B221" si="146">IF(K157&gt;0,D158/($F$26)+$C$11,0)</f>
        <v>0</v>
      </c>
      <c r="C158" s="24">
        <f t="shared" ref="C158:C221" si="147">IF(K157&gt;0,D158/($F$26),0)</f>
        <v>0</v>
      </c>
      <c r="D158" s="25">
        <f t="shared" si="118"/>
        <v>0</v>
      </c>
      <c r="E158" s="12">
        <f t="shared" si="119"/>
        <v>0</v>
      </c>
      <c r="F158" s="12">
        <f t="shared" ref="F158:F221" si="148">IF(K157&lt;=H157,E158+I158,F157)</f>
        <v>0</v>
      </c>
      <c r="G158" s="12">
        <v>0</v>
      </c>
      <c r="H158" s="12">
        <f t="shared" ref="H158:H221" si="149">F158+G158</f>
        <v>0</v>
      </c>
      <c r="I158" s="12">
        <f t="shared" si="138"/>
        <v>0</v>
      </c>
      <c r="J158" s="12">
        <f t="shared" si="139"/>
        <v>0</v>
      </c>
      <c r="K158" s="12">
        <f t="shared" ref="K158:K221" si="150">E158-J158</f>
        <v>0</v>
      </c>
      <c r="L158" s="12"/>
      <c r="M158" s="23">
        <f t="shared" ref="M158:M221" si="151">IF(V157&gt;0,O158/($F$26)+$C$11,0)</f>
        <v>0</v>
      </c>
      <c r="N158" s="24">
        <f t="shared" ref="N158:N221" si="152">IF(V157&gt;0,O158/($F$26),0)</f>
        <v>0</v>
      </c>
      <c r="O158" s="25">
        <f t="shared" si="126"/>
        <v>0</v>
      </c>
      <c r="P158" s="12">
        <f t="shared" si="120"/>
        <v>0</v>
      </c>
      <c r="Q158" s="12">
        <f t="shared" si="127"/>
        <v>0</v>
      </c>
      <c r="R158" s="12">
        <v>0</v>
      </c>
      <c r="S158" s="12">
        <f t="shared" ref="S158:S221" si="153">Q158+R158</f>
        <v>0</v>
      </c>
      <c r="T158" s="12">
        <f t="shared" ref="T158:T221" si="154">P158*($F$6/$Q$26)</f>
        <v>0</v>
      </c>
      <c r="U158" s="12">
        <f t="shared" si="140"/>
        <v>0</v>
      </c>
      <c r="V158" s="12">
        <f t="shared" ref="V158:V221" si="155">P158-U158</f>
        <v>0</v>
      </c>
      <c r="W158" s="12"/>
      <c r="X158" s="23">
        <f t="shared" ref="X158:X221" si="156">IF(AG157&gt;0,Z158/($F$26)+$C$11,0)</f>
        <v>0</v>
      </c>
      <c r="Y158" s="24">
        <f t="shared" ref="Y158:Y221" si="157">IF(AG157&gt;0,Z158/($F$26),0)</f>
        <v>0</v>
      </c>
      <c r="Z158" s="25">
        <f t="shared" si="128"/>
        <v>0</v>
      </c>
      <c r="AA158" s="12">
        <f t="shared" si="121"/>
        <v>0</v>
      </c>
      <c r="AB158" s="12">
        <f t="shared" si="129"/>
        <v>0</v>
      </c>
      <c r="AC158" s="12">
        <v>0</v>
      </c>
      <c r="AD158" s="12">
        <f t="shared" ref="AD158:AD221" si="158">AB158+AC158</f>
        <v>0</v>
      </c>
      <c r="AE158" s="12">
        <f t="shared" ref="AE158:AE221" si="159">AA158*($F$7/$AB$26)</f>
        <v>0</v>
      </c>
      <c r="AF158" s="12">
        <f t="shared" si="141"/>
        <v>0</v>
      </c>
      <c r="AG158" s="12">
        <f t="shared" ref="AG158:AG221" si="160">AA158-AF158</f>
        <v>0</v>
      </c>
      <c r="AI158" s="23">
        <f t="shared" ref="AI158:AI221" si="161">IF(AR157&gt;0,AK158/($F$26)+$C$11,0)</f>
        <v>0</v>
      </c>
      <c r="AJ158" s="24">
        <f t="shared" ref="AJ158:AJ221" si="162">IF(AR157&gt;0,AK158/($F$26),0)</f>
        <v>0</v>
      </c>
      <c r="AK158" s="25">
        <f t="shared" si="130"/>
        <v>0</v>
      </c>
      <c r="AL158" s="12">
        <f t="shared" si="122"/>
        <v>0</v>
      </c>
      <c r="AM158" s="12">
        <f t="shared" si="131"/>
        <v>0</v>
      </c>
      <c r="AN158" s="12">
        <v>0</v>
      </c>
      <c r="AO158" s="12">
        <f t="shared" ref="AO158:AO221" si="163">AM158+AN158</f>
        <v>0</v>
      </c>
      <c r="AP158" s="12">
        <f t="shared" ref="AP158:AP221" si="164">AL158*($F$8/$AM$26)</f>
        <v>0</v>
      </c>
      <c r="AQ158" s="12">
        <f t="shared" si="142"/>
        <v>0</v>
      </c>
      <c r="AR158" s="12">
        <f t="shared" ref="AR158:AR221" si="165">AL158-AQ158</f>
        <v>0</v>
      </c>
      <c r="AT158" s="23">
        <f t="shared" ref="AT158:AT221" si="166">IF(BC157&gt;0,AV158/($F$26)+$C$11,0)</f>
        <v>0</v>
      </c>
      <c r="AU158" s="24">
        <f t="shared" ref="AU158:AU221" si="167">IF(BC157&gt;0,AV158/($F$26),0)</f>
        <v>0</v>
      </c>
      <c r="AV158" s="25">
        <f t="shared" si="132"/>
        <v>0</v>
      </c>
      <c r="AW158" s="12">
        <f t="shared" si="123"/>
        <v>0</v>
      </c>
      <c r="AX158" s="12">
        <f t="shared" si="133"/>
        <v>0</v>
      </c>
      <c r="AY158" s="12">
        <v>0</v>
      </c>
      <c r="AZ158" s="12">
        <f t="shared" ref="AZ158:AZ221" si="168">AX158+AY158</f>
        <v>0</v>
      </c>
      <c r="BA158" s="12">
        <f t="shared" ref="BA158:BA221" si="169">AW158*($F$9/$AX$26)</f>
        <v>0</v>
      </c>
      <c r="BB158" s="12">
        <f t="shared" si="143"/>
        <v>0</v>
      </c>
      <c r="BC158" s="12">
        <f t="shared" ref="BC158:BC221" si="170">AW158-BB158</f>
        <v>0</v>
      </c>
      <c r="BE158" s="23">
        <f t="shared" ref="BE158:BE221" si="171">IF(BN157&gt;0,BG158/($F$26)+$C$11,0)</f>
        <v>0</v>
      </c>
      <c r="BF158" s="24">
        <f t="shared" ref="BF158:BF221" si="172">IF(BN157&gt;0,BG158/($F$26),0)</f>
        <v>0</v>
      </c>
      <c r="BG158" s="25">
        <f t="shared" si="134"/>
        <v>0</v>
      </c>
      <c r="BH158" s="12">
        <f t="shared" si="124"/>
        <v>0</v>
      </c>
      <c r="BI158" s="12">
        <f t="shared" si="135"/>
        <v>0</v>
      </c>
      <c r="BJ158" s="12">
        <v>0</v>
      </c>
      <c r="BK158" s="12">
        <f t="shared" ref="BK158:BK221" si="173">BI158+BJ158</f>
        <v>0</v>
      </c>
      <c r="BL158" s="12">
        <f t="shared" ref="BL158:BL221" si="174">BH158*($F$10/$BI$26)</f>
        <v>0</v>
      </c>
      <c r="BM158" s="12">
        <f t="shared" si="144"/>
        <v>0</v>
      </c>
      <c r="BN158" s="12">
        <f t="shared" ref="BN158:BN221" si="175">BH158-BM158</f>
        <v>0</v>
      </c>
      <c r="BP158" s="23">
        <f t="shared" ref="BP158:BP221" si="176">IF(BY157&gt;0,BR158/($F$26)+$C$11,0)</f>
        <v>0</v>
      </c>
      <c r="BQ158" s="24">
        <f t="shared" ref="BQ158:BQ221" si="177">IF(BY157&gt;0,BR158/($F$26),0)</f>
        <v>0</v>
      </c>
      <c r="BR158" s="25">
        <f t="shared" si="136"/>
        <v>0</v>
      </c>
      <c r="BS158" s="12">
        <f t="shared" si="125"/>
        <v>0</v>
      </c>
      <c r="BT158" s="12">
        <f t="shared" si="137"/>
        <v>0</v>
      </c>
      <c r="BU158" s="12">
        <v>0</v>
      </c>
      <c r="BV158" s="12">
        <f t="shared" ref="BV158:BV221" si="178">BT158+BU158</f>
        <v>0</v>
      </c>
      <c r="BW158" s="12">
        <f t="shared" ref="BW158:BW221" si="179">BS158*($F$11/$BT$26)</f>
        <v>0</v>
      </c>
      <c r="BX158" s="12">
        <f t="shared" si="145"/>
        <v>0</v>
      </c>
      <c r="BY158" s="12">
        <f t="shared" ref="BY158:BY221" si="180">BS158-BX158</f>
        <v>0</v>
      </c>
    </row>
    <row r="159" spans="2:77" ht="15" customHeight="1" x14ac:dyDescent="0.25">
      <c r="B159" s="23">
        <f t="shared" si="146"/>
        <v>0</v>
      </c>
      <c r="C159" s="24">
        <f t="shared" si="147"/>
        <v>0</v>
      </c>
      <c r="D159" s="25">
        <f t="shared" ref="D159:D222" si="181">IF(K158&gt;0,D158+1,0)</f>
        <v>0</v>
      </c>
      <c r="E159" s="12">
        <f t="shared" ref="E159:E222" si="182">IF(K158&lt;0,0,K158)</f>
        <v>0</v>
      </c>
      <c r="F159" s="12">
        <f t="shared" si="148"/>
        <v>0</v>
      </c>
      <c r="G159" s="12">
        <v>0</v>
      </c>
      <c r="H159" s="12">
        <f t="shared" si="149"/>
        <v>0</v>
      </c>
      <c r="I159" s="12">
        <f t="shared" si="138"/>
        <v>0</v>
      </c>
      <c r="J159" s="12">
        <f t="shared" si="139"/>
        <v>0</v>
      </c>
      <c r="K159" s="12">
        <f t="shared" si="150"/>
        <v>0</v>
      </c>
      <c r="L159" s="12"/>
      <c r="M159" s="23">
        <f t="shared" si="151"/>
        <v>0</v>
      </c>
      <c r="N159" s="24">
        <f t="shared" si="152"/>
        <v>0</v>
      </c>
      <c r="O159" s="25">
        <f t="shared" si="126"/>
        <v>0</v>
      </c>
      <c r="P159" s="12">
        <f t="shared" ref="P159:P222" si="183">IF(V158&lt;0,0,V158)</f>
        <v>0</v>
      </c>
      <c r="Q159" s="12">
        <f t="shared" si="127"/>
        <v>0</v>
      </c>
      <c r="R159" s="12">
        <v>0</v>
      </c>
      <c r="S159" s="12">
        <f t="shared" si="153"/>
        <v>0</v>
      </c>
      <c r="T159" s="12">
        <f t="shared" si="154"/>
        <v>0</v>
      </c>
      <c r="U159" s="12">
        <f t="shared" si="140"/>
        <v>0</v>
      </c>
      <c r="V159" s="12">
        <f t="shared" si="155"/>
        <v>0</v>
      </c>
      <c r="W159" s="12"/>
      <c r="X159" s="23">
        <f t="shared" si="156"/>
        <v>0</v>
      </c>
      <c r="Y159" s="24">
        <f t="shared" si="157"/>
        <v>0</v>
      </c>
      <c r="Z159" s="25">
        <f t="shared" si="128"/>
        <v>0</v>
      </c>
      <c r="AA159" s="12">
        <f t="shared" ref="AA159:AA222" si="184">IF(AG158&lt;0,0,AG158)</f>
        <v>0</v>
      </c>
      <c r="AB159" s="12">
        <f t="shared" si="129"/>
        <v>0</v>
      </c>
      <c r="AC159" s="12">
        <v>0</v>
      </c>
      <c r="AD159" s="12">
        <f t="shared" si="158"/>
        <v>0</v>
      </c>
      <c r="AE159" s="12">
        <f t="shared" si="159"/>
        <v>0</v>
      </c>
      <c r="AF159" s="12">
        <f t="shared" si="141"/>
        <v>0</v>
      </c>
      <c r="AG159" s="12">
        <f t="shared" si="160"/>
        <v>0</v>
      </c>
      <c r="AI159" s="23">
        <f t="shared" si="161"/>
        <v>0</v>
      </c>
      <c r="AJ159" s="24">
        <f t="shared" si="162"/>
        <v>0</v>
      </c>
      <c r="AK159" s="25">
        <f t="shared" si="130"/>
        <v>0</v>
      </c>
      <c r="AL159" s="12">
        <f t="shared" ref="AL159:AL222" si="185">IF(AR158&lt;0,0,AR158)</f>
        <v>0</v>
      </c>
      <c r="AM159" s="12">
        <f t="shared" si="131"/>
        <v>0</v>
      </c>
      <c r="AN159" s="12">
        <v>0</v>
      </c>
      <c r="AO159" s="12">
        <f t="shared" si="163"/>
        <v>0</v>
      </c>
      <c r="AP159" s="12">
        <f t="shared" si="164"/>
        <v>0</v>
      </c>
      <c r="AQ159" s="12">
        <f t="shared" si="142"/>
        <v>0</v>
      </c>
      <c r="AR159" s="12">
        <f t="shared" si="165"/>
        <v>0</v>
      </c>
      <c r="AT159" s="23">
        <f t="shared" si="166"/>
        <v>0</v>
      </c>
      <c r="AU159" s="24">
        <f t="shared" si="167"/>
        <v>0</v>
      </c>
      <c r="AV159" s="25">
        <f t="shared" si="132"/>
        <v>0</v>
      </c>
      <c r="AW159" s="12">
        <f t="shared" ref="AW159:AW222" si="186">IF(BC158&lt;0,0,BC158)</f>
        <v>0</v>
      </c>
      <c r="AX159" s="12">
        <f t="shared" si="133"/>
        <v>0</v>
      </c>
      <c r="AY159" s="12">
        <v>0</v>
      </c>
      <c r="AZ159" s="12">
        <f t="shared" si="168"/>
        <v>0</v>
      </c>
      <c r="BA159" s="12">
        <f t="shared" si="169"/>
        <v>0</v>
      </c>
      <c r="BB159" s="12">
        <f t="shared" si="143"/>
        <v>0</v>
      </c>
      <c r="BC159" s="12">
        <f t="shared" si="170"/>
        <v>0</v>
      </c>
      <c r="BE159" s="23">
        <f t="shared" si="171"/>
        <v>0</v>
      </c>
      <c r="BF159" s="24">
        <f t="shared" si="172"/>
        <v>0</v>
      </c>
      <c r="BG159" s="25">
        <f t="shared" si="134"/>
        <v>0</v>
      </c>
      <c r="BH159" s="12">
        <f t="shared" ref="BH159:BH222" si="187">IF(BN158&lt;0,0,BN158)</f>
        <v>0</v>
      </c>
      <c r="BI159" s="12">
        <f t="shared" si="135"/>
        <v>0</v>
      </c>
      <c r="BJ159" s="12">
        <v>0</v>
      </c>
      <c r="BK159" s="12">
        <f t="shared" si="173"/>
        <v>0</v>
      </c>
      <c r="BL159" s="12">
        <f t="shared" si="174"/>
        <v>0</v>
      </c>
      <c r="BM159" s="12">
        <f t="shared" si="144"/>
        <v>0</v>
      </c>
      <c r="BN159" s="12">
        <f t="shared" si="175"/>
        <v>0</v>
      </c>
      <c r="BP159" s="23">
        <f t="shared" si="176"/>
        <v>0</v>
      </c>
      <c r="BQ159" s="24">
        <f t="shared" si="177"/>
        <v>0</v>
      </c>
      <c r="BR159" s="25">
        <f t="shared" si="136"/>
        <v>0</v>
      </c>
      <c r="BS159" s="12">
        <f t="shared" ref="BS159:BS222" si="188">IF(BY158&lt;0,0,BY158)</f>
        <v>0</v>
      </c>
      <c r="BT159" s="12">
        <f t="shared" si="137"/>
        <v>0</v>
      </c>
      <c r="BU159" s="12">
        <v>0</v>
      </c>
      <c r="BV159" s="12">
        <f t="shared" si="178"/>
        <v>0</v>
      </c>
      <c r="BW159" s="12">
        <f t="shared" si="179"/>
        <v>0</v>
      </c>
      <c r="BX159" s="12">
        <f t="shared" si="145"/>
        <v>0</v>
      </c>
      <c r="BY159" s="12">
        <f t="shared" si="180"/>
        <v>0</v>
      </c>
    </row>
    <row r="160" spans="2:77" ht="15" customHeight="1" x14ac:dyDescent="0.25">
      <c r="B160" s="23">
        <f t="shared" si="146"/>
        <v>0</v>
      </c>
      <c r="C160" s="24">
        <f t="shared" si="147"/>
        <v>0</v>
      </c>
      <c r="D160" s="25">
        <f t="shared" si="181"/>
        <v>0</v>
      </c>
      <c r="E160" s="12">
        <f t="shared" si="182"/>
        <v>0</v>
      </c>
      <c r="F160" s="12">
        <f t="shared" si="148"/>
        <v>0</v>
      </c>
      <c r="G160" s="12">
        <v>0</v>
      </c>
      <c r="H160" s="12">
        <f t="shared" si="149"/>
        <v>0</v>
      </c>
      <c r="I160" s="12">
        <f t="shared" si="138"/>
        <v>0</v>
      </c>
      <c r="J160" s="12">
        <f t="shared" si="139"/>
        <v>0</v>
      </c>
      <c r="K160" s="12">
        <f t="shared" si="150"/>
        <v>0</v>
      </c>
      <c r="L160" s="12"/>
      <c r="M160" s="23">
        <f t="shared" si="151"/>
        <v>0</v>
      </c>
      <c r="N160" s="24">
        <f t="shared" si="152"/>
        <v>0</v>
      </c>
      <c r="O160" s="25">
        <f t="shared" ref="O160:O223" si="189">IF(V159&gt;0,O159+1,0)</f>
        <v>0</v>
      </c>
      <c r="P160" s="12">
        <f t="shared" si="183"/>
        <v>0</v>
      </c>
      <c r="Q160" s="12">
        <f t="shared" ref="Q160:Q223" si="190">IF(V159&lt;=S159,P160+T160,Q159)</f>
        <v>0</v>
      </c>
      <c r="R160" s="12">
        <v>0</v>
      </c>
      <c r="S160" s="12">
        <f t="shared" si="153"/>
        <v>0</v>
      </c>
      <c r="T160" s="12">
        <f t="shared" si="154"/>
        <v>0</v>
      </c>
      <c r="U160" s="12">
        <f t="shared" si="140"/>
        <v>0</v>
      </c>
      <c r="V160" s="12">
        <f t="shared" si="155"/>
        <v>0</v>
      </c>
      <c r="W160" s="12"/>
      <c r="X160" s="23">
        <f t="shared" si="156"/>
        <v>0</v>
      </c>
      <c r="Y160" s="24">
        <f t="shared" si="157"/>
        <v>0</v>
      </c>
      <c r="Z160" s="25">
        <f t="shared" ref="Z160:Z223" si="191">IF(AG159&gt;0,Z159+1,0)</f>
        <v>0</v>
      </c>
      <c r="AA160" s="12">
        <f t="shared" si="184"/>
        <v>0</v>
      </c>
      <c r="AB160" s="12">
        <f t="shared" ref="AB160:AB223" si="192">IF(AG159&lt;=AD159,AA160+AE160,AB159)</f>
        <v>0</v>
      </c>
      <c r="AC160" s="12">
        <v>0</v>
      </c>
      <c r="AD160" s="12">
        <f t="shared" si="158"/>
        <v>0</v>
      </c>
      <c r="AE160" s="12">
        <f t="shared" si="159"/>
        <v>0</v>
      </c>
      <c r="AF160" s="12">
        <f t="shared" si="141"/>
        <v>0</v>
      </c>
      <c r="AG160" s="12">
        <f t="shared" si="160"/>
        <v>0</v>
      </c>
      <c r="AI160" s="23">
        <f t="shared" si="161"/>
        <v>0</v>
      </c>
      <c r="AJ160" s="24">
        <f t="shared" si="162"/>
        <v>0</v>
      </c>
      <c r="AK160" s="25">
        <f t="shared" ref="AK160:AK223" si="193">IF(AR159&gt;0,AK159+1,0)</f>
        <v>0</v>
      </c>
      <c r="AL160" s="12">
        <f t="shared" si="185"/>
        <v>0</v>
      </c>
      <c r="AM160" s="12">
        <f t="shared" ref="AM160:AM223" si="194">IF(AR159&lt;=AO159,AL160+AP160,AM159)</f>
        <v>0</v>
      </c>
      <c r="AN160" s="12">
        <v>0</v>
      </c>
      <c r="AO160" s="12">
        <f t="shared" si="163"/>
        <v>0</v>
      </c>
      <c r="AP160" s="12">
        <f t="shared" si="164"/>
        <v>0</v>
      </c>
      <c r="AQ160" s="12">
        <f t="shared" si="142"/>
        <v>0</v>
      </c>
      <c r="AR160" s="12">
        <f t="shared" si="165"/>
        <v>0</v>
      </c>
      <c r="AT160" s="23">
        <f t="shared" si="166"/>
        <v>0</v>
      </c>
      <c r="AU160" s="24">
        <f t="shared" si="167"/>
        <v>0</v>
      </c>
      <c r="AV160" s="25">
        <f t="shared" ref="AV160:AV223" si="195">IF(BC159&gt;0,AV159+1,0)</f>
        <v>0</v>
      </c>
      <c r="AW160" s="12">
        <f t="shared" si="186"/>
        <v>0</v>
      </c>
      <c r="AX160" s="12">
        <f t="shared" ref="AX160:AX223" si="196">IF(BC159&lt;=AZ159,AW160+BA160,AX159)</f>
        <v>0</v>
      </c>
      <c r="AY160" s="12">
        <v>0</v>
      </c>
      <c r="AZ160" s="12">
        <f t="shared" si="168"/>
        <v>0</v>
      </c>
      <c r="BA160" s="12">
        <f t="shared" si="169"/>
        <v>0</v>
      </c>
      <c r="BB160" s="12">
        <f t="shared" si="143"/>
        <v>0</v>
      </c>
      <c r="BC160" s="12">
        <f t="shared" si="170"/>
        <v>0</v>
      </c>
      <c r="BE160" s="23">
        <f t="shared" si="171"/>
        <v>0</v>
      </c>
      <c r="BF160" s="24">
        <f t="shared" si="172"/>
        <v>0</v>
      </c>
      <c r="BG160" s="25">
        <f t="shared" ref="BG160:BG223" si="197">IF(BN159&gt;0,BG159+1,0)</f>
        <v>0</v>
      </c>
      <c r="BH160" s="12">
        <f t="shared" si="187"/>
        <v>0</v>
      </c>
      <c r="BI160" s="12">
        <f t="shared" ref="BI160:BI223" si="198">IF(BN159&lt;=BK159,BH160+BL160,BI159)</f>
        <v>0</v>
      </c>
      <c r="BJ160" s="12">
        <v>0</v>
      </c>
      <c r="BK160" s="12">
        <f t="shared" si="173"/>
        <v>0</v>
      </c>
      <c r="BL160" s="12">
        <f t="shared" si="174"/>
        <v>0</v>
      </c>
      <c r="BM160" s="12">
        <f t="shared" si="144"/>
        <v>0</v>
      </c>
      <c r="BN160" s="12">
        <f t="shared" si="175"/>
        <v>0</v>
      </c>
      <c r="BP160" s="23">
        <f t="shared" si="176"/>
        <v>0</v>
      </c>
      <c r="BQ160" s="24">
        <f t="shared" si="177"/>
        <v>0</v>
      </c>
      <c r="BR160" s="25">
        <f t="shared" ref="BR160:BR223" si="199">IF(BY159&gt;0,BR159+1,0)</f>
        <v>0</v>
      </c>
      <c r="BS160" s="12">
        <f t="shared" si="188"/>
        <v>0</v>
      </c>
      <c r="BT160" s="12">
        <f t="shared" ref="BT160:BT223" si="200">IF(BY159&lt;=BV159,BS160+BW160,BT159)</f>
        <v>0</v>
      </c>
      <c r="BU160" s="12">
        <v>0</v>
      </c>
      <c r="BV160" s="12">
        <f t="shared" si="178"/>
        <v>0</v>
      </c>
      <c r="BW160" s="12">
        <f t="shared" si="179"/>
        <v>0</v>
      </c>
      <c r="BX160" s="12">
        <f t="shared" si="145"/>
        <v>0</v>
      </c>
      <c r="BY160" s="12">
        <f t="shared" si="180"/>
        <v>0</v>
      </c>
    </row>
    <row r="161" spans="2:77" ht="15" customHeight="1" x14ac:dyDescent="0.25">
      <c r="B161" s="23">
        <f t="shared" si="146"/>
        <v>0</v>
      </c>
      <c r="C161" s="24">
        <f t="shared" si="147"/>
        <v>0</v>
      </c>
      <c r="D161" s="25">
        <f t="shared" si="181"/>
        <v>0</v>
      </c>
      <c r="E161" s="12">
        <f t="shared" si="182"/>
        <v>0</v>
      </c>
      <c r="F161" s="12">
        <f t="shared" si="148"/>
        <v>0</v>
      </c>
      <c r="G161" s="12">
        <v>0</v>
      </c>
      <c r="H161" s="12">
        <f t="shared" si="149"/>
        <v>0</v>
      </c>
      <c r="I161" s="12">
        <f t="shared" si="138"/>
        <v>0</v>
      </c>
      <c r="J161" s="12">
        <f t="shared" si="139"/>
        <v>0</v>
      </c>
      <c r="K161" s="12">
        <f t="shared" si="150"/>
        <v>0</v>
      </c>
      <c r="L161" s="12"/>
      <c r="M161" s="23">
        <f t="shared" si="151"/>
        <v>0</v>
      </c>
      <c r="N161" s="24">
        <f t="shared" si="152"/>
        <v>0</v>
      </c>
      <c r="O161" s="25">
        <f t="shared" si="189"/>
        <v>0</v>
      </c>
      <c r="P161" s="12">
        <f t="shared" si="183"/>
        <v>0</v>
      </c>
      <c r="Q161" s="12">
        <f t="shared" si="190"/>
        <v>0</v>
      </c>
      <c r="R161" s="12">
        <v>0</v>
      </c>
      <c r="S161" s="12">
        <f t="shared" si="153"/>
        <v>0</v>
      </c>
      <c r="T161" s="12">
        <f t="shared" si="154"/>
        <v>0</v>
      </c>
      <c r="U161" s="12">
        <f t="shared" si="140"/>
        <v>0</v>
      </c>
      <c r="V161" s="12">
        <f t="shared" si="155"/>
        <v>0</v>
      </c>
      <c r="W161" s="12"/>
      <c r="X161" s="23">
        <f t="shared" si="156"/>
        <v>0</v>
      </c>
      <c r="Y161" s="24">
        <f t="shared" si="157"/>
        <v>0</v>
      </c>
      <c r="Z161" s="25">
        <f t="shared" si="191"/>
        <v>0</v>
      </c>
      <c r="AA161" s="12">
        <f t="shared" si="184"/>
        <v>0</v>
      </c>
      <c r="AB161" s="12">
        <f t="shared" si="192"/>
        <v>0</v>
      </c>
      <c r="AC161" s="12">
        <v>0</v>
      </c>
      <c r="AD161" s="12">
        <f t="shared" si="158"/>
        <v>0</v>
      </c>
      <c r="AE161" s="12">
        <f t="shared" si="159"/>
        <v>0</v>
      </c>
      <c r="AF161" s="12">
        <f t="shared" si="141"/>
        <v>0</v>
      </c>
      <c r="AG161" s="12">
        <f t="shared" si="160"/>
        <v>0</v>
      </c>
      <c r="AI161" s="23">
        <f t="shared" si="161"/>
        <v>0</v>
      </c>
      <c r="AJ161" s="24">
        <f t="shared" si="162"/>
        <v>0</v>
      </c>
      <c r="AK161" s="25">
        <f t="shared" si="193"/>
        <v>0</v>
      </c>
      <c r="AL161" s="12">
        <f t="shared" si="185"/>
        <v>0</v>
      </c>
      <c r="AM161" s="12">
        <f t="shared" si="194"/>
        <v>0</v>
      </c>
      <c r="AN161" s="12">
        <v>0</v>
      </c>
      <c r="AO161" s="12">
        <f t="shared" si="163"/>
        <v>0</v>
      </c>
      <c r="AP161" s="12">
        <f t="shared" si="164"/>
        <v>0</v>
      </c>
      <c r="AQ161" s="12">
        <f t="shared" si="142"/>
        <v>0</v>
      </c>
      <c r="AR161" s="12">
        <f t="shared" si="165"/>
        <v>0</v>
      </c>
      <c r="AT161" s="23">
        <f t="shared" si="166"/>
        <v>0</v>
      </c>
      <c r="AU161" s="24">
        <f t="shared" si="167"/>
        <v>0</v>
      </c>
      <c r="AV161" s="25">
        <f t="shared" si="195"/>
        <v>0</v>
      </c>
      <c r="AW161" s="12">
        <f t="shared" si="186"/>
        <v>0</v>
      </c>
      <c r="AX161" s="12">
        <f t="shared" si="196"/>
        <v>0</v>
      </c>
      <c r="AY161" s="12">
        <v>0</v>
      </c>
      <c r="AZ161" s="12">
        <f t="shared" si="168"/>
        <v>0</v>
      </c>
      <c r="BA161" s="12">
        <f t="shared" si="169"/>
        <v>0</v>
      </c>
      <c r="BB161" s="12">
        <f t="shared" si="143"/>
        <v>0</v>
      </c>
      <c r="BC161" s="12">
        <f t="shared" si="170"/>
        <v>0</v>
      </c>
      <c r="BE161" s="23">
        <f t="shared" si="171"/>
        <v>0</v>
      </c>
      <c r="BF161" s="24">
        <f t="shared" si="172"/>
        <v>0</v>
      </c>
      <c r="BG161" s="25">
        <f t="shared" si="197"/>
        <v>0</v>
      </c>
      <c r="BH161" s="12">
        <f t="shared" si="187"/>
        <v>0</v>
      </c>
      <c r="BI161" s="12">
        <f t="shared" si="198"/>
        <v>0</v>
      </c>
      <c r="BJ161" s="12">
        <v>0</v>
      </c>
      <c r="BK161" s="12">
        <f t="shared" si="173"/>
        <v>0</v>
      </c>
      <c r="BL161" s="12">
        <f t="shared" si="174"/>
        <v>0</v>
      </c>
      <c r="BM161" s="12">
        <f t="shared" si="144"/>
        <v>0</v>
      </c>
      <c r="BN161" s="12">
        <f t="shared" si="175"/>
        <v>0</v>
      </c>
      <c r="BP161" s="23">
        <f t="shared" si="176"/>
        <v>0</v>
      </c>
      <c r="BQ161" s="24">
        <f t="shared" si="177"/>
        <v>0</v>
      </c>
      <c r="BR161" s="25">
        <f t="shared" si="199"/>
        <v>0</v>
      </c>
      <c r="BS161" s="12">
        <f t="shared" si="188"/>
        <v>0</v>
      </c>
      <c r="BT161" s="12">
        <f t="shared" si="200"/>
        <v>0</v>
      </c>
      <c r="BU161" s="12">
        <v>0</v>
      </c>
      <c r="BV161" s="12">
        <f t="shared" si="178"/>
        <v>0</v>
      </c>
      <c r="BW161" s="12">
        <f t="shared" si="179"/>
        <v>0</v>
      </c>
      <c r="BX161" s="12">
        <f t="shared" si="145"/>
        <v>0</v>
      </c>
      <c r="BY161" s="12">
        <f t="shared" si="180"/>
        <v>0</v>
      </c>
    </row>
    <row r="162" spans="2:77" ht="15" customHeight="1" x14ac:dyDescent="0.25">
      <c r="B162" s="23">
        <f t="shared" si="146"/>
        <v>0</v>
      </c>
      <c r="C162" s="24">
        <f t="shared" si="147"/>
        <v>0</v>
      </c>
      <c r="D162" s="25">
        <f t="shared" si="181"/>
        <v>0</v>
      </c>
      <c r="E162" s="12">
        <f t="shared" si="182"/>
        <v>0</v>
      </c>
      <c r="F162" s="12">
        <f t="shared" si="148"/>
        <v>0</v>
      </c>
      <c r="G162" s="12">
        <v>0</v>
      </c>
      <c r="H162" s="12">
        <f t="shared" si="149"/>
        <v>0</v>
      </c>
      <c r="I162" s="12">
        <f t="shared" si="138"/>
        <v>0</v>
      </c>
      <c r="J162" s="12">
        <f t="shared" si="139"/>
        <v>0</v>
      </c>
      <c r="K162" s="12">
        <f t="shared" si="150"/>
        <v>0</v>
      </c>
      <c r="L162" s="12"/>
      <c r="M162" s="23">
        <f t="shared" si="151"/>
        <v>0</v>
      </c>
      <c r="N162" s="24">
        <f t="shared" si="152"/>
        <v>0</v>
      </c>
      <c r="O162" s="25">
        <f t="shared" si="189"/>
        <v>0</v>
      </c>
      <c r="P162" s="12">
        <f t="shared" si="183"/>
        <v>0</v>
      </c>
      <c r="Q162" s="12">
        <f t="shared" si="190"/>
        <v>0</v>
      </c>
      <c r="R162" s="12">
        <v>0</v>
      </c>
      <c r="S162" s="12">
        <f t="shared" si="153"/>
        <v>0</v>
      </c>
      <c r="T162" s="12">
        <f t="shared" si="154"/>
        <v>0</v>
      </c>
      <c r="U162" s="12">
        <f t="shared" si="140"/>
        <v>0</v>
      </c>
      <c r="V162" s="12">
        <f t="shared" si="155"/>
        <v>0</v>
      </c>
      <c r="W162" s="12"/>
      <c r="X162" s="23">
        <f t="shared" si="156"/>
        <v>0</v>
      </c>
      <c r="Y162" s="24">
        <f t="shared" si="157"/>
        <v>0</v>
      </c>
      <c r="Z162" s="25">
        <f t="shared" si="191"/>
        <v>0</v>
      </c>
      <c r="AA162" s="12">
        <f t="shared" si="184"/>
        <v>0</v>
      </c>
      <c r="AB162" s="12">
        <f t="shared" si="192"/>
        <v>0</v>
      </c>
      <c r="AC162" s="12">
        <v>0</v>
      </c>
      <c r="AD162" s="12">
        <f t="shared" si="158"/>
        <v>0</v>
      </c>
      <c r="AE162" s="12">
        <f t="shared" si="159"/>
        <v>0</v>
      </c>
      <c r="AF162" s="12">
        <f t="shared" si="141"/>
        <v>0</v>
      </c>
      <c r="AG162" s="12">
        <f t="shared" si="160"/>
        <v>0</v>
      </c>
      <c r="AI162" s="23">
        <f t="shared" si="161"/>
        <v>0</v>
      </c>
      <c r="AJ162" s="24">
        <f t="shared" si="162"/>
        <v>0</v>
      </c>
      <c r="AK162" s="25">
        <f t="shared" si="193"/>
        <v>0</v>
      </c>
      <c r="AL162" s="12">
        <f t="shared" si="185"/>
        <v>0</v>
      </c>
      <c r="AM162" s="12">
        <f t="shared" si="194"/>
        <v>0</v>
      </c>
      <c r="AN162" s="12">
        <v>0</v>
      </c>
      <c r="AO162" s="12">
        <f t="shared" si="163"/>
        <v>0</v>
      </c>
      <c r="AP162" s="12">
        <f t="shared" si="164"/>
        <v>0</v>
      </c>
      <c r="AQ162" s="12">
        <f t="shared" si="142"/>
        <v>0</v>
      </c>
      <c r="AR162" s="12">
        <f t="shared" si="165"/>
        <v>0</v>
      </c>
      <c r="AT162" s="23">
        <f t="shared" si="166"/>
        <v>0</v>
      </c>
      <c r="AU162" s="24">
        <f t="shared" si="167"/>
        <v>0</v>
      </c>
      <c r="AV162" s="25">
        <f t="shared" si="195"/>
        <v>0</v>
      </c>
      <c r="AW162" s="12">
        <f t="shared" si="186"/>
        <v>0</v>
      </c>
      <c r="AX162" s="12">
        <f t="shared" si="196"/>
        <v>0</v>
      </c>
      <c r="AY162" s="12">
        <v>0</v>
      </c>
      <c r="AZ162" s="12">
        <f t="shared" si="168"/>
        <v>0</v>
      </c>
      <c r="BA162" s="12">
        <f t="shared" si="169"/>
        <v>0</v>
      </c>
      <c r="BB162" s="12">
        <f t="shared" si="143"/>
        <v>0</v>
      </c>
      <c r="BC162" s="12">
        <f t="shared" si="170"/>
        <v>0</v>
      </c>
      <c r="BE162" s="23">
        <f t="shared" si="171"/>
        <v>0</v>
      </c>
      <c r="BF162" s="24">
        <f t="shared" si="172"/>
        <v>0</v>
      </c>
      <c r="BG162" s="25">
        <f t="shared" si="197"/>
        <v>0</v>
      </c>
      <c r="BH162" s="12">
        <f t="shared" si="187"/>
        <v>0</v>
      </c>
      <c r="BI162" s="12">
        <f t="shared" si="198"/>
        <v>0</v>
      </c>
      <c r="BJ162" s="12">
        <v>0</v>
      </c>
      <c r="BK162" s="12">
        <f t="shared" si="173"/>
        <v>0</v>
      </c>
      <c r="BL162" s="12">
        <f t="shared" si="174"/>
        <v>0</v>
      </c>
      <c r="BM162" s="12">
        <f t="shared" si="144"/>
        <v>0</v>
      </c>
      <c r="BN162" s="12">
        <f t="shared" si="175"/>
        <v>0</v>
      </c>
      <c r="BP162" s="23">
        <f t="shared" si="176"/>
        <v>0</v>
      </c>
      <c r="BQ162" s="24">
        <f t="shared" si="177"/>
        <v>0</v>
      </c>
      <c r="BR162" s="25">
        <f t="shared" si="199"/>
        <v>0</v>
      </c>
      <c r="BS162" s="12">
        <f t="shared" si="188"/>
        <v>0</v>
      </c>
      <c r="BT162" s="12">
        <f t="shared" si="200"/>
        <v>0</v>
      </c>
      <c r="BU162" s="12">
        <v>0</v>
      </c>
      <c r="BV162" s="12">
        <f t="shared" si="178"/>
        <v>0</v>
      </c>
      <c r="BW162" s="12">
        <f t="shared" si="179"/>
        <v>0</v>
      </c>
      <c r="BX162" s="12">
        <f t="shared" si="145"/>
        <v>0</v>
      </c>
      <c r="BY162" s="12">
        <f t="shared" si="180"/>
        <v>0</v>
      </c>
    </row>
    <row r="163" spans="2:77" ht="15" customHeight="1" x14ac:dyDescent="0.25">
      <c r="B163" s="23">
        <f t="shared" si="146"/>
        <v>0</v>
      </c>
      <c r="C163" s="24">
        <f t="shared" si="147"/>
        <v>0</v>
      </c>
      <c r="D163" s="25">
        <f t="shared" si="181"/>
        <v>0</v>
      </c>
      <c r="E163" s="12">
        <f t="shared" si="182"/>
        <v>0</v>
      </c>
      <c r="F163" s="12">
        <f t="shared" si="148"/>
        <v>0</v>
      </c>
      <c r="G163" s="12">
        <v>0</v>
      </c>
      <c r="H163" s="12">
        <f t="shared" si="149"/>
        <v>0</v>
      </c>
      <c r="I163" s="12">
        <f t="shared" si="138"/>
        <v>0</v>
      </c>
      <c r="J163" s="12">
        <f t="shared" si="139"/>
        <v>0</v>
      </c>
      <c r="K163" s="12">
        <f t="shared" si="150"/>
        <v>0</v>
      </c>
      <c r="L163" s="12"/>
      <c r="M163" s="23">
        <f t="shared" si="151"/>
        <v>0</v>
      </c>
      <c r="N163" s="24">
        <f t="shared" si="152"/>
        <v>0</v>
      </c>
      <c r="O163" s="25">
        <f t="shared" si="189"/>
        <v>0</v>
      </c>
      <c r="P163" s="12">
        <f t="shared" si="183"/>
        <v>0</v>
      </c>
      <c r="Q163" s="12">
        <f t="shared" si="190"/>
        <v>0</v>
      </c>
      <c r="R163" s="12">
        <v>0</v>
      </c>
      <c r="S163" s="12">
        <f t="shared" si="153"/>
        <v>0</v>
      </c>
      <c r="T163" s="12">
        <f t="shared" si="154"/>
        <v>0</v>
      </c>
      <c r="U163" s="12">
        <f t="shared" si="140"/>
        <v>0</v>
      </c>
      <c r="V163" s="12">
        <f t="shared" si="155"/>
        <v>0</v>
      </c>
      <c r="W163" s="12"/>
      <c r="X163" s="23">
        <f t="shared" si="156"/>
        <v>0</v>
      </c>
      <c r="Y163" s="24">
        <f t="shared" si="157"/>
        <v>0</v>
      </c>
      <c r="Z163" s="25">
        <f t="shared" si="191"/>
        <v>0</v>
      </c>
      <c r="AA163" s="12">
        <f t="shared" si="184"/>
        <v>0</v>
      </c>
      <c r="AB163" s="12">
        <f t="shared" si="192"/>
        <v>0</v>
      </c>
      <c r="AC163" s="12">
        <v>0</v>
      </c>
      <c r="AD163" s="12">
        <f t="shared" si="158"/>
        <v>0</v>
      </c>
      <c r="AE163" s="12">
        <f t="shared" si="159"/>
        <v>0</v>
      </c>
      <c r="AF163" s="12">
        <f t="shared" si="141"/>
        <v>0</v>
      </c>
      <c r="AG163" s="12">
        <f t="shared" si="160"/>
        <v>0</v>
      </c>
      <c r="AI163" s="23">
        <f t="shared" si="161"/>
        <v>0</v>
      </c>
      <c r="AJ163" s="24">
        <f t="shared" si="162"/>
        <v>0</v>
      </c>
      <c r="AK163" s="25">
        <f t="shared" si="193"/>
        <v>0</v>
      </c>
      <c r="AL163" s="12">
        <f t="shared" si="185"/>
        <v>0</v>
      </c>
      <c r="AM163" s="12">
        <f t="shared" si="194"/>
        <v>0</v>
      </c>
      <c r="AN163" s="12">
        <v>0</v>
      </c>
      <c r="AO163" s="12">
        <f t="shared" si="163"/>
        <v>0</v>
      </c>
      <c r="AP163" s="12">
        <f t="shared" si="164"/>
        <v>0</v>
      </c>
      <c r="AQ163" s="12">
        <f t="shared" si="142"/>
        <v>0</v>
      </c>
      <c r="AR163" s="12">
        <f t="shared" si="165"/>
        <v>0</v>
      </c>
      <c r="AT163" s="23">
        <f t="shared" si="166"/>
        <v>0</v>
      </c>
      <c r="AU163" s="24">
        <f t="shared" si="167"/>
        <v>0</v>
      </c>
      <c r="AV163" s="25">
        <f t="shared" si="195"/>
        <v>0</v>
      </c>
      <c r="AW163" s="12">
        <f t="shared" si="186"/>
        <v>0</v>
      </c>
      <c r="AX163" s="12">
        <f t="shared" si="196"/>
        <v>0</v>
      </c>
      <c r="AY163" s="12">
        <v>0</v>
      </c>
      <c r="AZ163" s="12">
        <f t="shared" si="168"/>
        <v>0</v>
      </c>
      <c r="BA163" s="12">
        <f t="shared" si="169"/>
        <v>0</v>
      </c>
      <c r="BB163" s="12">
        <f t="shared" si="143"/>
        <v>0</v>
      </c>
      <c r="BC163" s="12">
        <f t="shared" si="170"/>
        <v>0</v>
      </c>
      <c r="BE163" s="23">
        <f t="shared" si="171"/>
        <v>0</v>
      </c>
      <c r="BF163" s="24">
        <f t="shared" si="172"/>
        <v>0</v>
      </c>
      <c r="BG163" s="25">
        <f t="shared" si="197"/>
        <v>0</v>
      </c>
      <c r="BH163" s="12">
        <f t="shared" si="187"/>
        <v>0</v>
      </c>
      <c r="BI163" s="12">
        <f t="shared" si="198"/>
        <v>0</v>
      </c>
      <c r="BJ163" s="12">
        <v>0</v>
      </c>
      <c r="BK163" s="12">
        <f t="shared" si="173"/>
        <v>0</v>
      </c>
      <c r="BL163" s="12">
        <f t="shared" si="174"/>
        <v>0</v>
      </c>
      <c r="BM163" s="12">
        <f t="shared" si="144"/>
        <v>0</v>
      </c>
      <c r="BN163" s="12">
        <f t="shared" si="175"/>
        <v>0</v>
      </c>
      <c r="BP163" s="23">
        <f t="shared" si="176"/>
        <v>0</v>
      </c>
      <c r="BQ163" s="24">
        <f t="shared" si="177"/>
        <v>0</v>
      </c>
      <c r="BR163" s="25">
        <f t="shared" si="199"/>
        <v>0</v>
      </c>
      <c r="BS163" s="12">
        <f t="shared" si="188"/>
        <v>0</v>
      </c>
      <c r="BT163" s="12">
        <f t="shared" si="200"/>
        <v>0</v>
      </c>
      <c r="BU163" s="12">
        <v>0</v>
      </c>
      <c r="BV163" s="12">
        <f t="shared" si="178"/>
        <v>0</v>
      </c>
      <c r="BW163" s="12">
        <f t="shared" si="179"/>
        <v>0</v>
      </c>
      <c r="BX163" s="12">
        <f t="shared" si="145"/>
        <v>0</v>
      </c>
      <c r="BY163" s="12">
        <f t="shared" si="180"/>
        <v>0</v>
      </c>
    </row>
    <row r="164" spans="2:77" ht="15" customHeight="1" x14ac:dyDescent="0.25">
      <c r="B164" s="23">
        <f t="shared" si="146"/>
        <v>0</v>
      </c>
      <c r="C164" s="24">
        <f t="shared" si="147"/>
        <v>0</v>
      </c>
      <c r="D164" s="25">
        <f t="shared" si="181"/>
        <v>0</v>
      </c>
      <c r="E164" s="12">
        <f t="shared" si="182"/>
        <v>0</v>
      </c>
      <c r="F164" s="12">
        <f t="shared" si="148"/>
        <v>0</v>
      </c>
      <c r="G164" s="12">
        <v>0</v>
      </c>
      <c r="H164" s="12">
        <f t="shared" si="149"/>
        <v>0</v>
      </c>
      <c r="I164" s="12">
        <f t="shared" si="138"/>
        <v>0</v>
      </c>
      <c r="J164" s="12">
        <f t="shared" si="139"/>
        <v>0</v>
      </c>
      <c r="K164" s="12">
        <f t="shared" si="150"/>
        <v>0</v>
      </c>
      <c r="L164" s="12"/>
      <c r="M164" s="23">
        <f t="shared" si="151"/>
        <v>0</v>
      </c>
      <c r="N164" s="24">
        <f t="shared" si="152"/>
        <v>0</v>
      </c>
      <c r="O164" s="25">
        <f t="shared" si="189"/>
        <v>0</v>
      </c>
      <c r="P164" s="12">
        <f t="shared" si="183"/>
        <v>0</v>
      </c>
      <c r="Q164" s="12">
        <f t="shared" si="190"/>
        <v>0</v>
      </c>
      <c r="R164" s="12">
        <v>0</v>
      </c>
      <c r="S164" s="12">
        <f t="shared" si="153"/>
        <v>0</v>
      </c>
      <c r="T164" s="12">
        <f t="shared" si="154"/>
        <v>0</v>
      </c>
      <c r="U164" s="12">
        <f t="shared" si="140"/>
        <v>0</v>
      </c>
      <c r="V164" s="12">
        <f t="shared" si="155"/>
        <v>0</v>
      </c>
      <c r="W164" s="12"/>
      <c r="X164" s="23">
        <f t="shared" si="156"/>
        <v>0</v>
      </c>
      <c r="Y164" s="24">
        <f t="shared" si="157"/>
        <v>0</v>
      </c>
      <c r="Z164" s="25">
        <f t="shared" si="191"/>
        <v>0</v>
      </c>
      <c r="AA164" s="12">
        <f t="shared" si="184"/>
        <v>0</v>
      </c>
      <c r="AB164" s="12">
        <f t="shared" si="192"/>
        <v>0</v>
      </c>
      <c r="AC164" s="12">
        <v>0</v>
      </c>
      <c r="AD164" s="12">
        <f t="shared" si="158"/>
        <v>0</v>
      </c>
      <c r="AE164" s="12">
        <f t="shared" si="159"/>
        <v>0</v>
      </c>
      <c r="AF164" s="12">
        <f t="shared" si="141"/>
        <v>0</v>
      </c>
      <c r="AG164" s="12">
        <f t="shared" si="160"/>
        <v>0</v>
      </c>
      <c r="AI164" s="23">
        <f t="shared" si="161"/>
        <v>0</v>
      </c>
      <c r="AJ164" s="24">
        <f t="shared" si="162"/>
        <v>0</v>
      </c>
      <c r="AK164" s="25">
        <f t="shared" si="193"/>
        <v>0</v>
      </c>
      <c r="AL164" s="12">
        <f t="shared" si="185"/>
        <v>0</v>
      </c>
      <c r="AM164" s="12">
        <f t="shared" si="194"/>
        <v>0</v>
      </c>
      <c r="AN164" s="12">
        <v>0</v>
      </c>
      <c r="AO164" s="12">
        <f t="shared" si="163"/>
        <v>0</v>
      </c>
      <c r="AP164" s="12">
        <f t="shared" si="164"/>
        <v>0</v>
      </c>
      <c r="AQ164" s="12">
        <f t="shared" si="142"/>
        <v>0</v>
      </c>
      <c r="AR164" s="12">
        <f t="shared" si="165"/>
        <v>0</v>
      </c>
      <c r="AT164" s="23">
        <f t="shared" si="166"/>
        <v>0</v>
      </c>
      <c r="AU164" s="24">
        <f t="shared" si="167"/>
        <v>0</v>
      </c>
      <c r="AV164" s="25">
        <f t="shared" si="195"/>
        <v>0</v>
      </c>
      <c r="AW164" s="12">
        <f t="shared" si="186"/>
        <v>0</v>
      </c>
      <c r="AX164" s="12">
        <f t="shared" si="196"/>
        <v>0</v>
      </c>
      <c r="AY164" s="12">
        <v>0</v>
      </c>
      <c r="AZ164" s="12">
        <f t="shared" si="168"/>
        <v>0</v>
      </c>
      <c r="BA164" s="12">
        <f t="shared" si="169"/>
        <v>0</v>
      </c>
      <c r="BB164" s="12">
        <f t="shared" si="143"/>
        <v>0</v>
      </c>
      <c r="BC164" s="12">
        <f t="shared" si="170"/>
        <v>0</v>
      </c>
      <c r="BE164" s="23">
        <f t="shared" si="171"/>
        <v>0</v>
      </c>
      <c r="BF164" s="24">
        <f t="shared" si="172"/>
        <v>0</v>
      </c>
      <c r="BG164" s="25">
        <f t="shared" si="197"/>
        <v>0</v>
      </c>
      <c r="BH164" s="12">
        <f t="shared" si="187"/>
        <v>0</v>
      </c>
      <c r="BI164" s="12">
        <f t="shared" si="198"/>
        <v>0</v>
      </c>
      <c r="BJ164" s="12">
        <v>0</v>
      </c>
      <c r="BK164" s="12">
        <f t="shared" si="173"/>
        <v>0</v>
      </c>
      <c r="BL164" s="12">
        <f t="shared" si="174"/>
        <v>0</v>
      </c>
      <c r="BM164" s="12">
        <f t="shared" si="144"/>
        <v>0</v>
      </c>
      <c r="BN164" s="12">
        <f t="shared" si="175"/>
        <v>0</v>
      </c>
      <c r="BP164" s="23">
        <f t="shared" si="176"/>
        <v>0</v>
      </c>
      <c r="BQ164" s="24">
        <f t="shared" si="177"/>
        <v>0</v>
      </c>
      <c r="BR164" s="25">
        <f t="shared" si="199"/>
        <v>0</v>
      </c>
      <c r="BS164" s="12">
        <f t="shared" si="188"/>
        <v>0</v>
      </c>
      <c r="BT164" s="12">
        <f t="shared" si="200"/>
        <v>0</v>
      </c>
      <c r="BU164" s="12">
        <v>0</v>
      </c>
      <c r="BV164" s="12">
        <f t="shared" si="178"/>
        <v>0</v>
      </c>
      <c r="BW164" s="12">
        <f t="shared" si="179"/>
        <v>0</v>
      </c>
      <c r="BX164" s="12">
        <f t="shared" si="145"/>
        <v>0</v>
      </c>
      <c r="BY164" s="12">
        <f t="shared" si="180"/>
        <v>0</v>
      </c>
    </row>
    <row r="165" spans="2:77" ht="15" customHeight="1" x14ac:dyDescent="0.25">
      <c r="B165" s="23">
        <f t="shared" si="146"/>
        <v>0</v>
      </c>
      <c r="C165" s="24">
        <f t="shared" si="147"/>
        <v>0</v>
      </c>
      <c r="D165" s="25">
        <f t="shared" si="181"/>
        <v>0</v>
      </c>
      <c r="E165" s="12">
        <f t="shared" si="182"/>
        <v>0</v>
      </c>
      <c r="F165" s="12">
        <f t="shared" si="148"/>
        <v>0</v>
      </c>
      <c r="G165" s="12">
        <v>0</v>
      </c>
      <c r="H165" s="12">
        <f t="shared" si="149"/>
        <v>0</v>
      </c>
      <c r="I165" s="12">
        <f t="shared" si="138"/>
        <v>0</v>
      </c>
      <c r="J165" s="12">
        <f t="shared" si="139"/>
        <v>0</v>
      </c>
      <c r="K165" s="12">
        <f t="shared" si="150"/>
        <v>0</v>
      </c>
      <c r="L165" s="12"/>
      <c r="M165" s="23">
        <f t="shared" si="151"/>
        <v>0</v>
      </c>
      <c r="N165" s="24">
        <f t="shared" si="152"/>
        <v>0</v>
      </c>
      <c r="O165" s="25">
        <f t="shared" si="189"/>
        <v>0</v>
      </c>
      <c r="P165" s="12">
        <f t="shared" si="183"/>
        <v>0</v>
      </c>
      <c r="Q165" s="12">
        <f t="shared" si="190"/>
        <v>0</v>
      </c>
      <c r="R165" s="12">
        <v>0</v>
      </c>
      <c r="S165" s="12">
        <f t="shared" si="153"/>
        <v>0</v>
      </c>
      <c r="T165" s="12">
        <f t="shared" si="154"/>
        <v>0</v>
      </c>
      <c r="U165" s="12">
        <f t="shared" si="140"/>
        <v>0</v>
      </c>
      <c r="V165" s="12">
        <f t="shared" si="155"/>
        <v>0</v>
      </c>
      <c r="W165" s="12"/>
      <c r="X165" s="23">
        <f t="shared" si="156"/>
        <v>0</v>
      </c>
      <c r="Y165" s="24">
        <f t="shared" si="157"/>
        <v>0</v>
      </c>
      <c r="Z165" s="25">
        <f t="shared" si="191"/>
        <v>0</v>
      </c>
      <c r="AA165" s="12">
        <f t="shared" si="184"/>
        <v>0</v>
      </c>
      <c r="AB165" s="12">
        <f t="shared" si="192"/>
        <v>0</v>
      </c>
      <c r="AC165" s="12">
        <v>0</v>
      </c>
      <c r="AD165" s="12">
        <f t="shared" si="158"/>
        <v>0</v>
      </c>
      <c r="AE165" s="12">
        <f t="shared" si="159"/>
        <v>0</v>
      </c>
      <c r="AF165" s="12">
        <f t="shared" si="141"/>
        <v>0</v>
      </c>
      <c r="AG165" s="12">
        <f t="shared" si="160"/>
        <v>0</v>
      </c>
      <c r="AI165" s="23">
        <f t="shared" si="161"/>
        <v>0</v>
      </c>
      <c r="AJ165" s="24">
        <f t="shared" si="162"/>
        <v>0</v>
      </c>
      <c r="AK165" s="25">
        <f t="shared" si="193"/>
        <v>0</v>
      </c>
      <c r="AL165" s="12">
        <f t="shared" si="185"/>
        <v>0</v>
      </c>
      <c r="AM165" s="12">
        <f t="shared" si="194"/>
        <v>0</v>
      </c>
      <c r="AN165" s="12">
        <v>0</v>
      </c>
      <c r="AO165" s="12">
        <f t="shared" si="163"/>
        <v>0</v>
      </c>
      <c r="AP165" s="12">
        <f t="shared" si="164"/>
        <v>0</v>
      </c>
      <c r="AQ165" s="12">
        <f t="shared" si="142"/>
        <v>0</v>
      </c>
      <c r="AR165" s="12">
        <f t="shared" si="165"/>
        <v>0</v>
      </c>
      <c r="AT165" s="23">
        <f t="shared" si="166"/>
        <v>0</v>
      </c>
      <c r="AU165" s="24">
        <f t="shared" si="167"/>
        <v>0</v>
      </c>
      <c r="AV165" s="25">
        <f t="shared" si="195"/>
        <v>0</v>
      </c>
      <c r="AW165" s="12">
        <f t="shared" si="186"/>
        <v>0</v>
      </c>
      <c r="AX165" s="12">
        <f t="shared" si="196"/>
        <v>0</v>
      </c>
      <c r="AY165" s="12">
        <v>0</v>
      </c>
      <c r="AZ165" s="12">
        <f t="shared" si="168"/>
        <v>0</v>
      </c>
      <c r="BA165" s="12">
        <f t="shared" si="169"/>
        <v>0</v>
      </c>
      <c r="BB165" s="12">
        <f t="shared" si="143"/>
        <v>0</v>
      </c>
      <c r="BC165" s="12">
        <f t="shared" si="170"/>
        <v>0</v>
      </c>
      <c r="BE165" s="23">
        <f t="shared" si="171"/>
        <v>0</v>
      </c>
      <c r="BF165" s="24">
        <f t="shared" si="172"/>
        <v>0</v>
      </c>
      <c r="BG165" s="25">
        <f t="shared" si="197"/>
        <v>0</v>
      </c>
      <c r="BH165" s="12">
        <f t="shared" si="187"/>
        <v>0</v>
      </c>
      <c r="BI165" s="12">
        <f t="shared" si="198"/>
        <v>0</v>
      </c>
      <c r="BJ165" s="12">
        <v>0</v>
      </c>
      <c r="BK165" s="12">
        <f t="shared" si="173"/>
        <v>0</v>
      </c>
      <c r="BL165" s="12">
        <f t="shared" si="174"/>
        <v>0</v>
      </c>
      <c r="BM165" s="12">
        <f t="shared" si="144"/>
        <v>0</v>
      </c>
      <c r="BN165" s="12">
        <f t="shared" si="175"/>
        <v>0</v>
      </c>
      <c r="BP165" s="23">
        <f t="shared" si="176"/>
        <v>0</v>
      </c>
      <c r="BQ165" s="24">
        <f t="shared" si="177"/>
        <v>0</v>
      </c>
      <c r="BR165" s="25">
        <f t="shared" si="199"/>
        <v>0</v>
      </c>
      <c r="BS165" s="12">
        <f t="shared" si="188"/>
        <v>0</v>
      </c>
      <c r="BT165" s="12">
        <f t="shared" si="200"/>
        <v>0</v>
      </c>
      <c r="BU165" s="12">
        <v>0</v>
      </c>
      <c r="BV165" s="12">
        <f t="shared" si="178"/>
        <v>0</v>
      </c>
      <c r="BW165" s="12">
        <f t="shared" si="179"/>
        <v>0</v>
      </c>
      <c r="BX165" s="12">
        <f t="shared" si="145"/>
        <v>0</v>
      </c>
      <c r="BY165" s="12">
        <f t="shared" si="180"/>
        <v>0</v>
      </c>
    </row>
    <row r="166" spans="2:77" ht="15" customHeight="1" x14ac:dyDescent="0.25">
      <c r="B166" s="23">
        <f t="shared" si="146"/>
        <v>0</v>
      </c>
      <c r="C166" s="24">
        <f t="shared" si="147"/>
        <v>0</v>
      </c>
      <c r="D166" s="25">
        <f t="shared" si="181"/>
        <v>0</v>
      </c>
      <c r="E166" s="12">
        <f t="shared" si="182"/>
        <v>0</v>
      </c>
      <c r="F166" s="12">
        <f t="shared" si="148"/>
        <v>0</v>
      </c>
      <c r="G166" s="12">
        <v>0</v>
      </c>
      <c r="H166" s="12">
        <f t="shared" si="149"/>
        <v>0</v>
      </c>
      <c r="I166" s="12">
        <f t="shared" si="138"/>
        <v>0</v>
      </c>
      <c r="J166" s="12">
        <f t="shared" si="139"/>
        <v>0</v>
      </c>
      <c r="K166" s="12">
        <f t="shared" si="150"/>
        <v>0</v>
      </c>
      <c r="L166" s="12"/>
      <c r="M166" s="23">
        <f t="shared" si="151"/>
        <v>0</v>
      </c>
      <c r="N166" s="24">
        <f t="shared" si="152"/>
        <v>0</v>
      </c>
      <c r="O166" s="25">
        <f t="shared" si="189"/>
        <v>0</v>
      </c>
      <c r="P166" s="12">
        <f t="shared" si="183"/>
        <v>0</v>
      </c>
      <c r="Q166" s="12">
        <f t="shared" si="190"/>
        <v>0</v>
      </c>
      <c r="R166" s="12">
        <v>0</v>
      </c>
      <c r="S166" s="12">
        <f t="shared" si="153"/>
        <v>0</v>
      </c>
      <c r="T166" s="12">
        <f t="shared" si="154"/>
        <v>0</v>
      </c>
      <c r="U166" s="12">
        <f t="shared" si="140"/>
        <v>0</v>
      </c>
      <c r="V166" s="12">
        <f t="shared" si="155"/>
        <v>0</v>
      </c>
      <c r="W166" s="12"/>
      <c r="X166" s="23">
        <f t="shared" si="156"/>
        <v>0</v>
      </c>
      <c r="Y166" s="24">
        <f t="shared" si="157"/>
        <v>0</v>
      </c>
      <c r="Z166" s="25">
        <f t="shared" si="191"/>
        <v>0</v>
      </c>
      <c r="AA166" s="12">
        <f t="shared" si="184"/>
        <v>0</v>
      </c>
      <c r="AB166" s="12">
        <f t="shared" si="192"/>
        <v>0</v>
      </c>
      <c r="AC166" s="12">
        <v>0</v>
      </c>
      <c r="AD166" s="12">
        <f t="shared" si="158"/>
        <v>0</v>
      </c>
      <c r="AE166" s="12">
        <f t="shared" si="159"/>
        <v>0</v>
      </c>
      <c r="AF166" s="12">
        <f t="shared" si="141"/>
        <v>0</v>
      </c>
      <c r="AG166" s="12">
        <f t="shared" si="160"/>
        <v>0</v>
      </c>
      <c r="AI166" s="23">
        <f t="shared" si="161"/>
        <v>0</v>
      </c>
      <c r="AJ166" s="24">
        <f t="shared" si="162"/>
        <v>0</v>
      </c>
      <c r="AK166" s="25">
        <f t="shared" si="193"/>
        <v>0</v>
      </c>
      <c r="AL166" s="12">
        <f t="shared" si="185"/>
        <v>0</v>
      </c>
      <c r="AM166" s="12">
        <f t="shared" si="194"/>
        <v>0</v>
      </c>
      <c r="AN166" s="12">
        <v>0</v>
      </c>
      <c r="AO166" s="12">
        <f t="shared" si="163"/>
        <v>0</v>
      </c>
      <c r="AP166" s="12">
        <f t="shared" si="164"/>
        <v>0</v>
      </c>
      <c r="AQ166" s="12">
        <f t="shared" si="142"/>
        <v>0</v>
      </c>
      <c r="AR166" s="12">
        <f t="shared" si="165"/>
        <v>0</v>
      </c>
      <c r="AT166" s="23">
        <f t="shared" si="166"/>
        <v>0</v>
      </c>
      <c r="AU166" s="24">
        <f t="shared" si="167"/>
        <v>0</v>
      </c>
      <c r="AV166" s="25">
        <f t="shared" si="195"/>
        <v>0</v>
      </c>
      <c r="AW166" s="12">
        <f t="shared" si="186"/>
        <v>0</v>
      </c>
      <c r="AX166" s="12">
        <f t="shared" si="196"/>
        <v>0</v>
      </c>
      <c r="AY166" s="12">
        <v>0</v>
      </c>
      <c r="AZ166" s="12">
        <f t="shared" si="168"/>
        <v>0</v>
      </c>
      <c r="BA166" s="12">
        <f t="shared" si="169"/>
        <v>0</v>
      </c>
      <c r="BB166" s="12">
        <f t="shared" si="143"/>
        <v>0</v>
      </c>
      <c r="BC166" s="12">
        <f t="shared" si="170"/>
        <v>0</v>
      </c>
      <c r="BE166" s="23">
        <f t="shared" si="171"/>
        <v>0</v>
      </c>
      <c r="BF166" s="24">
        <f t="shared" si="172"/>
        <v>0</v>
      </c>
      <c r="BG166" s="25">
        <f t="shared" si="197"/>
        <v>0</v>
      </c>
      <c r="BH166" s="12">
        <f t="shared" si="187"/>
        <v>0</v>
      </c>
      <c r="BI166" s="12">
        <f t="shared" si="198"/>
        <v>0</v>
      </c>
      <c r="BJ166" s="12">
        <v>0</v>
      </c>
      <c r="BK166" s="12">
        <f t="shared" si="173"/>
        <v>0</v>
      </c>
      <c r="BL166" s="12">
        <f t="shared" si="174"/>
        <v>0</v>
      </c>
      <c r="BM166" s="12">
        <f t="shared" si="144"/>
        <v>0</v>
      </c>
      <c r="BN166" s="12">
        <f t="shared" si="175"/>
        <v>0</v>
      </c>
      <c r="BP166" s="23">
        <f t="shared" si="176"/>
        <v>0</v>
      </c>
      <c r="BQ166" s="24">
        <f t="shared" si="177"/>
        <v>0</v>
      </c>
      <c r="BR166" s="25">
        <f t="shared" si="199"/>
        <v>0</v>
      </c>
      <c r="BS166" s="12">
        <f t="shared" si="188"/>
        <v>0</v>
      </c>
      <c r="BT166" s="12">
        <f t="shared" si="200"/>
        <v>0</v>
      </c>
      <c r="BU166" s="12">
        <v>0</v>
      </c>
      <c r="BV166" s="12">
        <f t="shared" si="178"/>
        <v>0</v>
      </c>
      <c r="BW166" s="12">
        <f t="shared" si="179"/>
        <v>0</v>
      </c>
      <c r="BX166" s="12">
        <f t="shared" si="145"/>
        <v>0</v>
      </c>
      <c r="BY166" s="12">
        <f t="shared" si="180"/>
        <v>0</v>
      </c>
    </row>
    <row r="167" spans="2:77" ht="15" customHeight="1" x14ac:dyDescent="0.25">
      <c r="B167" s="23">
        <f t="shared" si="146"/>
        <v>0</v>
      </c>
      <c r="C167" s="24">
        <f t="shared" si="147"/>
        <v>0</v>
      </c>
      <c r="D167" s="25">
        <f t="shared" si="181"/>
        <v>0</v>
      </c>
      <c r="E167" s="12">
        <f t="shared" si="182"/>
        <v>0</v>
      </c>
      <c r="F167" s="12">
        <f t="shared" si="148"/>
        <v>0</v>
      </c>
      <c r="G167" s="12">
        <v>0</v>
      </c>
      <c r="H167" s="12">
        <f t="shared" si="149"/>
        <v>0</v>
      </c>
      <c r="I167" s="12">
        <f t="shared" si="138"/>
        <v>0</v>
      </c>
      <c r="J167" s="12">
        <f t="shared" si="139"/>
        <v>0</v>
      </c>
      <c r="K167" s="12">
        <f t="shared" si="150"/>
        <v>0</v>
      </c>
      <c r="L167" s="12"/>
      <c r="M167" s="23">
        <f t="shared" si="151"/>
        <v>0</v>
      </c>
      <c r="N167" s="24">
        <f t="shared" si="152"/>
        <v>0</v>
      </c>
      <c r="O167" s="25">
        <f t="shared" si="189"/>
        <v>0</v>
      </c>
      <c r="P167" s="12">
        <f t="shared" si="183"/>
        <v>0</v>
      </c>
      <c r="Q167" s="12">
        <f t="shared" si="190"/>
        <v>0</v>
      </c>
      <c r="R167" s="12">
        <v>0</v>
      </c>
      <c r="S167" s="12">
        <f t="shared" si="153"/>
        <v>0</v>
      </c>
      <c r="T167" s="12">
        <f t="shared" si="154"/>
        <v>0</v>
      </c>
      <c r="U167" s="12">
        <f t="shared" si="140"/>
        <v>0</v>
      </c>
      <c r="V167" s="12">
        <f t="shared" si="155"/>
        <v>0</v>
      </c>
      <c r="W167" s="12"/>
      <c r="X167" s="23">
        <f t="shared" si="156"/>
        <v>0</v>
      </c>
      <c r="Y167" s="24">
        <f t="shared" si="157"/>
        <v>0</v>
      </c>
      <c r="Z167" s="25">
        <f t="shared" si="191"/>
        <v>0</v>
      </c>
      <c r="AA167" s="12">
        <f t="shared" si="184"/>
        <v>0</v>
      </c>
      <c r="AB167" s="12">
        <f t="shared" si="192"/>
        <v>0</v>
      </c>
      <c r="AC167" s="12">
        <v>0</v>
      </c>
      <c r="AD167" s="12">
        <f t="shared" si="158"/>
        <v>0</v>
      </c>
      <c r="AE167" s="12">
        <f t="shared" si="159"/>
        <v>0</v>
      </c>
      <c r="AF167" s="12">
        <f t="shared" si="141"/>
        <v>0</v>
      </c>
      <c r="AG167" s="12">
        <f t="shared" si="160"/>
        <v>0</v>
      </c>
      <c r="AI167" s="23">
        <f t="shared" si="161"/>
        <v>0</v>
      </c>
      <c r="AJ167" s="24">
        <f t="shared" si="162"/>
        <v>0</v>
      </c>
      <c r="AK167" s="25">
        <f t="shared" si="193"/>
        <v>0</v>
      </c>
      <c r="AL167" s="12">
        <f t="shared" si="185"/>
        <v>0</v>
      </c>
      <c r="AM167" s="12">
        <f t="shared" si="194"/>
        <v>0</v>
      </c>
      <c r="AN167" s="12">
        <v>0</v>
      </c>
      <c r="AO167" s="12">
        <f t="shared" si="163"/>
        <v>0</v>
      </c>
      <c r="AP167" s="12">
        <f t="shared" si="164"/>
        <v>0</v>
      </c>
      <c r="AQ167" s="12">
        <f t="shared" si="142"/>
        <v>0</v>
      </c>
      <c r="AR167" s="12">
        <f t="shared" si="165"/>
        <v>0</v>
      </c>
      <c r="AT167" s="23">
        <f t="shared" si="166"/>
        <v>0</v>
      </c>
      <c r="AU167" s="24">
        <f t="shared" si="167"/>
        <v>0</v>
      </c>
      <c r="AV167" s="25">
        <f t="shared" si="195"/>
        <v>0</v>
      </c>
      <c r="AW167" s="12">
        <f t="shared" si="186"/>
        <v>0</v>
      </c>
      <c r="AX167" s="12">
        <f t="shared" si="196"/>
        <v>0</v>
      </c>
      <c r="AY167" s="12">
        <v>0</v>
      </c>
      <c r="AZ167" s="12">
        <f t="shared" si="168"/>
        <v>0</v>
      </c>
      <c r="BA167" s="12">
        <f t="shared" si="169"/>
        <v>0</v>
      </c>
      <c r="BB167" s="12">
        <f t="shared" si="143"/>
        <v>0</v>
      </c>
      <c r="BC167" s="12">
        <f t="shared" si="170"/>
        <v>0</v>
      </c>
      <c r="BE167" s="23">
        <f t="shared" si="171"/>
        <v>0</v>
      </c>
      <c r="BF167" s="24">
        <f t="shared" si="172"/>
        <v>0</v>
      </c>
      <c r="BG167" s="25">
        <f t="shared" si="197"/>
        <v>0</v>
      </c>
      <c r="BH167" s="12">
        <f t="shared" si="187"/>
        <v>0</v>
      </c>
      <c r="BI167" s="12">
        <f t="shared" si="198"/>
        <v>0</v>
      </c>
      <c r="BJ167" s="12">
        <v>0</v>
      </c>
      <c r="BK167" s="12">
        <f t="shared" si="173"/>
        <v>0</v>
      </c>
      <c r="BL167" s="12">
        <f t="shared" si="174"/>
        <v>0</v>
      </c>
      <c r="BM167" s="12">
        <f t="shared" si="144"/>
        <v>0</v>
      </c>
      <c r="BN167" s="12">
        <f t="shared" si="175"/>
        <v>0</v>
      </c>
      <c r="BP167" s="23">
        <f t="shared" si="176"/>
        <v>0</v>
      </c>
      <c r="BQ167" s="24">
        <f t="shared" si="177"/>
        <v>0</v>
      </c>
      <c r="BR167" s="25">
        <f t="shared" si="199"/>
        <v>0</v>
      </c>
      <c r="BS167" s="12">
        <f t="shared" si="188"/>
        <v>0</v>
      </c>
      <c r="BT167" s="12">
        <f t="shared" si="200"/>
        <v>0</v>
      </c>
      <c r="BU167" s="12">
        <v>0</v>
      </c>
      <c r="BV167" s="12">
        <f t="shared" si="178"/>
        <v>0</v>
      </c>
      <c r="BW167" s="12">
        <f t="shared" si="179"/>
        <v>0</v>
      </c>
      <c r="BX167" s="12">
        <f t="shared" si="145"/>
        <v>0</v>
      </c>
      <c r="BY167" s="12">
        <f t="shared" si="180"/>
        <v>0</v>
      </c>
    </row>
    <row r="168" spans="2:77" ht="15" customHeight="1" x14ac:dyDescent="0.25">
      <c r="B168" s="23">
        <f t="shared" si="146"/>
        <v>0</v>
      </c>
      <c r="C168" s="24">
        <f t="shared" si="147"/>
        <v>0</v>
      </c>
      <c r="D168" s="25">
        <f t="shared" si="181"/>
        <v>0</v>
      </c>
      <c r="E168" s="12">
        <f t="shared" si="182"/>
        <v>0</v>
      </c>
      <c r="F168" s="12">
        <f t="shared" si="148"/>
        <v>0</v>
      </c>
      <c r="G168" s="12">
        <v>0</v>
      </c>
      <c r="H168" s="12">
        <f t="shared" si="149"/>
        <v>0</v>
      </c>
      <c r="I168" s="12">
        <f t="shared" si="138"/>
        <v>0</v>
      </c>
      <c r="J168" s="12">
        <f t="shared" si="139"/>
        <v>0</v>
      </c>
      <c r="K168" s="12">
        <f t="shared" si="150"/>
        <v>0</v>
      </c>
      <c r="L168" s="12"/>
      <c r="M168" s="23">
        <f t="shared" si="151"/>
        <v>0</v>
      </c>
      <c r="N168" s="24">
        <f t="shared" si="152"/>
        <v>0</v>
      </c>
      <c r="O168" s="25">
        <f t="shared" si="189"/>
        <v>0</v>
      </c>
      <c r="P168" s="12">
        <f t="shared" si="183"/>
        <v>0</v>
      </c>
      <c r="Q168" s="12">
        <f t="shared" si="190"/>
        <v>0</v>
      </c>
      <c r="R168" s="12">
        <v>0</v>
      </c>
      <c r="S168" s="12">
        <f t="shared" si="153"/>
        <v>0</v>
      </c>
      <c r="T168" s="12">
        <f t="shared" si="154"/>
        <v>0</v>
      </c>
      <c r="U168" s="12">
        <f t="shared" si="140"/>
        <v>0</v>
      </c>
      <c r="V168" s="12">
        <f t="shared" si="155"/>
        <v>0</v>
      </c>
      <c r="W168" s="12"/>
      <c r="X168" s="23">
        <f t="shared" si="156"/>
        <v>0</v>
      </c>
      <c r="Y168" s="24">
        <f t="shared" si="157"/>
        <v>0</v>
      </c>
      <c r="Z168" s="25">
        <f t="shared" si="191"/>
        <v>0</v>
      </c>
      <c r="AA168" s="12">
        <f t="shared" si="184"/>
        <v>0</v>
      </c>
      <c r="AB168" s="12">
        <f t="shared" si="192"/>
        <v>0</v>
      </c>
      <c r="AC168" s="12">
        <v>0</v>
      </c>
      <c r="AD168" s="12">
        <f t="shared" si="158"/>
        <v>0</v>
      </c>
      <c r="AE168" s="12">
        <f t="shared" si="159"/>
        <v>0</v>
      </c>
      <c r="AF168" s="12">
        <f t="shared" si="141"/>
        <v>0</v>
      </c>
      <c r="AG168" s="12">
        <f t="shared" si="160"/>
        <v>0</v>
      </c>
      <c r="AI168" s="23">
        <f t="shared" si="161"/>
        <v>0</v>
      </c>
      <c r="AJ168" s="24">
        <f t="shared" si="162"/>
        <v>0</v>
      </c>
      <c r="AK168" s="25">
        <f t="shared" si="193"/>
        <v>0</v>
      </c>
      <c r="AL168" s="12">
        <f t="shared" si="185"/>
        <v>0</v>
      </c>
      <c r="AM168" s="12">
        <f t="shared" si="194"/>
        <v>0</v>
      </c>
      <c r="AN168" s="12">
        <v>0</v>
      </c>
      <c r="AO168" s="12">
        <f t="shared" si="163"/>
        <v>0</v>
      </c>
      <c r="AP168" s="12">
        <f t="shared" si="164"/>
        <v>0</v>
      </c>
      <c r="AQ168" s="12">
        <f t="shared" si="142"/>
        <v>0</v>
      </c>
      <c r="AR168" s="12">
        <f t="shared" si="165"/>
        <v>0</v>
      </c>
      <c r="AT168" s="23">
        <f t="shared" si="166"/>
        <v>0</v>
      </c>
      <c r="AU168" s="24">
        <f t="shared" si="167"/>
        <v>0</v>
      </c>
      <c r="AV168" s="25">
        <f t="shared" si="195"/>
        <v>0</v>
      </c>
      <c r="AW168" s="12">
        <f t="shared" si="186"/>
        <v>0</v>
      </c>
      <c r="AX168" s="12">
        <f t="shared" si="196"/>
        <v>0</v>
      </c>
      <c r="AY168" s="12">
        <v>0</v>
      </c>
      <c r="AZ168" s="12">
        <f t="shared" si="168"/>
        <v>0</v>
      </c>
      <c r="BA168" s="12">
        <f t="shared" si="169"/>
        <v>0</v>
      </c>
      <c r="BB168" s="12">
        <f t="shared" si="143"/>
        <v>0</v>
      </c>
      <c r="BC168" s="12">
        <f t="shared" si="170"/>
        <v>0</v>
      </c>
      <c r="BE168" s="23">
        <f t="shared" si="171"/>
        <v>0</v>
      </c>
      <c r="BF168" s="24">
        <f t="shared" si="172"/>
        <v>0</v>
      </c>
      <c r="BG168" s="25">
        <f t="shared" si="197"/>
        <v>0</v>
      </c>
      <c r="BH168" s="12">
        <f t="shared" si="187"/>
        <v>0</v>
      </c>
      <c r="BI168" s="12">
        <f t="shared" si="198"/>
        <v>0</v>
      </c>
      <c r="BJ168" s="12">
        <v>0</v>
      </c>
      <c r="BK168" s="12">
        <f t="shared" si="173"/>
        <v>0</v>
      </c>
      <c r="BL168" s="12">
        <f t="shared" si="174"/>
        <v>0</v>
      </c>
      <c r="BM168" s="12">
        <f t="shared" si="144"/>
        <v>0</v>
      </c>
      <c r="BN168" s="12">
        <f t="shared" si="175"/>
        <v>0</v>
      </c>
      <c r="BP168" s="23">
        <f t="shared" si="176"/>
        <v>0</v>
      </c>
      <c r="BQ168" s="24">
        <f t="shared" si="177"/>
        <v>0</v>
      </c>
      <c r="BR168" s="25">
        <f t="shared" si="199"/>
        <v>0</v>
      </c>
      <c r="BS168" s="12">
        <f t="shared" si="188"/>
        <v>0</v>
      </c>
      <c r="BT168" s="12">
        <f t="shared" si="200"/>
        <v>0</v>
      </c>
      <c r="BU168" s="12">
        <v>0</v>
      </c>
      <c r="BV168" s="12">
        <f t="shared" si="178"/>
        <v>0</v>
      </c>
      <c r="BW168" s="12">
        <f t="shared" si="179"/>
        <v>0</v>
      </c>
      <c r="BX168" s="12">
        <f t="shared" si="145"/>
        <v>0</v>
      </c>
      <c r="BY168" s="12">
        <f t="shared" si="180"/>
        <v>0</v>
      </c>
    </row>
    <row r="169" spans="2:77" ht="15" customHeight="1" x14ac:dyDescent="0.25">
      <c r="B169" s="23">
        <f t="shared" si="146"/>
        <v>0</v>
      </c>
      <c r="C169" s="24">
        <f t="shared" si="147"/>
        <v>0</v>
      </c>
      <c r="D169" s="25">
        <f t="shared" si="181"/>
        <v>0</v>
      </c>
      <c r="E169" s="12">
        <f t="shared" si="182"/>
        <v>0</v>
      </c>
      <c r="F169" s="12">
        <f t="shared" si="148"/>
        <v>0</v>
      </c>
      <c r="G169" s="12">
        <v>0</v>
      </c>
      <c r="H169" s="12">
        <f t="shared" si="149"/>
        <v>0</v>
      </c>
      <c r="I169" s="12">
        <f t="shared" si="138"/>
        <v>0</v>
      </c>
      <c r="J169" s="12">
        <f t="shared" si="139"/>
        <v>0</v>
      </c>
      <c r="K169" s="12">
        <f t="shared" si="150"/>
        <v>0</v>
      </c>
      <c r="L169" s="12"/>
      <c r="M169" s="23">
        <f t="shared" si="151"/>
        <v>0</v>
      </c>
      <c r="N169" s="24">
        <f t="shared" si="152"/>
        <v>0</v>
      </c>
      <c r="O169" s="25">
        <f t="shared" si="189"/>
        <v>0</v>
      </c>
      <c r="P169" s="12">
        <f t="shared" si="183"/>
        <v>0</v>
      </c>
      <c r="Q169" s="12">
        <f t="shared" si="190"/>
        <v>0</v>
      </c>
      <c r="R169" s="12">
        <v>0</v>
      </c>
      <c r="S169" s="12">
        <f t="shared" si="153"/>
        <v>0</v>
      </c>
      <c r="T169" s="12">
        <f t="shared" si="154"/>
        <v>0</v>
      </c>
      <c r="U169" s="12">
        <f t="shared" si="140"/>
        <v>0</v>
      </c>
      <c r="V169" s="12">
        <f t="shared" si="155"/>
        <v>0</v>
      </c>
      <c r="W169" s="12"/>
      <c r="X169" s="23">
        <f t="shared" si="156"/>
        <v>0</v>
      </c>
      <c r="Y169" s="24">
        <f t="shared" si="157"/>
        <v>0</v>
      </c>
      <c r="Z169" s="25">
        <f t="shared" si="191"/>
        <v>0</v>
      </c>
      <c r="AA169" s="12">
        <f t="shared" si="184"/>
        <v>0</v>
      </c>
      <c r="AB169" s="12">
        <f t="shared" si="192"/>
        <v>0</v>
      </c>
      <c r="AC169" s="12">
        <v>0</v>
      </c>
      <c r="AD169" s="12">
        <f t="shared" si="158"/>
        <v>0</v>
      </c>
      <c r="AE169" s="12">
        <f t="shared" si="159"/>
        <v>0</v>
      </c>
      <c r="AF169" s="12">
        <f t="shared" si="141"/>
        <v>0</v>
      </c>
      <c r="AG169" s="12">
        <f t="shared" si="160"/>
        <v>0</v>
      </c>
      <c r="AI169" s="23">
        <f t="shared" si="161"/>
        <v>0</v>
      </c>
      <c r="AJ169" s="24">
        <f t="shared" si="162"/>
        <v>0</v>
      </c>
      <c r="AK169" s="25">
        <f t="shared" si="193"/>
        <v>0</v>
      </c>
      <c r="AL169" s="12">
        <f t="shared" si="185"/>
        <v>0</v>
      </c>
      <c r="AM169" s="12">
        <f t="shared" si="194"/>
        <v>0</v>
      </c>
      <c r="AN169" s="12">
        <v>0</v>
      </c>
      <c r="AO169" s="12">
        <f t="shared" si="163"/>
        <v>0</v>
      </c>
      <c r="AP169" s="12">
        <f t="shared" si="164"/>
        <v>0</v>
      </c>
      <c r="AQ169" s="12">
        <f t="shared" si="142"/>
        <v>0</v>
      </c>
      <c r="AR169" s="12">
        <f t="shared" si="165"/>
        <v>0</v>
      </c>
      <c r="AT169" s="23">
        <f t="shared" si="166"/>
        <v>0</v>
      </c>
      <c r="AU169" s="24">
        <f t="shared" si="167"/>
        <v>0</v>
      </c>
      <c r="AV169" s="25">
        <f t="shared" si="195"/>
        <v>0</v>
      </c>
      <c r="AW169" s="12">
        <f t="shared" si="186"/>
        <v>0</v>
      </c>
      <c r="AX169" s="12">
        <f t="shared" si="196"/>
        <v>0</v>
      </c>
      <c r="AY169" s="12">
        <v>0</v>
      </c>
      <c r="AZ169" s="12">
        <f t="shared" si="168"/>
        <v>0</v>
      </c>
      <c r="BA169" s="12">
        <f t="shared" si="169"/>
        <v>0</v>
      </c>
      <c r="BB169" s="12">
        <f t="shared" si="143"/>
        <v>0</v>
      </c>
      <c r="BC169" s="12">
        <f t="shared" si="170"/>
        <v>0</v>
      </c>
      <c r="BE169" s="23">
        <f t="shared" si="171"/>
        <v>0</v>
      </c>
      <c r="BF169" s="24">
        <f t="shared" si="172"/>
        <v>0</v>
      </c>
      <c r="BG169" s="25">
        <f t="shared" si="197"/>
        <v>0</v>
      </c>
      <c r="BH169" s="12">
        <f t="shared" si="187"/>
        <v>0</v>
      </c>
      <c r="BI169" s="12">
        <f t="shared" si="198"/>
        <v>0</v>
      </c>
      <c r="BJ169" s="12">
        <v>0</v>
      </c>
      <c r="BK169" s="12">
        <f t="shared" si="173"/>
        <v>0</v>
      </c>
      <c r="BL169" s="12">
        <f t="shared" si="174"/>
        <v>0</v>
      </c>
      <c r="BM169" s="12">
        <f t="shared" si="144"/>
        <v>0</v>
      </c>
      <c r="BN169" s="12">
        <f t="shared" si="175"/>
        <v>0</v>
      </c>
      <c r="BP169" s="23">
        <f t="shared" si="176"/>
        <v>0</v>
      </c>
      <c r="BQ169" s="24">
        <f t="shared" si="177"/>
        <v>0</v>
      </c>
      <c r="BR169" s="25">
        <f t="shared" si="199"/>
        <v>0</v>
      </c>
      <c r="BS169" s="12">
        <f t="shared" si="188"/>
        <v>0</v>
      </c>
      <c r="BT169" s="12">
        <f t="shared" si="200"/>
        <v>0</v>
      </c>
      <c r="BU169" s="12">
        <v>0</v>
      </c>
      <c r="BV169" s="12">
        <f t="shared" si="178"/>
        <v>0</v>
      </c>
      <c r="BW169" s="12">
        <f t="shared" si="179"/>
        <v>0</v>
      </c>
      <c r="BX169" s="12">
        <f t="shared" si="145"/>
        <v>0</v>
      </c>
      <c r="BY169" s="12">
        <f t="shared" si="180"/>
        <v>0</v>
      </c>
    </row>
    <row r="170" spans="2:77" ht="15" customHeight="1" x14ac:dyDescent="0.25">
      <c r="B170" s="23">
        <f t="shared" si="146"/>
        <v>0</v>
      </c>
      <c r="C170" s="24">
        <f t="shared" si="147"/>
        <v>0</v>
      </c>
      <c r="D170" s="25">
        <f t="shared" si="181"/>
        <v>0</v>
      </c>
      <c r="E170" s="12">
        <f t="shared" si="182"/>
        <v>0</v>
      </c>
      <c r="F170" s="12">
        <f t="shared" si="148"/>
        <v>0</v>
      </c>
      <c r="G170" s="12">
        <v>0</v>
      </c>
      <c r="H170" s="12">
        <f t="shared" si="149"/>
        <v>0</v>
      </c>
      <c r="I170" s="12">
        <f t="shared" si="138"/>
        <v>0</v>
      </c>
      <c r="J170" s="12">
        <f t="shared" si="139"/>
        <v>0</v>
      </c>
      <c r="K170" s="12">
        <f t="shared" si="150"/>
        <v>0</v>
      </c>
      <c r="L170" s="12"/>
      <c r="M170" s="23">
        <f t="shared" si="151"/>
        <v>0</v>
      </c>
      <c r="N170" s="24">
        <f t="shared" si="152"/>
        <v>0</v>
      </c>
      <c r="O170" s="25">
        <f t="shared" si="189"/>
        <v>0</v>
      </c>
      <c r="P170" s="12">
        <f t="shared" si="183"/>
        <v>0</v>
      </c>
      <c r="Q170" s="12">
        <f t="shared" si="190"/>
        <v>0</v>
      </c>
      <c r="R170" s="12">
        <v>0</v>
      </c>
      <c r="S170" s="12">
        <f t="shared" si="153"/>
        <v>0</v>
      </c>
      <c r="T170" s="12">
        <f t="shared" si="154"/>
        <v>0</v>
      </c>
      <c r="U170" s="12">
        <f t="shared" si="140"/>
        <v>0</v>
      </c>
      <c r="V170" s="12">
        <f t="shared" si="155"/>
        <v>0</v>
      </c>
      <c r="W170" s="12"/>
      <c r="X170" s="23">
        <f t="shared" si="156"/>
        <v>0</v>
      </c>
      <c r="Y170" s="24">
        <f t="shared" si="157"/>
        <v>0</v>
      </c>
      <c r="Z170" s="25">
        <f t="shared" si="191"/>
        <v>0</v>
      </c>
      <c r="AA170" s="12">
        <f t="shared" si="184"/>
        <v>0</v>
      </c>
      <c r="AB170" s="12">
        <f t="shared" si="192"/>
        <v>0</v>
      </c>
      <c r="AC170" s="12">
        <v>0</v>
      </c>
      <c r="AD170" s="12">
        <f t="shared" si="158"/>
        <v>0</v>
      </c>
      <c r="AE170" s="12">
        <f t="shared" si="159"/>
        <v>0</v>
      </c>
      <c r="AF170" s="12">
        <f t="shared" si="141"/>
        <v>0</v>
      </c>
      <c r="AG170" s="12">
        <f t="shared" si="160"/>
        <v>0</v>
      </c>
      <c r="AI170" s="23">
        <f t="shared" si="161"/>
        <v>0</v>
      </c>
      <c r="AJ170" s="24">
        <f t="shared" si="162"/>
        <v>0</v>
      </c>
      <c r="AK170" s="25">
        <f t="shared" si="193"/>
        <v>0</v>
      </c>
      <c r="AL170" s="12">
        <f t="shared" si="185"/>
        <v>0</v>
      </c>
      <c r="AM170" s="12">
        <f t="shared" si="194"/>
        <v>0</v>
      </c>
      <c r="AN170" s="12">
        <v>0</v>
      </c>
      <c r="AO170" s="12">
        <f t="shared" si="163"/>
        <v>0</v>
      </c>
      <c r="AP170" s="12">
        <f t="shared" si="164"/>
        <v>0</v>
      </c>
      <c r="AQ170" s="12">
        <f t="shared" si="142"/>
        <v>0</v>
      </c>
      <c r="AR170" s="12">
        <f t="shared" si="165"/>
        <v>0</v>
      </c>
      <c r="AT170" s="23">
        <f t="shared" si="166"/>
        <v>0</v>
      </c>
      <c r="AU170" s="24">
        <f t="shared" si="167"/>
        <v>0</v>
      </c>
      <c r="AV170" s="25">
        <f t="shared" si="195"/>
        <v>0</v>
      </c>
      <c r="AW170" s="12">
        <f t="shared" si="186"/>
        <v>0</v>
      </c>
      <c r="AX170" s="12">
        <f t="shared" si="196"/>
        <v>0</v>
      </c>
      <c r="AY170" s="12">
        <v>0</v>
      </c>
      <c r="AZ170" s="12">
        <f t="shared" si="168"/>
        <v>0</v>
      </c>
      <c r="BA170" s="12">
        <f t="shared" si="169"/>
        <v>0</v>
      </c>
      <c r="BB170" s="12">
        <f t="shared" si="143"/>
        <v>0</v>
      </c>
      <c r="BC170" s="12">
        <f t="shared" si="170"/>
        <v>0</v>
      </c>
      <c r="BE170" s="23">
        <f t="shared" si="171"/>
        <v>0</v>
      </c>
      <c r="BF170" s="24">
        <f t="shared" si="172"/>
        <v>0</v>
      </c>
      <c r="BG170" s="25">
        <f t="shared" si="197"/>
        <v>0</v>
      </c>
      <c r="BH170" s="12">
        <f t="shared" si="187"/>
        <v>0</v>
      </c>
      <c r="BI170" s="12">
        <f t="shared" si="198"/>
        <v>0</v>
      </c>
      <c r="BJ170" s="12">
        <v>0</v>
      </c>
      <c r="BK170" s="12">
        <f t="shared" si="173"/>
        <v>0</v>
      </c>
      <c r="BL170" s="12">
        <f t="shared" si="174"/>
        <v>0</v>
      </c>
      <c r="BM170" s="12">
        <f t="shared" si="144"/>
        <v>0</v>
      </c>
      <c r="BN170" s="12">
        <f t="shared" si="175"/>
        <v>0</v>
      </c>
      <c r="BP170" s="23">
        <f t="shared" si="176"/>
        <v>0</v>
      </c>
      <c r="BQ170" s="24">
        <f t="shared" si="177"/>
        <v>0</v>
      </c>
      <c r="BR170" s="25">
        <f t="shared" si="199"/>
        <v>0</v>
      </c>
      <c r="BS170" s="12">
        <f t="shared" si="188"/>
        <v>0</v>
      </c>
      <c r="BT170" s="12">
        <f t="shared" si="200"/>
        <v>0</v>
      </c>
      <c r="BU170" s="12">
        <v>0</v>
      </c>
      <c r="BV170" s="12">
        <f t="shared" si="178"/>
        <v>0</v>
      </c>
      <c r="BW170" s="12">
        <f t="shared" si="179"/>
        <v>0</v>
      </c>
      <c r="BX170" s="12">
        <f t="shared" si="145"/>
        <v>0</v>
      </c>
      <c r="BY170" s="12">
        <f t="shared" si="180"/>
        <v>0</v>
      </c>
    </row>
    <row r="171" spans="2:77" ht="15" customHeight="1" x14ac:dyDescent="0.25">
      <c r="B171" s="23">
        <f t="shared" si="146"/>
        <v>0</v>
      </c>
      <c r="C171" s="24">
        <f t="shared" si="147"/>
        <v>0</v>
      </c>
      <c r="D171" s="25">
        <f t="shared" si="181"/>
        <v>0</v>
      </c>
      <c r="E171" s="12">
        <f t="shared" si="182"/>
        <v>0</v>
      </c>
      <c r="F171" s="12">
        <f t="shared" si="148"/>
        <v>0</v>
      </c>
      <c r="G171" s="12">
        <v>0</v>
      </c>
      <c r="H171" s="12">
        <f t="shared" si="149"/>
        <v>0</v>
      </c>
      <c r="I171" s="12">
        <f t="shared" si="138"/>
        <v>0</v>
      </c>
      <c r="J171" s="12">
        <f t="shared" si="139"/>
        <v>0</v>
      </c>
      <c r="K171" s="12">
        <f t="shared" si="150"/>
        <v>0</v>
      </c>
      <c r="L171" s="12"/>
      <c r="M171" s="23">
        <f t="shared" si="151"/>
        <v>0</v>
      </c>
      <c r="N171" s="24">
        <f t="shared" si="152"/>
        <v>0</v>
      </c>
      <c r="O171" s="25">
        <f t="shared" si="189"/>
        <v>0</v>
      </c>
      <c r="P171" s="12">
        <f t="shared" si="183"/>
        <v>0</v>
      </c>
      <c r="Q171" s="12">
        <f t="shared" si="190"/>
        <v>0</v>
      </c>
      <c r="R171" s="12">
        <v>0</v>
      </c>
      <c r="S171" s="12">
        <f t="shared" si="153"/>
        <v>0</v>
      </c>
      <c r="T171" s="12">
        <f t="shared" si="154"/>
        <v>0</v>
      </c>
      <c r="U171" s="12">
        <f t="shared" si="140"/>
        <v>0</v>
      </c>
      <c r="V171" s="12">
        <f t="shared" si="155"/>
        <v>0</v>
      </c>
      <c r="W171" s="12"/>
      <c r="X171" s="23">
        <f t="shared" si="156"/>
        <v>0</v>
      </c>
      <c r="Y171" s="24">
        <f t="shared" si="157"/>
        <v>0</v>
      </c>
      <c r="Z171" s="25">
        <f t="shared" si="191"/>
        <v>0</v>
      </c>
      <c r="AA171" s="12">
        <f t="shared" si="184"/>
        <v>0</v>
      </c>
      <c r="AB171" s="12">
        <f t="shared" si="192"/>
        <v>0</v>
      </c>
      <c r="AC171" s="12">
        <v>0</v>
      </c>
      <c r="AD171" s="12">
        <f t="shared" si="158"/>
        <v>0</v>
      </c>
      <c r="AE171" s="12">
        <f t="shared" si="159"/>
        <v>0</v>
      </c>
      <c r="AF171" s="12">
        <f t="shared" si="141"/>
        <v>0</v>
      </c>
      <c r="AG171" s="12">
        <f t="shared" si="160"/>
        <v>0</v>
      </c>
      <c r="AI171" s="23">
        <f t="shared" si="161"/>
        <v>0</v>
      </c>
      <c r="AJ171" s="24">
        <f t="shared" si="162"/>
        <v>0</v>
      </c>
      <c r="AK171" s="25">
        <f t="shared" si="193"/>
        <v>0</v>
      </c>
      <c r="AL171" s="12">
        <f t="shared" si="185"/>
        <v>0</v>
      </c>
      <c r="AM171" s="12">
        <f t="shared" si="194"/>
        <v>0</v>
      </c>
      <c r="AN171" s="12">
        <v>0</v>
      </c>
      <c r="AO171" s="12">
        <f t="shared" si="163"/>
        <v>0</v>
      </c>
      <c r="AP171" s="12">
        <f t="shared" si="164"/>
        <v>0</v>
      </c>
      <c r="AQ171" s="12">
        <f t="shared" si="142"/>
        <v>0</v>
      </c>
      <c r="AR171" s="12">
        <f t="shared" si="165"/>
        <v>0</v>
      </c>
      <c r="AT171" s="23">
        <f t="shared" si="166"/>
        <v>0</v>
      </c>
      <c r="AU171" s="24">
        <f t="shared" si="167"/>
        <v>0</v>
      </c>
      <c r="AV171" s="25">
        <f t="shared" si="195"/>
        <v>0</v>
      </c>
      <c r="AW171" s="12">
        <f t="shared" si="186"/>
        <v>0</v>
      </c>
      <c r="AX171" s="12">
        <f t="shared" si="196"/>
        <v>0</v>
      </c>
      <c r="AY171" s="12">
        <v>0</v>
      </c>
      <c r="AZ171" s="12">
        <f t="shared" si="168"/>
        <v>0</v>
      </c>
      <c r="BA171" s="12">
        <f t="shared" si="169"/>
        <v>0</v>
      </c>
      <c r="BB171" s="12">
        <f t="shared" si="143"/>
        <v>0</v>
      </c>
      <c r="BC171" s="12">
        <f t="shared" si="170"/>
        <v>0</v>
      </c>
      <c r="BE171" s="23">
        <f t="shared" si="171"/>
        <v>0</v>
      </c>
      <c r="BF171" s="24">
        <f t="shared" si="172"/>
        <v>0</v>
      </c>
      <c r="BG171" s="25">
        <f t="shared" si="197"/>
        <v>0</v>
      </c>
      <c r="BH171" s="12">
        <f t="shared" si="187"/>
        <v>0</v>
      </c>
      <c r="BI171" s="12">
        <f t="shared" si="198"/>
        <v>0</v>
      </c>
      <c r="BJ171" s="12">
        <v>0</v>
      </c>
      <c r="BK171" s="12">
        <f t="shared" si="173"/>
        <v>0</v>
      </c>
      <c r="BL171" s="12">
        <f t="shared" si="174"/>
        <v>0</v>
      </c>
      <c r="BM171" s="12">
        <f t="shared" si="144"/>
        <v>0</v>
      </c>
      <c r="BN171" s="12">
        <f t="shared" si="175"/>
        <v>0</v>
      </c>
      <c r="BP171" s="23">
        <f t="shared" si="176"/>
        <v>0</v>
      </c>
      <c r="BQ171" s="24">
        <f t="shared" si="177"/>
        <v>0</v>
      </c>
      <c r="BR171" s="25">
        <f t="shared" si="199"/>
        <v>0</v>
      </c>
      <c r="BS171" s="12">
        <f t="shared" si="188"/>
        <v>0</v>
      </c>
      <c r="BT171" s="12">
        <f t="shared" si="200"/>
        <v>0</v>
      </c>
      <c r="BU171" s="12">
        <v>0</v>
      </c>
      <c r="BV171" s="12">
        <f t="shared" si="178"/>
        <v>0</v>
      </c>
      <c r="BW171" s="12">
        <f t="shared" si="179"/>
        <v>0</v>
      </c>
      <c r="BX171" s="12">
        <f t="shared" si="145"/>
        <v>0</v>
      </c>
      <c r="BY171" s="12">
        <f t="shared" si="180"/>
        <v>0</v>
      </c>
    </row>
    <row r="172" spans="2:77" ht="15" customHeight="1" x14ac:dyDescent="0.25">
      <c r="B172" s="23">
        <f t="shared" si="146"/>
        <v>0</v>
      </c>
      <c r="C172" s="24">
        <f t="shared" si="147"/>
        <v>0</v>
      </c>
      <c r="D172" s="25">
        <f t="shared" si="181"/>
        <v>0</v>
      </c>
      <c r="E172" s="12">
        <f t="shared" si="182"/>
        <v>0</v>
      </c>
      <c r="F172" s="12">
        <f t="shared" si="148"/>
        <v>0</v>
      </c>
      <c r="G172" s="12">
        <v>0</v>
      </c>
      <c r="H172" s="12">
        <f t="shared" si="149"/>
        <v>0</v>
      </c>
      <c r="I172" s="12">
        <f t="shared" si="138"/>
        <v>0</v>
      </c>
      <c r="J172" s="12">
        <f t="shared" si="139"/>
        <v>0</v>
      </c>
      <c r="K172" s="12">
        <f t="shared" si="150"/>
        <v>0</v>
      </c>
      <c r="L172" s="12"/>
      <c r="M172" s="23">
        <f t="shared" si="151"/>
        <v>0</v>
      </c>
      <c r="N172" s="24">
        <f t="shared" si="152"/>
        <v>0</v>
      </c>
      <c r="O172" s="25">
        <f t="shared" si="189"/>
        <v>0</v>
      </c>
      <c r="P172" s="12">
        <f t="shared" si="183"/>
        <v>0</v>
      </c>
      <c r="Q172" s="12">
        <f t="shared" si="190"/>
        <v>0</v>
      </c>
      <c r="R172" s="12">
        <v>0</v>
      </c>
      <c r="S172" s="12">
        <f t="shared" si="153"/>
        <v>0</v>
      </c>
      <c r="T172" s="12">
        <f t="shared" si="154"/>
        <v>0</v>
      </c>
      <c r="U172" s="12">
        <f t="shared" si="140"/>
        <v>0</v>
      </c>
      <c r="V172" s="12">
        <f t="shared" si="155"/>
        <v>0</v>
      </c>
      <c r="W172" s="12"/>
      <c r="X172" s="23">
        <f t="shared" si="156"/>
        <v>0</v>
      </c>
      <c r="Y172" s="24">
        <f t="shared" si="157"/>
        <v>0</v>
      </c>
      <c r="Z172" s="25">
        <f t="shared" si="191"/>
        <v>0</v>
      </c>
      <c r="AA172" s="12">
        <f t="shared" si="184"/>
        <v>0</v>
      </c>
      <c r="AB172" s="12">
        <f t="shared" si="192"/>
        <v>0</v>
      </c>
      <c r="AC172" s="12">
        <v>0</v>
      </c>
      <c r="AD172" s="12">
        <f t="shared" si="158"/>
        <v>0</v>
      </c>
      <c r="AE172" s="12">
        <f t="shared" si="159"/>
        <v>0</v>
      </c>
      <c r="AF172" s="12">
        <f t="shared" si="141"/>
        <v>0</v>
      </c>
      <c r="AG172" s="12">
        <f t="shared" si="160"/>
        <v>0</v>
      </c>
      <c r="AI172" s="23">
        <f t="shared" si="161"/>
        <v>0</v>
      </c>
      <c r="AJ172" s="24">
        <f t="shared" si="162"/>
        <v>0</v>
      </c>
      <c r="AK172" s="25">
        <f t="shared" si="193"/>
        <v>0</v>
      </c>
      <c r="AL172" s="12">
        <f t="shared" si="185"/>
        <v>0</v>
      </c>
      <c r="AM172" s="12">
        <f t="shared" si="194"/>
        <v>0</v>
      </c>
      <c r="AN172" s="12">
        <v>0</v>
      </c>
      <c r="AO172" s="12">
        <f t="shared" si="163"/>
        <v>0</v>
      </c>
      <c r="AP172" s="12">
        <f t="shared" si="164"/>
        <v>0</v>
      </c>
      <c r="AQ172" s="12">
        <f t="shared" si="142"/>
        <v>0</v>
      </c>
      <c r="AR172" s="12">
        <f t="shared" si="165"/>
        <v>0</v>
      </c>
      <c r="AT172" s="23">
        <f t="shared" si="166"/>
        <v>0</v>
      </c>
      <c r="AU172" s="24">
        <f t="shared" si="167"/>
        <v>0</v>
      </c>
      <c r="AV172" s="25">
        <f t="shared" si="195"/>
        <v>0</v>
      </c>
      <c r="AW172" s="12">
        <f t="shared" si="186"/>
        <v>0</v>
      </c>
      <c r="AX172" s="12">
        <f t="shared" si="196"/>
        <v>0</v>
      </c>
      <c r="AY172" s="12">
        <v>0</v>
      </c>
      <c r="AZ172" s="12">
        <f t="shared" si="168"/>
        <v>0</v>
      </c>
      <c r="BA172" s="12">
        <f t="shared" si="169"/>
        <v>0</v>
      </c>
      <c r="BB172" s="12">
        <f t="shared" si="143"/>
        <v>0</v>
      </c>
      <c r="BC172" s="12">
        <f t="shared" si="170"/>
        <v>0</v>
      </c>
      <c r="BE172" s="23">
        <f t="shared" si="171"/>
        <v>0</v>
      </c>
      <c r="BF172" s="24">
        <f t="shared" si="172"/>
        <v>0</v>
      </c>
      <c r="BG172" s="25">
        <f t="shared" si="197"/>
        <v>0</v>
      </c>
      <c r="BH172" s="12">
        <f t="shared" si="187"/>
        <v>0</v>
      </c>
      <c r="BI172" s="12">
        <f t="shared" si="198"/>
        <v>0</v>
      </c>
      <c r="BJ172" s="12">
        <v>0</v>
      </c>
      <c r="BK172" s="12">
        <f t="shared" si="173"/>
        <v>0</v>
      </c>
      <c r="BL172" s="12">
        <f t="shared" si="174"/>
        <v>0</v>
      </c>
      <c r="BM172" s="12">
        <f t="shared" si="144"/>
        <v>0</v>
      </c>
      <c r="BN172" s="12">
        <f t="shared" si="175"/>
        <v>0</v>
      </c>
      <c r="BP172" s="23">
        <f t="shared" si="176"/>
        <v>0</v>
      </c>
      <c r="BQ172" s="24">
        <f t="shared" si="177"/>
        <v>0</v>
      </c>
      <c r="BR172" s="25">
        <f t="shared" si="199"/>
        <v>0</v>
      </c>
      <c r="BS172" s="12">
        <f t="shared" si="188"/>
        <v>0</v>
      </c>
      <c r="BT172" s="12">
        <f t="shared" si="200"/>
        <v>0</v>
      </c>
      <c r="BU172" s="12">
        <v>0</v>
      </c>
      <c r="BV172" s="12">
        <f t="shared" si="178"/>
        <v>0</v>
      </c>
      <c r="BW172" s="12">
        <f t="shared" si="179"/>
        <v>0</v>
      </c>
      <c r="BX172" s="12">
        <f t="shared" si="145"/>
        <v>0</v>
      </c>
      <c r="BY172" s="12">
        <f t="shared" si="180"/>
        <v>0</v>
      </c>
    </row>
    <row r="173" spans="2:77" ht="15" customHeight="1" x14ac:dyDescent="0.25">
      <c r="B173" s="23">
        <f t="shared" si="146"/>
        <v>0</v>
      </c>
      <c r="C173" s="24">
        <f t="shared" si="147"/>
        <v>0</v>
      </c>
      <c r="D173" s="25">
        <f t="shared" si="181"/>
        <v>0</v>
      </c>
      <c r="E173" s="12">
        <f t="shared" si="182"/>
        <v>0</v>
      </c>
      <c r="F173" s="12">
        <f t="shared" si="148"/>
        <v>0</v>
      </c>
      <c r="G173" s="12">
        <v>0</v>
      </c>
      <c r="H173" s="12">
        <f t="shared" si="149"/>
        <v>0</v>
      </c>
      <c r="I173" s="12">
        <f t="shared" si="138"/>
        <v>0</v>
      </c>
      <c r="J173" s="12">
        <f t="shared" si="139"/>
        <v>0</v>
      </c>
      <c r="K173" s="12">
        <f t="shared" si="150"/>
        <v>0</v>
      </c>
      <c r="L173" s="12"/>
      <c r="M173" s="23">
        <f t="shared" si="151"/>
        <v>0</v>
      </c>
      <c r="N173" s="24">
        <f t="shared" si="152"/>
        <v>0</v>
      </c>
      <c r="O173" s="25">
        <f t="shared" si="189"/>
        <v>0</v>
      </c>
      <c r="P173" s="12">
        <f t="shared" si="183"/>
        <v>0</v>
      </c>
      <c r="Q173" s="12">
        <f t="shared" si="190"/>
        <v>0</v>
      </c>
      <c r="R173" s="12">
        <v>0</v>
      </c>
      <c r="S173" s="12">
        <f t="shared" si="153"/>
        <v>0</v>
      </c>
      <c r="T173" s="12">
        <f t="shared" si="154"/>
        <v>0</v>
      </c>
      <c r="U173" s="12">
        <f t="shared" si="140"/>
        <v>0</v>
      </c>
      <c r="V173" s="12">
        <f t="shared" si="155"/>
        <v>0</v>
      </c>
      <c r="W173" s="12"/>
      <c r="X173" s="23">
        <f t="shared" si="156"/>
        <v>0</v>
      </c>
      <c r="Y173" s="24">
        <f t="shared" si="157"/>
        <v>0</v>
      </c>
      <c r="Z173" s="25">
        <f t="shared" si="191"/>
        <v>0</v>
      </c>
      <c r="AA173" s="12">
        <f t="shared" si="184"/>
        <v>0</v>
      </c>
      <c r="AB173" s="12">
        <f t="shared" si="192"/>
        <v>0</v>
      </c>
      <c r="AC173" s="12">
        <v>0</v>
      </c>
      <c r="AD173" s="12">
        <f t="shared" si="158"/>
        <v>0</v>
      </c>
      <c r="AE173" s="12">
        <f t="shared" si="159"/>
        <v>0</v>
      </c>
      <c r="AF173" s="12">
        <f t="shared" si="141"/>
        <v>0</v>
      </c>
      <c r="AG173" s="12">
        <f t="shared" si="160"/>
        <v>0</v>
      </c>
      <c r="AI173" s="23">
        <f t="shared" si="161"/>
        <v>0</v>
      </c>
      <c r="AJ173" s="24">
        <f t="shared" si="162"/>
        <v>0</v>
      </c>
      <c r="AK173" s="25">
        <f t="shared" si="193"/>
        <v>0</v>
      </c>
      <c r="AL173" s="12">
        <f t="shared" si="185"/>
        <v>0</v>
      </c>
      <c r="AM173" s="12">
        <f t="shared" si="194"/>
        <v>0</v>
      </c>
      <c r="AN173" s="12">
        <v>0</v>
      </c>
      <c r="AO173" s="12">
        <f t="shared" si="163"/>
        <v>0</v>
      </c>
      <c r="AP173" s="12">
        <f t="shared" si="164"/>
        <v>0</v>
      </c>
      <c r="AQ173" s="12">
        <f t="shared" si="142"/>
        <v>0</v>
      </c>
      <c r="AR173" s="12">
        <f t="shared" si="165"/>
        <v>0</v>
      </c>
      <c r="AT173" s="23">
        <f t="shared" si="166"/>
        <v>0</v>
      </c>
      <c r="AU173" s="24">
        <f t="shared" si="167"/>
        <v>0</v>
      </c>
      <c r="AV173" s="25">
        <f t="shared" si="195"/>
        <v>0</v>
      </c>
      <c r="AW173" s="12">
        <f t="shared" si="186"/>
        <v>0</v>
      </c>
      <c r="AX173" s="12">
        <f t="shared" si="196"/>
        <v>0</v>
      </c>
      <c r="AY173" s="12">
        <v>0</v>
      </c>
      <c r="AZ173" s="12">
        <f t="shared" si="168"/>
        <v>0</v>
      </c>
      <c r="BA173" s="12">
        <f t="shared" si="169"/>
        <v>0</v>
      </c>
      <c r="BB173" s="12">
        <f t="shared" si="143"/>
        <v>0</v>
      </c>
      <c r="BC173" s="12">
        <f t="shared" si="170"/>
        <v>0</v>
      </c>
      <c r="BE173" s="23">
        <f t="shared" si="171"/>
        <v>0</v>
      </c>
      <c r="BF173" s="24">
        <f t="shared" si="172"/>
        <v>0</v>
      </c>
      <c r="BG173" s="25">
        <f t="shared" si="197"/>
        <v>0</v>
      </c>
      <c r="BH173" s="12">
        <f t="shared" si="187"/>
        <v>0</v>
      </c>
      <c r="BI173" s="12">
        <f t="shared" si="198"/>
        <v>0</v>
      </c>
      <c r="BJ173" s="12">
        <v>0</v>
      </c>
      <c r="BK173" s="12">
        <f t="shared" si="173"/>
        <v>0</v>
      </c>
      <c r="BL173" s="12">
        <f t="shared" si="174"/>
        <v>0</v>
      </c>
      <c r="BM173" s="12">
        <f t="shared" si="144"/>
        <v>0</v>
      </c>
      <c r="BN173" s="12">
        <f t="shared" si="175"/>
        <v>0</v>
      </c>
      <c r="BP173" s="23">
        <f t="shared" si="176"/>
        <v>0</v>
      </c>
      <c r="BQ173" s="24">
        <f t="shared" si="177"/>
        <v>0</v>
      </c>
      <c r="BR173" s="25">
        <f t="shared" si="199"/>
        <v>0</v>
      </c>
      <c r="BS173" s="12">
        <f t="shared" si="188"/>
        <v>0</v>
      </c>
      <c r="BT173" s="12">
        <f t="shared" si="200"/>
        <v>0</v>
      </c>
      <c r="BU173" s="12">
        <v>0</v>
      </c>
      <c r="BV173" s="12">
        <f t="shared" si="178"/>
        <v>0</v>
      </c>
      <c r="BW173" s="12">
        <f t="shared" si="179"/>
        <v>0</v>
      </c>
      <c r="BX173" s="12">
        <f t="shared" si="145"/>
        <v>0</v>
      </c>
      <c r="BY173" s="12">
        <f t="shared" si="180"/>
        <v>0</v>
      </c>
    </row>
    <row r="174" spans="2:77" ht="15" customHeight="1" x14ac:dyDescent="0.25">
      <c r="B174" s="23">
        <f t="shared" si="146"/>
        <v>0</v>
      </c>
      <c r="C174" s="24">
        <f t="shared" si="147"/>
        <v>0</v>
      </c>
      <c r="D174" s="25">
        <f t="shared" si="181"/>
        <v>0</v>
      </c>
      <c r="E174" s="12">
        <f t="shared" si="182"/>
        <v>0</v>
      </c>
      <c r="F174" s="12">
        <f t="shared" si="148"/>
        <v>0</v>
      </c>
      <c r="G174" s="12">
        <v>0</v>
      </c>
      <c r="H174" s="12">
        <f t="shared" si="149"/>
        <v>0</v>
      </c>
      <c r="I174" s="12">
        <f t="shared" si="138"/>
        <v>0</v>
      </c>
      <c r="J174" s="12">
        <f t="shared" si="139"/>
        <v>0</v>
      </c>
      <c r="K174" s="12">
        <f t="shared" si="150"/>
        <v>0</v>
      </c>
      <c r="L174" s="12"/>
      <c r="M174" s="23">
        <f t="shared" si="151"/>
        <v>0</v>
      </c>
      <c r="N174" s="24">
        <f t="shared" si="152"/>
        <v>0</v>
      </c>
      <c r="O174" s="25">
        <f t="shared" si="189"/>
        <v>0</v>
      </c>
      <c r="P174" s="12">
        <f t="shared" si="183"/>
        <v>0</v>
      </c>
      <c r="Q174" s="12">
        <f t="shared" si="190"/>
        <v>0</v>
      </c>
      <c r="R174" s="12">
        <v>0</v>
      </c>
      <c r="S174" s="12">
        <f t="shared" si="153"/>
        <v>0</v>
      </c>
      <c r="T174" s="12">
        <f t="shared" si="154"/>
        <v>0</v>
      </c>
      <c r="U174" s="12">
        <f t="shared" si="140"/>
        <v>0</v>
      </c>
      <c r="V174" s="12">
        <f t="shared" si="155"/>
        <v>0</v>
      </c>
      <c r="W174" s="12"/>
      <c r="X174" s="23">
        <f t="shared" si="156"/>
        <v>0</v>
      </c>
      <c r="Y174" s="24">
        <f t="shared" si="157"/>
        <v>0</v>
      </c>
      <c r="Z174" s="25">
        <f t="shared" si="191"/>
        <v>0</v>
      </c>
      <c r="AA174" s="12">
        <f t="shared" si="184"/>
        <v>0</v>
      </c>
      <c r="AB174" s="12">
        <f t="shared" si="192"/>
        <v>0</v>
      </c>
      <c r="AC174" s="12">
        <v>0</v>
      </c>
      <c r="AD174" s="12">
        <f t="shared" si="158"/>
        <v>0</v>
      </c>
      <c r="AE174" s="12">
        <f t="shared" si="159"/>
        <v>0</v>
      </c>
      <c r="AF174" s="12">
        <f t="shared" si="141"/>
        <v>0</v>
      </c>
      <c r="AG174" s="12">
        <f t="shared" si="160"/>
        <v>0</v>
      </c>
      <c r="AI174" s="23">
        <f t="shared" si="161"/>
        <v>0</v>
      </c>
      <c r="AJ174" s="24">
        <f t="shared" si="162"/>
        <v>0</v>
      </c>
      <c r="AK174" s="25">
        <f t="shared" si="193"/>
        <v>0</v>
      </c>
      <c r="AL174" s="12">
        <f t="shared" si="185"/>
        <v>0</v>
      </c>
      <c r="AM174" s="12">
        <f t="shared" si="194"/>
        <v>0</v>
      </c>
      <c r="AN174" s="12">
        <v>0</v>
      </c>
      <c r="AO174" s="12">
        <f t="shared" si="163"/>
        <v>0</v>
      </c>
      <c r="AP174" s="12">
        <f t="shared" si="164"/>
        <v>0</v>
      </c>
      <c r="AQ174" s="12">
        <f t="shared" si="142"/>
        <v>0</v>
      </c>
      <c r="AR174" s="12">
        <f t="shared" si="165"/>
        <v>0</v>
      </c>
      <c r="AT174" s="23">
        <f t="shared" si="166"/>
        <v>0</v>
      </c>
      <c r="AU174" s="24">
        <f t="shared" si="167"/>
        <v>0</v>
      </c>
      <c r="AV174" s="25">
        <f t="shared" si="195"/>
        <v>0</v>
      </c>
      <c r="AW174" s="12">
        <f t="shared" si="186"/>
        <v>0</v>
      </c>
      <c r="AX174" s="12">
        <f t="shared" si="196"/>
        <v>0</v>
      </c>
      <c r="AY174" s="12">
        <v>0</v>
      </c>
      <c r="AZ174" s="12">
        <f t="shared" si="168"/>
        <v>0</v>
      </c>
      <c r="BA174" s="12">
        <f t="shared" si="169"/>
        <v>0</v>
      </c>
      <c r="BB174" s="12">
        <f t="shared" si="143"/>
        <v>0</v>
      </c>
      <c r="BC174" s="12">
        <f t="shared" si="170"/>
        <v>0</v>
      </c>
      <c r="BE174" s="23">
        <f t="shared" si="171"/>
        <v>0</v>
      </c>
      <c r="BF174" s="24">
        <f t="shared" si="172"/>
        <v>0</v>
      </c>
      <c r="BG174" s="25">
        <f t="shared" si="197"/>
        <v>0</v>
      </c>
      <c r="BH174" s="12">
        <f t="shared" si="187"/>
        <v>0</v>
      </c>
      <c r="BI174" s="12">
        <f t="shared" si="198"/>
        <v>0</v>
      </c>
      <c r="BJ174" s="12">
        <v>0</v>
      </c>
      <c r="BK174" s="12">
        <f t="shared" si="173"/>
        <v>0</v>
      </c>
      <c r="BL174" s="12">
        <f t="shared" si="174"/>
        <v>0</v>
      </c>
      <c r="BM174" s="12">
        <f t="shared" si="144"/>
        <v>0</v>
      </c>
      <c r="BN174" s="12">
        <f t="shared" si="175"/>
        <v>0</v>
      </c>
      <c r="BP174" s="23">
        <f t="shared" si="176"/>
        <v>0</v>
      </c>
      <c r="BQ174" s="24">
        <f t="shared" si="177"/>
        <v>0</v>
      </c>
      <c r="BR174" s="25">
        <f t="shared" si="199"/>
        <v>0</v>
      </c>
      <c r="BS174" s="12">
        <f t="shared" si="188"/>
        <v>0</v>
      </c>
      <c r="BT174" s="12">
        <f t="shared" si="200"/>
        <v>0</v>
      </c>
      <c r="BU174" s="12">
        <v>0</v>
      </c>
      <c r="BV174" s="12">
        <f t="shared" si="178"/>
        <v>0</v>
      </c>
      <c r="BW174" s="12">
        <f t="shared" si="179"/>
        <v>0</v>
      </c>
      <c r="BX174" s="12">
        <f t="shared" si="145"/>
        <v>0</v>
      </c>
      <c r="BY174" s="12">
        <f t="shared" si="180"/>
        <v>0</v>
      </c>
    </row>
    <row r="175" spans="2:77" ht="15" customHeight="1" x14ac:dyDescent="0.25">
      <c r="B175" s="23">
        <f t="shared" si="146"/>
        <v>0</v>
      </c>
      <c r="C175" s="24">
        <f t="shared" si="147"/>
        <v>0</v>
      </c>
      <c r="D175" s="25">
        <f t="shared" si="181"/>
        <v>0</v>
      </c>
      <c r="E175" s="12">
        <f t="shared" si="182"/>
        <v>0</v>
      </c>
      <c r="F175" s="12">
        <f t="shared" si="148"/>
        <v>0</v>
      </c>
      <c r="G175" s="12">
        <v>0</v>
      </c>
      <c r="H175" s="12">
        <f t="shared" si="149"/>
        <v>0</v>
      </c>
      <c r="I175" s="12">
        <f t="shared" si="138"/>
        <v>0</v>
      </c>
      <c r="J175" s="12">
        <f t="shared" si="139"/>
        <v>0</v>
      </c>
      <c r="K175" s="12">
        <f t="shared" si="150"/>
        <v>0</v>
      </c>
      <c r="L175" s="12"/>
      <c r="M175" s="23">
        <f t="shared" si="151"/>
        <v>0</v>
      </c>
      <c r="N175" s="24">
        <f t="shared" si="152"/>
        <v>0</v>
      </c>
      <c r="O175" s="25">
        <f t="shared" si="189"/>
        <v>0</v>
      </c>
      <c r="P175" s="12">
        <f t="shared" si="183"/>
        <v>0</v>
      </c>
      <c r="Q175" s="12">
        <f t="shared" si="190"/>
        <v>0</v>
      </c>
      <c r="R175" s="12">
        <v>0</v>
      </c>
      <c r="S175" s="12">
        <f t="shared" si="153"/>
        <v>0</v>
      </c>
      <c r="T175" s="12">
        <f t="shared" si="154"/>
        <v>0</v>
      </c>
      <c r="U175" s="12">
        <f t="shared" si="140"/>
        <v>0</v>
      </c>
      <c r="V175" s="12">
        <f t="shared" si="155"/>
        <v>0</v>
      </c>
      <c r="W175" s="12"/>
      <c r="X175" s="23">
        <f t="shared" si="156"/>
        <v>0</v>
      </c>
      <c r="Y175" s="24">
        <f t="shared" si="157"/>
        <v>0</v>
      </c>
      <c r="Z175" s="25">
        <f t="shared" si="191"/>
        <v>0</v>
      </c>
      <c r="AA175" s="12">
        <f t="shared" si="184"/>
        <v>0</v>
      </c>
      <c r="AB175" s="12">
        <f t="shared" si="192"/>
        <v>0</v>
      </c>
      <c r="AC175" s="12">
        <v>0</v>
      </c>
      <c r="AD175" s="12">
        <f t="shared" si="158"/>
        <v>0</v>
      </c>
      <c r="AE175" s="12">
        <f t="shared" si="159"/>
        <v>0</v>
      </c>
      <c r="AF175" s="12">
        <f t="shared" si="141"/>
        <v>0</v>
      </c>
      <c r="AG175" s="12">
        <f t="shared" si="160"/>
        <v>0</v>
      </c>
      <c r="AI175" s="23">
        <f t="shared" si="161"/>
        <v>0</v>
      </c>
      <c r="AJ175" s="24">
        <f t="shared" si="162"/>
        <v>0</v>
      </c>
      <c r="AK175" s="25">
        <f t="shared" si="193"/>
        <v>0</v>
      </c>
      <c r="AL175" s="12">
        <f t="shared" si="185"/>
        <v>0</v>
      </c>
      <c r="AM175" s="12">
        <f t="shared" si="194"/>
        <v>0</v>
      </c>
      <c r="AN175" s="12">
        <v>0</v>
      </c>
      <c r="AO175" s="12">
        <f t="shared" si="163"/>
        <v>0</v>
      </c>
      <c r="AP175" s="12">
        <f t="shared" si="164"/>
        <v>0</v>
      </c>
      <c r="AQ175" s="12">
        <f t="shared" si="142"/>
        <v>0</v>
      </c>
      <c r="AR175" s="12">
        <f t="shared" si="165"/>
        <v>0</v>
      </c>
      <c r="AT175" s="23">
        <f t="shared" si="166"/>
        <v>0</v>
      </c>
      <c r="AU175" s="24">
        <f t="shared" si="167"/>
        <v>0</v>
      </c>
      <c r="AV175" s="25">
        <f t="shared" si="195"/>
        <v>0</v>
      </c>
      <c r="AW175" s="12">
        <f t="shared" si="186"/>
        <v>0</v>
      </c>
      <c r="AX175" s="12">
        <f t="shared" si="196"/>
        <v>0</v>
      </c>
      <c r="AY175" s="12">
        <v>0</v>
      </c>
      <c r="AZ175" s="12">
        <f t="shared" si="168"/>
        <v>0</v>
      </c>
      <c r="BA175" s="12">
        <f t="shared" si="169"/>
        <v>0</v>
      </c>
      <c r="BB175" s="12">
        <f t="shared" si="143"/>
        <v>0</v>
      </c>
      <c r="BC175" s="12">
        <f t="shared" si="170"/>
        <v>0</v>
      </c>
      <c r="BE175" s="23">
        <f t="shared" si="171"/>
        <v>0</v>
      </c>
      <c r="BF175" s="24">
        <f t="shared" si="172"/>
        <v>0</v>
      </c>
      <c r="BG175" s="25">
        <f t="shared" si="197"/>
        <v>0</v>
      </c>
      <c r="BH175" s="12">
        <f t="shared" si="187"/>
        <v>0</v>
      </c>
      <c r="BI175" s="12">
        <f t="shared" si="198"/>
        <v>0</v>
      </c>
      <c r="BJ175" s="12">
        <v>0</v>
      </c>
      <c r="BK175" s="12">
        <f t="shared" si="173"/>
        <v>0</v>
      </c>
      <c r="BL175" s="12">
        <f t="shared" si="174"/>
        <v>0</v>
      </c>
      <c r="BM175" s="12">
        <f t="shared" si="144"/>
        <v>0</v>
      </c>
      <c r="BN175" s="12">
        <f t="shared" si="175"/>
        <v>0</v>
      </c>
      <c r="BP175" s="23">
        <f t="shared" si="176"/>
        <v>0</v>
      </c>
      <c r="BQ175" s="24">
        <f t="shared" si="177"/>
        <v>0</v>
      </c>
      <c r="BR175" s="25">
        <f t="shared" si="199"/>
        <v>0</v>
      </c>
      <c r="BS175" s="12">
        <f t="shared" si="188"/>
        <v>0</v>
      </c>
      <c r="BT175" s="12">
        <f t="shared" si="200"/>
        <v>0</v>
      </c>
      <c r="BU175" s="12">
        <v>0</v>
      </c>
      <c r="BV175" s="12">
        <f t="shared" si="178"/>
        <v>0</v>
      </c>
      <c r="BW175" s="12">
        <f t="shared" si="179"/>
        <v>0</v>
      </c>
      <c r="BX175" s="12">
        <f t="shared" si="145"/>
        <v>0</v>
      </c>
      <c r="BY175" s="12">
        <f t="shared" si="180"/>
        <v>0</v>
      </c>
    </row>
    <row r="176" spans="2:77" ht="15" customHeight="1" x14ac:dyDescent="0.25">
      <c r="B176" s="23">
        <f t="shared" si="146"/>
        <v>0</v>
      </c>
      <c r="C176" s="24">
        <f t="shared" si="147"/>
        <v>0</v>
      </c>
      <c r="D176" s="25">
        <f t="shared" si="181"/>
        <v>0</v>
      </c>
      <c r="E176" s="12">
        <f t="shared" si="182"/>
        <v>0</v>
      </c>
      <c r="F176" s="12">
        <f t="shared" si="148"/>
        <v>0</v>
      </c>
      <c r="G176" s="12">
        <v>0</v>
      </c>
      <c r="H176" s="12">
        <f t="shared" si="149"/>
        <v>0</v>
      </c>
      <c r="I176" s="12">
        <f t="shared" si="138"/>
        <v>0</v>
      </c>
      <c r="J176" s="12">
        <f t="shared" si="139"/>
        <v>0</v>
      </c>
      <c r="K176" s="12">
        <f t="shared" si="150"/>
        <v>0</v>
      </c>
      <c r="L176" s="12"/>
      <c r="M176" s="23">
        <f t="shared" si="151"/>
        <v>0</v>
      </c>
      <c r="N176" s="24">
        <f t="shared" si="152"/>
        <v>0</v>
      </c>
      <c r="O176" s="25">
        <f t="shared" si="189"/>
        <v>0</v>
      </c>
      <c r="P176" s="12">
        <f t="shared" si="183"/>
        <v>0</v>
      </c>
      <c r="Q176" s="12">
        <f t="shared" si="190"/>
        <v>0</v>
      </c>
      <c r="R176" s="12">
        <v>0</v>
      </c>
      <c r="S176" s="12">
        <f t="shared" si="153"/>
        <v>0</v>
      </c>
      <c r="T176" s="12">
        <f t="shared" si="154"/>
        <v>0</v>
      </c>
      <c r="U176" s="12">
        <f t="shared" si="140"/>
        <v>0</v>
      </c>
      <c r="V176" s="12">
        <f t="shared" si="155"/>
        <v>0</v>
      </c>
      <c r="W176" s="12"/>
      <c r="X176" s="23">
        <f t="shared" si="156"/>
        <v>0</v>
      </c>
      <c r="Y176" s="24">
        <f t="shared" si="157"/>
        <v>0</v>
      </c>
      <c r="Z176" s="25">
        <f t="shared" si="191"/>
        <v>0</v>
      </c>
      <c r="AA176" s="12">
        <f t="shared" si="184"/>
        <v>0</v>
      </c>
      <c r="AB176" s="12">
        <f t="shared" si="192"/>
        <v>0</v>
      </c>
      <c r="AC176" s="12">
        <v>0</v>
      </c>
      <c r="AD176" s="12">
        <f t="shared" si="158"/>
        <v>0</v>
      </c>
      <c r="AE176" s="12">
        <f t="shared" si="159"/>
        <v>0</v>
      </c>
      <c r="AF176" s="12">
        <f t="shared" si="141"/>
        <v>0</v>
      </c>
      <c r="AG176" s="12">
        <f t="shared" si="160"/>
        <v>0</v>
      </c>
      <c r="AI176" s="23">
        <f t="shared" si="161"/>
        <v>0</v>
      </c>
      <c r="AJ176" s="24">
        <f t="shared" si="162"/>
        <v>0</v>
      </c>
      <c r="AK176" s="25">
        <f t="shared" si="193"/>
        <v>0</v>
      </c>
      <c r="AL176" s="12">
        <f t="shared" si="185"/>
        <v>0</v>
      </c>
      <c r="AM176" s="12">
        <f t="shared" si="194"/>
        <v>0</v>
      </c>
      <c r="AN176" s="12">
        <v>0</v>
      </c>
      <c r="AO176" s="12">
        <f t="shared" si="163"/>
        <v>0</v>
      </c>
      <c r="AP176" s="12">
        <f t="shared" si="164"/>
        <v>0</v>
      </c>
      <c r="AQ176" s="12">
        <f t="shared" si="142"/>
        <v>0</v>
      </c>
      <c r="AR176" s="12">
        <f t="shared" si="165"/>
        <v>0</v>
      </c>
      <c r="AT176" s="23">
        <f t="shared" si="166"/>
        <v>0</v>
      </c>
      <c r="AU176" s="24">
        <f t="shared" si="167"/>
        <v>0</v>
      </c>
      <c r="AV176" s="25">
        <f t="shared" si="195"/>
        <v>0</v>
      </c>
      <c r="AW176" s="12">
        <f t="shared" si="186"/>
        <v>0</v>
      </c>
      <c r="AX176" s="12">
        <f t="shared" si="196"/>
        <v>0</v>
      </c>
      <c r="AY176" s="12">
        <v>0</v>
      </c>
      <c r="AZ176" s="12">
        <f t="shared" si="168"/>
        <v>0</v>
      </c>
      <c r="BA176" s="12">
        <f t="shared" si="169"/>
        <v>0</v>
      </c>
      <c r="BB176" s="12">
        <f t="shared" si="143"/>
        <v>0</v>
      </c>
      <c r="BC176" s="12">
        <f t="shared" si="170"/>
        <v>0</v>
      </c>
      <c r="BE176" s="23">
        <f t="shared" si="171"/>
        <v>0</v>
      </c>
      <c r="BF176" s="24">
        <f t="shared" si="172"/>
        <v>0</v>
      </c>
      <c r="BG176" s="25">
        <f t="shared" si="197"/>
        <v>0</v>
      </c>
      <c r="BH176" s="12">
        <f t="shared" si="187"/>
        <v>0</v>
      </c>
      <c r="BI176" s="12">
        <f t="shared" si="198"/>
        <v>0</v>
      </c>
      <c r="BJ176" s="12">
        <v>0</v>
      </c>
      <c r="BK176" s="12">
        <f t="shared" si="173"/>
        <v>0</v>
      </c>
      <c r="BL176" s="12">
        <f t="shared" si="174"/>
        <v>0</v>
      </c>
      <c r="BM176" s="12">
        <f t="shared" si="144"/>
        <v>0</v>
      </c>
      <c r="BN176" s="12">
        <f t="shared" si="175"/>
        <v>0</v>
      </c>
      <c r="BP176" s="23">
        <f t="shared" si="176"/>
        <v>0</v>
      </c>
      <c r="BQ176" s="24">
        <f t="shared" si="177"/>
        <v>0</v>
      </c>
      <c r="BR176" s="25">
        <f t="shared" si="199"/>
        <v>0</v>
      </c>
      <c r="BS176" s="12">
        <f t="shared" si="188"/>
        <v>0</v>
      </c>
      <c r="BT176" s="12">
        <f t="shared" si="200"/>
        <v>0</v>
      </c>
      <c r="BU176" s="12">
        <v>0</v>
      </c>
      <c r="BV176" s="12">
        <f t="shared" si="178"/>
        <v>0</v>
      </c>
      <c r="BW176" s="12">
        <f t="shared" si="179"/>
        <v>0</v>
      </c>
      <c r="BX176" s="12">
        <f t="shared" si="145"/>
        <v>0</v>
      </c>
      <c r="BY176" s="12">
        <f t="shared" si="180"/>
        <v>0</v>
      </c>
    </row>
    <row r="177" spans="2:77" ht="15" customHeight="1" x14ac:dyDescent="0.25">
      <c r="B177" s="23">
        <f t="shared" si="146"/>
        <v>0</v>
      </c>
      <c r="C177" s="24">
        <f t="shared" si="147"/>
        <v>0</v>
      </c>
      <c r="D177" s="25">
        <f t="shared" si="181"/>
        <v>0</v>
      </c>
      <c r="E177" s="12">
        <f t="shared" si="182"/>
        <v>0</v>
      </c>
      <c r="F177" s="12">
        <f t="shared" si="148"/>
        <v>0</v>
      </c>
      <c r="G177" s="12">
        <v>0</v>
      </c>
      <c r="H177" s="12">
        <f t="shared" si="149"/>
        <v>0</v>
      </c>
      <c r="I177" s="12">
        <f t="shared" si="138"/>
        <v>0</v>
      </c>
      <c r="J177" s="12">
        <f t="shared" si="139"/>
        <v>0</v>
      </c>
      <c r="K177" s="12">
        <f t="shared" si="150"/>
        <v>0</v>
      </c>
      <c r="L177" s="12"/>
      <c r="M177" s="23">
        <f t="shared" si="151"/>
        <v>0</v>
      </c>
      <c r="N177" s="24">
        <f t="shared" si="152"/>
        <v>0</v>
      </c>
      <c r="O177" s="25">
        <f t="shared" si="189"/>
        <v>0</v>
      </c>
      <c r="P177" s="12">
        <f t="shared" si="183"/>
        <v>0</v>
      </c>
      <c r="Q177" s="12">
        <f t="shared" si="190"/>
        <v>0</v>
      </c>
      <c r="R177" s="12">
        <v>0</v>
      </c>
      <c r="S177" s="12">
        <f t="shared" si="153"/>
        <v>0</v>
      </c>
      <c r="T177" s="12">
        <f t="shared" si="154"/>
        <v>0</v>
      </c>
      <c r="U177" s="12">
        <f t="shared" si="140"/>
        <v>0</v>
      </c>
      <c r="V177" s="12">
        <f t="shared" si="155"/>
        <v>0</v>
      </c>
      <c r="W177" s="12"/>
      <c r="X177" s="23">
        <f t="shared" si="156"/>
        <v>0</v>
      </c>
      <c r="Y177" s="24">
        <f t="shared" si="157"/>
        <v>0</v>
      </c>
      <c r="Z177" s="25">
        <f t="shared" si="191"/>
        <v>0</v>
      </c>
      <c r="AA177" s="12">
        <f t="shared" si="184"/>
        <v>0</v>
      </c>
      <c r="AB177" s="12">
        <f t="shared" si="192"/>
        <v>0</v>
      </c>
      <c r="AC177" s="12">
        <v>0</v>
      </c>
      <c r="AD177" s="12">
        <f t="shared" si="158"/>
        <v>0</v>
      </c>
      <c r="AE177" s="12">
        <f t="shared" si="159"/>
        <v>0</v>
      </c>
      <c r="AF177" s="12">
        <f t="shared" si="141"/>
        <v>0</v>
      </c>
      <c r="AG177" s="12">
        <f t="shared" si="160"/>
        <v>0</v>
      </c>
      <c r="AI177" s="23">
        <f t="shared" si="161"/>
        <v>0</v>
      </c>
      <c r="AJ177" s="24">
        <f t="shared" si="162"/>
        <v>0</v>
      </c>
      <c r="AK177" s="25">
        <f t="shared" si="193"/>
        <v>0</v>
      </c>
      <c r="AL177" s="12">
        <f t="shared" si="185"/>
        <v>0</v>
      </c>
      <c r="AM177" s="12">
        <f t="shared" si="194"/>
        <v>0</v>
      </c>
      <c r="AN177" s="12">
        <v>0</v>
      </c>
      <c r="AO177" s="12">
        <f t="shared" si="163"/>
        <v>0</v>
      </c>
      <c r="AP177" s="12">
        <f t="shared" si="164"/>
        <v>0</v>
      </c>
      <c r="AQ177" s="12">
        <f t="shared" si="142"/>
        <v>0</v>
      </c>
      <c r="AR177" s="12">
        <f t="shared" si="165"/>
        <v>0</v>
      </c>
      <c r="AT177" s="23">
        <f t="shared" si="166"/>
        <v>0</v>
      </c>
      <c r="AU177" s="24">
        <f t="shared" si="167"/>
        <v>0</v>
      </c>
      <c r="AV177" s="25">
        <f t="shared" si="195"/>
        <v>0</v>
      </c>
      <c r="AW177" s="12">
        <f t="shared" si="186"/>
        <v>0</v>
      </c>
      <c r="AX177" s="12">
        <f t="shared" si="196"/>
        <v>0</v>
      </c>
      <c r="AY177" s="12">
        <v>0</v>
      </c>
      <c r="AZ177" s="12">
        <f t="shared" si="168"/>
        <v>0</v>
      </c>
      <c r="BA177" s="12">
        <f t="shared" si="169"/>
        <v>0</v>
      </c>
      <c r="BB177" s="12">
        <f t="shared" si="143"/>
        <v>0</v>
      </c>
      <c r="BC177" s="12">
        <f t="shared" si="170"/>
        <v>0</v>
      </c>
      <c r="BE177" s="23">
        <f t="shared" si="171"/>
        <v>0</v>
      </c>
      <c r="BF177" s="24">
        <f t="shared" si="172"/>
        <v>0</v>
      </c>
      <c r="BG177" s="25">
        <f t="shared" si="197"/>
        <v>0</v>
      </c>
      <c r="BH177" s="12">
        <f t="shared" si="187"/>
        <v>0</v>
      </c>
      <c r="BI177" s="12">
        <f t="shared" si="198"/>
        <v>0</v>
      </c>
      <c r="BJ177" s="12">
        <v>0</v>
      </c>
      <c r="BK177" s="12">
        <f t="shared" si="173"/>
        <v>0</v>
      </c>
      <c r="BL177" s="12">
        <f t="shared" si="174"/>
        <v>0</v>
      </c>
      <c r="BM177" s="12">
        <f t="shared" si="144"/>
        <v>0</v>
      </c>
      <c r="BN177" s="12">
        <f t="shared" si="175"/>
        <v>0</v>
      </c>
      <c r="BP177" s="23">
        <f t="shared" si="176"/>
        <v>0</v>
      </c>
      <c r="BQ177" s="24">
        <f t="shared" si="177"/>
        <v>0</v>
      </c>
      <c r="BR177" s="25">
        <f t="shared" si="199"/>
        <v>0</v>
      </c>
      <c r="BS177" s="12">
        <f t="shared" si="188"/>
        <v>0</v>
      </c>
      <c r="BT177" s="12">
        <f t="shared" si="200"/>
        <v>0</v>
      </c>
      <c r="BU177" s="12">
        <v>0</v>
      </c>
      <c r="BV177" s="12">
        <f t="shared" si="178"/>
        <v>0</v>
      </c>
      <c r="BW177" s="12">
        <f t="shared" si="179"/>
        <v>0</v>
      </c>
      <c r="BX177" s="12">
        <f t="shared" si="145"/>
        <v>0</v>
      </c>
      <c r="BY177" s="12">
        <f t="shared" si="180"/>
        <v>0</v>
      </c>
    </row>
    <row r="178" spans="2:77" ht="15" customHeight="1" x14ac:dyDescent="0.25">
      <c r="B178" s="23">
        <f t="shared" si="146"/>
        <v>0</v>
      </c>
      <c r="C178" s="24">
        <f t="shared" si="147"/>
        <v>0</v>
      </c>
      <c r="D178" s="25">
        <f t="shared" si="181"/>
        <v>0</v>
      </c>
      <c r="E178" s="12">
        <f t="shared" si="182"/>
        <v>0</v>
      </c>
      <c r="F178" s="12">
        <f t="shared" si="148"/>
        <v>0</v>
      </c>
      <c r="G178" s="12">
        <v>0</v>
      </c>
      <c r="H178" s="12">
        <f t="shared" si="149"/>
        <v>0</v>
      </c>
      <c r="I178" s="12">
        <f t="shared" si="138"/>
        <v>0</v>
      </c>
      <c r="J178" s="12">
        <f t="shared" si="139"/>
        <v>0</v>
      </c>
      <c r="K178" s="12">
        <f t="shared" si="150"/>
        <v>0</v>
      </c>
      <c r="L178" s="12"/>
      <c r="M178" s="23">
        <f t="shared" si="151"/>
        <v>0</v>
      </c>
      <c r="N178" s="24">
        <f t="shared" si="152"/>
        <v>0</v>
      </c>
      <c r="O178" s="25">
        <f t="shared" si="189"/>
        <v>0</v>
      </c>
      <c r="P178" s="12">
        <f t="shared" si="183"/>
        <v>0</v>
      </c>
      <c r="Q178" s="12">
        <f t="shared" si="190"/>
        <v>0</v>
      </c>
      <c r="R178" s="12">
        <v>0</v>
      </c>
      <c r="S178" s="12">
        <f t="shared" si="153"/>
        <v>0</v>
      </c>
      <c r="T178" s="12">
        <f t="shared" si="154"/>
        <v>0</v>
      </c>
      <c r="U178" s="12">
        <f t="shared" si="140"/>
        <v>0</v>
      </c>
      <c r="V178" s="12">
        <f t="shared" si="155"/>
        <v>0</v>
      </c>
      <c r="W178" s="12"/>
      <c r="X178" s="23">
        <f t="shared" si="156"/>
        <v>0</v>
      </c>
      <c r="Y178" s="24">
        <f t="shared" si="157"/>
        <v>0</v>
      </c>
      <c r="Z178" s="25">
        <f t="shared" si="191"/>
        <v>0</v>
      </c>
      <c r="AA178" s="12">
        <f t="shared" si="184"/>
        <v>0</v>
      </c>
      <c r="AB178" s="12">
        <f t="shared" si="192"/>
        <v>0</v>
      </c>
      <c r="AC178" s="12">
        <v>0</v>
      </c>
      <c r="AD178" s="12">
        <f t="shared" si="158"/>
        <v>0</v>
      </c>
      <c r="AE178" s="12">
        <f t="shared" si="159"/>
        <v>0</v>
      </c>
      <c r="AF178" s="12">
        <f t="shared" si="141"/>
        <v>0</v>
      </c>
      <c r="AG178" s="12">
        <f t="shared" si="160"/>
        <v>0</v>
      </c>
      <c r="AI178" s="23">
        <f t="shared" si="161"/>
        <v>0</v>
      </c>
      <c r="AJ178" s="24">
        <f t="shared" si="162"/>
        <v>0</v>
      </c>
      <c r="AK178" s="25">
        <f t="shared" si="193"/>
        <v>0</v>
      </c>
      <c r="AL178" s="12">
        <f t="shared" si="185"/>
        <v>0</v>
      </c>
      <c r="AM178" s="12">
        <f t="shared" si="194"/>
        <v>0</v>
      </c>
      <c r="AN178" s="12">
        <v>0</v>
      </c>
      <c r="AO178" s="12">
        <f t="shared" si="163"/>
        <v>0</v>
      </c>
      <c r="AP178" s="12">
        <f t="shared" si="164"/>
        <v>0</v>
      </c>
      <c r="AQ178" s="12">
        <f t="shared" si="142"/>
        <v>0</v>
      </c>
      <c r="AR178" s="12">
        <f t="shared" si="165"/>
        <v>0</v>
      </c>
      <c r="AT178" s="23">
        <f t="shared" si="166"/>
        <v>0</v>
      </c>
      <c r="AU178" s="24">
        <f t="shared" si="167"/>
        <v>0</v>
      </c>
      <c r="AV178" s="25">
        <f t="shared" si="195"/>
        <v>0</v>
      </c>
      <c r="AW178" s="12">
        <f t="shared" si="186"/>
        <v>0</v>
      </c>
      <c r="AX178" s="12">
        <f t="shared" si="196"/>
        <v>0</v>
      </c>
      <c r="AY178" s="12">
        <v>0</v>
      </c>
      <c r="AZ178" s="12">
        <f t="shared" si="168"/>
        <v>0</v>
      </c>
      <c r="BA178" s="12">
        <f t="shared" si="169"/>
        <v>0</v>
      </c>
      <c r="BB178" s="12">
        <f t="shared" si="143"/>
        <v>0</v>
      </c>
      <c r="BC178" s="12">
        <f t="shared" si="170"/>
        <v>0</v>
      </c>
      <c r="BE178" s="23">
        <f t="shared" si="171"/>
        <v>0</v>
      </c>
      <c r="BF178" s="24">
        <f t="shared" si="172"/>
        <v>0</v>
      </c>
      <c r="BG178" s="25">
        <f t="shared" si="197"/>
        <v>0</v>
      </c>
      <c r="BH178" s="12">
        <f t="shared" si="187"/>
        <v>0</v>
      </c>
      <c r="BI178" s="12">
        <f t="shared" si="198"/>
        <v>0</v>
      </c>
      <c r="BJ178" s="12">
        <v>0</v>
      </c>
      <c r="BK178" s="12">
        <f t="shared" si="173"/>
        <v>0</v>
      </c>
      <c r="BL178" s="12">
        <f t="shared" si="174"/>
        <v>0</v>
      </c>
      <c r="BM178" s="12">
        <f t="shared" si="144"/>
        <v>0</v>
      </c>
      <c r="BN178" s="12">
        <f t="shared" si="175"/>
        <v>0</v>
      </c>
      <c r="BP178" s="23">
        <f t="shared" si="176"/>
        <v>0</v>
      </c>
      <c r="BQ178" s="24">
        <f t="shared" si="177"/>
        <v>0</v>
      </c>
      <c r="BR178" s="25">
        <f t="shared" si="199"/>
        <v>0</v>
      </c>
      <c r="BS178" s="12">
        <f t="shared" si="188"/>
        <v>0</v>
      </c>
      <c r="BT178" s="12">
        <f t="shared" si="200"/>
        <v>0</v>
      </c>
      <c r="BU178" s="12">
        <v>0</v>
      </c>
      <c r="BV178" s="12">
        <f t="shared" si="178"/>
        <v>0</v>
      </c>
      <c r="BW178" s="12">
        <f t="shared" si="179"/>
        <v>0</v>
      </c>
      <c r="BX178" s="12">
        <f t="shared" si="145"/>
        <v>0</v>
      </c>
      <c r="BY178" s="12">
        <f t="shared" si="180"/>
        <v>0</v>
      </c>
    </row>
    <row r="179" spans="2:77" ht="15" customHeight="1" x14ac:dyDescent="0.25">
      <c r="B179" s="23">
        <f t="shared" si="146"/>
        <v>0</v>
      </c>
      <c r="C179" s="24">
        <f t="shared" si="147"/>
        <v>0</v>
      </c>
      <c r="D179" s="25">
        <f t="shared" si="181"/>
        <v>0</v>
      </c>
      <c r="E179" s="12">
        <f t="shared" si="182"/>
        <v>0</v>
      </c>
      <c r="F179" s="12">
        <f t="shared" si="148"/>
        <v>0</v>
      </c>
      <c r="G179" s="12">
        <v>0</v>
      </c>
      <c r="H179" s="12">
        <f t="shared" si="149"/>
        <v>0</v>
      </c>
      <c r="I179" s="12">
        <f t="shared" si="138"/>
        <v>0</v>
      </c>
      <c r="J179" s="12">
        <f t="shared" si="139"/>
        <v>0</v>
      </c>
      <c r="K179" s="12">
        <f t="shared" si="150"/>
        <v>0</v>
      </c>
      <c r="L179" s="12"/>
      <c r="M179" s="23">
        <f t="shared" si="151"/>
        <v>0</v>
      </c>
      <c r="N179" s="24">
        <f t="shared" si="152"/>
        <v>0</v>
      </c>
      <c r="O179" s="25">
        <f t="shared" si="189"/>
        <v>0</v>
      </c>
      <c r="P179" s="12">
        <f t="shared" si="183"/>
        <v>0</v>
      </c>
      <c r="Q179" s="12">
        <f t="shared" si="190"/>
        <v>0</v>
      </c>
      <c r="R179" s="12">
        <v>0</v>
      </c>
      <c r="S179" s="12">
        <f t="shared" si="153"/>
        <v>0</v>
      </c>
      <c r="T179" s="12">
        <f t="shared" si="154"/>
        <v>0</v>
      </c>
      <c r="U179" s="12">
        <f t="shared" si="140"/>
        <v>0</v>
      </c>
      <c r="V179" s="12">
        <f t="shared" si="155"/>
        <v>0</v>
      </c>
      <c r="W179" s="12"/>
      <c r="X179" s="23">
        <f t="shared" si="156"/>
        <v>0</v>
      </c>
      <c r="Y179" s="24">
        <f t="shared" si="157"/>
        <v>0</v>
      </c>
      <c r="Z179" s="25">
        <f t="shared" si="191"/>
        <v>0</v>
      </c>
      <c r="AA179" s="12">
        <f t="shared" si="184"/>
        <v>0</v>
      </c>
      <c r="AB179" s="12">
        <f t="shared" si="192"/>
        <v>0</v>
      </c>
      <c r="AC179" s="12">
        <v>0</v>
      </c>
      <c r="AD179" s="12">
        <f t="shared" si="158"/>
        <v>0</v>
      </c>
      <c r="AE179" s="12">
        <f t="shared" si="159"/>
        <v>0</v>
      </c>
      <c r="AF179" s="12">
        <f t="shared" si="141"/>
        <v>0</v>
      </c>
      <c r="AG179" s="12">
        <f t="shared" si="160"/>
        <v>0</v>
      </c>
      <c r="AI179" s="23">
        <f t="shared" si="161"/>
        <v>0</v>
      </c>
      <c r="AJ179" s="24">
        <f t="shared" si="162"/>
        <v>0</v>
      </c>
      <c r="AK179" s="25">
        <f t="shared" si="193"/>
        <v>0</v>
      </c>
      <c r="AL179" s="12">
        <f t="shared" si="185"/>
        <v>0</v>
      </c>
      <c r="AM179" s="12">
        <f t="shared" si="194"/>
        <v>0</v>
      </c>
      <c r="AN179" s="12">
        <v>0</v>
      </c>
      <c r="AO179" s="12">
        <f t="shared" si="163"/>
        <v>0</v>
      </c>
      <c r="AP179" s="12">
        <f t="shared" si="164"/>
        <v>0</v>
      </c>
      <c r="AQ179" s="12">
        <f t="shared" si="142"/>
        <v>0</v>
      </c>
      <c r="AR179" s="12">
        <f t="shared" si="165"/>
        <v>0</v>
      </c>
      <c r="AT179" s="23">
        <f t="shared" si="166"/>
        <v>0</v>
      </c>
      <c r="AU179" s="24">
        <f t="shared" si="167"/>
        <v>0</v>
      </c>
      <c r="AV179" s="25">
        <f t="shared" si="195"/>
        <v>0</v>
      </c>
      <c r="AW179" s="12">
        <f t="shared" si="186"/>
        <v>0</v>
      </c>
      <c r="AX179" s="12">
        <f t="shared" si="196"/>
        <v>0</v>
      </c>
      <c r="AY179" s="12">
        <v>0</v>
      </c>
      <c r="AZ179" s="12">
        <f t="shared" si="168"/>
        <v>0</v>
      </c>
      <c r="BA179" s="12">
        <f t="shared" si="169"/>
        <v>0</v>
      </c>
      <c r="BB179" s="12">
        <f t="shared" si="143"/>
        <v>0</v>
      </c>
      <c r="BC179" s="12">
        <f t="shared" si="170"/>
        <v>0</v>
      </c>
      <c r="BE179" s="23">
        <f t="shared" si="171"/>
        <v>0</v>
      </c>
      <c r="BF179" s="24">
        <f t="shared" si="172"/>
        <v>0</v>
      </c>
      <c r="BG179" s="25">
        <f t="shared" si="197"/>
        <v>0</v>
      </c>
      <c r="BH179" s="12">
        <f t="shared" si="187"/>
        <v>0</v>
      </c>
      <c r="BI179" s="12">
        <f t="shared" si="198"/>
        <v>0</v>
      </c>
      <c r="BJ179" s="12">
        <v>0</v>
      </c>
      <c r="BK179" s="12">
        <f t="shared" si="173"/>
        <v>0</v>
      </c>
      <c r="BL179" s="12">
        <f t="shared" si="174"/>
        <v>0</v>
      </c>
      <c r="BM179" s="12">
        <f t="shared" si="144"/>
        <v>0</v>
      </c>
      <c r="BN179" s="12">
        <f t="shared" si="175"/>
        <v>0</v>
      </c>
      <c r="BP179" s="23">
        <f t="shared" si="176"/>
        <v>0</v>
      </c>
      <c r="BQ179" s="24">
        <f t="shared" si="177"/>
        <v>0</v>
      </c>
      <c r="BR179" s="25">
        <f t="shared" si="199"/>
        <v>0</v>
      </c>
      <c r="BS179" s="12">
        <f t="shared" si="188"/>
        <v>0</v>
      </c>
      <c r="BT179" s="12">
        <f t="shared" si="200"/>
        <v>0</v>
      </c>
      <c r="BU179" s="12">
        <v>0</v>
      </c>
      <c r="BV179" s="12">
        <f t="shared" si="178"/>
        <v>0</v>
      </c>
      <c r="BW179" s="12">
        <f t="shared" si="179"/>
        <v>0</v>
      </c>
      <c r="BX179" s="12">
        <f t="shared" si="145"/>
        <v>0</v>
      </c>
      <c r="BY179" s="12">
        <f t="shared" si="180"/>
        <v>0</v>
      </c>
    </row>
    <row r="180" spans="2:77" ht="15" customHeight="1" x14ac:dyDescent="0.25">
      <c r="B180" s="23">
        <f t="shared" si="146"/>
        <v>0</v>
      </c>
      <c r="C180" s="24">
        <f t="shared" si="147"/>
        <v>0</v>
      </c>
      <c r="D180" s="25">
        <f t="shared" si="181"/>
        <v>0</v>
      </c>
      <c r="E180" s="12">
        <f t="shared" si="182"/>
        <v>0</v>
      </c>
      <c r="F180" s="12">
        <f t="shared" si="148"/>
        <v>0</v>
      </c>
      <c r="G180" s="12">
        <v>0</v>
      </c>
      <c r="H180" s="12">
        <f t="shared" si="149"/>
        <v>0</v>
      </c>
      <c r="I180" s="12">
        <f t="shared" si="138"/>
        <v>0</v>
      </c>
      <c r="J180" s="12">
        <f t="shared" si="139"/>
        <v>0</v>
      </c>
      <c r="K180" s="12">
        <f t="shared" si="150"/>
        <v>0</v>
      </c>
      <c r="L180" s="12"/>
      <c r="M180" s="23">
        <f t="shared" si="151"/>
        <v>0</v>
      </c>
      <c r="N180" s="24">
        <f t="shared" si="152"/>
        <v>0</v>
      </c>
      <c r="O180" s="25">
        <f t="shared" si="189"/>
        <v>0</v>
      </c>
      <c r="P180" s="12">
        <f t="shared" si="183"/>
        <v>0</v>
      </c>
      <c r="Q180" s="12">
        <f t="shared" si="190"/>
        <v>0</v>
      </c>
      <c r="R180" s="12">
        <v>0</v>
      </c>
      <c r="S180" s="12">
        <f t="shared" si="153"/>
        <v>0</v>
      </c>
      <c r="T180" s="12">
        <f t="shared" si="154"/>
        <v>0</v>
      </c>
      <c r="U180" s="12">
        <f t="shared" si="140"/>
        <v>0</v>
      </c>
      <c r="V180" s="12">
        <f t="shared" si="155"/>
        <v>0</v>
      </c>
      <c r="W180" s="12"/>
      <c r="X180" s="23">
        <f t="shared" si="156"/>
        <v>0</v>
      </c>
      <c r="Y180" s="24">
        <f t="shared" si="157"/>
        <v>0</v>
      </c>
      <c r="Z180" s="25">
        <f t="shared" si="191"/>
        <v>0</v>
      </c>
      <c r="AA180" s="12">
        <f t="shared" si="184"/>
        <v>0</v>
      </c>
      <c r="AB180" s="12">
        <f t="shared" si="192"/>
        <v>0</v>
      </c>
      <c r="AC180" s="12">
        <v>0</v>
      </c>
      <c r="AD180" s="12">
        <f t="shared" si="158"/>
        <v>0</v>
      </c>
      <c r="AE180" s="12">
        <f t="shared" si="159"/>
        <v>0</v>
      </c>
      <c r="AF180" s="12">
        <f t="shared" si="141"/>
        <v>0</v>
      </c>
      <c r="AG180" s="12">
        <f t="shared" si="160"/>
        <v>0</v>
      </c>
      <c r="AI180" s="23">
        <f t="shared" si="161"/>
        <v>0</v>
      </c>
      <c r="AJ180" s="24">
        <f t="shared" si="162"/>
        <v>0</v>
      </c>
      <c r="AK180" s="25">
        <f t="shared" si="193"/>
        <v>0</v>
      </c>
      <c r="AL180" s="12">
        <f t="shared" si="185"/>
        <v>0</v>
      </c>
      <c r="AM180" s="12">
        <f t="shared" si="194"/>
        <v>0</v>
      </c>
      <c r="AN180" s="12">
        <v>0</v>
      </c>
      <c r="AO180" s="12">
        <f t="shared" si="163"/>
        <v>0</v>
      </c>
      <c r="AP180" s="12">
        <f t="shared" si="164"/>
        <v>0</v>
      </c>
      <c r="AQ180" s="12">
        <f t="shared" si="142"/>
        <v>0</v>
      </c>
      <c r="AR180" s="12">
        <f t="shared" si="165"/>
        <v>0</v>
      </c>
      <c r="AT180" s="23">
        <f t="shared" si="166"/>
        <v>0</v>
      </c>
      <c r="AU180" s="24">
        <f t="shared" si="167"/>
        <v>0</v>
      </c>
      <c r="AV180" s="25">
        <f t="shared" si="195"/>
        <v>0</v>
      </c>
      <c r="AW180" s="12">
        <f t="shared" si="186"/>
        <v>0</v>
      </c>
      <c r="AX180" s="12">
        <f t="shared" si="196"/>
        <v>0</v>
      </c>
      <c r="AY180" s="12">
        <v>0</v>
      </c>
      <c r="AZ180" s="12">
        <f t="shared" si="168"/>
        <v>0</v>
      </c>
      <c r="BA180" s="12">
        <f t="shared" si="169"/>
        <v>0</v>
      </c>
      <c r="BB180" s="12">
        <f t="shared" si="143"/>
        <v>0</v>
      </c>
      <c r="BC180" s="12">
        <f t="shared" si="170"/>
        <v>0</v>
      </c>
      <c r="BE180" s="23">
        <f t="shared" si="171"/>
        <v>0</v>
      </c>
      <c r="BF180" s="24">
        <f t="shared" si="172"/>
        <v>0</v>
      </c>
      <c r="BG180" s="25">
        <f t="shared" si="197"/>
        <v>0</v>
      </c>
      <c r="BH180" s="12">
        <f t="shared" si="187"/>
        <v>0</v>
      </c>
      <c r="BI180" s="12">
        <f t="shared" si="198"/>
        <v>0</v>
      </c>
      <c r="BJ180" s="12">
        <v>0</v>
      </c>
      <c r="BK180" s="12">
        <f t="shared" si="173"/>
        <v>0</v>
      </c>
      <c r="BL180" s="12">
        <f t="shared" si="174"/>
        <v>0</v>
      </c>
      <c r="BM180" s="12">
        <f t="shared" si="144"/>
        <v>0</v>
      </c>
      <c r="BN180" s="12">
        <f t="shared" si="175"/>
        <v>0</v>
      </c>
      <c r="BP180" s="23">
        <f t="shared" si="176"/>
        <v>0</v>
      </c>
      <c r="BQ180" s="24">
        <f t="shared" si="177"/>
        <v>0</v>
      </c>
      <c r="BR180" s="25">
        <f t="shared" si="199"/>
        <v>0</v>
      </c>
      <c r="BS180" s="12">
        <f t="shared" si="188"/>
        <v>0</v>
      </c>
      <c r="BT180" s="12">
        <f t="shared" si="200"/>
        <v>0</v>
      </c>
      <c r="BU180" s="12">
        <v>0</v>
      </c>
      <c r="BV180" s="12">
        <f t="shared" si="178"/>
        <v>0</v>
      </c>
      <c r="BW180" s="12">
        <f t="shared" si="179"/>
        <v>0</v>
      </c>
      <c r="BX180" s="12">
        <f t="shared" si="145"/>
        <v>0</v>
      </c>
      <c r="BY180" s="12">
        <f t="shared" si="180"/>
        <v>0</v>
      </c>
    </row>
    <row r="181" spans="2:77" ht="15" customHeight="1" x14ac:dyDescent="0.25">
      <c r="B181" s="23">
        <f t="shared" si="146"/>
        <v>0</v>
      </c>
      <c r="C181" s="24">
        <f t="shared" si="147"/>
        <v>0</v>
      </c>
      <c r="D181" s="25">
        <f t="shared" si="181"/>
        <v>0</v>
      </c>
      <c r="E181" s="12">
        <f t="shared" si="182"/>
        <v>0</v>
      </c>
      <c r="F181" s="12">
        <f t="shared" si="148"/>
        <v>0</v>
      </c>
      <c r="G181" s="12">
        <v>0</v>
      </c>
      <c r="H181" s="12">
        <f t="shared" si="149"/>
        <v>0</v>
      </c>
      <c r="I181" s="12">
        <f t="shared" si="138"/>
        <v>0</v>
      </c>
      <c r="J181" s="12">
        <f t="shared" si="139"/>
        <v>0</v>
      </c>
      <c r="K181" s="12">
        <f t="shared" si="150"/>
        <v>0</v>
      </c>
      <c r="L181" s="12"/>
      <c r="M181" s="23">
        <f t="shared" si="151"/>
        <v>0</v>
      </c>
      <c r="N181" s="24">
        <f t="shared" si="152"/>
        <v>0</v>
      </c>
      <c r="O181" s="25">
        <f t="shared" si="189"/>
        <v>0</v>
      </c>
      <c r="P181" s="12">
        <f t="shared" si="183"/>
        <v>0</v>
      </c>
      <c r="Q181" s="12">
        <f t="shared" si="190"/>
        <v>0</v>
      </c>
      <c r="R181" s="12">
        <v>0</v>
      </c>
      <c r="S181" s="12">
        <f t="shared" si="153"/>
        <v>0</v>
      </c>
      <c r="T181" s="12">
        <f t="shared" si="154"/>
        <v>0</v>
      </c>
      <c r="U181" s="12">
        <f t="shared" si="140"/>
        <v>0</v>
      </c>
      <c r="V181" s="12">
        <f t="shared" si="155"/>
        <v>0</v>
      </c>
      <c r="W181" s="12"/>
      <c r="X181" s="23">
        <f t="shared" si="156"/>
        <v>0</v>
      </c>
      <c r="Y181" s="24">
        <f t="shared" si="157"/>
        <v>0</v>
      </c>
      <c r="Z181" s="25">
        <f t="shared" si="191"/>
        <v>0</v>
      </c>
      <c r="AA181" s="12">
        <f t="shared" si="184"/>
        <v>0</v>
      </c>
      <c r="AB181" s="12">
        <f t="shared" si="192"/>
        <v>0</v>
      </c>
      <c r="AC181" s="12">
        <v>0</v>
      </c>
      <c r="AD181" s="12">
        <f t="shared" si="158"/>
        <v>0</v>
      </c>
      <c r="AE181" s="12">
        <f t="shared" si="159"/>
        <v>0</v>
      </c>
      <c r="AF181" s="12">
        <f t="shared" si="141"/>
        <v>0</v>
      </c>
      <c r="AG181" s="12">
        <f t="shared" si="160"/>
        <v>0</v>
      </c>
      <c r="AI181" s="23">
        <f t="shared" si="161"/>
        <v>0</v>
      </c>
      <c r="AJ181" s="24">
        <f t="shared" si="162"/>
        <v>0</v>
      </c>
      <c r="AK181" s="25">
        <f t="shared" si="193"/>
        <v>0</v>
      </c>
      <c r="AL181" s="12">
        <f t="shared" si="185"/>
        <v>0</v>
      </c>
      <c r="AM181" s="12">
        <f t="shared" si="194"/>
        <v>0</v>
      </c>
      <c r="AN181" s="12">
        <v>0</v>
      </c>
      <c r="AO181" s="12">
        <f t="shared" si="163"/>
        <v>0</v>
      </c>
      <c r="AP181" s="12">
        <f t="shared" si="164"/>
        <v>0</v>
      </c>
      <c r="AQ181" s="12">
        <f t="shared" si="142"/>
        <v>0</v>
      </c>
      <c r="AR181" s="12">
        <f t="shared" si="165"/>
        <v>0</v>
      </c>
      <c r="AT181" s="23">
        <f t="shared" si="166"/>
        <v>0</v>
      </c>
      <c r="AU181" s="24">
        <f t="shared" si="167"/>
        <v>0</v>
      </c>
      <c r="AV181" s="25">
        <f t="shared" si="195"/>
        <v>0</v>
      </c>
      <c r="AW181" s="12">
        <f t="shared" si="186"/>
        <v>0</v>
      </c>
      <c r="AX181" s="12">
        <f t="shared" si="196"/>
        <v>0</v>
      </c>
      <c r="AY181" s="12">
        <v>0</v>
      </c>
      <c r="AZ181" s="12">
        <f t="shared" si="168"/>
        <v>0</v>
      </c>
      <c r="BA181" s="12">
        <f t="shared" si="169"/>
        <v>0</v>
      </c>
      <c r="BB181" s="12">
        <f t="shared" si="143"/>
        <v>0</v>
      </c>
      <c r="BC181" s="12">
        <f t="shared" si="170"/>
        <v>0</v>
      </c>
      <c r="BE181" s="23">
        <f t="shared" si="171"/>
        <v>0</v>
      </c>
      <c r="BF181" s="24">
        <f t="shared" si="172"/>
        <v>0</v>
      </c>
      <c r="BG181" s="25">
        <f t="shared" si="197"/>
        <v>0</v>
      </c>
      <c r="BH181" s="12">
        <f t="shared" si="187"/>
        <v>0</v>
      </c>
      <c r="BI181" s="12">
        <f t="shared" si="198"/>
        <v>0</v>
      </c>
      <c r="BJ181" s="12">
        <v>0</v>
      </c>
      <c r="BK181" s="12">
        <f t="shared" si="173"/>
        <v>0</v>
      </c>
      <c r="BL181" s="12">
        <f t="shared" si="174"/>
        <v>0</v>
      </c>
      <c r="BM181" s="12">
        <f t="shared" si="144"/>
        <v>0</v>
      </c>
      <c r="BN181" s="12">
        <f t="shared" si="175"/>
        <v>0</v>
      </c>
      <c r="BP181" s="23">
        <f t="shared" si="176"/>
        <v>0</v>
      </c>
      <c r="BQ181" s="24">
        <f t="shared" si="177"/>
        <v>0</v>
      </c>
      <c r="BR181" s="25">
        <f t="shared" si="199"/>
        <v>0</v>
      </c>
      <c r="BS181" s="12">
        <f t="shared" si="188"/>
        <v>0</v>
      </c>
      <c r="BT181" s="12">
        <f t="shared" si="200"/>
        <v>0</v>
      </c>
      <c r="BU181" s="12">
        <v>0</v>
      </c>
      <c r="BV181" s="12">
        <f t="shared" si="178"/>
        <v>0</v>
      </c>
      <c r="BW181" s="12">
        <f t="shared" si="179"/>
        <v>0</v>
      </c>
      <c r="BX181" s="12">
        <f t="shared" si="145"/>
        <v>0</v>
      </c>
      <c r="BY181" s="12">
        <f t="shared" si="180"/>
        <v>0</v>
      </c>
    </row>
    <row r="182" spans="2:77" ht="15" customHeight="1" x14ac:dyDescent="0.25">
      <c r="B182" s="23">
        <f t="shared" si="146"/>
        <v>0</v>
      </c>
      <c r="C182" s="24">
        <f t="shared" si="147"/>
        <v>0</v>
      </c>
      <c r="D182" s="25">
        <f t="shared" si="181"/>
        <v>0</v>
      </c>
      <c r="E182" s="12">
        <f t="shared" si="182"/>
        <v>0</v>
      </c>
      <c r="F182" s="12">
        <f t="shared" si="148"/>
        <v>0</v>
      </c>
      <c r="G182" s="12">
        <v>0</v>
      </c>
      <c r="H182" s="12">
        <f t="shared" si="149"/>
        <v>0</v>
      </c>
      <c r="I182" s="12">
        <f t="shared" si="138"/>
        <v>0</v>
      </c>
      <c r="J182" s="12">
        <f t="shared" si="139"/>
        <v>0</v>
      </c>
      <c r="K182" s="12">
        <f t="shared" si="150"/>
        <v>0</v>
      </c>
      <c r="L182" s="12"/>
      <c r="M182" s="23">
        <f t="shared" si="151"/>
        <v>0</v>
      </c>
      <c r="N182" s="24">
        <f t="shared" si="152"/>
        <v>0</v>
      </c>
      <c r="O182" s="25">
        <f t="shared" si="189"/>
        <v>0</v>
      </c>
      <c r="P182" s="12">
        <f t="shared" si="183"/>
        <v>0</v>
      </c>
      <c r="Q182" s="12">
        <f t="shared" si="190"/>
        <v>0</v>
      </c>
      <c r="R182" s="12">
        <v>0</v>
      </c>
      <c r="S182" s="12">
        <f t="shared" si="153"/>
        <v>0</v>
      </c>
      <c r="T182" s="12">
        <f t="shared" si="154"/>
        <v>0</v>
      </c>
      <c r="U182" s="12">
        <f t="shared" si="140"/>
        <v>0</v>
      </c>
      <c r="V182" s="12">
        <f t="shared" si="155"/>
        <v>0</v>
      </c>
      <c r="W182" s="12"/>
      <c r="X182" s="23">
        <f t="shared" si="156"/>
        <v>0</v>
      </c>
      <c r="Y182" s="24">
        <f t="shared" si="157"/>
        <v>0</v>
      </c>
      <c r="Z182" s="25">
        <f t="shared" si="191"/>
        <v>0</v>
      </c>
      <c r="AA182" s="12">
        <f t="shared" si="184"/>
        <v>0</v>
      </c>
      <c r="AB182" s="12">
        <f t="shared" si="192"/>
        <v>0</v>
      </c>
      <c r="AC182" s="12">
        <v>0</v>
      </c>
      <c r="AD182" s="12">
        <f t="shared" si="158"/>
        <v>0</v>
      </c>
      <c r="AE182" s="12">
        <f t="shared" si="159"/>
        <v>0</v>
      </c>
      <c r="AF182" s="12">
        <f t="shared" si="141"/>
        <v>0</v>
      </c>
      <c r="AG182" s="12">
        <f t="shared" si="160"/>
        <v>0</v>
      </c>
      <c r="AI182" s="23">
        <f t="shared" si="161"/>
        <v>0</v>
      </c>
      <c r="AJ182" s="24">
        <f t="shared" si="162"/>
        <v>0</v>
      </c>
      <c r="AK182" s="25">
        <f t="shared" si="193"/>
        <v>0</v>
      </c>
      <c r="AL182" s="12">
        <f t="shared" si="185"/>
        <v>0</v>
      </c>
      <c r="AM182" s="12">
        <f t="shared" si="194"/>
        <v>0</v>
      </c>
      <c r="AN182" s="12">
        <v>0</v>
      </c>
      <c r="AO182" s="12">
        <f t="shared" si="163"/>
        <v>0</v>
      </c>
      <c r="AP182" s="12">
        <f t="shared" si="164"/>
        <v>0</v>
      </c>
      <c r="AQ182" s="12">
        <f t="shared" si="142"/>
        <v>0</v>
      </c>
      <c r="AR182" s="12">
        <f t="shared" si="165"/>
        <v>0</v>
      </c>
      <c r="AT182" s="23">
        <f t="shared" si="166"/>
        <v>0</v>
      </c>
      <c r="AU182" s="24">
        <f t="shared" si="167"/>
        <v>0</v>
      </c>
      <c r="AV182" s="25">
        <f t="shared" si="195"/>
        <v>0</v>
      </c>
      <c r="AW182" s="12">
        <f t="shared" si="186"/>
        <v>0</v>
      </c>
      <c r="AX182" s="12">
        <f t="shared" si="196"/>
        <v>0</v>
      </c>
      <c r="AY182" s="12">
        <v>0</v>
      </c>
      <c r="AZ182" s="12">
        <f t="shared" si="168"/>
        <v>0</v>
      </c>
      <c r="BA182" s="12">
        <f t="shared" si="169"/>
        <v>0</v>
      </c>
      <c r="BB182" s="12">
        <f t="shared" si="143"/>
        <v>0</v>
      </c>
      <c r="BC182" s="12">
        <f t="shared" si="170"/>
        <v>0</v>
      </c>
      <c r="BE182" s="23">
        <f t="shared" si="171"/>
        <v>0</v>
      </c>
      <c r="BF182" s="24">
        <f t="shared" si="172"/>
        <v>0</v>
      </c>
      <c r="BG182" s="25">
        <f t="shared" si="197"/>
        <v>0</v>
      </c>
      <c r="BH182" s="12">
        <f t="shared" si="187"/>
        <v>0</v>
      </c>
      <c r="BI182" s="12">
        <f t="shared" si="198"/>
        <v>0</v>
      </c>
      <c r="BJ182" s="12">
        <v>0</v>
      </c>
      <c r="BK182" s="12">
        <f t="shared" si="173"/>
        <v>0</v>
      </c>
      <c r="BL182" s="12">
        <f t="shared" si="174"/>
        <v>0</v>
      </c>
      <c r="BM182" s="12">
        <f t="shared" si="144"/>
        <v>0</v>
      </c>
      <c r="BN182" s="12">
        <f t="shared" si="175"/>
        <v>0</v>
      </c>
      <c r="BP182" s="23">
        <f t="shared" si="176"/>
        <v>0</v>
      </c>
      <c r="BQ182" s="24">
        <f t="shared" si="177"/>
        <v>0</v>
      </c>
      <c r="BR182" s="25">
        <f t="shared" si="199"/>
        <v>0</v>
      </c>
      <c r="BS182" s="12">
        <f t="shared" si="188"/>
        <v>0</v>
      </c>
      <c r="BT182" s="12">
        <f t="shared" si="200"/>
        <v>0</v>
      </c>
      <c r="BU182" s="12">
        <v>0</v>
      </c>
      <c r="BV182" s="12">
        <f t="shared" si="178"/>
        <v>0</v>
      </c>
      <c r="BW182" s="12">
        <f t="shared" si="179"/>
        <v>0</v>
      </c>
      <c r="BX182" s="12">
        <f t="shared" si="145"/>
        <v>0</v>
      </c>
      <c r="BY182" s="12">
        <f t="shared" si="180"/>
        <v>0</v>
      </c>
    </row>
    <row r="183" spans="2:77" ht="15" customHeight="1" x14ac:dyDescent="0.25">
      <c r="B183" s="23">
        <f t="shared" si="146"/>
        <v>0</v>
      </c>
      <c r="C183" s="24">
        <f t="shared" si="147"/>
        <v>0</v>
      </c>
      <c r="D183" s="25">
        <f t="shared" si="181"/>
        <v>0</v>
      </c>
      <c r="E183" s="12">
        <f t="shared" si="182"/>
        <v>0</v>
      </c>
      <c r="F183" s="12">
        <f t="shared" si="148"/>
        <v>0</v>
      </c>
      <c r="G183" s="12">
        <v>0</v>
      </c>
      <c r="H183" s="12">
        <f t="shared" si="149"/>
        <v>0</v>
      </c>
      <c r="I183" s="12">
        <f t="shared" si="138"/>
        <v>0</v>
      </c>
      <c r="J183" s="12">
        <f t="shared" si="139"/>
        <v>0</v>
      </c>
      <c r="K183" s="12">
        <f t="shared" si="150"/>
        <v>0</v>
      </c>
      <c r="L183" s="12"/>
      <c r="M183" s="23">
        <f t="shared" si="151"/>
        <v>0</v>
      </c>
      <c r="N183" s="24">
        <f t="shared" si="152"/>
        <v>0</v>
      </c>
      <c r="O183" s="25">
        <f t="shared" si="189"/>
        <v>0</v>
      </c>
      <c r="P183" s="12">
        <f t="shared" si="183"/>
        <v>0</v>
      </c>
      <c r="Q183" s="12">
        <f t="shared" si="190"/>
        <v>0</v>
      </c>
      <c r="R183" s="12">
        <v>0</v>
      </c>
      <c r="S183" s="12">
        <f t="shared" si="153"/>
        <v>0</v>
      </c>
      <c r="T183" s="12">
        <f t="shared" si="154"/>
        <v>0</v>
      </c>
      <c r="U183" s="12">
        <f t="shared" si="140"/>
        <v>0</v>
      </c>
      <c r="V183" s="12">
        <f t="shared" si="155"/>
        <v>0</v>
      </c>
      <c r="W183" s="12"/>
      <c r="X183" s="23">
        <f t="shared" si="156"/>
        <v>0</v>
      </c>
      <c r="Y183" s="24">
        <f t="shared" si="157"/>
        <v>0</v>
      </c>
      <c r="Z183" s="25">
        <f t="shared" si="191"/>
        <v>0</v>
      </c>
      <c r="AA183" s="12">
        <f t="shared" si="184"/>
        <v>0</v>
      </c>
      <c r="AB183" s="12">
        <f t="shared" si="192"/>
        <v>0</v>
      </c>
      <c r="AC183" s="12">
        <v>0</v>
      </c>
      <c r="AD183" s="12">
        <f t="shared" si="158"/>
        <v>0</v>
      </c>
      <c r="AE183" s="12">
        <f t="shared" si="159"/>
        <v>0</v>
      </c>
      <c r="AF183" s="12">
        <f t="shared" si="141"/>
        <v>0</v>
      </c>
      <c r="AG183" s="12">
        <f t="shared" si="160"/>
        <v>0</v>
      </c>
      <c r="AI183" s="23">
        <f t="shared" si="161"/>
        <v>0</v>
      </c>
      <c r="AJ183" s="24">
        <f t="shared" si="162"/>
        <v>0</v>
      </c>
      <c r="AK183" s="25">
        <f t="shared" si="193"/>
        <v>0</v>
      </c>
      <c r="AL183" s="12">
        <f t="shared" si="185"/>
        <v>0</v>
      </c>
      <c r="AM183" s="12">
        <f t="shared" si="194"/>
        <v>0</v>
      </c>
      <c r="AN183" s="12">
        <v>0</v>
      </c>
      <c r="AO183" s="12">
        <f t="shared" si="163"/>
        <v>0</v>
      </c>
      <c r="AP183" s="12">
        <f t="shared" si="164"/>
        <v>0</v>
      </c>
      <c r="AQ183" s="12">
        <f t="shared" si="142"/>
        <v>0</v>
      </c>
      <c r="AR183" s="12">
        <f t="shared" si="165"/>
        <v>0</v>
      </c>
      <c r="AT183" s="23">
        <f t="shared" si="166"/>
        <v>0</v>
      </c>
      <c r="AU183" s="24">
        <f t="shared" si="167"/>
        <v>0</v>
      </c>
      <c r="AV183" s="25">
        <f t="shared" si="195"/>
        <v>0</v>
      </c>
      <c r="AW183" s="12">
        <f t="shared" si="186"/>
        <v>0</v>
      </c>
      <c r="AX183" s="12">
        <f t="shared" si="196"/>
        <v>0</v>
      </c>
      <c r="AY183" s="12">
        <v>0</v>
      </c>
      <c r="AZ183" s="12">
        <f t="shared" si="168"/>
        <v>0</v>
      </c>
      <c r="BA183" s="12">
        <f t="shared" si="169"/>
        <v>0</v>
      </c>
      <c r="BB183" s="12">
        <f t="shared" si="143"/>
        <v>0</v>
      </c>
      <c r="BC183" s="12">
        <f t="shared" si="170"/>
        <v>0</v>
      </c>
      <c r="BE183" s="23">
        <f t="shared" si="171"/>
        <v>0</v>
      </c>
      <c r="BF183" s="24">
        <f t="shared" si="172"/>
        <v>0</v>
      </c>
      <c r="BG183" s="25">
        <f t="shared" si="197"/>
        <v>0</v>
      </c>
      <c r="BH183" s="12">
        <f t="shared" si="187"/>
        <v>0</v>
      </c>
      <c r="BI183" s="12">
        <f t="shared" si="198"/>
        <v>0</v>
      </c>
      <c r="BJ183" s="12">
        <v>0</v>
      </c>
      <c r="BK183" s="12">
        <f t="shared" si="173"/>
        <v>0</v>
      </c>
      <c r="BL183" s="12">
        <f t="shared" si="174"/>
        <v>0</v>
      </c>
      <c r="BM183" s="12">
        <f t="shared" si="144"/>
        <v>0</v>
      </c>
      <c r="BN183" s="12">
        <f t="shared" si="175"/>
        <v>0</v>
      </c>
      <c r="BP183" s="23">
        <f t="shared" si="176"/>
        <v>0</v>
      </c>
      <c r="BQ183" s="24">
        <f t="shared" si="177"/>
        <v>0</v>
      </c>
      <c r="BR183" s="25">
        <f t="shared" si="199"/>
        <v>0</v>
      </c>
      <c r="BS183" s="12">
        <f t="shared" si="188"/>
        <v>0</v>
      </c>
      <c r="BT183" s="12">
        <f t="shared" si="200"/>
        <v>0</v>
      </c>
      <c r="BU183" s="12">
        <v>0</v>
      </c>
      <c r="BV183" s="12">
        <f t="shared" si="178"/>
        <v>0</v>
      </c>
      <c r="BW183" s="12">
        <f t="shared" si="179"/>
        <v>0</v>
      </c>
      <c r="BX183" s="12">
        <f t="shared" si="145"/>
        <v>0</v>
      </c>
      <c r="BY183" s="12">
        <f t="shared" si="180"/>
        <v>0</v>
      </c>
    </row>
    <row r="184" spans="2:77" ht="15" customHeight="1" x14ac:dyDescent="0.25">
      <c r="B184" s="23">
        <f t="shared" si="146"/>
        <v>0</v>
      </c>
      <c r="C184" s="24">
        <f t="shared" si="147"/>
        <v>0</v>
      </c>
      <c r="D184" s="25">
        <f t="shared" si="181"/>
        <v>0</v>
      </c>
      <c r="E184" s="12">
        <f t="shared" si="182"/>
        <v>0</v>
      </c>
      <c r="F184" s="12">
        <f t="shared" si="148"/>
        <v>0</v>
      </c>
      <c r="G184" s="12">
        <v>0</v>
      </c>
      <c r="H184" s="12">
        <f t="shared" si="149"/>
        <v>0</v>
      </c>
      <c r="I184" s="12">
        <f t="shared" si="138"/>
        <v>0</v>
      </c>
      <c r="J184" s="12">
        <f t="shared" si="139"/>
        <v>0</v>
      </c>
      <c r="K184" s="12">
        <f t="shared" si="150"/>
        <v>0</v>
      </c>
      <c r="L184" s="12"/>
      <c r="M184" s="23">
        <f t="shared" si="151"/>
        <v>0</v>
      </c>
      <c r="N184" s="24">
        <f t="shared" si="152"/>
        <v>0</v>
      </c>
      <c r="O184" s="25">
        <f t="shared" si="189"/>
        <v>0</v>
      </c>
      <c r="P184" s="12">
        <f t="shared" si="183"/>
        <v>0</v>
      </c>
      <c r="Q184" s="12">
        <f t="shared" si="190"/>
        <v>0</v>
      </c>
      <c r="R184" s="12">
        <v>0</v>
      </c>
      <c r="S184" s="12">
        <f t="shared" si="153"/>
        <v>0</v>
      </c>
      <c r="T184" s="12">
        <f t="shared" si="154"/>
        <v>0</v>
      </c>
      <c r="U184" s="12">
        <f t="shared" si="140"/>
        <v>0</v>
      </c>
      <c r="V184" s="12">
        <f t="shared" si="155"/>
        <v>0</v>
      </c>
      <c r="W184" s="12"/>
      <c r="X184" s="23">
        <f t="shared" si="156"/>
        <v>0</v>
      </c>
      <c r="Y184" s="24">
        <f t="shared" si="157"/>
        <v>0</v>
      </c>
      <c r="Z184" s="25">
        <f t="shared" si="191"/>
        <v>0</v>
      </c>
      <c r="AA184" s="12">
        <f t="shared" si="184"/>
        <v>0</v>
      </c>
      <c r="AB184" s="12">
        <f t="shared" si="192"/>
        <v>0</v>
      </c>
      <c r="AC184" s="12">
        <v>0</v>
      </c>
      <c r="AD184" s="12">
        <f t="shared" si="158"/>
        <v>0</v>
      </c>
      <c r="AE184" s="12">
        <f t="shared" si="159"/>
        <v>0</v>
      </c>
      <c r="AF184" s="12">
        <f t="shared" si="141"/>
        <v>0</v>
      </c>
      <c r="AG184" s="12">
        <f t="shared" si="160"/>
        <v>0</v>
      </c>
      <c r="AI184" s="23">
        <f t="shared" si="161"/>
        <v>0</v>
      </c>
      <c r="AJ184" s="24">
        <f t="shared" si="162"/>
        <v>0</v>
      </c>
      <c r="AK184" s="25">
        <f t="shared" si="193"/>
        <v>0</v>
      </c>
      <c r="AL184" s="12">
        <f t="shared" si="185"/>
        <v>0</v>
      </c>
      <c r="AM184" s="12">
        <f t="shared" si="194"/>
        <v>0</v>
      </c>
      <c r="AN184" s="12">
        <v>0</v>
      </c>
      <c r="AO184" s="12">
        <f t="shared" si="163"/>
        <v>0</v>
      </c>
      <c r="AP184" s="12">
        <f t="shared" si="164"/>
        <v>0</v>
      </c>
      <c r="AQ184" s="12">
        <f t="shared" si="142"/>
        <v>0</v>
      </c>
      <c r="AR184" s="12">
        <f t="shared" si="165"/>
        <v>0</v>
      </c>
      <c r="AT184" s="23">
        <f t="shared" si="166"/>
        <v>0</v>
      </c>
      <c r="AU184" s="24">
        <f t="shared" si="167"/>
        <v>0</v>
      </c>
      <c r="AV184" s="25">
        <f t="shared" si="195"/>
        <v>0</v>
      </c>
      <c r="AW184" s="12">
        <f t="shared" si="186"/>
        <v>0</v>
      </c>
      <c r="AX184" s="12">
        <f t="shared" si="196"/>
        <v>0</v>
      </c>
      <c r="AY184" s="12">
        <v>0</v>
      </c>
      <c r="AZ184" s="12">
        <f t="shared" si="168"/>
        <v>0</v>
      </c>
      <c r="BA184" s="12">
        <f t="shared" si="169"/>
        <v>0</v>
      </c>
      <c r="BB184" s="12">
        <f t="shared" si="143"/>
        <v>0</v>
      </c>
      <c r="BC184" s="12">
        <f t="shared" si="170"/>
        <v>0</v>
      </c>
      <c r="BE184" s="23">
        <f t="shared" si="171"/>
        <v>0</v>
      </c>
      <c r="BF184" s="24">
        <f t="shared" si="172"/>
        <v>0</v>
      </c>
      <c r="BG184" s="25">
        <f t="shared" si="197"/>
        <v>0</v>
      </c>
      <c r="BH184" s="12">
        <f t="shared" si="187"/>
        <v>0</v>
      </c>
      <c r="BI184" s="12">
        <f t="shared" si="198"/>
        <v>0</v>
      </c>
      <c r="BJ184" s="12">
        <v>0</v>
      </c>
      <c r="BK184" s="12">
        <f t="shared" si="173"/>
        <v>0</v>
      </c>
      <c r="BL184" s="12">
        <f t="shared" si="174"/>
        <v>0</v>
      </c>
      <c r="BM184" s="12">
        <f t="shared" si="144"/>
        <v>0</v>
      </c>
      <c r="BN184" s="12">
        <f t="shared" si="175"/>
        <v>0</v>
      </c>
      <c r="BP184" s="23">
        <f t="shared" si="176"/>
        <v>0</v>
      </c>
      <c r="BQ184" s="24">
        <f t="shared" si="177"/>
        <v>0</v>
      </c>
      <c r="BR184" s="25">
        <f t="shared" si="199"/>
        <v>0</v>
      </c>
      <c r="BS184" s="12">
        <f t="shared" si="188"/>
        <v>0</v>
      </c>
      <c r="BT184" s="12">
        <f t="shared" si="200"/>
        <v>0</v>
      </c>
      <c r="BU184" s="12">
        <v>0</v>
      </c>
      <c r="BV184" s="12">
        <f t="shared" si="178"/>
        <v>0</v>
      </c>
      <c r="BW184" s="12">
        <f t="shared" si="179"/>
        <v>0</v>
      </c>
      <c r="BX184" s="12">
        <f t="shared" si="145"/>
        <v>0</v>
      </c>
      <c r="BY184" s="12">
        <f t="shared" si="180"/>
        <v>0</v>
      </c>
    </row>
    <row r="185" spans="2:77" ht="15" customHeight="1" x14ac:dyDescent="0.25">
      <c r="B185" s="23">
        <f t="shared" si="146"/>
        <v>0</v>
      </c>
      <c r="C185" s="24">
        <f t="shared" si="147"/>
        <v>0</v>
      </c>
      <c r="D185" s="25">
        <f t="shared" si="181"/>
        <v>0</v>
      </c>
      <c r="E185" s="12">
        <f t="shared" si="182"/>
        <v>0</v>
      </c>
      <c r="F185" s="12">
        <f t="shared" si="148"/>
        <v>0</v>
      </c>
      <c r="G185" s="12">
        <v>0</v>
      </c>
      <c r="H185" s="12">
        <f t="shared" si="149"/>
        <v>0</v>
      </c>
      <c r="I185" s="12">
        <f t="shared" si="138"/>
        <v>0</v>
      </c>
      <c r="J185" s="12">
        <f t="shared" si="139"/>
        <v>0</v>
      </c>
      <c r="K185" s="12">
        <f t="shared" si="150"/>
        <v>0</v>
      </c>
      <c r="L185" s="12"/>
      <c r="M185" s="23">
        <f t="shared" si="151"/>
        <v>0</v>
      </c>
      <c r="N185" s="24">
        <f t="shared" si="152"/>
        <v>0</v>
      </c>
      <c r="O185" s="25">
        <f t="shared" si="189"/>
        <v>0</v>
      </c>
      <c r="P185" s="12">
        <f t="shared" si="183"/>
        <v>0</v>
      </c>
      <c r="Q185" s="12">
        <f t="shared" si="190"/>
        <v>0</v>
      </c>
      <c r="R185" s="12">
        <v>0</v>
      </c>
      <c r="S185" s="12">
        <f t="shared" si="153"/>
        <v>0</v>
      </c>
      <c r="T185" s="12">
        <f t="shared" si="154"/>
        <v>0</v>
      </c>
      <c r="U185" s="12">
        <f t="shared" si="140"/>
        <v>0</v>
      </c>
      <c r="V185" s="12">
        <f t="shared" si="155"/>
        <v>0</v>
      </c>
      <c r="W185" s="12"/>
      <c r="X185" s="23">
        <f t="shared" si="156"/>
        <v>0</v>
      </c>
      <c r="Y185" s="24">
        <f t="shared" si="157"/>
        <v>0</v>
      </c>
      <c r="Z185" s="25">
        <f t="shared" si="191"/>
        <v>0</v>
      </c>
      <c r="AA185" s="12">
        <f t="shared" si="184"/>
        <v>0</v>
      </c>
      <c r="AB185" s="12">
        <f t="shared" si="192"/>
        <v>0</v>
      </c>
      <c r="AC185" s="12">
        <v>0</v>
      </c>
      <c r="AD185" s="12">
        <f t="shared" si="158"/>
        <v>0</v>
      </c>
      <c r="AE185" s="12">
        <f t="shared" si="159"/>
        <v>0</v>
      </c>
      <c r="AF185" s="12">
        <f t="shared" si="141"/>
        <v>0</v>
      </c>
      <c r="AG185" s="12">
        <f t="shared" si="160"/>
        <v>0</v>
      </c>
      <c r="AI185" s="23">
        <f t="shared" si="161"/>
        <v>0</v>
      </c>
      <c r="AJ185" s="24">
        <f t="shared" si="162"/>
        <v>0</v>
      </c>
      <c r="AK185" s="25">
        <f t="shared" si="193"/>
        <v>0</v>
      </c>
      <c r="AL185" s="12">
        <f t="shared" si="185"/>
        <v>0</v>
      </c>
      <c r="AM185" s="12">
        <f t="shared" si="194"/>
        <v>0</v>
      </c>
      <c r="AN185" s="12">
        <v>0</v>
      </c>
      <c r="AO185" s="12">
        <f t="shared" si="163"/>
        <v>0</v>
      </c>
      <c r="AP185" s="12">
        <f t="shared" si="164"/>
        <v>0</v>
      </c>
      <c r="AQ185" s="12">
        <f t="shared" si="142"/>
        <v>0</v>
      </c>
      <c r="AR185" s="12">
        <f t="shared" si="165"/>
        <v>0</v>
      </c>
      <c r="AT185" s="23">
        <f t="shared" si="166"/>
        <v>0</v>
      </c>
      <c r="AU185" s="24">
        <f t="shared" si="167"/>
        <v>0</v>
      </c>
      <c r="AV185" s="25">
        <f t="shared" si="195"/>
        <v>0</v>
      </c>
      <c r="AW185" s="12">
        <f t="shared" si="186"/>
        <v>0</v>
      </c>
      <c r="AX185" s="12">
        <f t="shared" si="196"/>
        <v>0</v>
      </c>
      <c r="AY185" s="12">
        <v>0</v>
      </c>
      <c r="AZ185" s="12">
        <f t="shared" si="168"/>
        <v>0</v>
      </c>
      <c r="BA185" s="12">
        <f t="shared" si="169"/>
        <v>0</v>
      </c>
      <c r="BB185" s="12">
        <f t="shared" si="143"/>
        <v>0</v>
      </c>
      <c r="BC185" s="12">
        <f t="shared" si="170"/>
        <v>0</v>
      </c>
      <c r="BE185" s="23">
        <f t="shared" si="171"/>
        <v>0</v>
      </c>
      <c r="BF185" s="24">
        <f t="shared" si="172"/>
        <v>0</v>
      </c>
      <c r="BG185" s="25">
        <f t="shared" si="197"/>
        <v>0</v>
      </c>
      <c r="BH185" s="12">
        <f t="shared" si="187"/>
        <v>0</v>
      </c>
      <c r="BI185" s="12">
        <f t="shared" si="198"/>
        <v>0</v>
      </c>
      <c r="BJ185" s="12">
        <v>0</v>
      </c>
      <c r="BK185" s="12">
        <f t="shared" si="173"/>
        <v>0</v>
      </c>
      <c r="BL185" s="12">
        <f t="shared" si="174"/>
        <v>0</v>
      </c>
      <c r="BM185" s="12">
        <f t="shared" si="144"/>
        <v>0</v>
      </c>
      <c r="BN185" s="12">
        <f t="shared" si="175"/>
        <v>0</v>
      </c>
      <c r="BP185" s="23">
        <f t="shared" si="176"/>
        <v>0</v>
      </c>
      <c r="BQ185" s="24">
        <f t="shared" si="177"/>
        <v>0</v>
      </c>
      <c r="BR185" s="25">
        <f t="shared" si="199"/>
        <v>0</v>
      </c>
      <c r="BS185" s="12">
        <f t="shared" si="188"/>
        <v>0</v>
      </c>
      <c r="BT185" s="12">
        <f t="shared" si="200"/>
        <v>0</v>
      </c>
      <c r="BU185" s="12">
        <v>0</v>
      </c>
      <c r="BV185" s="12">
        <f t="shared" si="178"/>
        <v>0</v>
      </c>
      <c r="BW185" s="12">
        <f t="shared" si="179"/>
        <v>0</v>
      </c>
      <c r="BX185" s="12">
        <f t="shared" si="145"/>
        <v>0</v>
      </c>
      <c r="BY185" s="12">
        <f t="shared" si="180"/>
        <v>0</v>
      </c>
    </row>
    <row r="186" spans="2:77" ht="15" customHeight="1" x14ac:dyDescent="0.25">
      <c r="B186" s="23">
        <f t="shared" si="146"/>
        <v>0</v>
      </c>
      <c r="C186" s="24">
        <f t="shared" si="147"/>
        <v>0</v>
      </c>
      <c r="D186" s="25">
        <f t="shared" si="181"/>
        <v>0</v>
      </c>
      <c r="E186" s="12">
        <f t="shared" si="182"/>
        <v>0</v>
      </c>
      <c r="F186" s="12">
        <f t="shared" si="148"/>
        <v>0</v>
      </c>
      <c r="G186" s="12">
        <v>0</v>
      </c>
      <c r="H186" s="12">
        <f t="shared" si="149"/>
        <v>0</v>
      </c>
      <c r="I186" s="12">
        <f t="shared" si="138"/>
        <v>0</v>
      </c>
      <c r="J186" s="12">
        <f t="shared" si="139"/>
        <v>0</v>
      </c>
      <c r="K186" s="12">
        <f t="shared" si="150"/>
        <v>0</v>
      </c>
      <c r="L186" s="12"/>
      <c r="M186" s="23">
        <f t="shared" si="151"/>
        <v>0</v>
      </c>
      <c r="N186" s="24">
        <f t="shared" si="152"/>
        <v>0</v>
      </c>
      <c r="O186" s="25">
        <f t="shared" si="189"/>
        <v>0</v>
      </c>
      <c r="P186" s="12">
        <f t="shared" si="183"/>
        <v>0</v>
      </c>
      <c r="Q186" s="12">
        <f t="shared" si="190"/>
        <v>0</v>
      </c>
      <c r="R186" s="12">
        <v>0</v>
      </c>
      <c r="S186" s="12">
        <f t="shared" si="153"/>
        <v>0</v>
      </c>
      <c r="T186" s="12">
        <f t="shared" si="154"/>
        <v>0</v>
      </c>
      <c r="U186" s="12">
        <f t="shared" si="140"/>
        <v>0</v>
      </c>
      <c r="V186" s="12">
        <f t="shared" si="155"/>
        <v>0</v>
      </c>
      <c r="W186" s="12"/>
      <c r="X186" s="23">
        <f t="shared" si="156"/>
        <v>0</v>
      </c>
      <c r="Y186" s="24">
        <f t="shared" si="157"/>
        <v>0</v>
      </c>
      <c r="Z186" s="25">
        <f t="shared" si="191"/>
        <v>0</v>
      </c>
      <c r="AA186" s="12">
        <f t="shared" si="184"/>
        <v>0</v>
      </c>
      <c r="AB186" s="12">
        <f t="shared" si="192"/>
        <v>0</v>
      </c>
      <c r="AC186" s="12">
        <v>0</v>
      </c>
      <c r="AD186" s="12">
        <f t="shared" si="158"/>
        <v>0</v>
      </c>
      <c r="AE186" s="12">
        <f t="shared" si="159"/>
        <v>0</v>
      </c>
      <c r="AF186" s="12">
        <f t="shared" si="141"/>
        <v>0</v>
      </c>
      <c r="AG186" s="12">
        <f t="shared" si="160"/>
        <v>0</v>
      </c>
      <c r="AI186" s="23">
        <f t="shared" si="161"/>
        <v>0</v>
      </c>
      <c r="AJ186" s="24">
        <f t="shared" si="162"/>
        <v>0</v>
      </c>
      <c r="AK186" s="25">
        <f t="shared" si="193"/>
        <v>0</v>
      </c>
      <c r="AL186" s="12">
        <f t="shared" si="185"/>
        <v>0</v>
      </c>
      <c r="AM186" s="12">
        <f t="shared" si="194"/>
        <v>0</v>
      </c>
      <c r="AN186" s="12">
        <v>0</v>
      </c>
      <c r="AO186" s="12">
        <f t="shared" si="163"/>
        <v>0</v>
      </c>
      <c r="AP186" s="12">
        <f t="shared" si="164"/>
        <v>0</v>
      </c>
      <c r="AQ186" s="12">
        <f t="shared" si="142"/>
        <v>0</v>
      </c>
      <c r="AR186" s="12">
        <f t="shared" si="165"/>
        <v>0</v>
      </c>
      <c r="AT186" s="23">
        <f t="shared" si="166"/>
        <v>0</v>
      </c>
      <c r="AU186" s="24">
        <f t="shared" si="167"/>
        <v>0</v>
      </c>
      <c r="AV186" s="25">
        <f t="shared" si="195"/>
        <v>0</v>
      </c>
      <c r="AW186" s="12">
        <f t="shared" si="186"/>
        <v>0</v>
      </c>
      <c r="AX186" s="12">
        <f t="shared" si="196"/>
        <v>0</v>
      </c>
      <c r="AY186" s="12">
        <v>0</v>
      </c>
      <c r="AZ186" s="12">
        <f t="shared" si="168"/>
        <v>0</v>
      </c>
      <c r="BA186" s="12">
        <f t="shared" si="169"/>
        <v>0</v>
      </c>
      <c r="BB186" s="12">
        <f t="shared" si="143"/>
        <v>0</v>
      </c>
      <c r="BC186" s="12">
        <f t="shared" si="170"/>
        <v>0</v>
      </c>
      <c r="BE186" s="23">
        <f t="shared" si="171"/>
        <v>0</v>
      </c>
      <c r="BF186" s="24">
        <f t="shared" si="172"/>
        <v>0</v>
      </c>
      <c r="BG186" s="25">
        <f t="shared" si="197"/>
        <v>0</v>
      </c>
      <c r="BH186" s="12">
        <f t="shared" si="187"/>
        <v>0</v>
      </c>
      <c r="BI186" s="12">
        <f t="shared" si="198"/>
        <v>0</v>
      </c>
      <c r="BJ186" s="12">
        <v>0</v>
      </c>
      <c r="BK186" s="12">
        <f t="shared" si="173"/>
        <v>0</v>
      </c>
      <c r="BL186" s="12">
        <f t="shared" si="174"/>
        <v>0</v>
      </c>
      <c r="BM186" s="12">
        <f t="shared" si="144"/>
        <v>0</v>
      </c>
      <c r="BN186" s="12">
        <f t="shared" si="175"/>
        <v>0</v>
      </c>
      <c r="BP186" s="23">
        <f t="shared" si="176"/>
        <v>0</v>
      </c>
      <c r="BQ186" s="24">
        <f t="shared" si="177"/>
        <v>0</v>
      </c>
      <c r="BR186" s="25">
        <f t="shared" si="199"/>
        <v>0</v>
      </c>
      <c r="BS186" s="12">
        <f t="shared" si="188"/>
        <v>0</v>
      </c>
      <c r="BT186" s="12">
        <f t="shared" si="200"/>
        <v>0</v>
      </c>
      <c r="BU186" s="12">
        <v>0</v>
      </c>
      <c r="BV186" s="12">
        <f t="shared" si="178"/>
        <v>0</v>
      </c>
      <c r="BW186" s="12">
        <f t="shared" si="179"/>
        <v>0</v>
      </c>
      <c r="BX186" s="12">
        <f t="shared" si="145"/>
        <v>0</v>
      </c>
      <c r="BY186" s="12">
        <f t="shared" si="180"/>
        <v>0</v>
      </c>
    </row>
    <row r="187" spans="2:77" ht="15" customHeight="1" x14ac:dyDescent="0.25">
      <c r="B187" s="23">
        <f t="shared" si="146"/>
        <v>0</v>
      </c>
      <c r="C187" s="24">
        <f t="shared" si="147"/>
        <v>0</v>
      </c>
      <c r="D187" s="25">
        <f t="shared" si="181"/>
        <v>0</v>
      </c>
      <c r="E187" s="12">
        <f t="shared" si="182"/>
        <v>0</v>
      </c>
      <c r="F187" s="12">
        <f t="shared" si="148"/>
        <v>0</v>
      </c>
      <c r="G187" s="12">
        <v>0</v>
      </c>
      <c r="H187" s="12">
        <f t="shared" si="149"/>
        <v>0</v>
      </c>
      <c r="I187" s="12">
        <f t="shared" si="138"/>
        <v>0</v>
      </c>
      <c r="J187" s="12">
        <f t="shared" si="139"/>
        <v>0</v>
      </c>
      <c r="K187" s="12">
        <f t="shared" si="150"/>
        <v>0</v>
      </c>
      <c r="L187" s="12"/>
      <c r="M187" s="23">
        <f t="shared" si="151"/>
        <v>0</v>
      </c>
      <c r="N187" s="24">
        <f t="shared" si="152"/>
        <v>0</v>
      </c>
      <c r="O187" s="25">
        <f t="shared" si="189"/>
        <v>0</v>
      </c>
      <c r="P187" s="12">
        <f t="shared" si="183"/>
        <v>0</v>
      </c>
      <c r="Q187" s="12">
        <f t="shared" si="190"/>
        <v>0</v>
      </c>
      <c r="R187" s="12">
        <v>0</v>
      </c>
      <c r="S187" s="12">
        <f t="shared" si="153"/>
        <v>0</v>
      </c>
      <c r="T187" s="12">
        <f t="shared" si="154"/>
        <v>0</v>
      </c>
      <c r="U187" s="12">
        <f t="shared" si="140"/>
        <v>0</v>
      </c>
      <c r="V187" s="12">
        <f t="shared" si="155"/>
        <v>0</v>
      </c>
      <c r="W187" s="12"/>
      <c r="X187" s="23">
        <f t="shared" si="156"/>
        <v>0</v>
      </c>
      <c r="Y187" s="24">
        <f t="shared" si="157"/>
        <v>0</v>
      </c>
      <c r="Z187" s="25">
        <f t="shared" si="191"/>
        <v>0</v>
      </c>
      <c r="AA187" s="12">
        <f t="shared" si="184"/>
        <v>0</v>
      </c>
      <c r="AB187" s="12">
        <f t="shared" si="192"/>
        <v>0</v>
      </c>
      <c r="AC187" s="12">
        <v>0</v>
      </c>
      <c r="AD187" s="12">
        <f t="shared" si="158"/>
        <v>0</v>
      </c>
      <c r="AE187" s="12">
        <f t="shared" si="159"/>
        <v>0</v>
      </c>
      <c r="AF187" s="12">
        <f t="shared" si="141"/>
        <v>0</v>
      </c>
      <c r="AG187" s="12">
        <f t="shared" si="160"/>
        <v>0</v>
      </c>
      <c r="AI187" s="23">
        <f t="shared" si="161"/>
        <v>0</v>
      </c>
      <c r="AJ187" s="24">
        <f t="shared" si="162"/>
        <v>0</v>
      </c>
      <c r="AK187" s="25">
        <f t="shared" si="193"/>
        <v>0</v>
      </c>
      <c r="AL187" s="12">
        <f t="shared" si="185"/>
        <v>0</v>
      </c>
      <c r="AM187" s="12">
        <f t="shared" si="194"/>
        <v>0</v>
      </c>
      <c r="AN187" s="12">
        <v>0</v>
      </c>
      <c r="AO187" s="12">
        <f t="shared" si="163"/>
        <v>0</v>
      </c>
      <c r="AP187" s="12">
        <f t="shared" si="164"/>
        <v>0</v>
      </c>
      <c r="AQ187" s="12">
        <f t="shared" si="142"/>
        <v>0</v>
      </c>
      <c r="AR187" s="12">
        <f t="shared" si="165"/>
        <v>0</v>
      </c>
      <c r="AT187" s="23">
        <f t="shared" si="166"/>
        <v>0</v>
      </c>
      <c r="AU187" s="24">
        <f t="shared" si="167"/>
        <v>0</v>
      </c>
      <c r="AV187" s="25">
        <f t="shared" si="195"/>
        <v>0</v>
      </c>
      <c r="AW187" s="12">
        <f t="shared" si="186"/>
        <v>0</v>
      </c>
      <c r="AX187" s="12">
        <f t="shared" si="196"/>
        <v>0</v>
      </c>
      <c r="AY187" s="12">
        <v>0</v>
      </c>
      <c r="AZ187" s="12">
        <f t="shared" si="168"/>
        <v>0</v>
      </c>
      <c r="BA187" s="12">
        <f t="shared" si="169"/>
        <v>0</v>
      </c>
      <c r="BB187" s="12">
        <f t="shared" si="143"/>
        <v>0</v>
      </c>
      <c r="BC187" s="12">
        <f t="shared" si="170"/>
        <v>0</v>
      </c>
      <c r="BE187" s="23">
        <f t="shared" si="171"/>
        <v>0</v>
      </c>
      <c r="BF187" s="24">
        <f t="shared" si="172"/>
        <v>0</v>
      </c>
      <c r="BG187" s="25">
        <f t="shared" si="197"/>
        <v>0</v>
      </c>
      <c r="BH187" s="12">
        <f t="shared" si="187"/>
        <v>0</v>
      </c>
      <c r="BI187" s="12">
        <f t="shared" si="198"/>
        <v>0</v>
      </c>
      <c r="BJ187" s="12">
        <v>0</v>
      </c>
      <c r="BK187" s="12">
        <f t="shared" si="173"/>
        <v>0</v>
      </c>
      <c r="BL187" s="12">
        <f t="shared" si="174"/>
        <v>0</v>
      </c>
      <c r="BM187" s="12">
        <f t="shared" si="144"/>
        <v>0</v>
      </c>
      <c r="BN187" s="12">
        <f t="shared" si="175"/>
        <v>0</v>
      </c>
      <c r="BP187" s="23">
        <f t="shared" si="176"/>
        <v>0</v>
      </c>
      <c r="BQ187" s="24">
        <f t="shared" si="177"/>
        <v>0</v>
      </c>
      <c r="BR187" s="25">
        <f t="shared" si="199"/>
        <v>0</v>
      </c>
      <c r="BS187" s="12">
        <f t="shared" si="188"/>
        <v>0</v>
      </c>
      <c r="BT187" s="12">
        <f t="shared" si="200"/>
        <v>0</v>
      </c>
      <c r="BU187" s="12">
        <v>0</v>
      </c>
      <c r="BV187" s="12">
        <f t="shared" si="178"/>
        <v>0</v>
      </c>
      <c r="BW187" s="12">
        <f t="shared" si="179"/>
        <v>0</v>
      </c>
      <c r="BX187" s="12">
        <f t="shared" si="145"/>
        <v>0</v>
      </c>
      <c r="BY187" s="12">
        <f t="shared" si="180"/>
        <v>0</v>
      </c>
    </row>
    <row r="188" spans="2:77" ht="15" customHeight="1" x14ac:dyDescent="0.25">
      <c r="B188" s="23">
        <f t="shared" si="146"/>
        <v>0</v>
      </c>
      <c r="C188" s="24">
        <f t="shared" si="147"/>
        <v>0</v>
      </c>
      <c r="D188" s="25">
        <f t="shared" si="181"/>
        <v>0</v>
      </c>
      <c r="E188" s="12">
        <f t="shared" si="182"/>
        <v>0</v>
      </c>
      <c r="F188" s="12">
        <f t="shared" si="148"/>
        <v>0</v>
      </c>
      <c r="G188" s="12">
        <v>0</v>
      </c>
      <c r="H188" s="12">
        <f t="shared" si="149"/>
        <v>0</v>
      </c>
      <c r="I188" s="12">
        <f t="shared" si="138"/>
        <v>0</v>
      </c>
      <c r="J188" s="12">
        <f t="shared" si="139"/>
        <v>0</v>
      </c>
      <c r="K188" s="12">
        <f t="shared" si="150"/>
        <v>0</v>
      </c>
      <c r="L188" s="12"/>
      <c r="M188" s="23">
        <f t="shared" si="151"/>
        <v>0</v>
      </c>
      <c r="N188" s="24">
        <f t="shared" si="152"/>
        <v>0</v>
      </c>
      <c r="O188" s="25">
        <f t="shared" si="189"/>
        <v>0</v>
      </c>
      <c r="P188" s="12">
        <f t="shared" si="183"/>
        <v>0</v>
      </c>
      <c r="Q188" s="12">
        <f t="shared" si="190"/>
        <v>0</v>
      </c>
      <c r="R188" s="12">
        <v>0</v>
      </c>
      <c r="S188" s="12">
        <f t="shared" si="153"/>
        <v>0</v>
      </c>
      <c r="T188" s="12">
        <f t="shared" si="154"/>
        <v>0</v>
      </c>
      <c r="U188" s="12">
        <f t="shared" si="140"/>
        <v>0</v>
      </c>
      <c r="V188" s="12">
        <f t="shared" si="155"/>
        <v>0</v>
      </c>
      <c r="W188" s="12"/>
      <c r="X188" s="23">
        <f t="shared" si="156"/>
        <v>0</v>
      </c>
      <c r="Y188" s="24">
        <f t="shared" si="157"/>
        <v>0</v>
      </c>
      <c r="Z188" s="25">
        <f t="shared" si="191"/>
        <v>0</v>
      </c>
      <c r="AA188" s="12">
        <f t="shared" si="184"/>
        <v>0</v>
      </c>
      <c r="AB188" s="12">
        <f t="shared" si="192"/>
        <v>0</v>
      </c>
      <c r="AC188" s="12">
        <v>0</v>
      </c>
      <c r="AD188" s="12">
        <f t="shared" si="158"/>
        <v>0</v>
      </c>
      <c r="AE188" s="12">
        <f t="shared" si="159"/>
        <v>0</v>
      </c>
      <c r="AF188" s="12">
        <f t="shared" si="141"/>
        <v>0</v>
      </c>
      <c r="AG188" s="12">
        <f t="shared" si="160"/>
        <v>0</v>
      </c>
      <c r="AI188" s="23">
        <f t="shared" si="161"/>
        <v>0</v>
      </c>
      <c r="AJ188" s="24">
        <f t="shared" si="162"/>
        <v>0</v>
      </c>
      <c r="AK188" s="25">
        <f t="shared" si="193"/>
        <v>0</v>
      </c>
      <c r="AL188" s="12">
        <f t="shared" si="185"/>
        <v>0</v>
      </c>
      <c r="AM188" s="12">
        <f t="shared" si="194"/>
        <v>0</v>
      </c>
      <c r="AN188" s="12">
        <v>0</v>
      </c>
      <c r="AO188" s="12">
        <f t="shared" si="163"/>
        <v>0</v>
      </c>
      <c r="AP188" s="12">
        <f t="shared" si="164"/>
        <v>0</v>
      </c>
      <c r="AQ188" s="12">
        <f t="shared" si="142"/>
        <v>0</v>
      </c>
      <c r="AR188" s="12">
        <f t="shared" si="165"/>
        <v>0</v>
      </c>
      <c r="AT188" s="23">
        <f t="shared" si="166"/>
        <v>0</v>
      </c>
      <c r="AU188" s="24">
        <f t="shared" si="167"/>
        <v>0</v>
      </c>
      <c r="AV188" s="25">
        <f t="shared" si="195"/>
        <v>0</v>
      </c>
      <c r="AW188" s="12">
        <f t="shared" si="186"/>
        <v>0</v>
      </c>
      <c r="AX188" s="12">
        <f t="shared" si="196"/>
        <v>0</v>
      </c>
      <c r="AY188" s="12">
        <v>0</v>
      </c>
      <c r="AZ188" s="12">
        <f t="shared" si="168"/>
        <v>0</v>
      </c>
      <c r="BA188" s="12">
        <f t="shared" si="169"/>
        <v>0</v>
      </c>
      <c r="BB188" s="12">
        <f t="shared" si="143"/>
        <v>0</v>
      </c>
      <c r="BC188" s="12">
        <f t="shared" si="170"/>
        <v>0</v>
      </c>
      <c r="BE188" s="23">
        <f t="shared" si="171"/>
        <v>0</v>
      </c>
      <c r="BF188" s="24">
        <f t="shared" si="172"/>
        <v>0</v>
      </c>
      <c r="BG188" s="25">
        <f t="shared" si="197"/>
        <v>0</v>
      </c>
      <c r="BH188" s="12">
        <f t="shared" si="187"/>
        <v>0</v>
      </c>
      <c r="BI188" s="12">
        <f t="shared" si="198"/>
        <v>0</v>
      </c>
      <c r="BJ188" s="12">
        <v>0</v>
      </c>
      <c r="BK188" s="12">
        <f t="shared" si="173"/>
        <v>0</v>
      </c>
      <c r="BL188" s="12">
        <f t="shared" si="174"/>
        <v>0</v>
      </c>
      <c r="BM188" s="12">
        <f t="shared" si="144"/>
        <v>0</v>
      </c>
      <c r="BN188" s="12">
        <f t="shared" si="175"/>
        <v>0</v>
      </c>
      <c r="BP188" s="23">
        <f t="shared" si="176"/>
        <v>0</v>
      </c>
      <c r="BQ188" s="24">
        <f t="shared" si="177"/>
        <v>0</v>
      </c>
      <c r="BR188" s="25">
        <f t="shared" si="199"/>
        <v>0</v>
      </c>
      <c r="BS188" s="12">
        <f t="shared" si="188"/>
        <v>0</v>
      </c>
      <c r="BT188" s="12">
        <f t="shared" si="200"/>
        <v>0</v>
      </c>
      <c r="BU188" s="12">
        <v>0</v>
      </c>
      <c r="BV188" s="12">
        <f t="shared" si="178"/>
        <v>0</v>
      </c>
      <c r="BW188" s="12">
        <f t="shared" si="179"/>
        <v>0</v>
      </c>
      <c r="BX188" s="12">
        <f t="shared" si="145"/>
        <v>0</v>
      </c>
      <c r="BY188" s="12">
        <f t="shared" si="180"/>
        <v>0</v>
      </c>
    </row>
    <row r="189" spans="2:77" ht="15" customHeight="1" x14ac:dyDescent="0.25">
      <c r="B189" s="23">
        <f t="shared" si="146"/>
        <v>0</v>
      </c>
      <c r="C189" s="24">
        <f t="shared" si="147"/>
        <v>0</v>
      </c>
      <c r="D189" s="25">
        <f t="shared" si="181"/>
        <v>0</v>
      </c>
      <c r="E189" s="12">
        <f t="shared" si="182"/>
        <v>0</v>
      </c>
      <c r="F189" s="12">
        <f t="shared" si="148"/>
        <v>0</v>
      </c>
      <c r="G189" s="12">
        <v>0</v>
      </c>
      <c r="H189" s="12">
        <f t="shared" si="149"/>
        <v>0</v>
      </c>
      <c r="I189" s="12">
        <f t="shared" si="138"/>
        <v>0</v>
      </c>
      <c r="J189" s="12">
        <f t="shared" si="139"/>
        <v>0</v>
      </c>
      <c r="K189" s="12">
        <f t="shared" si="150"/>
        <v>0</v>
      </c>
      <c r="L189" s="12"/>
      <c r="M189" s="23">
        <f t="shared" si="151"/>
        <v>0</v>
      </c>
      <c r="N189" s="24">
        <f t="shared" si="152"/>
        <v>0</v>
      </c>
      <c r="O189" s="25">
        <f t="shared" si="189"/>
        <v>0</v>
      </c>
      <c r="P189" s="12">
        <f t="shared" si="183"/>
        <v>0</v>
      </c>
      <c r="Q189" s="12">
        <f t="shared" si="190"/>
        <v>0</v>
      </c>
      <c r="R189" s="12">
        <v>0</v>
      </c>
      <c r="S189" s="12">
        <f t="shared" si="153"/>
        <v>0</v>
      </c>
      <c r="T189" s="12">
        <f t="shared" si="154"/>
        <v>0</v>
      </c>
      <c r="U189" s="12">
        <f t="shared" si="140"/>
        <v>0</v>
      </c>
      <c r="V189" s="12">
        <f t="shared" si="155"/>
        <v>0</v>
      </c>
      <c r="W189" s="12"/>
      <c r="X189" s="23">
        <f t="shared" si="156"/>
        <v>0</v>
      </c>
      <c r="Y189" s="24">
        <f t="shared" si="157"/>
        <v>0</v>
      </c>
      <c r="Z189" s="25">
        <f t="shared" si="191"/>
        <v>0</v>
      </c>
      <c r="AA189" s="12">
        <f t="shared" si="184"/>
        <v>0</v>
      </c>
      <c r="AB189" s="12">
        <f t="shared" si="192"/>
        <v>0</v>
      </c>
      <c r="AC189" s="12">
        <v>0</v>
      </c>
      <c r="AD189" s="12">
        <f t="shared" si="158"/>
        <v>0</v>
      </c>
      <c r="AE189" s="12">
        <f t="shared" si="159"/>
        <v>0</v>
      </c>
      <c r="AF189" s="12">
        <f t="shared" si="141"/>
        <v>0</v>
      </c>
      <c r="AG189" s="12">
        <f t="shared" si="160"/>
        <v>0</v>
      </c>
      <c r="AI189" s="23">
        <f t="shared" si="161"/>
        <v>0</v>
      </c>
      <c r="AJ189" s="24">
        <f t="shared" si="162"/>
        <v>0</v>
      </c>
      <c r="AK189" s="25">
        <f t="shared" si="193"/>
        <v>0</v>
      </c>
      <c r="AL189" s="12">
        <f t="shared" si="185"/>
        <v>0</v>
      </c>
      <c r="AM189" s="12">
        <f t="shared" si="194"/>
        <v>0</v>
      </c>
      <c r="AN189" s="12">
        <v>0</v>
      </c>
      <c r="AO189" s="12">
        <f t="shared" si="163"/>
        <v>0</v>
      </c>
      <c r="AP189" s="12">
        <f t="shared" si="164"/>
        <v>0</v>
      </c>
      <c r="AQ189" s="12">
        <f t="shared" si="142"/>
        <v>0</v>
      </c>
      <c r="AR189" s="12">
        <f t="shared" si="165"/>
        <v>0</v>
      </c>
      <c r="AT189" s="23">
        <f t="shared" si="166"/>
        <v>0</v>
      </c>
      <c r="AU189" s="24">
        <f t="shared" si="167"/>
        <v>0</v>
      </c>
      <c r="AV189" s="25">
        <f t="shared" si="195"/>
        <v>0</v>
      </c>
      <c r="AW189" s="12">
        <f t="shared" si="186"/>
        <v>0</v>
      </c>
      <c r="AX189" s="12">
        <f t="shared" si="196"/>
        <v>0</v>
      </c>
      <c r="AY189" s="12">
        <v>0</v>
      </c>
      <c r="AZ189" s="12">
        <f t="shared" si="168"/>
        <v>0</v>
      </c>
      <c r="BA189" s="12">
        <f t="shared" si="169"/>
        <v>0</v>
      </c>
      <c r="BB189" s="12">
        <f t="shared" si="143"/>
        <v>0</v>
      </c>
      <c r="BC189" s="12">
        <f t="shared" si="170"/>
        <v>0</v>
      </c>
      <c r="BE189" s="23">
        <f t="shared" si="171"/>
        <v>0</v>
      </c>
      <c r="BF189" s="24">
        <f t="shared" si="172"/>
        <v>0</v>
      </c>
      <c r="BG189" s="25">
        <f t="shared" si="197"/>
        <v>0</v>
      </c>
      <c r="BH189" s="12">
        <f t="shared" si="187"/>
        <v>0</v>
      </c>
      <c r="BI189" s="12">
        <f t="shared" si="198"/>
        <v>0</v>
      </c>
      <c r="BJ189" s="12">
        <v>0</v>
      </c>
      <c r="BK189" s="12">
        <f t="shared" si="173"/>
        <v>0</v>
      </c>
      <c r="BL189" s="12">
        <f t="shared" si="174"/>
        <v>0</v>
      </c>
      <c r="BM189" s="12">
        <f t="shared" si="144"/>
        <v>0</v>
      </c>
      <c r="BN189" s="12">
        <f t="shared" si="175"/>
        <v>0</v>
      </c>
      <c r="BP189" s="23">
        <f t="shared" si="176"/>
        <v>0</v>
      </c>
      <c r="BQ189" s="24">
        <f t="shared" si="177"/>
        <v>0</v>
      </c>
      <c r="BR189" s="25">
        <f t="shared" si="199"/>
        <v>0</v>
      </c>
      <c r="BS189" s="12">
        <f t="shared" si="188"/>
        <v>0</v>
      </c>
      <c r="BT189" s="12">
        <f t="shared" si="200"/>
        <v>0</v>
      </c>
      <c r="BU189" s="12">
        <v>0</v>
      </c>
      <c r="BV189" s="12">
        <f t="shared" si="178"/>
        <v>0</v>
      </c>
      <c r="BW189" s="12">
        <f t="shared" si="179"/>
        <v>0</v>
      </c>
      <c r="BX189" s="12">
        <f t="shared" si="145"/>
        <v>0</v>
      </c>
      <c r="BY189" s="12">
        <f t="shared" si="180"/>
        <v>0</v>
      </c>
    </row>
    <row r="190" spans="2:77" ht="15" customHeight="1" x14ac:dyDescent="0.25">
      <c r="B190" s="23">
        <f t="shared" si="146"/>
        <v>0</v>
      </c>
      <c r="C190" s="24">
        <f t="shared" si="147"/>
        <v>0</v>
      </c>
      <c r="D190" s="25">
        <f t="shared" si="181"/>
        <v>0</v>
      </c>
      <c r="E190" s="12">
        <f t="shared" si="182"/>
        <v>0</v>
      </c>
      <c r="F190" s="12">
        <f t="shared" si="148"/>
        <v>0</v>
      </c>
      <c r="G190" s="12">
        <v>0</v>
      </c>
      <c r="H190" s="12">
        <f t="shared" si="149"/>
        <v>0</v>
      </c>
      <c r="I190" s="12">
        <f t="shared" si="138"/>
        <v>0</v>
      </c>
      <c r="J190" s="12">
        <f t="shared" si="139"/>
        <v>0</v>
      </c>
      <c r="K190" s="12">
        <f t="shared" si="150"/>
        <v>0</v>
      </c>
      <c r="L190" s="12"/>
      <c r="M190" s="23">
        <f t="shared" si="151"/>
        <v>0</v>
      </c>
      <c r="N190" s="24">
        <f t="shared" si="152"/>
        <v>0</v>
      </c>
      <c r="O190" s="25">
        <f t="shared" si="189"/>
        <v>0</v>
      </c>
      <c r="P190" s="12">
        <f t="shared" si="183"/>
        <v>0</v>
      </c>
      <c r="Q190" s="12">
        <f t="shared" si="190"/>
        <v>0</v>
      </c>
      <c r="R190" s="12">
        <v>0</v>
      </c>
      <c r="S190" s="12">
        <f t="shared" si="153"/>
        <v>0</v>
      </c>
      <c r="T190" s="12">
        <f t="shared" si="154"/>
        <v>0</v>
      </c>
      <c r="U190" s="12">
        <f t="shared" si="140"/>
        <v>0</v>
      </c>
      <c r="V190" s="12">
        <f t="shared" si="155"/>
        <v>0</v>
      </c>
      <c r="W190" s="12"/>
      <c r="X190" s="23">
        <f t="shared" si="156"/>
        <v>0</v>
      </c>
      <c r="Y190" s="24">
        <f t="shared" si="157"/>
        <v>0</v>
      </c>
      <c r="Z190" s="25">
        <f t="shared" si="191"/>
        <v>0</v>
      </c>
      <c r="AA190" s="12">
        <f t="shared" si="184"/>
        <v>0</v>
      </c>
      <c r="AB190" s="12">
        <f t="shared" si="192"/>
        <v>0</v>
      </c>
      <c r="AC190" s="12">
        <v>0</v>
      </c>
      <c r="AD190" s="12">
        <f t="shared" si="158"/>
        <v>0</v>
      </c>
      <c r="AE190" s="12">
        <f t="shared" si="159"/>
        <v>0</v>
      </c>
      <c r="AF190" s="12">
        <f t="shared" si="141"/>
        <v>0</v>
      </c>
      <c r="AG190" s="12">
        <f t="shared" si="160"/>
        <v>0</v>
      </c>
      <c r="AI190" s="23">
        <f t="shared" si="161"/>
        <v>0</v>
      </c>
      <c r="AJ190" s="24">
        <f t="shared" si="162"/>
        <v>0</v>
      </c>
      <c r="AK190" s="25">
        <f t="shared" si="193"/>
        <v>0</v>
      </c>
      <c r="AL190" s="12">
        <f t="shared" si="185"/>
        <v>0</v>
      </c>
      <c r="AM190" s="12">
        <f t="shared" si="194"/>
        <v>0</v>
      </c>
      <c r="AN190" s="12">
        <v>0</v>
      </c>
      <c r="AO190" s="12">
        <f t="shared" si="163"/>
        <v>0</v>
      </c>
      <c r="AP190" s="12">
        <f t="shared" si="164"/>
        <v>0</v>
      </c>
      <c r="AQ190" s="12">
        <f t="shared" si="142"/>
        <v>0</v>
      </c>
      <c r="AR190" s="12">
        <f t="shared" si="165"/>
        <v>0</v>
      </c>
      <c r="AT190" s="23">
        <f t="shared" si="166"/>
        <v>0</v>
      </c>
      <c r="AU190" s="24">
        <f t="shared" si="167"/>
        <v>0</v>
      </c>
      <c r="AV190" s="25">
        <f t="shared" si="195"/>
        <v>0</v>
      </c>
      <c r="AW190" s="12">
        <f t="shared" si="186"/>
        <v>0</v>
      </c>
      <c r="AX190" s="12">
        <f t="shared" si="196"/>
        <v>0</v>
      </c>
      <c r="AY190" s="12">
        <v>0</v>
      </c>
      <c r="AZ190" s="12">
        <f t="shared" si="168"/>
        <v>0</v>
      </c>
      <c r="BA190" s="12">
        <f t="shared" si="169"/>
        <v>0</v>
      </c>
      <c r="BB190" s="12">
        <f t="shared" si="143"/>
        <v>0</v>
      </c>
      <c r="BC190" s="12">
        <f t="shared" si="170"/>
        <v>0</v>
      </c>
      <c r="BE190" s="23">
        <f t="shared" si="171"/>
        <v>0</v>
      </c>
      <c r="BF190" s="24">
        <f t="shared" si="172"/>
        <v>0</v>
      </c>
      <c r="BG190" s="25">
        <f t="shared" si="197"/>
        <v>0</v>
      </c>
      <c r="BH190" s="12">
        <f t="shared" si="187"/>
        <v>0</v>
      </c>
      <c r="BI190" s="12">
        <f t="shared" si="198"/>
        <v>0</v>
      </c>
      <c r="BJ190" s="12">
        <v>0</v>
      </c>
      <c r="BK190" s="12">
        <f t="shared" si="173"/>
        <v>0</v>
      </c>
      <c r="BL190" s="12">
        <f t="shared" si="174"/>
        <v>0</v>
      </c>
      <c r="BM190" s="12">
        <f t="shared" si="144"/>
        <v>0</v>
      </c>
      <c r="BN190" s="12">
        <f t="shared" si="175"/>
        <v>0</v>
      </c>
      <c r="BP190" s="23">
        <f t="shared" si="176"/>
        <v>0</v>
      </c>
      <c r="BQ190" s="24">
        <f t="shared" si="177"/>
        <v>0</v>
      </c>
      <c r="BR190" s="25">
        <f t="shared" si="199"/>
        <v>0</v>
      </c>
      <c r="BS190" s="12">
        <f t="shared" si="188"/>
        <v>0</v>
      </c>
      <c r="BT190" s="12">
        <f t="shared" si="200"/>
        <v>0</v>
      </c>
      <c r="BU190" s="12">
        <v>0</v>
      </c>
      <c r="BV190" s="12">
        <f t="shared" si="178"/>
        <v>0</v>
      </c>
      <c r="BW190" s="12">
        <f t="shared" si="179"/>
        <v>0</v>
      </c>
      <c r="BX190" s="12">
        <f t="shared" si="145"/>
        <v>0</v>
      </c>
      <c r="BY190" s="12">
        <f t="shared" si="180"/>
        <v>0</v>
      </c>
    </row>
    <row r="191" spans="2:77" ht="15" customHeight="1" x14ac:dyDescent="0.25">
      <c r="B191" s="23">
        <f t="shared" si="146"/>
        <v>0</v>
      </c>
      <c r="C191" s="24">
        <f t="shared" si="147"/>
        <v>0</v>
      </c>
      <c r="D191" s="25">
        <f t="shared" si="181"/>
        <v>0</v>
      </c>
      <c r="E191" s="12">
        <f t="shared" si="182"/>
        <v>0</v>
      </c>
      <c r="F191" s="12">
        <f t="shared" si="148"/>
        <v>0</v>
      </c>
      <c r="G191" s="12">
        <v>0</v>
      </c>
      <c r="H191" s="12">
        <f t="shared" si="149"/>
        <v>0</v>
      </c>
      <c r="I191" s="12">
        <f t="shared" si="138"/>
        <v>0</v>
      </c>
      <c r="J191" s="12">
        <f t="shared" si="139"/>
        <v>0</v>
      </c>
      <c r="K191" s="12">
        <f t="shared" si="150"/>
        <v>0</v>
      </c>
      <c r="L191" s="12"/>
      <c r="M191" s="23">
        <f t="shared" si="151"/>
        <v>0</v>
      </c>
      <c r="N191" s="24">
        <f t="shared" si="152"/>
        <v>0</v>
      </c>
      <c r="O191" s="25">
        <f t="shared" si="189"/>
        <v>0</v>
      </c>
      <c r="P191" s="12">
        <f t="shared" si="183"/>
        <v>0</v>
      </c>
      <c r="Q191" s="12">
        <f t="shared" si="190"/>
        <v>0</v>
      </c>
      <c r="R191" s="12">
        <v>0</v>
      </c>
      <c r="S191" s="12">
        <f t="shared" si="153"/>
        <v>0</v>
      </c>
      <c r="T191" s="12">
        <f t="shared" si="154"/>
        <v>0</v>
      </c>
      <c r="U191" s="12">
        <f t="shared" si="140"/>
        <v>0</v>
      </c>
      <c r="V191" s="12">
        <f t="shared" si="155"/>
        <v>0</v>
      </c>
      <c r="W191" s="12"/>
      <c r="X191" s="23">
        <f t="shared" si="156"/>
        <v>0</v>
      </c>
      <c r="Y191" s="24">
        <f t="shared" si="157"/>
        <v>0</v>
      </c>
      <c r="Z191" s="25">
        <f t="shared" si="191"/>
        <v>0</v>
      </c>
      <c r="AA191" s="12">
        <f t="shared" si="184"/>
        <v>0</v>
      </c>
      <c r="AB191" s="12">
        <f t="shared" si="192"/>
        <v>0</v>
      </c>
      <c r="AC191" s="12">
        <v>0</v>
      </c>
      <c r="AD191" s="12">
        <f t="shared" si="158"/>
        <v>0</v>
      </c>
      <c r="AE191" s="12">
        <f t="shared" si="159"/>
        <v>0</v>
      </c>
      <c r="AF191" s="12">
        <f t="shared" si="141"/>
        <v>0</v>
      </c>
      <c r="AG191" s="12">
        <f t="shared" si="160"/>
        <v>0</v>
      </c>
      <c r="AI191" s="23">
        <f t="shared" si="161"/>
        <v>0</v>
      </c>
      <c r="AJ191" s="24">
        <f t="shared" si="162"/>
        <v>0</v>
      </c>
      <c r="AK191" s="25">
        <f t="shared" si="193"/>
        <v>0</v>
      </c>
      <c r="AL191" s="12">
        <f t="shared" si="185"/>
        <v>0</v>
      </c>
      <c r="AM191" s="12">
        <f t="shared" si="194"/>
        <v>0</v>
      </c>
      <c r="AN191" s="12">
        <v>0</v>
      </c>
      <c r="AO191" s="12">
        <f t="shared" si="163"/>
        <v>0</v>
      </c>
      <c r="AP191" s="12">
        <f t="shared" si="164"/>
        <v>0</v>
      </c>
      <c r="AQ191" s="12">
        <f t="shared" si="142"/>
        <v>0</v>
      </c>
      <c r="AR191" s="12">
        <f t="shared" si="165"/>
        <v>0</v>
      </c>
      <c r="AT191" s="23">
        <f t="shared" si="166"/>
        <v>0</v>
      </c>
      <c r="AU191" s="24">
        <f t="shared" si="167"/>
        <v>0</v>
      </c>
      <c r="AV191" s="25">
        <f t="shared" si="195"/>
        <v>0</v>
      </c>
      <c r="AW191" s="12">
        <f t="shared" si="186"/>
        <v>0</v>
      </c>
      <c r="AX191" s="12">
        <f t="shared" si="196"/>
        <v>0</v>
      </c>
      <c r="AY191" s="12">
        <v>0</v>
      </c>
      <c r="AZ191" s="12">
        <f t="shared" si="168"/>
        <v>0</v>
      </c>
      <c r="BA191" s="12">
        <f t="shared" si="169"/>
        <v>0</v>
      </c>
      <c r="BB191" s="12">
        <f t="shared" si="143"/>
        <v>0</v>
      </c>
      <c r="BC191" s="12">
        <f t="shared" si="170"/>
        <v>0</v>
      </c>
      <c r="BE191" s="23">
        <f t="shared" si="171"/>
        <v>0</v>
      </c>
      <c r="BF191" s="24">
        <f t="shared" si="172"/>
        <v>0</v>
      </c>
      <c r="BG191" s="25">
        <f t="shared" si="197"/>
        <v>0</v>
      </c>
      <c r="BH191" s="12">
        <f t="shared" si="187"/>
        <v>0</v>
      </c>
      <c r="BI191" s="12">
        <f t="shared" si="198"/>
        <v>0</v>
      </c>
      <c r="BJ191" s="12">
        <v>0</v>
      </c>
      <c r="BK191" s="12">
        <f t="shared" si="173"/>
        <v>0</v>
      </c>
      <c r="BL191" s="12">
        <f t="shared" si="174"/>
        <v>0</v>
      </c>
      <c r="BM191" s="12">
        <f t="shared" si="144"/>
        <v>0</v>
      </c>
      <c r="BN191" s="12">
        <f t="shared" si="175"/>
        <v>0</v>
      </c>
      <c r="BP191" s="23">
        <f t="shared" si="176"/>
        <v>0</v>
      </c>
      <c r="BQ191" s="24">
        <f t="shared" si="177"/>
        <v>0</v>
      </c>
      <c r="BR191" s="25">
        <f t="shared" si="199"/>
        <v>0</v>
      </c>
      <c r="BS191" s="12">
        <f t="shared" si="188"/>
        <v>0</v>
      </c>
      <c r="BT191" s="12">
        <f t="shared" si="200"/>
        <v>0</v>
      </c>
      <c r="BU191" s="12">
        <v>0</v>
      </c>
      <c r="BV191" s="12">
        <f t="shared" si="178"/>
        <v>0</v>
      </c>
      <c r="BW191" s="12">
        <f t="shared" si="179"/>
        <v>0</v>
      </c>
      <c r="BX191" s="12">
        <f t="shared" si="145"/>
        <v>0</v>
      </c>
      <c r="BY191" s="12">
        <f t="shared" si="180"/>
        <v>0</v>
      </c>
    </row>
    <row r="192" spans="2:77" ht="15" customHeight="1" x14ac:dyDescent="0.25">
      <c r="B192" s="23">
        <f t="shared" si="146"/>
        <v>0</v>
      </c>
      <c r="C192" s="24">
        <f t="shared" si="147"/>
        <v>0</v>
      </c>
      <c r="D192" s="25">
        <f t="shared" si="181"/>
        <v>0</v>
      </c>
      <c r="E192" s="12">
        <f t="shared" si="182"/>
        <v>0</v>
      </c>
      <c r="F192" s="12">
        <f t="shared" si="148"/>
        <v>0</v>
      </c>
      <c r="G192" s="12">
        <v>0</v>
      </c>
      <c r="H192" s="12">
        <f t="shared" si="149"/>
        <v>0</v>
      </c>
      <c r="I192" s="12">
        <f t="shared" si="138"/>
        <v>0</v>
      </c>
      <c r="J192" s="12">
        <f t="shared" si="139"/>
        <v>0</v>
      </c>
      <c r="K192" s="12">
        <f t="shared" si="150"/>
        <v>0</v>
      </c>
      <c r="L192" s="12"/>
      <c r="M192" s="23">
        <f t="shared" si="151"/>
        <v>0</v>
      </c>
      <c r="N192" s="24">
        <f t="shared" si="152"/>
        <v>0</v>
      </c>
      <c r="O192" s="25">
        <f t="shared" si="189"/>
        <v>0</v>
      </c>
      <c r="P192" s="12">
        <f t="shared" si="183"/>
        <v>0</v>
      </c>
      <c r="Q192" s="12">
        <f t="shared" si="190"/>
        <v>0</v>
      </c>
      <c r="R192" s="12">
        <v>0</v>
      </c>
      <c r="S192" s="12">
        <f t="shared" si="153"/>
        <v>0</v>
      </c>
      <c r="T192" s="12">
        <f t="shared" si="154"/>
        <v>0</v>
      </c>
      <c r="U192" s="12">
        <f t="shared" si="140"/>
        <v>0</v>
      </c>
      <c r="V192" s="12">
        <f t="shared" si="155"/>
        <v>0</v>
      </c>
      <c r="W192" s="12"/>
      <c r="X192" s="23">
        <f t="shared" si="156"/>
        <v>0</v>
      </c>
      <c r="Y192" s="24">
        <f t="shared" si="157"/>
        <v>0</v>
      </c>
      <c r="Z192" s="25">
        <f t="shared" si="191"/>
        <v>0</v>
      </c>
      <c r="AA192" s="12">
        <f t="shared" si="184"/>
        <v>0</v>
      </c>
      <c r="AB192" s="12">
        <f t="shared" si="192"/>
        <v>0</v>
      </c>
      <c r="AC192" s="12">
        <v>0</v>
      </c>
      <c r="AD192" s="12">
        <f t="shared" si="158"/>
        <v>0</v>
      </c>
      <c r="AE192" s="12">
        <f t="shared" si="159"/>
        <v>0</v>
      </c>
      <c r="AF192" s="12">
        <f t="shared" si="141"/>
        <v>0</v>
      </c>
      <c r="AG192" s="12">
        <f t="shared" si="160"/>
        <v>0</v>
      </c>
      <c r="AI192" s="23">
        <f t="shared" si="161"/>
        <v>0</v>
      </c>
      <c r="AJ192" s="24">
        <f t="shared" si="162"/>
        <v>0</v>
      </c>
      <c r="AK192" s="25">
        <f t="shared" si="193"/>
        <v>0</v>
      </c>
      <c r="AL192" s="12">
        <f t="shared" si="185"/>
        <v>0</v>
      </c>
      <c r="AM192" s="12">
        <f t="shared" si="194"/>
        <v>0</v>
      </c>
      <c r="AN192" s="12">
        <v>0</v>
      </c>
      <c r="AO192" s="12">
        <f t="shared" si="163"/>
        <v>0</v>
      </c>
      <c r="AP192" s="12">
        <f t="shared" si="164"/>
        <v>0</v>
      </c>
      <c r="AQ192" s="12">
        <f t="shared" si="142"/>
        <v>0</v>
      </c>
      <c r="AR192" s="12">
        <f t="shared" si="165"/>
        <v>0</v>
      </c>
      <c r="AT192" s="23">
        <f t="shared" si="166"/>
        <v>0</v>
      </c>
      <c r="AU192" s="24">
        <f t="shared" si="167"/>
        <v>0</v>
      </c>
      <c r="AV192" s="25">
        <f t="shared" si="195"/>
        <v>0</v>
      </c>
      <c r="AW192" s="12">
        <f t="shared" si="186"/>
        <v>0</v>
      </c>
      <c r="AX192" s="12">
        <f t="shared" si="196"/>
        <v>0</v>
      </c>
      <c r="AY192" s="12">
        <v>0</v>
      </c>
      <c r="AZ192" s="12">
        <f t="shared" si="168"/>
        <v>0</v>
      </c>
      <c r="BA192" s="12">
        <f t="shared" si="169"/>
        <v>0</v>
      </c>
      <c r="BB192" s="12">
        <f t="shared" si="143"/>
        <v>0</v>
      </c>
      <c r="BC192" s="12">
        <f t="shared" si="170"/>
        <v>0</v>
      </c>
      <c r="BE192" s="23">
        <f t="shared" si="171"/>
        <v>0</v>
      </c>
      <c r="BF192" s="24">
        <f t="shared" si="172"/>
        <v>0</v>
      </c>
      <c r="BG192" s="25">
        <f t="shared" si="197"/>
        <v>0</v>
      </c>
      <c r="BH192" s="12">
        <f t="shared" si="187"/>
        <v>0</v>
      </c>
      <c r="BI192" s="12">
        <f t="shared" si="198"/>
        <v>0</v>
      </c>
      <c r="BJ192" s="12">
        <v>0</v>
      </c>
      <c r="BK192" s="12">
        <f t="shared" si="173"/>
        <v>0</v>
      </c>
      <c r="BL192" s="12">
        <f t="shared" si="174"/>
        <v>0</v>
      </c>
      <c r="BM192" s="12">
        <f t="shared" si="144"/>
        <v>0</v>
      </c>
      <c r="BN192" s="12">
        <f t="shared" si="175"/>
        <v>0</v>
      </c>
      <c r="BP192" s="23">
        <f t="shared" si="176"/>
        <v>0</v>
      </c>
      <c r="BQ192" s="24">
        <f t="shared" si="177"/>
        <v>0</v>
      </c>
      <c r="BR192" s="25">
        <f t="shared" si="199"/>
        <v>0</v>
      </c>
      <c r="BS192" s="12">
        <f t="shared" si="188"/>
        <v>0</v>
      </c>
      <c r="BT192" s="12">
        <f t="shared" si="200"/>
        <v>0</v>
      </c>
      <c r="BU192" s="12">
        <v>0</v>
      </c>
      <c r="BV192" s="12">
        <f t="shared" si="178"/>
        <v>0</v>
      </c>
      <c r="BW192" s="12">
        <f t="shared" si="179"/>
        <v>0</v>
      </c>
      <c r="BX192" s="12">
        <f t="shared" si="145"/>
        <v>0</v>
      </c>
      <c r="BY192" s="12">
        <f t="shared" si="180"/>
        <v>0</v>
      </c>
    </row>
    <row r="193" spans="2:77" ht="15" customHeight="1" x14ac:dyDescent="0.25">
      <c r="B193" s="23">
        <f t="shared" si="146"/>
        <v>0</v>
      </c>
      <c r="C193" s="24">
        <f t="shared" si="147"/>
        <v>0</v>
      </c>
      <c r="D193" s="25">
        <f t="shared" si="181"/>
        <v>0</v>
      </c>
      <c r="E193" s="12">
        <f t="shared" si="182"/>
        <v>0</v>
      </c>
      <c r="F193" s="12">
        <f t="shared" si="148"/>
        <v>0</v>
      </c>
      <c r="G193" s="12">
        <v>0</v>
      </c>
      <c r="H193" s="12">
        <f t="shared" si="149"/>
        <v>0</v>
      </c>
      <c r="I193" s="12">
        <f t="shared" si="138"/>
        <v>0</v>
      </c>
      <c r="J193" s="12">
        <f t="shared" si="139"/>
        <v>0</v>
      </c>
      <c r="K193" s="12">
        <f t="shared" si="150"/>
        <v>0</v>
      </c>
      <c r="L193" s="12"/>
      <c r="M193" s="23">
        <f t="shared" si="151"/>
        <v>0</v>
      </c>
      <c r="N193" s="24">
        <f t="shared" si="152"/>
        <v>0</v>
      </c>
      <c r="O193" s="25">
        <f t="shared" si="189"/>
        <v>0</v>
      </c>
      <c r="P193" s="12">
        <f t="shared" si="183"/>
        <v>0</v>
      </c>
      <c r="Q193" s="12">
        <f t="shared" si="190"/>
        <v>0</v>
      </c>
      <c r="R193" s="12">
        <v>0</v>
      </c>
      <c r="S193" s="12">
        <f t="shared" si="153"/>
        <v>0</v>
      </c>
      <c r="T193" s="12">
        <f t="shared" si="154"/>
        <v>0</v>
      </c>
      <c r="U193" s="12">
        <f t="shared" si="140"/>
        <v>0</v>
      </c>
      <c r="V193" s="12">
        <f t="shared" si="155"/>
        <v>0</v>
      </c>
      <c r="W193" s="12"/>
      <c r="X193" s="23">
        <f t="shared" si="156"/>
        <v>0</v>
      </c>
      <c r="Y193" s="24">
        <f t="shared" si="157"/>
        <v>0</v>
      </c>
      <c r="Z193" s="25">
        <f t="shared" si="191"/>
        <v>0</v>
      </c>
      <c r="AA193" s="12">
        <f t="shared" si="184"/>
        <v>0</v>
      </c>
      <c r="AB193" s="12">
        <f t="shared" si="192"/>
        <v>0</v>
      </c>
      <c r="AC193" s="12">
        <v>0</v>
      </c>
      <c r="AD193" s="12">
        <f t="shared" si="158"/>
        <v>0</v>
      </c>
      <c r="AE193" s="12">
        <f t="shared" si="159"/>
        <v>0</v>
      </c>
      <c r="AF193" s="12">
        <f t="shared" si="141"/>
        <v>0</v>
      </c>
      <c r="AG193" s="12">
        <f t="shared" si="160"/>
        <v>0</v>
      </c>
      <c r="AI193" s="23">
        <f t="shared" si="161"/>
        <v>0</v>
      </c>
      <c r="AJ193" s="24">
        <f t="shared" si="162"/>
        <v>0</v>
      </c>
      <c r="AK193" s="25">
        <f t="shared" si="193"/>
        <v>0</v>
      </c>
      <c r="AL193" s="12">
        <f t="shared" si="185"/>
        <v>0</v>
      </c>
      <c r="AM193" s="12">
        <f t="shared" si="194"/>
        <v>0</v>
      </c>
      <c r="AN193" s="12">
        <v>0</v>
      </c>
      <c r="AO193" s="12">
        <f t="shared" si="163"/>
        <v>0</v>
      </c>
      <c r="AP193" s="12">
        <f t="shared" si="164"/>
        <v>0</v>
      </c>
      <c r="AQ193" s="12">
        <f t="shared" si="142"/>
        <v>0</v>
      </c>
      <c r="AR193" s="12">
        <f t="shared" si="165"/>
        <v>0</v>
      </c>
      <c r="AT193" s="23">
        <f t="shared" si="166"/>
        <v>0</v>
      </c>
      <c r="AU193" s="24">
        <f t="shared" si="167"/>
        <v>0</v>
      </c>
      <c r="AV193" s="25">
        <f t="shared" si="195"/>
        <v>0</v>
      </c>
      <c r="AW193" s="12">
        <f t="shared" si="186"/>
        <v>0</v>
      </c>
      <c r="AX193" s="12">
        <f t="shared" si="196"/>
        <v>0</v>
      </c>
      <c r="AY193" s="12">
        <v>0</v>
      </c>
      <c r="AZ193" s="12">
        <f t="shared" si="168"/>
        <v>0</v>
      </c>
      <c r="BA193" s="12">
        <f t="shared" si="169"/>
        <v>0</v>
      </c>
      <c r="BB193" s="12">
        <f t="shared" si="143"/>
        <v>0</v>
      </c>
      <c r="BC193" s="12">
        <f t="shared" si="170"/>
        <v>0</v>
      </c>
      <c r="BE193" s="23">
        <f t="shared" si="171"/>
        <v>0</v>
      </c>
      <c r="BF193" s="24">
        <f t="shared" si="172"/>
        <v>0</v>
      </c>
      <c r="BG193" s="25">
        <f t="shared" si="197"/>
        <v>0</v>
      </c>
      <c r="BH193" s="12">
        <f t="shared" si="187"/>
        <v>0</v>
      </c>
      <c r="BI193" s="12">
        <f t="shared" si="198"/>
        <v>0</v>
      </c>
      <c r="BJ193" s="12">
        <v>0</v>
      </c>
      <c r="BK193" s="12">
        <f t="shared" si="173"/>
        <v>0</v>
      </c>
      <c r="BL193" s="12">
        <f t="shared" si="174"/>
        <v>0</v>
      </c>
      <c r="BM193" s="12">
        <f t="shared" si="144"/>
        <v>0</v>
      </c>
      <c r="BN193" s="12">
        <f t="shared" si="175"/>
        <v>0</v>
      </c>
      <c r="BP193" s="23">
        <f t="shared" si="176"/>
        <v>0</v>
      </c>
      <c r="BQ193" s="24">
        <f t="shared" si="177"/>
        <v>0</v>
      </c>
      <c r="BR193" s="25">
        <f t="shared" si="199"/>
        <v>0</v>
      </c>
      <c r="BS193" s="12">
        <f t="shared" si="188"/>
        <v>0</v>
      </c>
      <c r="BT193" s="12">
        <f t="shared" si="200"/>
        <v>0</v>
      </c>
      <c r="BU193" s="12">
        <v>0</v>
      </c>
      <c r="BV193" s="12">
        <f t="shared" si="178"/>
        <v>0</v>
      </c>
      <c r="BW193" s="12">
        <f t="shared" si="179"/>
        <v>0</v>
      </c>
      <c r="BX193" s="12">
        <f t="shared" si="145"/>
        <v>0</v>
      </c>
      <c r="BY193" s="12">
        <f t="shared" si="180"/>
        <v>0</v>
      </c>
    </row>
    <row r="194" spans="2:77" ht="15" customHeight="1" x14ac:dyDescent="0.25">
      <c r="B194" s="23">
        <f t="shared" si="146"/>
        <v>0</v>
      </c>
      <c r="C194" s="24">
        <f t="shared" si="147"/>
        <v>0</v>
      </c>
      <c r="D194" s="25">
        <f t="shared" si="181"/>
        <v>0</v>
      </c>
      <c r="E194" s="12">
        <f t="shared" si="182"/>
        <v>0</v>
      </c>
      <c r="F194" s="12">
        <f t="shared" si="148"/>
        <v>0</v>
      </c>
      <c r="G194" s="12">
        <v>0</v>
      </c>
      <c r="H194" s="12">
        <f t="shared" si="149"/>
        <v>0</v>
      </c>
      <c r="I194" s="12">
        <f t="shared" si="138"/>
        <v>0</v>
      </c>
      <c r="J194" s="12">
        <f t="shared" si="139"/>
        <v>0</v>
      </c>
      <c r="K194" s="12">
        <f t="shared" si="150"/>
        <v>0</v>
      </c>
      <c r="L194" s="12"/>
      <c r="M194" s="23">
        <f t="shared" si="151"/>
        <v>0</v>
      </c>
      <c r="N194" s="24">
        <f t="shared" si="152"/>
        <v>0</v>
      </c>
      <c r="O194" s="25">
        <f t="shared" si="189"/>
        <v>0</v>
      </c>
      <c r="P194" s="12">
        <f t="shared" si="183"/>
        <v>0</v>
      </c>
      <c r="Q194" s="12">
        <f t="shared" si="190"/>
        <v>0</v>
      </c>
      <c r="R194" s="12">
        <v>0</v>
      </c>
      <c r="S194" s="12">
        <f t="shared" si="153"/>
        <v>0</v>
      </c>
      <c r="T194" s="12">
        <f t="shared" si="154"/>
        <v>0</v>
      </c>
      <c r="U194" s="12">
        <f t="shared" si="140"/>
        <v>0</v>
      </c>
      <c r="V194" s="12">
        <f t="shared" si="155"/>
        <v>0</v>
      </c>
      <c r="W194" s="12"/>
      <c r="X194" s="23">
        <f t="shared" si="156"/>
        <v>0</v>
      </c>
      <c r="Y194" s="24">
        <f t="shared" si="157"/>
        <v>0</v>
      </c>
      <c r="Z194" s="25">
        <f t="shared" si="191"/>
        <v>0</v>
      </c>
      <c r="AA194" s="12">
        <f t="shared" si="184"/>
        <v>0</v>
      </c>
      <c r="AB194" s="12">
        <f t="shared" si="192"/>
        <v>0</v>
      </c>
      <c r="AC194" s="12">
        <v>0</v>
      </c>
      <c r="AD194" s="12">
        <f t="shared" si="158"/>
        <v>0</v>
      </c>
      <c r="AE194" s="12">
        <f t="shared" si="159"/>
        <v>0</v>
      </c>
      <c r="AF194" s="12">
        <f t="shared" si="141"/>
        <v>0</v>
      </c>
      <c r="AG194" s="12">
        <f t="shared" si="160"/>
        <v>0</v>
      </c>
      <c r="AI194" s="23">
        <f t="shared" si="161"/>
        <v>0</v>
      </c>
      <c r="AJ194" s="24">
        <f t="shared" si="162"/>
        <v>0</v>
      </c>
      <c r="AK194" s="25">
        <f t="shared" si="193"/>
        <v>0</v>
      </c>
      <c r="AL194" s="12">
        <f t="shared" si="185"/>
        <v>0</v>
      </c>
      <c r="AM194" s="12">
        <f t="shared" si="194"/>
        <v>0</v>
      </c>
      <c r="AN194" s="12">
        <v>0</v>
      </c>
      <c r="AO194" s="12">
        <f t="shared" si="163"/>
        <v>0</v>
      </c>
      <c r="AP194" s="12">
        <f t="shared" si="164"/>
        <v>0</v>
      </c>
      <c r="AQ194" s="12">
        <f t="shared" si="142"/>
        <v>0</v>
      </c>
      <c r="AR194" s="12">
        <f t="shared" si="165"/>
        <v>0</v>
      </c>
      <c r="AT194" s="23">
        <f t="shared" si="166"/>
        <v>0</v>
      </c>
      <c r="AU194" s="24">
        <f t="shared" si="167"/>
        <v>0</v>
      </c>
      <c r="AV194" s="25">
        <f t="shared" si="195"/>
        <v>0</v>
      </c>
      <c r="AW194" s="12">
        <f t="shared" si="186"/>
        <v>0</v>
      </c>
      <c r="AX194" s="12">
        <f t="shared" si="196"/>
        <v>0</v>
      </c>
      <c r="AY194" s="12">
        <v>0</v>
      </c>
      <c r="AZ194" s="12">
        <f t="shared" si="168"/>
        <v>0</v>
      </c>
      <c r="BA194" s="12">
        <f t="shared" si="169"/>
        <v>0</v>
      </c>
      <c r="BB194" s="12">
        <f t="shared" si="143"/>
        <v>0</v>
      </c>
      <c r="BC194" s="12">
        <f t="shared" si="170"/>
        <v>0</v>
      </c>
      <c r="BE194" s="23">
        <f t="shared" si="171"/>
        <v>0</v>
      </c>
      <c r="BF194" s="24">
        <f t="shared" si="172"/>
        <v>0</v>
      </c>
      <c r="BG194" s="25">
        <f t="shared" si="197"/>
        <v>0</v>
      </c>
      <c r="BH194" s="12">
        <f t="shared" si="187"/>
        <v>0</v>
      </c>
      <c r="BI194" s="12">
        <f t="shared" si="198"/>
        <v>0</v>
      </c>
      <c r="BJ194" s="12">
        <v>0</v>
      </c>
      <c r="BK194" s="12">
        <f t="shared" si="173"/>
        <v>0</v>
      </c>
      <c r="BL194" s="12">
        <f t="shared" si="174"/>
        <v>0</v>
      </c>
      <c r="BM194" s="12">
        <f t="shared" si="144"/>
        <v>0</v>
      </c>
      <c r="BN194" s="12">
        <f t="shared" si="175"/>
        <v>0</v>
      </c>
      <c r="BP194" s="23">
        <f t="shared" si="176"/>
        <v>0</v>
      </c>
      <c r="BQ194" s="24">
        <f t="shared" si="177"/>
        <v>0</v>
      </c>
      <c r="BR194" s="25">
        <f t="shared" si="199"/>
        <v>0</v>
      </c>
      <c r="BS194" s="12">
        <f t="shared" si="188"/>
        <v>0</v>
      </c>
      <c r="BT194" s="12">
        <f t="shared" si="200"/>
        <v>0</v>
      </c>
      <c r="BU194" s="12">
        <v>0</v>
      </c>
      <c r="BV194" s="12">
        <f t="shared" si="178"/>
        <v>0</v>
      </c>
      <c r="BW194" s="12">
        <f t="shared" si="179"/>
        <v>0</v>
      </c>
      <c r="BX194" s="12">
        <f t="shared" si="145"/>
        <v>0</v>
      </c>
      <c r="BY194" s="12">
        <f t="shared" si="180"/>
        <v>0</v>
      </c>
    </row>
    <row r="195" spans="2:77" ht="15" customHeight="1" x14ac:dyDescent="0.25">
      <c r="B195" s="23">
        <f t="shared" si="146"/>
        <v>0</v>
      </c>
      <c r="C195" s="24">
        <f t="shared" si="147"/>
        <v>0</v>
      </c>
      <c r="D195" s="25">
        <f t="shared" si="181"/>
        <v>0</v>
      </c>
      <c r="E195" s="12">
        <f t="shared" si="182"/>
        <v>0</v>
      </c>
      <c r="F195" s="12">
        <f t="shared" si="148"/>
        <v>0</v>
      </c>
      <c r="G195" s="12">
        <v>0</v>
      </c>
      <c r="H195" s="12">
        <f t="shared" si="149"/>
        <v>0</v>
      </c>
      <c r="I195" s="12">
        <f t="shared" si="138"/>
        <v>0</v>
      </c>
      <c r="J195" s="12">
        <f t="shared" si="139"/>
        <v>0</v>
      </c>
      <c r="K195" s="12">
        <f t="shared" si="150"/>
        <v>0</v>
      </c>
      <c r="L195" s="12"/>
      <c r="M195" s="23">
        <f t="shared" si="151"/>
        <v>0</v>
      </c>
      <c r="N195" s="24">
        <f t="shared" si="152"/>
        <v>0</v>
      </c>
      <c r="O195" s="25">
        <f t="shared" si="189"/>
        <v>0</v>
      </c>
      <c r="P195" s="12">
        <f t="shared" si="183"/>
        <v>0</v>
      </c>
      <c r="Q195" s="12">
        <f t="shared" si="190"/>
        <v>0</v>
      </c>
      <c r="R195" s="12">
        <v>0</v>
      </c>
      <c r="S195" s="12">
        <f t="shared" si="153"/>
        <v>0</v>
      </c>
      <c r="T195" s="12">
        <f t="shared" si="154"/>
        <v>0</v>
      </c>
      <c r="U195" s="12">
        <f t="shared" si="140"/>
        <v>0</v>
      </c>
      <c r="V195" s="12">
        <f t="shared" si="155"/>
        <v>0</v>
      </c>
      <c r="W195" s="12"/>
      <c r="X195" s="23">
        <f t="shared" si="156"/>
        <v>0</v>
      </c>
      <c r="Y195" s="24">
        <f t="shared" si="157"/>
        <v>0</v>
      </c>
      <c r="Z195" s="25">
        <f t="shared" si="191"/>
        <v>0</v>
      </c>
      <c r="AA195" s="12">
        <f t="shared" si="184"/>
        <v>0</v>
      </c>
      <c r="AB195" s="12">
        <f t="shared" si="192"/>
        <v>0</v>
      </c>
      <c r="AC195" s="12">
        <v>0</v>
      </c>
      <c r="AD195" s="12">
        <f t="shared" si="158"/>
        <v>0</v>
      </c>
      <c r="AE195" s="12">
        <f t="shared" si="159"/>
        <v>0</v>
      </c>
      <c r="AF195" s="12">
        <f t="shared" si="141"/>
        <v>0</v>
      </c>
      <c r="AG195" s="12">
        <f t="shared" si="160"/>
        <v>0</v>
      </c>
      <c r="AI195" s="23">
        <f t="shared" si="161"/>
        <v>0</v>
      </c>
      <c r="AJ195" s="24">
        <f t="shared" si="162"/>
        <v>0</v>
      </c>
      <c r="AK195" s="25">
        <f t="shared" si="193"/>
        <v>0</v>
      </c>
      <c r="AL195" s="12">
        <f t="shared" si="185"/>
        <v>0</v>
      </c>
      <c r="AM195" s="12">
        <f t="shared" si="194"/>
        <v>0</v>
      </c>
      <c r="AN195" s="12">
        <v>0</v>
      </c>
      <c r="AO195" s="12">
        <f t="shared" si="163"/>
        <v>0</v>
      </c>
      <c r="AP195" s="12">
        <f t="shared" si="164"/>
        <v>0</v>
      </c>
      <c r="AQ195" s="12">
        <f t="shared" si="142"/>
        <v>0</v>
      </c>
      <c r="AR195" s="12">
        <f t="shared" si="165"/>
        <v>0</v>
      </c>
      <c r="AT195" s="23">
        <f t="shared" si="166"/>
        <v>0</v>
      </c>
      <c r="AU195" s="24">
        <f t="shared" si="167"/>
        <v>0</v>
      </c>
      <c r="AV195" s="25">
        <f t="shared" si="195"/>
        <v>0</v>
      </c>
      <c r="AW195" s="12">
        <f t="shared" si="186"/>
        <v>0</v>
      </c>
      <c r="AX195" s="12">
        <f t="shared" si="196"/>
        <v>0</v>
      </c>
      <c r="AY195" s="12">
        <v>0</v>
      </c>
      <c r="AZ195" s="12">
        <f t="shared" si="168"/>
        <v>0</v>
      </c>
      <c r="BA195" s="12">
        <f t="shared" si="169"/>
        <v>0</v>
      </c>
      <c r="BB195" s="12">
        <f t="shared" si="143"/>
        <v>0</v>
      </c>
      <c r="BC195" s="12">
        <f t="shared" si="170"/>
        <v>0</v>
      </c>
      <c r="BE195" s="23">
        <f t="shared" si="171"/>
        <v>0</v>
      </c>
      <c r="BF195" s="24">
        <f t="shared" si="172"/>
        <v>0</v>
      </c>
      <c r="BG195" s="25">
        <f t="shared" si="197"/>
        <v>0</v>
      </c>
      <c r="BH195" s="12">
        <f t="shared" si="187"/>
        <v>0</v>
      </c>
      <c r="BI195" s="12">
        <f t="shared" si="198"/>
        <v>0</v>
      </c>
      <c r="BJ195" s="12">
        <v>0</v>
      </c>
      <c r="BK195" s="12">
        <f t="shared" si="173"/>
        <v>0</v>
      </c>
      <c r="BL195" s="12">
        <f t="shared" si="174"/>
        <v>0</v>
      </c>
      <c r="BM195" s="12">
        <f t="shared" si="144"/>
        <v>0</v>
      </c>
      <c r="BN195" s="12">
        <f t="shared" si="175"/>
        <v>0</v>
      </c>
      <c r="BP195" s="23">
        <f t="shared" si="176"/>
        <v>0</v>
      </c>
      <c r="BQ195" s="24">
        <f t="shared" si="177"/>
        <v>0</v>
      </c>
      <c r="BR195" s="25">
        <f t="shared" si="199"/>
        <v>0</v>
      </c>
      <c r="BS195" s="12">
        <f t="shared" si="188"/>
        <v>0</v>
      </c>
      <c r="BT195" s="12">
        <f t="shared" si="200"/>
        <v>0</v>
      </c>
      <c r="BU195" s="12">
        <v>0</v>
      </c>
      <c r="BV195" s="12">
        <f t="shared" si="178"/>
        <v>0</v>
      </c>
      <c r="BW195" s="12">
        <f t="shared" si="179"/>
        <v>0</v>
      </c>
      <c r="BX195" s="12">
        <f t="shared" si="145"/>
        <v>0</v>
      </c>
      <c r="BY195" s="12">
        <f t="shared" si="180"/>
        <v>0</v>
      </c>
    </row>
    <row r="196" spans="2:77" ht="15" customHeight="1" x14ac:dyDescent="0.25">
      <c r="B196" s="23">
        <f t="shared" si="146"/>
        <v>0</v>
      </c>
      <c r="C196" s="24">
        <f t="shared" si="147"/>
        <v>0</v>
      </c>
      <c r="D196" s="25">
        <f t="shared" si="181"/>
        <v>0</v>
      </c>
      <c r="E196" s="12">
        <f t="shared" si="182"/>
        <v>0</v>
      </c>
      <c r="F196" s="12">
        <f t="shared" si="148"/>
        <v>0</v>
      </c>
      <c r="G196" s="12">
        <v>0</v>
      </c>
      <c r="H196" s="12">
        <f t="shared" si="149"/>
        <v>0</v>
      </c>
      <c r="I196" s="12">
        <f t="shared" si="138"/>
        <v>0</v>
      </c>
      <c r="J196" s="12">
        <f t="shared" si="139"/>
        <v>0</v>
      </c>
      <c r="K196" s="12">
        <f t="shared" si="150"/>
        <v>0</v>
      </c>
      <c r="L196" s="12"/>
      <c r="M196" s="23">
        <f t="shared" si="151"/>
        <v>0</v>
      </c>
      <c r="N196" s="24">
        <f t="shared" si="152"/>
        <v>0</v>
      </c>
      <c r="O196" s="25">
        <f t="shared" si="189"/>
        <v>0</v>
      </c>
      <c r="P196" s="12">
        <f t="shared" si="183"/>
        <v>0</v>
      </c>
      <c r="Q196" s="12">
        <f t="shared" si="190"/>
        <v>0</v>
      </c>
      <c r="R196" s="12">
        <v>0</v>
      </c>
      <c r="S196" s="12">
        <f t="shared" si="153"/>
        <v>0</v>
      </c>
      <c r="T196" s="12">
        <f t="shared" si="154"/>
        <v>0</v>
      </c>
      <c r="U196" s="12">
        <f t="shared" si="140"/>
        <v>0</v>
      </c>
      <c r="V196" s="12">
        <f t="shared" si="155"/>
        <v>0</v>
      </c>
      <c r="W196" s="12"/>
      <c r="X196" s="23">
        <f t="shared" si="156"/>
        <v>0</v>
      </c>
      <c r="Y196" s="24">
        <f t="shared" si="157"/>
        <v>0</v>
      </c>
      <c r="Z196" s="25">
        <f t="shared" si="191"/>
        <v>0</v>
      </c>
      <c r="AA196" s="12">
        <f t="shared" si="184"/>
        <v>0</v>
      </c>
      <c r="AB196" s="12">
        <f t="shared" si="192"/>
        <v>0</v>
      </c>
      <c r="AC196" s="12">
        <v>0</v>
      </c>
      <c r="AD196" s="12">
        <f t="shared" si="158"/>
        <v>0</v>
      </c>
      <c r="AE196" s="12">
        <f t="shared" si="159"/>
        <v>0</v>
      </c>
      <c r="AF196" s="12">
        <f t="shared" si="141"/>
        <v>0</v>
      </c>
      <c r="AG196" s="12">
        <f t="shared" si="160"/>
        <v>0</v>
      </c>
      <c r="AI196" s="23">
        <f t="shared" si="161"/>
        <v>0</v>
      </c>
      <c r="AJ196" s="24">
        <f t="shared" si="162"/>
        <v>0</v>
      </c>
      <c r="AK196" s="25">
        <f t="shared" si="193"/>
        <v>0</v>
      </c>
      <c r="AL196" s="12">
        <f t="shared" si="185"/>
        <v>0</v>
      </c>
      <c r="AM196" s="12">
        <f t="shared" si="194"/>
        <v>0</v>
      </c>
      <c r="AN196" s="12">
        <v>0</v>
      </c>
      <c r="AO196" s="12">
        <f t="shared" si="163"/>
        <v>0</v>
      </c>
      <c r="AP196" s="12">
        <f t="shared" si="164"/>
        <v>0</v>
      </c>
      <c r="AQ196" s="12">
        <f t="shared" si="142"/>
        <v>0</v>
      </c>
      <c r="AR196" s="12">
        <f t="shared" si="165"/>
        <v>0</v>
      </c>
      <c r="AT196" s="23">
        <f t="shared" si="166"/>
        <v>0</v>
      </c>
      <c r="AU196" s="24">
        <f t="shared" si="167"/>
        <v>0</v>
      </c>
      <c r="AV196" s="25">
        <f t="shared" si="195"/>
        <v>0</v>
      </c>
      <c r="AW196" s="12">
        <f t="shared" si="186"/>
        <v>0</v>
      </c>
      <c r="AX196" s="12">
        <f t="shared" si="196"/>
        <v>0</v>
      </c>
      <c r="AY196" s="12">
        <v>0</v>
      </c>
      <c r="AZ196" s="12">
        <f t="shared" si="168"/>
        <v>0</v>
      </c>
      <c r="BA196" s="12">
        <f t="shared" si="169"/>
        <v>0</v>
      </c>
      <c r="BB196" s="12">
        <f t="shared" si="143"/>
        <v>0</v>
      </c>
      <c r="BC196" s="12">
        <f t="shared" si="170"/>
        <v>0</v>
      </c>
      <c r="BE196" s="23">
        <f t="shared" si="171"/>
        <v>0</v>
      </c>
      <c r="BF196" s="24">
        <f t="shared" si="172"/>
        <v>0</v>
      </c>
      <c r="BG196" s="25">
        <f t="shared" si="197"/>
        <v>0</v>
      </c>
      <c r="BH196" s="12">
        <f t="shared" si="187"/>
        <v>0</v>
      </c>
      <c r="BI196" s="12">
        <f t="shared" si="198"/>
        <v>0</v>
      </c>
      <c r="BJ196" s="12">
        <v>0</v>
      </c>
      <c r="BK196" s="12">
        <f t="shared" si="173"/>
        <v>0</v>
      </c>
      <c r="BL196" s="12">
        <f t="shared" si="174"/>
        <v>0</v>
      </c>
      <c r="BM196" s="12">
        <f t="shared" si="144"/>
        <v>0</v>
      </c>
      <c r="BN196" s="12">
        <f t="shared" si="175"/>
        <v>0</v>
      </c>
      <c r="BP196" s="23">
        <f t="shared" si="176"/>
        <v>0</v>
      </c>
      <c r="BQ196" s="24">
        <f t="shared" si="177"/>
        <v>0</v>
      </c>
      <c r="BR196" s="25">
        <f t="shared" si="199"/>
        <v>0</v>
      </c>
      <c r="BS196" s="12">
        <f t="shared" si="188"/>
        <v>0</v>
      </c>
      <c r="BT196" s="12">
        <f t="shared" si="200"/>
        <v>0</v>
      </c>
      <c r="BU196" s="12">
        <v>0</v>
      </c>
      <c r="BV196" s="12">
        <f t="shared" si="178"/>
        <v>0</v>
      </c>
      <c r="BW196" s="12">
        <f t="shared" si="179"/>
        <v>0</v>
      </c>
      <c r="BX196" s="12">
        <f t="shared" si="145"/>
        <v>0</v>
      </c>
      <c r="BY196" s="12">
        <f t="shared" si="180"/>
        <v>0</v>
      </c>
    </row>
    <row r="197" spans="2:77" ht="15" customHeight="1" x14ac:dyDescent="0.25">
      <c r="B197" s="23">
        <f t="shared" si="146"/>
        <v>0</v>
      </c>
      <c r="C197" s="24">
        <f t="shared" si="147"/>
        <v>0</v>
      </c>
      <c r="D197" s="25">
        <f t="shared" si="181"/>
        <v>0</v>
      </c>
      <c r="E197" s="12">
        <f t="shared" si="182"/>
        <v>0</v>
      </c>
      <c r="F197" s="12">
        <f t="shared" si="148"/>
        <v>0</v>
      </c>
      <c r="G197" s="12">
        <v>0</v>
      </c>
      <c r="H197" s="12">
        <f t="shared" si="149"/>
        <v>0</v>
      </c>
      <c r="I197" s="12">
        <f t="shared" si="138"/>
        <v>0</v>
      </c>
      <c r="J197" s="12">
        <f t="shared" si="139"/>
        <v>0</v>
      </c>
      <c r="K197" s="12">
        <f t="shared" si="150"/>
        <v>0</v>
      </c>
      <c r="L197" s="12"/>
      <c r="M197" s="23">
        <f t="shared" si="151"/>
        <v>0</v>
      </c>
      <c r="N197" s="24">
        <f t="shared" si="152"/>
        <v>0</v>
      </c>
      <c r="O197" s="25">
        <f t="shared" si="189"/>
        <v>0</v>
      </c>
      <c r="P197" s="12">
        <f t="shared" si="183"/>
        <v>0</v>
      </c>
      <c r="Q197" s="12">
        <f t="shared" si="190"/>
        <v>0</v>
      </c>
      <c r="R197" s="12">
        <v>0</v>
      </c>
      <c r="S197" s="12">
        <f t="shared" si="153"/>
        <v>0</v>
      </c>
      <c r="T197" s="12">
        <f t="shared" si="154"/>
        <v>0</v>
      </c>
      <c r="U197" s="12">
        <f t="shared" si="140"/>
        <v>0</v>
      </c>
      <c r="V197" s="12">
        <f t="shared" si="155"/>
        <v>0</v>
      </c>
      <c r="W197" s="12"/>
      <c r="X197" s="23">
        <f t="shared" si="156"/>
        <v>0</v>
      </c>
      <c r="Y197" s="24">
        <f t="shared" si="157"/>
        <v>0</v>
      </c>
      <c r="Z197" s="25">
        <f t="shared" si="191"/>
        <v>0</v>
      </c>
      <c r="AA197" s="12">
        <f t="shared" si="184"/>
        <v>0</v>
      </c>
      <c r="AB197" s="12">
        <f t="shared" si="192"/>
        <v>0</v>
      </c>
      <c r="AC197" s="12">
        <v>0</v>
      </c>
      <c r="AD197" s="12">
        <f t="shared" si="158"/>
        <v>0</v>
      </c>
      <c r="AE197" s="12">
        <f t="shared" si="159"/>
        <v>0</v>
      </c>
      <c r="AF197" s="12">
        <f t="shared" si="141"/>
        <v>0</v>
      </c>
      <c r="AG197" s="12">
        <f t="shared" si="160"/>
        <v>0</v>
      </c>
      <c r="AI197" s="23">
        <f t="shared" si="161"/>
        <v>0</v>
      </c>
      <c r="AJ197" s="24">
        <f t="shared" si="162"/>
        <v>0</v>
      </c>
      <c r="AK197" s="25">
        <f t="shared" si="193"/>
        <v>0</v>
      </c>
      <c r="AL197" s="12">
        <f t="shared" si="185"/>
        <v>0</v>
      </c>
      <c r="AM197" s="12">
        <f t="shared" si="194"/>
        <v>0</v>
      </c>
      <c r="AN197" s="12">
        <v>0</v>
      </c>
      <c r="AO197" s="12">
        <f t="shared" si="163"/>
        <v>0</v>
      </c>
      <c r="AP197" s="12">
        <f t="shared" si="164"/>
        <v>0</v>
      </c>
      <c r="AQ197" s="12">
        <f t="shared" si="142"/>
        <v>0</v>
      </c>
      <c r="AR197" s="12">
        <f t="shared" si="165"/>
        <v>0</v>
      </c>
      <c r="AT197" s="23">
        <f t="shared" si="166"/>
        <v>0</v>
      </c>
      <c r="AU197" s="24">
        <f t="shared" si="167"/>
        <v>0</v>
      </c>
      <c r="AV197" s="25">
        <f t="shared" si="195"/>
        <v>0</v>
      </c>
      <c r="AW197" s="12">
        <f t="shared" si="186"/>
        <v>0</v>
      </c>
      <c r="AX197" s="12">
        <f t="shared" si="196"/>
        <v>0</v>
      </c>
      <c r="AY197" s="12">
        <v>0</v>
      </c>
      <c r="AZ197" s="12">
        <f t="shared" si="168"/>
        <v>0</v>
      </c>
      <c r="BA197" s="12">
        <f t="shared" si="169"/>
        <v>0</v>
      </c>
      <c r="BB197" s="12">
        <f t="shared" si="143"/>
        <v>0</v>
      </c>
      <c r="BC197" s="12">
        <f t="shared" si="170"/>
        <v>0</v>
      </c>
      <c r="BE197" s="23">
        <f t="shared" si="171"/>
        <v>0</v>
      </c>
      <c r="BF197" s="24">
        <f t="shared" si="172"/>
        <v>0</v>
      </c>
      <c r="BG197" s="25">
        <f t="shared" si="197"/>
        <v>0</v>
      </c>
      <c r="BH197" s="12">
        <f t="shared" si="187"/>
        <v>0</v>
      </c>
      <c r="BI197" s="12">
        <f t="shared" si="198"/>
        <v>0</v>
      </c>
      <c r="BJ197" s="12">
        <v>0</v>
      </c>
      <c r="BK197" s="12">
        <f t="shared" si="173"/>
        <v>0</v>
      </c>
      <c r="BL197" s="12">
        <f t="shared" si="174"/>
        <v>0</v>
      </c>
      <c r="BM197" s="12">
        <f t="shared" si="144"/>
        <v>0</v>
      </c>
      <c r="BN197" s="12">
        <f t="shared" si="175"/>
        <v>0</v>
      </c>
      <c r="BP197" s="23">
        <f t="shared" si="176"/>
        <v>0</v>
      </c>
      <c r="BQ197" s="24">
        <f t="shared" si="177"/>
        <v>0</v>
      </c>
      <c r="BR197" s="25">
        <f t="shared" si="199"/>
        <v>0</v>
      </c>
      <c r="BS197" s="12">
        <f t="shared" si="188"/>
        <v>0</v>
      </c>
      <c r="BT197" s="12">
        <f t="shared" si="200"/>
        <v>0</v>
      </c>
      <c r="BU197" s="12">
        <v>0</v>
      </c>
      <c r="BV197" s="12">
        <f t="shared" si="178"/>
        <v>0</v>
      </c>
      <c r="BW197" s="12">
        <f t="shared" si="179"/>
        <v>0</v>
      </c>
      <c r="BX197" s="12">
        <f t="shared" si="145"/>
        <v>0</v>
      </c>
      <c r="BY197" s="12">
        <f t="shared" si="180"/>
        <v>0</v>
      </c>
    </row>
    <row r="198" spans="2:77" ht="15" customHeight="1" x14ac:dyDescent="0.25">
      <c r="B198" s="23">
        <f t="shared" si="146"/>
        <v>0</v>
      </c>
      <c r="C198" s="24">
        <f t="shared" si="147"/>
        <v>0</v>
      </c>
      <c r="D198" s="25">
        <f t="shared" si="181"/>
        <v>0</v>
      </c>
      <c r="E198" s="12">
        <f t="shared" si="182"/>
        <v>0</v>
      </c>
      <c r="F198" s="12">
        <f t="shared" si="148"/>
        <v>0</v>
      </c>
      <c r="G198" s="12">
        <v>0</v>
      </c>
      <c r="H198" s="12">
        <f t="shared" si="149"/>
        <v>0</v>
      </c>
      <c r="I198" s="12">
        <f t="shared" si="138"/>
        <v>0</v>
      </c>
      <c r="J198" s="12">
        <f t="shared" si="139"/>
        <v>0</v>
      </c>
      <c r="K198" s="12">
        <f t="shared" si="150"/>
        <v>0</v>
      </c>
      <c r="L198" s="12"/>
      <c r="M198" s="23">
        <f t="shared" si="151"/>
        <v>0</v>
      </c>
      <c r="N198" s="24">
        <f t="shared" si="152"/>
        <v>0</v>
      </c>
      <c r="O198" s="25">
        <f t="shared" si="189"/>
        <v>0</v>
      </c>
      <c r="P198" s="12">
        <f t="shared" si="183"/>
        <v>0</v>
      </c>
      <c r="Q198" s="12">
        <f t="shared" si="190"/>
        <v>0</v>
      </c>
      <c r="R198" s="12">
        <v>0</v>
      </c>
      <c r="S198" s="12">
        <f t="shared" si="153"/>
        <v>0</v>
      </c>
      <c r="T198" s="12">
        <f t="shared" si="154"/>
        <v>0</v>
      </c>
      <c r="U198" s="12">
        <f t="shared" si="140"/>
        <v>0</v>
      </c>
      <c r="V198" s="12">
        <f t="shared" si="155"/>
        <v>0</v>
      </c>
      <c r="W198" s="12"/>
      <c r="X198" s="23">
        <f t="shared" si="156"/>
        <v>0</v>
      </c>
      <c r="Y198" s="24">
        <f t="shared" si="157"/>
        <v>0</v>
      </c>
      <c r="Z198" s="25">
        <f t="shared" si="191"/>
        <v>0</v>
      </c>
      <c r="AA198" s="12">
        <f t="shared" si="184"/>
        <v>0</v>
      </c>
      <c r="AB198" s="12">
        <f t="shared" si="192"/>
        <v>0</v>
      </c>
      <c r="AC198" s="12">
        <v>0</v>
      </c>
      <c r="AD198" s="12">
        <f t="shared" si="158"/>
        <v>0</v>
      </c>
      <c r="AE198" s="12">
        <f t="shared" si="159"/>
        <v>0</v>
      </c>
      <c r="AF198" s="12">
        <f t="shared" si="141"/>
        <v>0</v>
      </c>
      <c r="AG198" s="12">
        <f t="shared" si="160"/>
        <v>0</v>
      </c>
      <c r="AI198" s="23">
        <f t="shared" si="161"/>
        <v>0</v>
      </c>
      <c r="AJ198" s="24">
        <f t="shared" si="162"/>
        <v>0</v>
      </c>
      <c r="AK198" s="25">
        <f t="shared" si="193"/>
        <v>0</v>
      </c>
      <c r="AL198" s="12">
        <f t="shared" si="185"/>
        <v>0</v>
      </c>
      <c r="AM198" s="12">
        <f t="shared" si="194"/>
        <v>0</v>
      </c>
      <c r="AN198" s="12">
        <v>0</v>
      </c>
      <c r="AO198" s="12">
        <f t="shared" si="163"/>
        <v>0</v>
      </c>
      <c r="AP198" s="12">
        <f t="shared" si="164"/>
        <v>0</v>
      </c>
      <c r="AQ198" s="12">
        <f t="shared" si="142"/>
        <v>0</v>
      </c>
      <c r="AR198" s="12">
        <f t="shared" si="165"/>
        <v>0</v>
      </c>
      <c r="AT198" s="23">
        <f t="shared" si="166"/>
        <v>0</v>
      </c>
      <c r="AU198" s="24">
        <f t="shared" si="167"/>
        <v>0</v>
      </c>
      <c r="AV198" s="25">
        <f t="shared" si="195"/>
        <v>0</v>
      </c>
      <c r="AW198" s="12">
        <f t="shared" si="186"/>
        <v>0</v>
      </c>
      <c r="AX198" s="12">
        <f t="shared" si="196"/>
        <v>0</v>
      </c>
      <c r="AY198" s="12">
        <v>0</v>
      </c>
      <c r="AZ198" s="12">
        <f t="shared" si="168"/>
        <v>0</v>
      </c>
      <c r="BA198" s="12">
        <f t="shared" si="169"/>
        <v>0</v>
      </c>
      <c r="BB198" s="12">
        <f t="shared" si="143"/>
        <v>0</v>
      </c>
      <c r="BC198" s="12">
        <f t="shared" si="170"/>
        <v>0</v>
      </c>
      <c r="BE198" s="23">
        <f t="shared" si="171"/>
        <v>0</v>
      </c>
      <c r="BF198" s="24">
        <f t="shared" si="172"/>
        <v>0</v>
      </c>
      <c r="BG198" s="25">
        <f t="shared" si="197"/>
        <v>0</v>
      </c>
      <c r="BH198" s="12">
        <f t="shared" si="187"/>
        <v>0</v>
      </c>
      <c r="BI198" s="12">
        <f t="shared" si="198"/>
        <v>0</v>
      </c>
      <c r="BJ198" s="12">
        <v>0</v>
      </c>
      <c r="BK198" s="12">
        <f t="shared" si="173"/>
        <v>0</v>
      </c>
      <c r="BL198" s="12">
        <f t="shared" si="174"/>
        <v>0</v>
      </c>
      <c r="BM198" s="12">
        <f t="shared" si="144"/>
        <v>0</v>
      </c>
      <c r="BN198" s="12">
        <f t="shared" si="175"/>
        <v>0</v>
      </c>
      <c r="BP198" s="23">
        <f t="shared" si="176"/>
        <v>0</v>
      </c>
      <c r="BQ198" s="24">
        <f t="shared" si="177"/>
        <v>0</v>
      </c>
      <c r="BR198" s="25">
        <f t="shared" si="199"/>
        <v>0</v>
      </c>
      <c r="BS198" s="12">
        <f t="shared" si="188"/>
        <v>0</v>
      </c>
      <c r="BT198" s="12">
        <f t="shared" si="200"/>
        <v>0</v>
      </c>
      <c r="BU198" s="12">
        <v>0</v>
      </c>
      <c r="BV198" s="12">
        <f t="shared" si="178"/>
        <v>0</v>
      </c>
      <c r="BW198" s="12">
        <f t="shared" si="179"/>
        <v>0</v>
      </c>
      <c r="BX198" s="12">
        <f t="shared" si="145"/>
        <v>0</v>
      </c>
      <c r="BY198" s="12">
        <f t="shared" si="180"/>
        <v>0</v>
      </c>
    </row>
    <row r="199" spans="2:77" ht="15" customHeight="1" x14ac:dyDescent="0.25">
      <c r="B199" s="23">
        <f t="shared" si="146"/>
        <v>0</v>
      </c>
      <c r="C199" s="24">
        <f t="shared" si="147"/>
        <v>0</v>
      </c>
      <c r="D199" s="25">
        <f t="shared" si="181"/>
        <v>0</v>
      </c>
      <c r="E199" s="12">
        <f t="shared" si="182"/>
        <v>0</v>
      </c>
      <c r="F199" s="12">
        <f t="shared" si="148"/>
        <v>0</v>
      </c>
      <c r="G199" s="12">
        <v>0</v>
      </c>
      <c r="H199" s="12">
        <f t="shared" si="149"/>
        <v>0</v>
      </c>
      <c r="I199" s="12">
        <f t="shared" si="138"/>
        <v>0</v>
      </c>
      <c r="J199" s="12">
        <f t="shared" si="139"/>
        <v>0</v>
      </c>
      <c r="K199" s="12">
        <f t="shared" si="150"/>
        <v>0</v>
      </c>
      <c r="L199" s="12"/>
      <c r="M199" s="23">
        <f t="shared" si="151"/>
        <v>0</v>
      </c>
      <c r="N199" s="24">
        <f t="shared" si="152"/>
        <v>0</v>
      </c>
      <c r="O199" s="25">
        <f t="shared" si="189"/>
        <v>0</v>
      </c>
      <c r="P199" s="12">
        <f t="shared" si="183"/>
        <v>0</v>
      </c>
      <c r="Q199" s="12">
        <f t="shared" si="190"/>
        <v>0</v>
      </c>
      <c r="R199" s="12">
        <v>0</v>
      </c>
      <c r="S199" s="12">
        <f t="shared" si="153"/>
        <v>0</v>
      </c>
      <c r="T199" s="12">
        <f t="shared" si="154"/>
        <v>0</v>
      </c>
      <c r="U199" s="12">
        <f t="shared" si="140"/>
        <v>0</v>
      </c>
      <c r="V199" s="12">
        <f t="shared" si="155"/>
        <v>0</v>
      </c>
      <c r="W199" s="12"/>
      <c r="X199" s="23">
        <f t="shared" si="156"/>
        <v>0</v>
      </c>
      <c r="Y199" s="24">
        <f t="shared" si="157"/>
        <v>0</v>
      </c>
      <c r="Z199" s="25">
        <f t="shared" si="191"/>
        <v>0</v>
      </c>
      <c r="AA199" s="12">
        <f t="shared" si="184"/>
        <v>0</v>
      </c>
      <c r="AB199" s="12">
        <f t="shared" si="192"/>
        <v>0</v>
      </c>
      <c r="AC199" s="12">
        <v>0</v>
      </c>
      <c r="AD199" s="12">
        <f t="shared" si="158"/>
        <v>0</v>
      </c>
      <c r="AE199" s="12">
        <f t="shared" si="159"/>
        <v>0</v>
      </c>
      <c r="AF199" s="12">
        <f t="shared" si="141"/>
        <v>0</v>
      </c>
      <c r="AG199" s="12">
        <f t="shared" si="160"/>
        <v>0</v>
      </c>
      <c r="AI199" s="23">
        <f t="shared" si="161"/>
        <v>0</v>
      </c>
      <c r="AJ199" s="24">
        <f t="shared" si="162"/>
        <v>0</v>
      </c>
      <c r="AK199" s="25">
        <f t="shared" si="193"/>
        <v>0</v>
      </c>
      <c r="AL199" s="12">
        <f t="shared" si="185"/>
        <v>0</v>
      </c>
      <c r="AM199" s="12">
        <f t="shared" si="194"/>
        <v>0</v>
      </c>
      <c r="AN199" s="12">
        <v>0</v>
      </c>
      <c r="AO199" s="12">
        <f t="shared" si="163"/>
        <v>0</v>
      </c>
      <c r="AP199" s="12">
        <f t="shared" si="164"/>
        <v>0</v>
      </c>
      <c r="AQ199" s="12">
        <f t="shared" si="142"/>
        <v>0</v>
      </c>
      <c r="AR199" s="12">
        <f t="shared" si="165"/>
        <v>0</v>
      </c>
      <c r="AT199" s="23">
        <f t="shared" si="166"/>
        <v>0</v>
      </c>
      <c r="AU199" s="24">
        <f t="shared" si="167"/>
        <v>0</v>
      </c>
      <c r="AV199" s="25">
        <f t="shared" si="195"/>
        <v>0</v>
      </c>
      <c r="AW199" s="12">
        <f t="shared" si="186"/>
        <v>0</v>
      </c>
      <c r="AX199" s="12">
        <f t="shared" si="196"/>
        <v>0</v>
      </c>
      <c r="AY199" s="12">
        <v>0</v>
      </c>
      <c r="AZ199" s="12">
        <f t="shared" si="168"/>
        <v>0</v>
      </c>
      <c r="BA199" s="12">
        <f t="shared" si="169"/>
        <v>0</v>
      </c>
      <c r="BB199" s="12">
        <f t="shared" si="143"/>
        <v>0</v>
      </c>
      <c r="BC199" s="12">
        <f t="shared" si="170"/>
        <v>0</v>
      </c>
      <c r="BE199" s="23">
        <f t="shared" si="171"/>
        <v>0</v>
      </c>
      <c r="BF199" s="24">
        <f t="shared" si="172"/>
        <v>0</v>
      </c>
      <c r="BG199" s="25">
        <f t="shared" si="197"/>
        <v>0</v>
      </c>
      <c r="BH199" s="12">
        <f t="shared" si="187"/>
        <v>0</v>
      </c>
      <c r="BI199" s="12">
        <f t="shared" si="198"/>
        <v>0</v>
      </c>
      <c r="BJ199" s="12">
        <v>0</v>
      </c>
      <c r="BK199" s="12">
        <f t="shared" si="173"/>
        <v>0</v>
      </c>
      <c r="BL199" s="12">
        <f t="shared" si="174"/>
        <v>0</v>
      </c>
      <c r="BM199" s="12">
        <f t="shared" si="144"/>
        <v>0</v>
      </c>
      <c r="BN199" s="12">
        <f t="shared" si="175"/>
        <v>0</v>
      </c>
      <c r="BP199" s="23">
        <f t="shared" si="176"/>
        <v>0</v>
      </c>
      <c r="BQ199" s="24">
        <f t="shared" si="177"/>
        <v>0</v>
      </c>
      <c r="BR199" s="25">
        <f t="shared" si="199"/>
        <v>0</v>
      </c>
      <c r="BS199" s="12">
        <f t="shared" si="188"/>
        <v>0</v>
      </c>
      <c r="BT199" s="12">
        <f t="shared" si="200"/>
        <v>0</v>
      </c>
      <c r="BU199" s="12">
        <v>0</v>
      </c>
      <c r="BV199" s="12">
        <f t="shared" si="178"/>
        <v>0</v>
      </c>
      <c r="BW199" s="12">
        <f t="shared" si="179"/>
        <v>0</v>
      </c>
      <c r="BX199" s="12">
        <f t="shared" si="145"/>
        <v>0</v>
      </c>
      <c r="BY199" s="12">
        <f t="shared" si="180"/>
        <v>0</v>
      </c>
    </row>
    <row r="200" spans="2:77" ht="15" customHeight="1" x14ac:dyDescent="0.25">
      <c r="B200" s="23">
        <f t="shared" si="146"/>
        <v>0</v>
      </c>
      <c r="C200" s="24">
        <f t="shared" si="147"/>
        <v>0</v>
      </c>
      <c r="D200" s="25">
        <f t="shared" si="181"/>
        <v>0</v>
      </c>
      <c r="E200" s="12">
        <f t="shared" si="182"/>
        <v>0</v>
      </c>
      <c r="F200" s="12">
        <f t="shared" si="148"/>
        <v>0</v>
      </c>
      <c r="G200" s="12">
        <v>0</v>
      </c>
      <c r="H200" s="12">
        <f t="shared" si="149"/>
        <v>0</v>
      </c>
      <c r="I200" s="12">
        <f t="shared" si="138"/>
        <v>0</v>
      </c>
      <c r="J200" s="12">
        <f t="shared" si="139"/>
        <v>0</v>
      </c>
      <c r="K200" s="12">
        <f t="shared" si="150"/>
        <v>0</v>
      </c>
      <c r="L200" s="12"/>
      <c r="M200" s="23">
        <f t="shared" si="151"/>
        <v>0</v>
      </c>
      <c r="N200" s="24">
        <f t="shared" si="152"/>
        <v>0</v>
      </c>
      <c r="O200" s="25">
        <f t="shared" si="189"/>
        <v>0</v>
      </c>
      <c r="P200" s="12">
        <f t="shared" si="183"/>
        <v>0</v>
      </c>
      <c r="Q200" s="12">
        <f t="shared" si="190"/>
        <v>0</v>
      </c>
      <c r="R200" s="12">
        <v>0</v>
      </c>
      <c r="S200" s="12">
        <f t="shared" si="153"/>
        <v>0</v>
      </c>
      <c r="T200" s="12">
        <f t="shared" si="154"/>
        <v>0</v>
      </c>
      <c r="U200" s="12">
        <f t="shared" si="140"/>
        <v>0</v>
      </c>
      <c r="V200" s="12">
        <f t="shared" si="155"/>
        <v>0</v>
      </c>
      <c r="W200" s="12"/>
      <c r="X200" s="23">
        <f t="shared" si="156"/>
        <v>0</v>
      </c>
      <c r="Y200" s="24">
        <f t="shared" si="157"/>
        <v>0</v>
      </c>
      <c r="Z200" s="25">
        <f t="shared" si="191"/>
        <v>0</v>
      </c>
      <c r="AA200" s="12">
        <f t="shared" si="184"/>
        <v>0</v>
      </c>
      <c r="AB200" s="12">
        <f t="shared" si="192"/>
        <v>0</v>
      </c>
      <c r="AC200" s="12">
        <v>0</v>
      </c>
      <c r="AD200" s="12">
        <f t="shared" si="158"/>
        <v>0</v>
      </c>
      <c r="AE200" s="12">
        <f t="shared" si="159"/>
        <v>0</v>
      </c>
      <c r="AF200" s="12">
        <f t="shared" si="141"/>
        <v>0</v>
      </c>
      <c r="AG200" s="12">
        <f t="shared" si="160"/>
        <v>0</v>
      </c>
      <c r="AI200" s="23">
        <f t="shared" si="161"/>
        <v>0</v>
      </c>
      <c r="AJ200" s="24">
        <f t="shared" si="162"/>
        <v>0</v>
      </c>
      <c r="AK200" s="25">
        <f t="shared" si="193"/>
        <v>0</v>
      </c>
      <c r="AL200" s="12">
        <f t="shared" si="185"/>
        <v>0</v>
      </c>
      <c r="AM200" s="12">
        <f t="shared" si="194"/>
        <v>0</v>
      </c>
      <c r="AN200" s="12">
        <v>0</v>
      </c>
      <c r="AO200" s="12">
        <f t="shared" si="163"/>
        <v>0</v>
      </c>
      <c r="AP200" s="12">
        <f t="shared" si="164"/>
        <v>0</v>
      </c>
      <c r="AQ200" s="12">
        <f t="shared" si="142"/>
        <v>0</v>
      </c>
      <c r="AR200" s="12">
        <f t="shared" si="165"/>
        <v>0</v>
      </c>
      <c r="AT200" s="23">
        <f t="shared" si="166"/>
        <v>0</v>
      </c>
      <c r="AU200" s="24">
        <f t="shared" si="167"/>
        <v>0</v>
      </c>
      <c r="AV200" s="25">
        <f t="shared" si="195"/>
        <v>0</v>
      </c>
      <c r="AW200" s="12">
        <f t="shared" si="186"/>
        <v>0</v>
      </c>
      <c r="AX200" s="12">
        <f t="shared" si="196"/>
        <v>0</v>
      </c>
      <c r="AY200" s="12">
        <v>0</v>
      </c>
      <c r="AZ200" s="12">
        <f t="shared" si="168"/>
        <v>0</v>
      </c>
      <c r="BA200" s="12">
        <f t="shared" si="169"/>
        <v>0</v>
      </c>
      <c r="BB200" s="12">
        <f t="shared" si="143"/>
        <v>0</v>
      </c>
      <c r="BC200" s="12">
        <f t="shared" si="170"/>
        <v>0</v>
      </c>
      <c r="BE200" s="23">
        <f t="shared" si="171"/>
        <v>0</v>
      </c>
      <c r="BF200" s="24">
        <f t="shared" si="172"/>
        <v>0</v>
      </c>
      <c r="BG200" s="25">
        <f t="shared" si="197"/>
        <v>0</v>
      </c>
      <c r="BH200" s="12">
        <f t="shared" si="187"/>
        <v>0</v>
      </c>
      <c r="BI200" s="12">
        <f t="shared" si="198"/>
        <v>0</v>
      </c>
      <c r="BJ200" s="12">
        <v>0</v>
      </c>
      <c r="BK200" s="12">
        <f t="shared" si="173"/>
        <v>0</v>
      </c>
      <c r="BL200" s="12">
        <f t="shared" si="174"/>
        <v>0</v>
      </c>
      <c r="BM200" s="12">
        <f t="shared" si="144"/>
        <v>0</v>
      </c>
      <c r="BN200" s="12">
        <f t="shared" si="175"/>
        <v>0</v>
      </c>
      <c r="BP200" s="23">
        <f t="shared" si="176"/>
        <v>0</v>
      </c>
      <c r="BQ200" s="24">
        <f t="shared" si="177"/>
        <v>0</v>
      </c>
      <c r="BR200" s="25">
        <f t="shared" si="199"/>
        <v>0</v>
      </c>
      <c r="BS200" s="12">
        <f t="shared" si="188"/>
        <v>0</v>
      </c>
      <c r="BT200" s="12">
        <f t="shared" si="200"/>
        <v>0</v>
      </c>
      <c r="BU200" s="12">
        <v>0</v>
      </c>
      <c r="BV200" s="12">
        <f t="shared" si="178"/>
        <v>0</v>
      </c>
      <c r="BW200" s="12">
        <f t="shared" si="179"/>
        <v>0</v>
      </c>
      <c r="BX200" s="12">
        <f t="shared" si="145"/>
        <v>0</v>
      </c>
      <c r="BY200" s="12">
        <f t="shared" si="180"/>
        <v>0</v>
      </c>
    </row>
    <row r="201" spans="2:77" ht="15" customHeight="1" x14ac:dyDescent="0.25">
      <c r="B201" s="23">
        <f t="shared" si="146"/>
        <v>0</v>
      </c>
      <c r="C201" s="24">
        <f t="shared" si="147"/>
        <v>0</v>
      </c>
      <c r="D201" s="25">
        <f t="shared" si="181"/>
        <v>0</v>
      </c>
      <c r="E201" s="12">
        <f t="shared" si="182"/>
        <v>0</v>
      </c>
      <c r="F201" s="12">
        <f t="shared" si="148"/>
        <v>0</v>
      </c>
      <c r="G201" s="12">
        <v>0</v>
      </c>
      <c r="H201" s="12">
        <f t="shared" si="149"/>
        <v>0</v>
      </c>
      <c r="I201" s="12">
        <f t="shared" si="138"/>
        <v>0</v>
      </c>
      <c r="J201" s="12">
        <f t="shared" si="139"/>
        <v>0</v>
      </c>
      <c r="K201" s="12">
        <f t="shared" si="150"/>
        <v>0</v>
      </c>
      <c r="L201" s="12"/>
      <c r="M201" s="23">
        <f t="shared" si="151"/>
        <v>0</v>
      </c>
      <c r="N201" s="24">
        <f t="shared" si="152"/>
        <v>0</v>
      </c>
      <c r="O201" s="25">
        <f t="shared" si="189"/>
        <v>0</v>
      </c>
      <c r="P201" s="12">
        <f t="shared" si="183"/>
        <v>0</v>
      </c>
      <c r="Q201" s="12">
        <f t="shared" si="190"/>
        <v>0</v>
      </c>
      <c r="R201" s="12">
        <v>0</v>
      </c>
      <c r="S201" s="12">
        <f t="shared" si="153"/>
        <v>0</v>
      </c>
      <c r="T201" s="12">
        <f t="shared" si="154"/>
        <v>0</v>
      </c>
      <c r="U201" s="12">
        <f t="shared" si="140"/>
        <v>0</v>
      </c>
      <c r="V201" s="12">
        <f t="shared" si="155"/>
        <v>0</v>
      </c>
      <c r="W201" s="12"/>
      <c r="X201" s="23">
        <f t="shared" si="156"/>
        <v>0</v>
      </c>
      <c r="Y201" s="24">
        <f t="shared" si="157"/>
        <v>0</v>
      </c>
      <c r="Z201" s="25">
        <f t="shared" si="191"/>
        <v>0</v>
      </c>
      <c r="AA201" s="12">
        <f t="shared" si="184"/>
        <v>0</v>
      </c>
      <c r="AB201" s="12">
        <f t="shared" si="192"/>
        <v>0</v>
      </c>
      <c r="AC201" s="12">
        <v>0</v>
      </c>
      <c r="AD201" s="12">
        <f t="shared" si="158"/>
        <v>0</v>
      </c>
      <c r="AE201" s="12">
        <f t="shared" si="159"/>
        <v>0</v>
      </c>
      <c r="AF201" s="12">
        <f t="shared" si="141"/>
        <v>0</v>
      </c>
      <c r="AG201" s="12">
        <f t="shared" si="160"/>
        <v>0</v>
      </c>
      <c r="AI201" s="23">
        <f t="shared" si="161"/>
        <v>0</v>
      </c>
      <c r="AJ201" s="24">
        <f t="shared" si="162"/>
        <v>0</v>
      </c>
      <c r="AK201" s="25">
        <f t="shared" si="193"/>
        <v>0</v>
      </c>
      <c r="AL201" s="12">
        <f t="shared" si="185"/>
        <v>0</v>
      </c>
      <c r="AM201" s="12">
        <f t="shared" si="194"/>
        <v>0</v>
      </c>
      <c r="AN201" s="12">
        <v>0</v>
      </c>
      <c r="AO201" s="12">
        <f t="shared" si="163"/>
        <v>0</v>
      </c>
      <c r="AP201" s="12">
        <f t="shared" si="164"/>
        <v>0</v>
      </c>
      <c r="AQ201" s="12">
        <f t="shared" si="142"/>
        <v>0</v>
      </c>
      <c r="AR201" s="12">
        <f t="shared" si="165"/>
        <v>0</v>
      </c>
      <c r="AT201" s="23">
        <f t="shared" si="166"/>
        <v>0</v>
      </c>
      <c r="AU201" s="24">
        <f t="shared" si="167"/>
        <v>0</v>
      </c>
      <c r="AV201" s="25">
        <f t="shared" si="195"/>
        <v>0</v>
      </c>
      <c r="AW201" s="12">
        <f t="shared" si="186"/>
        <v>0</v>
      </c>
      <c r="AX201" s="12">
        <f t="shared" si="196"/>
        <v>0</v>
      </c>
      <c r="AY201" s="12">
        <v>0</v>
      </c>
      <c r="AZ201" s="12">
        <f t="shared" si="168"/>
        <v>0</v>
      </c>
      <c r="BA201" s="12">
        <f t="shared" si="169"/>
        <v>0</v>
      </c>
      <c r="BB201" s="12">
        <f t="shared" si="143"/>
        <v>0</v>
      </c>
      <c r="BC201" s="12">
        <f t="shared" si="170"/>
        <v>0</v>
      </c>
      <c r="BE201" s="23">
        <f t="shared" si="171"/>
        <v>0</v>
      </c>
      <c r="BF201" s="24">
        <f t="shared" si="172"/>
        <v>0</v>
      </c>
      <c r="BG201" s="25">
        <f t="shared" si="197"/>
        <v>0</v>
      </c>
      <c r="BH201" s="12">
        <f t="shared" si="187"/>
        <v>0</v>
      </c>
      <c r="BI201" s="12">
        <f t="shared" si="198"/>
        <v>0</v>
      </c>
      <c r="BJ201" s="12">
        <v>0</v>
      </c>
      <c r="BK201" s="12">
        <f t="shared" si="173"/>
        <v>0</v>
      </c>
      <c r="BL201" s="12">
        <f t="shared" si="174"/>
        <v>0</v>
      </c>
      <c r="BM201" s="12">
        <f t="shared" si="144"/>
        <v>0</v>
      </c>
      <c r="BN201" s="12">
        <f t="shared" si="175"/>
        <v>0</v>
      </c>
      <c r="BP201" s="23">
        <f t="shared" si="176"/>
        <v>0</v>
      </c>
      <c r="BQ201" s="24">
        <f t="shared" si="177"/>
        <v>0</v>
      </c>
      <c r="BR201" s="25">
        <f t="shared" si="199"/>
        <v>0</v>
      </c>
      <c r="BS201" s="12">
        <f t="shared" si="188"/>
        <v>0</v>
      </c>
      <c r="BT201" s="12">
        <f t="shared" si="200"/>
        <v>0</v>
      </c>
      <c r="BU201" s="12">
        <v>0</v>
      </c>
      <c r="BV201" s="12">
        <f t="shared" si="178"/>
        <v>0</v>
      </c>
      <c r="BW201" s="12">
        <f t="shared" si="179"/>
        <v>0</v>
      </c>
      <c r="BX201" s="12">
        <f t="shared" si="145"/>
        <v>0</v>
      </c>
      <c r="BY201" s="12">
        <f t="shared" si="180"/>
        <v>0</v>
      </c>
    </row>
    <row r="202" spans="2:77" ht="15" customHeight="1" x14ac:dyDescent="0.25">
      <c r="B202" s="23">
        <f t="shared" si="146"/>
        <v>0</v>
      </c>
      <c r="C202" s="24">
        <f t="shared" si="147"/>
        <v>0</v>
      </c>
      <c r="D202" s="25">
        <f t="shared" si="181"/>
        <v>0</v>
      </c>
      <c r="E202" s="12">
        <f t="shared" si="182"/>
        <v>0</v>
      </c>
      <c r="F202" s="12">
        <f t="shared" si="148"/>
        <v>0</v>
      </c>
      <c r="G202" s="12">
        <v>0</v>
      </c>
      <c r="H202" s="12">
        <f t="shared" si="149"/>
        <v>0</v>
      </c>
      <c r="I202" s="12">
        <f t="shared" si="138"/>
        <v>0</v>
      </c>
      <c r="J202" s="12">
        <f t="shared" si="139"/>
        <v>0</v>
      </c>
      <c r="K202" s="12">
        <f t="shared" si="150"/>
        <v>0</v>
      </c>
      <c r="L202" s="12"/>
      <c r="M202" s="23">
        <f t="shared" si="151"/>
        <v>0</v>
      </c>
      <c r="N202" s="24">
        <f t="shared" si="152"/>
        <v>0</v>
      </c>
      <c r="O202" s="25">
        <f t="shared" si="189"/>
        <v>0</v>
      </c>
      <c r="P202" s="12">
        <f t="shared" si="183"/>
        <v>0</v>
      </c>
      <c r="Q202" s="12">
        <f t="shared" si="190"/>
        <v>0</v>
      </c>
      <c r="R202" s="12">
        <v>0</v>
      </c>
      <c r="S202" s="12">
        <f t="shared" si="153"/>
        <v>0</v>
      </c>
      <c r="T202" s="12">
        <f t="shared" si="154"/>
        <v>0</v>
      </c>
      <c r="U202" s="12">
        <f t="shared" si="140"/>
        <v>0</v>
      </c>
      <c r="V202" s="12">
        <f t="shared" si="155"/>
        <v>0</v>
      </c>
      <c r="W202" s="12"/>
      <c r="X202" s="23">
        <f t="shared" si="156"/>
        <v>0</v>
      </c>
      <c r="Y202" s="24">
        <f t="shared" si="157"/>
        <v>0</v>
      </c>
      <c r="Z202" s="25">
        <f t="shared" si="191"/>
        <v>0</v>
      </c>
      <c r="AA202" s="12">
        <f t="shared" si="184"/>
        <v>0</v>
      </c>
      <c r="AB202" s="12">
        <f t="shared" si="192"/>
        <v>0</v>
      </c>
      <c r="AC202" s="12">
        <v>0</v>
      </c>
      <c r="AD202" s="12">
        <f t="shared" si="158"/>
        <v>0</v>
      </c>
      <c r="AE202" s="12">
        <f t="shared" si="159"/>
        <v>0</v>
      </c>
      <c r="AF202" s="12">
        <f t="shared" si="141"/>
        <v>0</v>
      </c>
      <c r="AG202" s="12">
        <f t="shared" si="160"/>
        <v>0</v>
      </c>
      <c r="AI202" s="23">
        <f t="shared" si="161"/>
        <v>0</v>
      </c>
      <c r="AJ202" s="24">
        <f t="shared" si="162"/>
        <v>0</v>
      </c>
      <c r="AK202" s="25">
        <f t="shared" si="193"/>
        <v>0</v>
      </c>
      <c r="AL202" s="12">
        <f t="shared" si="185"/>
        <v>0</v>
      </c>
      <c r="AM202" s="12">
        <f t="shared" si="194"/>
        <v>0</v>
      </c>
      <c r="AN202" s="12">
        <v>0</v>
      </c>
      <c r="AO202" s="12">
        <f t="shared" si="163"/>
        <v>0</v>
      </c>
      <c r="AP202" s="12">
        <f t="shared" si="164"/>
        <v>0</v>
      </c>
      <c r="AQ202" s="12">
        <f t="shared" si="142"/>
        <v>0</v>
      </c>
      <c r="AR202" s="12">
        <f t="shared" si="165"/>
        <v>0</v>
      </c>
      <c r="AT202" s="23">
        <f t="shared" si="166"/>
        <v>0</v>
      </c>
      <c r="AU202" s="24">
        <f t="shared" si="167"/>
        <v>0</v>
      </c>
      <c r="AV202" s="25">
        <f t="shared" si="195"/>
        <v>0</v>
      </c>
      <c r="AW202" s="12">
        <f t="shared" si="186"/>
        <v>0</v>
      </c>
      <c r="AX202" s="12">
        <f t="shared" si="196"/>
        <v>0</v>
      </c>
      <c r="AY202" s="12">
        <v>0</v>
      </c>
      <c r="AZ202" s="12">
        <f t="shared" si="168"/>
        <v>0</v>
      </c>
      <c r="BA202" s="12">
        <f t="shared" si="169"/>
        <v>0</v>
      </c>
      <c r="BB202" s="12">
        <f t="shared" si="143"/>
        <v>0</v>
      </c>
      <c r="BC202" s="12">
        <f t="shared" si="170"/>
        <v>0</v>
      </c>
      <c r="BE202" s="23">
        <f t="shared" si="171"/>
        <v>0</v>
      </c>
      <c r="BF202" s="24">
        <f t="shared" si="172"/>
        <v>0</v>
      </c>
      <c r="BG202" s="25">
        <f t="shared" si="197"/>
        <v>0</v>
      </c>
      <c r="BH202" s="12">
        <f t="shared" si="187"/>
        <v>0</v>
      </c>
      <c r="BI202" s="12">
        <f t="shared" si="198"/>
        <v>0</v>
      </c>
      <c r="BJ202" s="12">
        <v>0</v>
      </c>
      <c r="BK202" s="12">
        <f t="shared" si="173"/>
        <v>0</v>
      </c>
      <c r="BL202" s="12">
        <f t="shared" si="174"/>
        <v>0</v>
      </c>
      <c r="BM202" s="12">
        <f t="shared" si="144"/>
        <v>0</v>
      </c>
      <c r="BN202" s="12">
        <f t="shared" si="175"/>
        <v>0</v>
      </c>
      <c r="BP202" s="23">
        <f t="shared" si="176"/>
        <v>0</v>
      </c>
      <c r="BQ202" s="24">
        <f t="shared" si="177"/>
        <v>0</v>
      </c>
      <c r="BR202" s="25">
        <f t="shared" si="199"/>
        <v>0</v>
      </c>
      <c r="BS202" s="12">
        <f t="shared" si="188"/>
        <v>0</v>
      </c>
      <c r="BT202" s="12">
        <f t="shared" si="200"/>
        <v>0</v>
      </c>
      <c r="BU202" s="12">
        <v>0</v>
      </c>
      <c r="BV202" s="12">
        <f t="shared" si="178"/>
        <v>0</v>
      </c>
      <c r="BW202" s="12">
        <f t="shared" si="179"/>
        <v>0</v>
      </c>
      <c r="BX202" s="12">
        <f t="shared" si="145"/>
        <v>0</v>
      </c>
      <c r="BY202" s="12">
        <f t="shared" si="180"/>
        <v>0</v>
      </c>
    </row>
    <row r="203" spans="2:77" ht="15" customHeight="1" x14ac:dyDescent="0.25">
      <c r="B203" s="23">
        <f t="shared" si="146"/>
        <v>0</v>
      </c>
      <c r="C203" s="24">
        <f t="shared" si="147"/>
        <v>0</v>
      </c>
      <c r="D203" s="25">
        <f t="shared" si="181"/>
        <v>0</v>
      </c>
      <c r="E203" s="12">
        <f t="shared" si="182"/>
        <v>0</v>
      </c>
      <c r="F203" s="12">
        <f t="shared" si="148"/>
        <v>0</v>
      </c>
      <c r="G203" s="12">
        <v>0</v>
      </c>
      <c r="H203" s="12">
        <f t="shared" si="149"/>
        <v>0</v>
      </c>
      <c r="I203" s="12">
        <f t="shared" si="138"/>
        <v>0</v>
      </c>
      <c r="J203" s="12">
        <f t="shared" si="139"/>
        <v>0</v>
      </c>
      <c r="K203" s="12">
        <f t="shared" si="150"/>
        <v>0</v>
      </c>
      <c r="L203" s="12"/>
      <c r="M203" s="23">
        <f t="shared" si="151"/>
        <v>0</v>
      </c>
      <c r="N203" s="24">
        <f t="shared" si="152"/>
        <v>0</v>
      </c>
      <c r="O203" s="25">
        <f t="shared" si="189"/>
        <v>0</v>
      </c>
      <c r="P203" s="12">
        <f t="shared" si="183"/>
        <v>0</v>
      </c>
      <c r="Q203" s="12">
        <f t="shared" si="190"/>
        <v>0</v>
      </c>
      <c r="R203" s="12">
        <v>0</v>
      </c>
      <c r="S203" s="12">
        <f t="shared" si="153"/>
        <v>0</v>
      </c>
      <c r="T203" s="12">
        <f t="shared" si="154"/>
        <v>0</v>
      </c>
      <c r="U203" s="12">
        <f t="shared" si="140"/>
        <v>0</v>
      </c>
      <c r="V203" s="12">
        <f t="shared" si="155"/>
        <v>0</v>
      </c>
      <c r="W203" s="12"/>
      <c r="X203" s="23">
        <f t="shared" si="156"/>
        <v>0</v>
      </c>
      <c r="Y203" s="24">
        <f t="shared" si="157"/>
        <v>0</v>
      </c>
      <c r="Z203" s="25">
        <f t="shared" si="191"/>
        <v>0</v>
      </c>
      <c r="AA203" s="12">
        <f t="shared" si="184"/>
        <v>0</v>
      </c>
      <c r="AB203" s="12">
        <f t="shared" si="192"/>
        <v>0</v>
      </c>
      <c r="AC203" s="12">
        <v>0</v>
      </c>
      <c r="AD203" s="12">
        <f t="shared" si="158"/>
        <v>0</v>
      </c>
      <c r="AE203" s="12">
        <f t="shared" si="159"/>
        <v>0</v>
      </c>
      <c r="AF203" s="12">
        <f t="shared" si="141"/>
        <v>0</v>
      </c>
      <c r="AG203" s="12">
        <f t="shared" si="160"/>
        <v>0</v>
      </c>
      <c r="AI203" s="23">
        <f t="shared" si="161"/>
        <v>0</v>
      </c>
      <c r="AJ203" s="24">
        <f t="shared" si="162"/>
        <v>0</v>
      </c>
      <c r="AK203" s="25">
        <f t="shared" si="193"/>
        <v>0</v>
      </c>
      <c r="AL203" s="12">
        <f t="shared" si="185"/>
        <v>0</v>
      </c>
      <c r="AM203" s="12">
        <f t="shared" si="194"/>
        <v>0</v>
      </c>
      <c r="AN203" s="12">
        <v>0</v>
      </c>
      <c r="AO203" s="12">
        <f t="shared" si="163"/>
        <v>0</v>
      </c>
      <c r="AP203" s="12">
        <f t="shared" si="164"/>
        <v>0</v>
      </c>
      <c r="AQ203" s="12">
        <f t="shared" si="142"/>
        <v>0</v>
      </c>
      <c r="AR203" s="12">
        <f t="shared" si="165"/>
        <v>0</v>
      </c>
      <c r="AT203" s="23">
        <f t="shared" si="166"/>
        <v>0</v>
      </c>
      <c r="AU203" s="24">
        <f t="shared" si="167"/>
        <v>0</v>
      </c>
      <c r="AV203" s="25">
        <f t="shared" si="195"/>
        <v>0</v>
      </c>
      <c r="AW203" s="12">
        <f t="shared" si="186"/>
        <v>0</v>
      </c>
      <c r="AX203" s="12">
        <f t="shared" si="196"/>
        <v>0</v>
      </c>
      <c r="AY203" s="12">
        <v>0</v>
      </c>
      <c r="AZ203" s="12">
        <f t="shared" si="168"/>
        <v>0</v>
      </c>
      <c r="BA203" s="12">
        <f t="shared" si="169"/>
        <v>0</v>
      </c>
      <c r="BB203" s="12">
        <f t="shared" si="143"/>
        <v>0</v>
      </c>
      <c r="BC203" s="12">
        <f t="shared" si="170"/>
        <v>0</v>
      </c>
      <c r="BE203" s="23">
        <f t="shared" si="171"/>
        <v>0</v>
      </c>
      <c r="BF203" s="24">
        <f t="shared" si="172"/>
        <v>0</v>
      </c>
      <c r="BG203" s="25">
        <f t="shared" si="197"/>
        <v>0</v>
      </c>
      <c r="BH203" s="12">
        <f t="shared" si="187"/>
        <v>0</v>
      </c>
      <c r="BI203" s="12">
        <f t="shared" si="198"/>
        <v>0</v>
      </c>
      <c r="BJ203" s="12">
        <v>0</v>
      </c>
      <c r="BK203" s="12">
        <f t="shared" si="173"/>
        <v>0</v>
      </c>
      <c r="BL203" s="12">
        <f t="shared" si="174"/>
        <v>0</v>
      </c>
      <c r="BM203" s="12">
        <f t="shared" si="144"/>
        <v>0</v>
      </c>
      <c r="BN203" s="12">
        <f t="shared" si="175"/>
        <v>0</v>
      </c>
      <c r="BP203" s="23">
        <f t="shared" si="176"/>
        <v>0</v>
      </c>
      <c r="BQ203" s="24">
        <f t="shared" si="177"/>
        <v>0</v>
      </c>
      <c r="BR203" s="25">
        <f t="shared" si="199"/>
        <v>0</v>
      </c>
      <c r="BS203" s="12">
        <f t="shared" si="188"/>
        <v>0</v>
      </c>
      <c r="BT203" s="12">
        <f t="shared" si="200"/>
        <v>0</v>
      </c>
      <c r="BU203" s="12">
        <v>0</v>
      </c>
      <c r="BV203" s="12">
        <f t="shared" si="178"/>
        <v>0</v>
      </c>
      <c r="BW203" s="12">
        <f t="shared" si="179"/>
        <v>0</v>
      </c>
      <c r="BX203" s="12">
        <f t="shared" si="145"/>
        <v>0</v>
      </c>
      <c r="BY203" s="12">
        <f t="shared" si="180"/>
        <v>0</v>
      </c>
    </row>
    <row r="204" spans="2:77" ht="15" customHeight="1" x14ac:dyDescent="0.25">
      <c r="B204" s="23">
        <f t="shared" si="146"/>
        <v>0</v>
      </c>
      <c r="C204" s="24">
        <f t="shared" si="147"/>
        <v>0</v>
      </c>
      <c r="D204" s="25">
        <f t="shared" si="181"/>
        <v>0</v>
      </c>
      <c r="E204" s="12">
        <f t="shared" si="182"/>
        <v>0</v>
      </c>
      <c r="F204" s="12">
        <f t="shared" si="148"/>
        <v>0</v>
      </c>
      <c r="G204" s="12">
        <v>0</v>
      </c>
      <c r="H204" s="12">
        <f t="shared" si="149"/>
        <v>0</v>
      </c>
      <c r="I204" s="12">
        <f t="shared" si="138"/>
        <v>0</v>
      </c>
      <c r="J204" s="12">
        <f t="shared" si="139"/>
        <v>0</v>
      </c>
      <c r="K204" s="12">
        <f t="shared" si="150"/>
        <v>0</v>
      </c>
      <c r="L204" s="12"/>
      <c r="M204" s="23">
        <f t="shared" si="151"/>
        <v>0</v>
      </c>
      <c r="N204" s="24">
        <f t="shared" si="152"/>
        <v>0</v>
      </c>
      <c r="O204" s="25">
        <f t="shared" si="189"/>
        <v>0</v>
      </c>
      <c r="P204" s="12">
        <f t="shared" si="183"/>
        <v>0</v>
      </c>
      <c r="Q204" s="12">
        <f t="shared" si="190"/>
        <v>0</v>
      </c>
      <c r="R204" s="12">
        <v>0</v>
      </c>
      <c r="S204" s="12">
        <f t="shared" si="153"/>
        <v>0</v>
      </c>
      <c r="T204" s="12">
        <f t="shared" si="154"/>
        <v>0</v>
      </c>
      <c r="U204" s="12">
        <f t="shared" si="140"/>
        <v>0</v>
      </c>
      <c r="V204" s="12">
        <f t="shared" si="155"/>
        <v>0</v>
      </c>
      <c r="W204" s="12"/>
      <c r="X204" s="23">
        <f t="shared" si="156"/>
        <v>0</v>
      </c>
      <c r="Y204" s="24">
        <f t="shared" si="157"/>
        <v>0</v>
      </c>
      <c r="Z204" s="25">
        <f t="shared" si="191"/>
        <v>0</v>
      </c>
      <c r="AA204" s="12">
        <f t="shared" si="184"/>
        <v>0</v>
      </c>
      <c r="AB204" s="12">
        <f t="shared" si="192"/>
        <v>0</v>
      </c>
      <c r="AC204" s="12">
        <v>0</v>
      </c>
      <c r="AD204" s="12">
        <f t="shared" si="158"/>
        <v>0</v>
      </c>
      <c r="AE204" s="12">
        <f t="shared" si="159"/>
        <v>0</v>
      </c>
      <c r="AF204" s="12">
        <f t="shared" si="141"/>
        <v>0</v>
      </c>
      <c r="AG204" s="12">
        <f t="shared" si="160"/>
        <v>0</v>
      </c>
      <c r="AI204" s="23">
        <f t="shared" si="161"/>
        <v>0</v>
      </c>
      <c r="AJ204" s="24">
        <f t="shared" si="162"/>
        <v>0</v>
      </c>
      <c r="AK204" s="25">
        <f t="shared" si="193"/>
        <v>0</v>
      </c>
      <c r="AL204" s="12">
        <f t="shared" si="185"/>
        <v>0</v>
      </c>
      <c r="AM204" s="12">
        <f t="shared" si="194"/>
        <v>0</v>
      </c>
      <c r="AN204" s="12">
        <v>0</v>
      </c>
      <c r="AO204" s="12">
        <f t="shared" si="163"/>
        <v>0</v>
      </c>
      <c r="AP204" s="12">
        <f t="shared" si="164"/>
        <v>0</v>
      </c>
      <c r="AQ204" s="12">
        <f t="shared" si="142"/>
        <v>0</v>
      </c>
      <c r="AR204" s="12">
        <f t="shared" si="165"/>
        <v>0</v>
      </c>
      <c r="AT204" s="23">
        <f t="shared" si="166"/>
        <v>0</v>
      </c>
      <c r="AU204" s="24">
        <f t="shared" si="167"/>
        <v>0</v>
      </c>
      <c r="AV204" s="25">
        <f t="shared" si="195"/>
        <v>0</v>
      </c>
      <c r="AW204" s="12">
        <f t="shared" si="186"/>
        <v>0</v>
      </c>
      <c r="AX204" s="12">
        <f t="shared" si="196"/>
        <v>0</v>
      </c>
      <c r="AY204" s="12">
        <v>0</v>
      </c>
      <c r="AZ204" s="12">
        <f t="shared" si="168"/>
        <v>0</v>
      </c>
      <c r="BA204" s="12">
        <f t="shared" si="169"/>
        <v>0</v>
      </c>
      <c r="BB204" s="12">
        <f t="shared" si="143"/>
        <v>0</v>
      </c>
      <c r="BC204" s="12">
        <f t="shared" si="170"/>
        <v>0</v>
      </c>
      <c r="BE204" s="23">
        <f t="shared" si="171"/>
        <v>0</v>
      </c>
      <c r="BF204" s="24">
        <f t="shared" si="172"/>
        <v>0</v>
      </c>
      <c r="BG204" s="25">
        <f t="shared" si="197"/>
        <v>0</v>
      </c>
      <c r="BH204" s="12">
        <f t="shared" si="187"/>
        <v>0</v>
      </c>
      <c r="BI204" s="12">
        <f t="shared" si="198"/>
        <v>0</v>
      </c>
      <c r="BJ204" s="12">
        <v>0</v>
      </c>
      <c r="BK204" s="12">
        <f t="shared" si="173"/>
        <v>0</v>
      </c>
      <c r="BL204" s="12">
        <f t="shared" si="174"/>
        <v>0</v>
      </c>
      <c r="BM204" s="12">
        <f t="shared" si="144"/>
        <v>0</v>
      </c>
      <c r="BN204" s="12">
        <f t="shared" si="175"/>
        <v>0</v>
      </c>
      <c r="BP204" s="23">
        <f t="shared" si="176"/>
        <v>0</v>
      </c>
      <c r="BQ204" s="24">
        <f t="shared" si="177"/>
        <v>0</v>
      </c>
      <c r="BR204" s="25">
        <f t="shared" si="199"/>
        <v>0</v>
      </c>
      <c r="BS204" s="12">
        <f t="shared" si="188"/>
        <v>0</v>
      </c>
      <c r="BT204" s="12">
        <f t="shared" si="200"/>
        <v>0</v>
      </c>
      <c r="BU204" s="12">
        <v>0</v>
      </c>
      <c r="BV204" s="12">
        <f t="shared" si="178"/>
        <v>0</v>
      </c>
      <c r="BW204" s="12">
        <f t="shared" si="179"/>
        <v>0</v>
      </c>
      <c r="BX204" s="12">
        <f t="shared" si="145"/>
        <v>0</v>
      </c>
      <c r="BY204" s="12">
        <f t="shared" si="180"/>
        <v>0</v>
      </c>
    </row>
    <row r="205" spans="2:77" ht="15" customHeight="1" x14ac:dyDescent="0.25">
      <c r="B205" s="23">
        <f t="shared" si="146"/>
        <v>0</v>
      </c>
      <c r="C205" s="24">
        <f t="shared" si="147"/>
        <v>0</v>
      </c>
      <c r="D205" s="25">
        <f t="shared" si="181"/>
        <v>0</v>
      </c>
      <c r="E205" s="12">
        <f t="shared" si="182"/>
        <v>0</v>
      </c>
      <c r="F205" s="12">
        <f t="shared" si="148"/>
        <v>0</v>
      </c>
      <c r="G205" s="12">
        <v>0</v>
      </c>
      <c r="H205" s="12">
        <f t="shared" si="149"/>
        <v>0</v>
      </c>
      <c r="I205" s="12">
        <f t="shared" si="138"/>
        <v>0</v>
      </c>
      <c r="J205" s="12">
        <f t="shared" si="139"/>
        <v>0</v>
      </c>
      <c r="K205" s="12">
        <f t="shared" si="150"/>
        <v>0</v>
      </c>
      <c r="L205" s="12"/>
      <c r="M205" s="23">
        <f t="shared" si="151"/>
        <v>0</v>
      </c>
      <c r="N205" s="24">
        <f t="shared" si="152"/>
        <v>0</v>
      </c>
      <c r="O205" s="25">
        <f t="shared" si="189"/>
        <v>0</v>
      </c>
      <c r="P205" s="12">
        <f t="shared" si="183"/>
        <v>0</v>
      </c>
      <c r="Q205" s="12">
        <f t="shared" si="190"/>
        <v>0</v>
      </c>
      <c r="R205" s="12">
        <v>0</v>
      </c>
      <c r="S205" s="12">
        <f t="shared" si="153"/>
        <v>0</v>
      </c>
      <c r="T205" s="12">
        <f t="shared" si="154"/>
        <v>0</v>
      </c>
      <c r="U205" s="12">
        <f t="shared" si="140"/>
        <v>0</v>
      </c>
      <c r="V205" s="12">
        <f t="shared" si="155"/>
        <v>0</v>
      </c>
      <c r="W205" s="12"/>
      <c r="X205" s="23">
        <f t="shared" si="156"/>
        <v>0</v>
      </c>
      <c r="Y205" s="24">
        <f t="shared" si="157"/>
        <v>0</v>
      </c>
      <c r="Z205" s="25">
        <f t="shared" si="191"/>
        <v>0</v>
      </c>
      <c r="AA205" s="12">
        <f t="shared" si="184"/>
        <v>0</v>
      </c>
      <c r="AB205" s="12">
        <f t="shared" si="192"/>
        <v>0</v>
      </c>
      <c r="AC205" s="12">
        <v>0</v>
      </c>
      <c r="AD205" s="12">
        <f t="shared" si="158"/>
        <v>0</v>
      </c>
      <c r="AE205" s="12">
        <f t="shared" si="159"/>
        <v>0</v>
      </c>
      <c r="AF205" s="12">
        <f t="shared" si="141"/>
        <v>0</v>
      </c>
      <c r="AG205" s="12">
        <f t="shared" si="160"/>
        <v>0</v>
      </c>
      <c r="AI205" s="23">
        <f t="shared" si="161"/>
        <v>0</v>
      </c>
      <c r="AJ205" s="24">
        <f t="shared" si="162"/>
        <v>0</v>
      </c>
      <c r="AK205" s="25">
        <f t="shared" si="193"/>
        <v>0</v>
      </c>
      <c r="AL205" s="12">
        <f t="shared" si="185"/>
        <v>0</v>
      </c>
      <c r="AM205" s="12">
        <f t="shared" si="194"/>
        <v>0</v>
      </c>
      <c r="AN205" s="12">
        <v>0</v>
      </c>
      <c r="AO205" s="12">
        <f t="shared" si="163"/>
        <v>0</v>
      </c>
      <c r="AP205" s="12">
        <f t="shared" si="164"/>
        <v>0</v>
      </c>
      <c r="AQ205" s="12">
        <f t="shared" si="142"/>
        <v>0</v>
      </c>
      <c r="AR205" s="12">
        <f t="shared" si="165"/>
        <v>0</v>
      </c>
      <c r="AT205" s="23">
        <f t="shared" si="166"/>
        <v>0</v>
      </c>
      <c r="AU205" s="24">
        <f t="shared" si="167"/>
        <v>0</v>
      </c>
      <c r="AV205" s="25">
        <f t="shared" si="195"/>
        <v>0</v>
      </c>
      <c r="AW205" s="12">
        <f t="shared" si="186"/>
        <v>0</v>
      </c>
      <c r="AX205" s="12">
        <f t="shared" si="196"/>
        <v>0</v>
      </c>
      <c r="AY205" s="12">
        <v>0</v>
      </c>
      <c r="AZ205" s="12">
        <f t="shared" si="168"/>
        <v>0</v>
      </c>
      <c r="BA205" s="12">
        <f t="shared" si="169"/>
        <v>0</v>
      </c>
      <c r="BB205" s="12">
        <f t="shared" si="143"/>
        <v>0</v>
      </c>
      <c r="BC205" s="12">
        <f t="shared" si="170"/>
        <v>0</v>
      </c>
      <c r="BE205" s="23">
        <f t="shared" si="171"/>
        <v>0</v>
      </c>
      <c r="BF205" s="24">
        <f t="shared" si="172"/>
        <v>0</v>
      </c>
      <c r="BG205" s="25">
        <f t="shared" si="197"/>
        <v>0</v>
      </c>
      <c r="BH205" s="12">
        <f t="shared" si="187"/>
        <v>0</v>
      </c>
      <c r="BI205" s="12">
        <f t="shared" si="198"/>
        <v>0</v>
      </c>
      <c r="BJ205" s="12">
        <v>0</v>
      </c>
      <c r="BK205" s="12">
        <f t="shared" si="173"/>
        <v>0</v>
      </c>
      <c r="BL205" s="12">
        <f t="shared" si="174"/>
        <v>0</v>
      </c>
      <c r="BM205" s="12">
        <f t="shared" si="144"/>
        <v>0</v>
      </c>
      <c r="BN205" s="12">
        <f t="shared" si="175"/>
        <v>0</v>
      </c>
      <c r="BP205" s="23">
        <f t="shared" si="176"/>
        <v>0</v>
      </c>
      <c r="BQ205" s="24">
        <f t="shared" si="177"/>
        <v>0</v>
      </c>
      <c r="BR205" s="25">
        <f t="shared" si="199"/>
        <v>0</v>
      </c>
      <c r="BS205" s="12">
        <f t="shared" si="188"/>
        <v>0</v>
      </c>
      <c r="BT205" s="12">
        <f t="shared" si="200"/>
        <v>0</v>
      </c>
      <c r="BU205" s="12">
        <v>0</v>
      </c>
      <c r="BV205" s="12">
        <f t="shared" si="178"/>
        <v>0</v>
      </c>
      <c r="BW205" s="12">
        <f t="shared" si="179"/>
        <v>0</v>
      </c>
      <c r="BX205" s="12">
        <f t="shared" si="145"/>
        <v>0</v>
      </c>
      <c r="BY205" s="12">
        <f t="shared" si="180"/>
        <v>0</v>
      </c>
    </row>
    <row r="206" spans="2:77" ht="15" customHeight="1" x14ac:dyDescent="0.25">
      <c r="B206" s="23">
        <f t="shared" si="146"/>
        <v>0</v>
      </c>
      <c r="C206" s="24">
        <f t="shared" si="147"/>
        <v>0</v>
      </c>
      <c r="D206" s="25">
        <f t="shared" si="181"/>
        <v>0</v>
      </c>
      <c r="E206" s="12">
        <f t="shared" si="182"/>
        <v>0</v>
      </c>
      <c r="F206" s="12">
        <f t="shared" si="148"/>
        <v>0</v>
      </c>
      <c r="G206" s="12">
        <v>0</v>
      </c>
      <c r="H206" s="12">
        <f t="shared" si="149"/>
        <v>0</v>
      </c>
      <c r="I206" s="12">
        <f t="shared" si="138"/>
        <v>0</v>
      </c>
      <c r="J206" s="12">
        <f t="shared" si="139"/>
        <v>0</v>
      </c>
      <c r="K206" s="12">
        <f t="shared" si="150"/>
        <v>0</v>
      </c>
      <c r="L206" s="12"/>
      <c r="M206" s="23">
        <f t="shared" si="151"/>
        <v>0</v>
      </c>
      <c r="N206" s="24">
        <f t="shared" si="152"/>
        <v>0</v>
      </c>
      <c r="O206" s="25">
        <f t="shared" si="189"/>
        <v>0</v>
      </c>
      <c r="P206" s="12">
        <f t="shared" si="183"/>
        <v>0</v>
      </c>
      <c r="Q206" s="12">
        <f t="shared" si="190"/>
        <v>0</v>
      </c>
      <c r="R206" s="12">
        <v>0</v>
      </c>
      <c r="S206" s="12">
        <f t="shared" si="153"/>
        <v>0</v>
      </c>
      <c r="T206" s="12">
        <f t="shared" si="154"/>
        <v>0</v>
      </c>
      <c r="U206" s="12">
        <f t="shared" si="140"/>
        <v>0</v>
      </c>
      <c r="V206" s="12">
        <f t="shared" si="155"/>
        <v>0</v>
      </c>
      <c r="W206" s="12"/>
      <c r="X206" s="23">
        <f t="shared" si="156"/>
        <v>0</v>
      </c>
      <c r="Y206" s="24">
        <f t="shared" si="157"/>
        <v>0</v>
      </c>
      <c r="Z206" s="25">
        <f t="shared" si="191"/>
        <v>0</v>
      </c>
      <c r="AA206" s="12">
        <f t="shared" si="184"/>
        <v>0</v>
      </c>
      <c r="AB206" s="12">
        <f t="shared" si="192"/>
        <v>0</v>
      </c>
      <c r="AC206" s="12">
        <v>0</v>
      </c>
      <c r="AD206" s="12">
        <f t="shared" si="158"/>
        <v>0</v>
      </c>
      <c r="AE206" s="12">
        <f t="shared" si="159"/>
        <v>0</v>
      </c>
      <c r="AF206" s="12">
        <f t="shared" si="141"/>
        <v>0</v>
      </c>
      <c r="AG206" s="12">
        <f t="shared" si="160"/>
        <v>0</v>
      </c>
      <c r="AI206" s="23">
        <f t="shared" si="161"/>
        <v>0</v>
      </c>
      <c r="AJ206" s="24">
        <f t="shared" si="162"/>
        <v>0</v>
      </c>
      <c r="AK206" s="25">
        <f t="shared" si="193"/>
        <v>0</v>
      </c>
      <c r="AL206" s="12">
        <f t="shared" si="185"/>
        <v>0</v>
      </c>
      <c r="AM206" s="12">
        <f t="shared" si="194"/>
        <v>0</v>
      </c>
      <c r="AN206" s="12">
        <v>0</v>
      </c>
      <c r="AO206" s="12">
        <f t="shared" si="163"/>
        <v>0</v>
      </c>
      <c r="AP206" s="12">
        <f t="shared" si="164"/>
        <v>0</v>
      </c>
      <c r="AQ206" s="12">
        <f t="shared" si="142"/>
        <v>0</v>
      </c>
      <c r="AR206" s="12">
        <f t="shared" si="165"/>
        <v>0</v>
      </c>
      <c r="AT206" s="23">
        <f t="shared" si="166"/>
        <v>0</v>
      </c>
      <c r="AU206" s="24">
        <f t="shared" si="167"/>
        <v>0</v>
      </c>
      <c r="AV206" s="25">
        <f t="shared" si="195"/>
        <v>0</v>
      </c>
      <c r="AW206" s="12">
        <f t="shared" si="186"/>
        <v>0</v>
      </c>
      <c r="AX206" s="12">
        <f t="shared" si="196"/>
        <v>0</v>
      </c>
      <c r="AY206" s="12">
        <v>0</v>
      </c>
      <c r="AZ206" s="12">
        <f t="shared" si="168"/>
        <v>0</v>
      </c>
      <c r="BA206" s="12">
        <f t="shared" si="169"/>
        <v>0</v>
      </c>
      <c r="BB206" s="12">
        <f t="shared" si="143"/>
        <v>0</v>
      </c>
      <c r="BC206" s="12">
        <f t="shared" si="170"/>
        <v>0</v>
      </c>
      <c r="BE206" s="23">
        <f t="shared" si="171"/>
        <v>0</v>
      </c>
      <c r="BF206" s="24">
        <f t="shared" si="172"/>
        <v>0</v>
      </c>
      <c r="BG206" s="25">
        <f t="shared" si="197"/>
        <v>0</v>
      </c>
      <c r="BH206" s="12">
        <f t="shared" si="187"/>
        <v>0</v>
      </c>
      <c r="BI206" s="12">
        <f t="shared" si="198"/>
        <v>0</v>
      </c>
      <c r="BJ206" s="12">
        <v>0</v>
      </c>
      <c r="BK206" s="12">
        <f t="shared" si="173"/>
        <v>0</v>
      </c>
      <c r="BL206" s="12">
        <f t="shared" si="174"/>
        <v>0</v>
      </c>
      <c r="BM206" s="12">
        <f t="shared" si="144"/>
        <v>0</v>
      </c>
      <c r="BN206" s="12">
        <f t="shared" si="175"/>
        <v>0</v>
      </c>
      <c r="BP206" s="23">
        <f t="shared" si="176"/>
        <v>0</v>
      </c>
      <c r="BQ206" s="24">
        <f t="shared" si="177"/>
        <v>0</v>
      </c>
      <c r="BR206" s="25">
        <f t="shared" si="199"/>
        <v>0</v>
      </c>
      <c r="BS206" s="12">
        <f t="shared" si="188"/>
        <v>0</v>
      </c>
      <c r="BT206" s="12">
        <f t="shared" si="200"/>
        <v>0</v>
      </c>
      <c r="BU206" s="12">
        <v>0</v>
      </c>
      <c r="BV206" s="12">
        <f t="shared" si="178"/>
        <v>0</v>
      </c>
      <c r="BW206" s="12">
        <f t="shared" si="179"/>
        <v>0</v>
      </c>
      <c r="BX206" s="12">
        <f t="shared" si="145"/>
        <v>0</v>
      </c>
      <c r="BY206" s="12">
        <f t="shared" si="180"/>
        <v>0</v>
      </c>
    </row>
    <row r="207" spans="2:77" ht="15" customHeight="1" x14ac:dyDescent="0.25">
      <c r="B207" s="23">
        <f t="shared" si="146"/>
        <v>0</v>
      </c>
      <c r="C207" s="24">
        <f t="shared" si="147"/>
        <v>0</v>
      </c>
      <c r="D207" s="25">
        <f t="shared" si="181"/>
        <v>0</v>
      </c>
      <c r="E207" s="12">
        <f t="shared" si="182"/>
        <v>0</v>
      </c>
      <c r="F207" s="12">
        <f t="shared" si="148"/>
        <v>0</v>
      </c>
      <c r="G207" s="12">
        <v>0</v>
      </c>
      <c r="H207" s="12">
        <f t="shared" si="149"/>
        <v>0</v>
      </c>
      <c r="I207" s="12">
        <f t="shared" si="138"/>
        <v>0</v>
      </c>
      <c r="J207" s="12">
        <f t="shared" si="139"/>
        <v>0</v>
      </c>
      <c r="K207" s="12">
        <f t="shared" si="150"/>
        <v>0</v>
      </c>
      <c r="L207" s="12"/>
      <c r="M207" s="23">
        <f t="shared" si="151"/>
        <v>0</v>
      </c>
      <c r="N207" s="24">
        <f t="shared" si="152"/>
        <v>0</v>
      </c>
      <c r="O207" s="25">
        <f t="shared" si="189"/>
        <v>0</v>
      </c>
      <c r="P207" s="12">
        <f t="shared" si="183"/>
        <v>0</v>
      </c>
      <c r="Q207" s="12">
        <f t="shared" si="190"/>
        <v>0</v>
      </c>
      <c r="R207" s="12">
        <v>0</v>
      </c>
      <c r="S207" s="12">
        <f t="shared" si="153"/>
        <v>0</v>
      </c>
      <c r="T207" s="12">
        <f t="shared" si="154"/>
        <v>0</v>
      </c>
      <c r="U207" s="12">
        <f t="shared" si="140"/>
        <v>0</v>
      </c>
      <c r="V207" s="12">
        <f t="shared" si="155"/>
        <v>0</v>
      </c>
      <c r="W207" s="12"/>
      <c r="X207" s="23">
        <f t="shared" si="156"/>
        <v>0</v>
      </c>
      <c r="Y207" s="24">
        <f t="shared" si="157"/>
        <v>0</v>
      </c>
      <c r="Z207" s="25">
        <f t="shared" si="191"/>
        <v>0</v>
      </c>
      <c r="AA207" s="12">
        <f t="shared" si="184"/>
        <v>0</v>
      </c>
      <c r="AB207" s="12">
        <f t="shared" si="192"/>
        <v>0</v>
      </c>
      <c r="AC207" s="12">
        <v>0</v>
      </c>
      <c r="AD207" s="12">
        <f t="shared" si="158"/>
        <v>0</v>
      </c>
      <c r="AE207" s="12">
        <f t="shared" si="159"/>
        <v>0</v>
      </c>
      <c r="AF207" s="12">
        <f t="shared" si="141"/>
        <v>0</v>
      </c>
      <c r="AG207" s="12">
        <f t="shared" si="160"/>
        <v>0</v>
      </c>
      <c r="AI207" s="23">
        <f t="shared" si="161"/>
        <v>0</v>
      </c>
      <c r="AJ207" s="24">
        <f t="shared" si="162"/>
        <v>0</v>
      </c>
      <c r="AK207" s="25">
        <f t="shared" si="193"/>
        <v>0</v>
      </c>
      <c r="AL207" s="12">
        <f t="shared" si="185"/>
        <v>0</v>
      </c>
      <c r="AM207" s="12">
        <f t="shared" si="194"/>
        <v>0</v>
      </c>
      <c r="AN207" s="12">
        <v>0</v>
      </c>
      <c r="AO207" s="12">
        <f t="shared" si="163"/>
        <v>0</v>
      </c>
      <c r="AP207" s="12">
        <f t="shared" si="164"/>
        <v>0</v>
      </c>
      <c r="AQ207" s="12">
        <f t="shared" si="142"/>
        <v>0</v>
      </c>
      <c r="AR207" s="12">
        <f t="shared" si="165"/>
        <v>0</v>
      </c>
      <c r="AT207" s="23">
        <f t="shared" si="166"/>
        <v>0</v>
      </c>
      <c r="AU207" s="24">
        <f t="shared" si="167"/>
        <v>0</v>
      </c>
      <c r="AV207" s="25">
        <f t="shared" si="195"/>
        <v>0</v>
      </c>
      <c r="AW207" s="12">
        <f t="shared" si="186"/>
        <v>0</v>
      </c>
      <c r="AX207" s="12">
        <f t="shared" si="196"/>
        <v>0</v>
      </c>
      <c r="AY207" s="12">
        <v>0</v>
      </c>
      <c r="AZ207" s="12">
        <f t="shared" si="168"/>
        <v>0</v>
      </c>
      <c r="BA207" s="12">
        <f t="shared" si="169"/>
        <v>0</v>
      </c>
      <c r="BB207" s="12">
        <f t="shared" si="143"/>
        <v>0</v>
      </c>
      <c r="BC207" s="12">
        <f t="shared" si="170"/>
        <v>0</v>
      </c>
      <c r="BE207" s="23">
        <f t="shared" si="171"/>
        <v>0</v>
      </c>
      <c r="BF207" s="24">
        <f t="shared" si="172"/>
        <v>0</v>
      </c>
      <c r="BG207" s="25">
        <f t="shared" si="197"/>
        <v>0</v>
      </c>
      <c r="BH207" s="12">
        <f t="shared" si="187"/>
        <v>0</v>
      </c>
      <c r="BI207" s="12">
        <f t="shared" si="198"/>
        <v>0</v>
      </c>
      <c r="BJ207" s="12">
        <v>0</v>
      </c>
      <c r="BK207" s="12">
        <f t="shared" si="173"/>
        <v>0</v>
      </c>
      <c r="BL207" s="12">
        <f t="shared" si="174"/>
        <v>0</v>
      </c>
      <c r="BM207" s="12">
        <f t="shared" si="144"/>
        <v>0</v>
      </c>
      <c r="BN207" s="12">
        <f t="shared" si="175"/>
        <v>0</v>
      </c>
      <c r="BP207" s="23">
        <f t="shared" si="176"/>
        <v>0</v>
      </c>
      <c r="BQ207" s="24">
        <f t="shared" si="177"/>
        <v>0</v>
      </c>
      <c r="BR207" s="25">
        <f t="shared" si="199"/>
        <v>0</v>
      </c>
      <c r="BS207" s="12">
        <f t="shared" si="188"/>
        <v>0</v>
      </c>
      <c r="BT207" s="12">
        <f t="shared" si="200"/>
        <v>0</v>
      </c>
      <c r="BU207" s="12">
        <v>0</v>
      </c>
      <c r="BV207" s="12">
        <f t="shared" si="178"/>
        <v>0</v>
      </c>
      <c r="BW207" s="12">
        <f t="shared" si="179"/>
        <v>0</v>
      </c>
      <c r="BX207" s="12">
        <f t="shared" si="145"/>
        <v>0</v>
      </c>
      <c r="BY207" s="12">
        <f t="shared" si="180"/>
        <v>0</v>
      </c>
    </row>
    <row r="208" spans="2:77" ht="15" customHeight="1" x14ac:dyDescent="0.25">
      <c r="B208" s="23">
        <f t="shared" si="146"/>
        <v>0</v>
      </c>
      <c r="C208" s="24">
        <f t="shared" si="147"/>
        <v>0</v>
      </c>
      <c r="D208" s="25">
        <f t="shared" si="181"/>
        <v>0</v>
      </c>
      <c r="E208" s="12">
        <f t="shared" si="182"/>
        <v>0</v>
      </c>
      <c r="F208" s="12">
        <f t="shared" si="148"/>
        <v>0</v>
      </c>
      <c r="G208" s="12">
        <v>0</v>
      </c>
      <c r="H208" s="12">
        <f t="shared" si="149"/>
        <v>0</v>
      </c>
      <c r="I208" s="12">
        <f t="shared" si="138"/>
        <v>0</v>
      </c>
      <c r="J208" s="12">
        <f t="shared" si="139"/>
        <v>0</v>
      </c>
      <c r="K208" s="12">
        <f t="shared" si="150"/>
        <v>0</v>
      </c>
      <c r="L208" s="12"/>
      <c r="M208" s="23">
        <f t="shared" si="151"/>
        <v>0</v>
      </c>
      <c r="N208" s="24">
        <f t="shared" si="152"/>
        <v>0</v>
      </c>
      <c r="O208" s="25">
        <f t="shared" si="189"/>
        <v>0</v>
      </c>
      <c r="P208" s="12">
        <f t="shared" si="183"/>
        <v>0</v>
      </c>
      <c r="Q208" s="12">
        <f t="shared" si="190"/>
        <v>0</v>
      </c>
      <c r="R208" s="12">
        <v>0</v>
      </c>
      <c r="S208" s="12">
        <f t="shared" si="153"/>
        <v>0</v>
      </c>
      <c r="T208" s="12">
        <f t="shared" si="154"/>
        <v>0</v>
      </c>
      <c r="U208" s="12">
        <f t="shared" si="140"/>
        <v>0</v>
      </c>
      <c r="V208" s="12">
        <f t="shared" si="155"/>
        <v>0</v>
      </c>
      <c r="W208" s="12"/>
      <c r="X208" s="23">
        <f t="shared" si="156"/>
        <v>0</v>
      </c>
      <c r="Y208" s="24">
        <f t="shared" si="157"/>
        <v>0</v>
      </c>
      <c r="Z208" s="25">
        <f t="shared" si="191"/>
        <v>0</v>
      </c>
      <c r="AA208" s="12">
        <f t="shared" si="184"/>
        <v>0</v>
      </c>
      <c r="AB208" s="12">
        <f t="shared" si="192"/>
        <v>0</v>
      </c>
      <c r="AC208" s="12">
        <v>0</v>
      </c>
      <c r="AD208" s="12">
        <f t="shared" si="158"/>
        <v>0</v>
      </c>
      <c r="AE208" s="12">
        <f t="shared" si="159"/>
        <v>0</v>
      </c>
      <c r="AF208" s="12">
        <f t="shared" si="141"/>
        <v>0</v>
      </c>
      <c r="AG208" s="12">
        <f t="shared" si="160"/>
        <v>0</v>
      </c>
      <c r="AI208" s="23">
        <f t="shared" si="161"/>
        <v>0</v>
      </c>
      <c r="AJ208" s="24">
        <f t="shared" si="162"/>
        <v>0</v>
      </c>
      <c r="AK208" s="25">
        <f t="shared" si="193"/>
        <v>0</v>
      </c>
      <c r="AL208" s="12">
        <f t="shared" si="185"/>
        <v>0</v>
      </c>
      <c r="AM208" s="12">
        <f t="shared" si="194"/>
        <v>0</v>
      </c>
      <c r="AN208" s="12">
        <v>0</v>
      </c>
      <c r="AO208" s="12">
        <f t="shared" si="163"/>
        <v>0</v>
      </c>
      <c r="AP208" s="12">
        <f t="shared" si="164"/>
        <v>0</v>
      </c>
      <c r="AQ208" s="12">
        <f t="shared" si="142"/>
        <v>0</v>
      </c>
      <c r="AR208" s="12">
        <f t="shared" si="165"/>
        <v>0</v>
      </c>
      <c r="AT208" s="23">
        <f t="shared" si="166"/>
        <v>0</v>
      </c>
      <c r="AU208" s="24">
        <f t="shared" si="167"/>
        <v>0</v>
      </c>
      <c r="AV208" s="25">
        <f t="shared" si="195"/>
        <v>0</v>
      </c>
      <c r="AW208" s="12">
        <f t="shared" si="186"/>
        <v>0</v>
      </c>
      <c r="AX208" s="12">
        <f t="shared" si="196"/>
        <v>0</v>
      </c>
      <c r="AY208" s="12">
        <v>0</v>
      </c>
      <c r="AZ208" s="12">
        <f t="shared" si="168"/>
        <v>0</v>
      </c>
      <c r="BA208" s="12">
        <f t="shared" si="169"/>
        <v>0</v>
      </c>
      <c r="BB208" s="12">
        <f t="shared" si="143"/>
        <v>0</v>
      </c>
      <c r="BC208" s="12">
        <f t="shared" si="170"/>
        <v>0</v>
      </c>
      <c r="BE208" s="23">
        <f t="shared" si="171"/>
        <v>0</v>
      </c>
      <c r="BF208" s="24">
        <f t="shared" si="172"/>
        <v>0</v>
      </c>
      <c r="BG208" s="25">
        <f t="shared" si="197"/>
        <v>0</v>
      </c>
      <c r="BH208" s="12">
        <f t="shared" si="187"/>
        <v>0</v>
      </c>
      <c r="BI208" s="12">
        <f t="shared" si="198"/>
        <v>0</v>
      </c>
      <c r="BJ208" s="12">
        <v>0</v>
      </c>
      <c r="BK208" s="12">
        <f t="shared" si="173"/>
        <v>0</v>
      </c>
      <c r="BL208" s="12">
        <f t="shared" si="174"/>
        <v>0</v>
      </c>
      <c r="BM208" s="12">
        <f t="shared" si="144"/>
        <v>0</v>
      </c>
      <c r="BN208" s="12">
        <f t="shared" si="175"/>
        <v>0</v>
      </c>
      <c r="BP208" s="23">
        <f t="shared" si="176"/>
        <v>0</v>
      </c>
      <c r="BQ208" s="24">
        <f t="shared" si="177"/>
        <v>0</v>
      </c>
      <c r="BR208" s="25">
        <f t="shared" si="199"/>
        <v>0</v>
      </c>
      <c r="BS208" s="12">
        <f t="shared" si="188"/>
        <v>0</v>
      </c>
      <c r="BT208" s="12">
        <f t="shared" si="200"/>
        <v>0</v>
      </c>
      <c r="BU208" s="12">
        <v>0</v>
      </c>
      <c r="BV208" s="12">
        <f t="shared" si="178"/>
        <v>0</v>
      </c>
      <c r="BW208" s="12">
        <f t="shared" si="179"/>
        <v>0</v>
      </c>
      <c r="BX208" s="12">
        <f t="shared" si="145"/>
        <v>0</v>
      </c>
      <c r="BY208" s="12">
        <f t="shared" si="180"/>
        <v>0</v>
      </c>
    </row>
    <row r="209" spans="2:77" ht="15" customHeight="1" x14ac:dyDescent="0.25">
      <c r="B209" s="23">
        <f t="shared" si="146"/>
        <v>0</v>
      </c>
      <c r="C209" s="24">
        <f t="shared" si="147"/>
        <v>0</v>
      </c>
      <c r="D209" s="25">
        <f t="shared" si="181"/>
        <v>0</v>
      </c>
      <c r="E209" s="12">
        <f t="shared" si="182"/>
        <v>0</v>
      </c>
      <c r="F209" s="12">
        <f t="shared" si="148"/>
        <v>0</v>
      </c>
      <c r="G209" s="12">
        <v>0</v>
      </c>
      <c r="H209" s="12">
        <f t="shared" si="149"/>
        <v>0</v>
      </c>
      <c r="I209" s="12">
        <f t="shared" si="138"/>
        <v>0</v>
      </c>
      <c r="J209" s="12">
        <f t="shared" si="139"/>
        <v>0</v>
      </c>
      <c r="K209" s="12">
        <f t="shared" si="150"/>
        <v>0</v>
      </c>
      <c r="L209" s="12"/>
      <c r="M209" s="23">
        <f t="shared" si="151"/>
        <v>0</v>
      </c>
      <c r="N209" s="24">
        <f t="shared" si="152"/>
        <v>0</v>
      </c>
      <c r="O209" s="25">
        <f t="shared" si="189"/>
        <v>0</v>
      </c>
      <c r="P209" s="12">
        <f t="shared" si="183"/>
        <v>0</v>
      </c>
      <c r="Q209" s="12">
        <f t="shared" si="190"/>
        <v>0</v>
      </c>
      <c r="R209" s="12">
        <v>0</v>
      </c>
      <c r="S209" s="12">
        <f t="shared" si="153"/>
        <v>0</v>
      </c>
      <c r="T209" s="12">
        <f t="shared" si="154"/>
        <v>0</v>
      </c>
      <c r="U209" s="12">
        <f t="shared" si="140"/>
        <v>0</v>
      </c>
      <c r="V209" s="12">
        <f t="shared" si="155"/>
        <v>0</v>
      </c>
      <c r="W209" s="12"/>
      <c r="X209" s="23">
        <f t="shared" si="156"/>
        <v>0</v>
      </c>
      <c r="Y209" s="24">
        <f t="shared" si="157"/>
        <v>0</v>
      </c>
      <c r="Z209" s="25">
        <f t="shared" si="191"/>
        <v>0</v>
      </c>
      <c r="AA209" s="12">
        <f t="shared" si="184"/>
        <v>0</v>
      </c>
      <c r="AB209" s="12">
        <f t="shared" si="192"/>
        <v>0</v>
      </c>
      <c r="AC209" s="12">
        <v>0</v>
      </c>
      <c r="AD209" s="12">
        <f t="shared" si="158"/>
        <v>0</v>
      </c>
      <c r="AE209" s="12">
        <f t="shared" si="159"/>
        <v>0</v>
      </c>
      <c r="AF209" s="12">
        <f t="shared" si="141"/>
        <v>0</v>
      </c>
      <c r="AG209" s="12">
        <f t="shared" si="160"/>
        <v>0</v>
      </c>
      <c r="AI209" s="23">
        <f t="shared" si="161"/>
        <v>0</v>
      </c>
      <c r="AJ209" s="24">
        <f t="shared" si="162"/>
        <v>0</v>
      </c>
      <c r="AK209" s="25">
        <f t="shared" si="193"/>
        <v>0</v>
      </c>
      <c r="AL209" s="12">
        <f t="shared" si="185"/>
        <v>0</v>
      </c>
      <c r="AM209" s="12">
        <f t="shared" si="194"/>
        <v>0</v>
      </c>
      <c r="AN209" s="12">
        <v>0</v>
      </c>
      <c r="AO209" s="12">
        <f t="shared" si="163"/>
        <v>0</v>
      </c>
      <c r="AP209" s="12">
        <f t="shared" si="164"/>
        <v>0</v>
      </c>
      <c r="AQ209" s="12">
        <f t="shared" si="142"/>
        <v>0</v>
      </c>
      <c r="AR209" s="12">
        <f t="shared" si="165"/>
        <v>0</v>
      </c>
      <c r="AT209" s="23">
        <f t="shared" si="166"/>
        <v>0</v>
      </c>
      <c r="AU209" s="24">
        <f t="shared" si="167"/>
        <v>0</v>
      </c>
      <c r="AV209" s="25">
        <f t="shared" si="195"/>
        <v>0</v>
      </c>
      <c r="AW209" s="12">
        <f t="shared" si="186"/>
        <v>0</v>
      </c>
      <c r="AX209" s="12">
        <f t="shared" si="196"/>
        <v>0</v>
      </c>
      <c r="AY209" s="12">
        <v>0</v>
      </c>
      <c r="AZ209" s="12">
        <f t="shared" si="168"/>
        <v>0</v>
      </c>
      <c r="BA209" s="12">
        <f t="shared" si="169"/>
        <v>0</v>
      </c>
      <c r="BB209" s="12">
        <f t="shared" si="143"/>
        <v>0</v>
      </c>
      <c r="BC209" s="12">
        <f t="shared" si="170"/>
        <v>0</v>
      </c>
      <c r="BE209" s="23">
        <f t="shared" si="171"/>
        <v>0</v>
      </c>
      <c r="BF209" s="24">
        <f t="shared" si="172"/>
        <v>0</v>
      </c>
      <c r="BG209" s="25">
        <f t="shared" si="197"/>
        <v>0</v>
      </c>
      <c r="BH209" s="12">
        <f t="shared" si="187"/>
        <v>0</v>
      </c>
      <c r="BI209" s="12">
        <f t="shared" si="198"/>
        <v>0</v>
      </c>
      <c r="BJ209" s="12">
        <v>0</v>
      </c>
      <c r="BK209" s="12">
        <f t="shared" si="173"/>
        <v>0</v>
      </c>
      <c r="BL209" s="12">
        <f t="shared" si="174"/>
        <v>0</v>
      </c>
      <c r="BM209" s="12">
        <f t="shared" si="144"/>
        <v>0</v>
      </c>
      <c r="BN209" s="12">
        <f t="shared" si="175"/>
        <v>0</v>
      </c>
      <c r="BP209" s="23">
        <f t="shared" si="176"/>
        <v>0</v>
      </c>
      <c r="BQ209" s="24">
        <f t="shared" si="177"/>
        <v>0</v>
      </c>
      <c r="BR209" s="25">
        <f t="shared" si="199"/>
        <v>0</v>
      </c>
      <c r="BS209" s="12">
        <f t="shared" si="188"/>
        <v>0</v>
      </c>
      <c r="BT209" s="12">
        <f t="shared" si="200"/>
        <v>0</v>
      </c>
      <c r="BU209" s="12">
        <v>0</v>
      </c>
      <c r="BV209" s="12">
        <f t="shared" si="178"/>
        <v>0</v>
      </c>
      <c r="BW209" s="12">
        <f t="shared" si="179"/>
        <v>0</v>
      </c>
      <c r="BX209" s="12">
        <f t="shared" si="145"/>
        <v>0</v>
      </c>
      <c r="BY209" s="12">
        <f t="shared" si="180"/>
        <v>0</v>
      </c>
    </row>
    <row r="210" spans="2:77" ht="15" customHeight="1" x14ac:dyDescent="0.25">
      <c r="B210" s="23">
        <f t="shared" si="146"/>
        <v>0</v>
      </c>
      <c r="C210" s="24">
        <f t="shared" si="147"/>
        <v>0</v>
      </c>
      <c r="D210" s="25">
        <f t="shared" si="181"/>
        <v>0</v>
      </c>
      <c r="E210" s="12">
        <f t="shared" si="182"/>
        <v>0</v>
      </c>
      <c r="F210" s="12">
        <f t="shared" si="148"/>
        <v>0</v>
      </c>
      <c r="G210" s="12">
        <v>0</v>
      </c>
      <c r="H210" s="12">
        <f t="shared" si="149"/>
        <v>0</v>
      </c>
      <c r="I210" s="12">
        <f t="shared" si="138"/>
        <v>0</v>
      </c>
      <c r="J210" s="12">
        <f t="shared" si="139"/>
        <v>0</v>
      </c>
      <c r="K210" s="12">
        <f t="shared" si="150"/>
        <v>0</v>
      </c>
      <c r="L210" s="12"/>
      <c r="M210" s="23">
        <f t="shared" si="151"/>
        <v>0</v>
      </c>
      <c r="N210" s="24">
        <f t="shared" si="152"/>
        <v>0</v>
      </c>
      <c r="O210" s="25">
        <f t="shared" si="189"/>
        <v>0</v>
      </c>
      <c r="P210" s="12">
        <f t="shared" si="183"/>
        <v>0</v>
      </c>
      <c r="Q210" s="12">
        <f t="shared" si="190"/>
        <v>0</v>
      </c>
      <c r="R210" s="12">
        <v>0</v>
      </c>
      <c r="S210" s="12">
        <f t="shared" si="153"/>
        <v>0</v>
      </c>
      <c r="T210" s="12">
        <f t="shared" si="154"/>
        <v>0</v>
      </c>
      <c r="U210" s="12">
        <f t="shared" si="140"/>
        <v>0</v>
      </c>
      <c r="V210" s="12">
        <f t="shared" si="155"/>
        <v>0</v>
      </c>
      <c r="W210" s="12"/>
      <c r="X210" s="23">
        <f t="shared" si="156"/>
        <v>0</v>
      </c>
      <c r="Y210" s="24">
        <f t="shared" si="157"/>
        <v>0</v>
      </c>
      <c r="Z210" s="25">
        <f t="shared" si="191"/>
        <v>0</v>
      </c>
      <c r="AA210" s="12">
        <f t="shared" si="184"/>
        <v>0</v>
      </c>
      <c r="AB210" s="12">
        <f t="shared" si="192"/>
        <v>0</v>
      </c>
      <c r="AC210" s="12">
        <v>0</v>
      </c>
      <c r="AD210" s="12">
        <f t="shared" si="158"/>
        <v>0</v>
      </c>
      <c r="AE210" s="12">
        <f t="shared" si="159"/>
        <v>0</v>
      </c>
      <c r="AF210" s="12">
        <f t="shared" si="141"/>
        <v>0</v>
      </c>
      <c r="AG210" s="12">
        <f t="shared" si="160"/>
        <v>0</v>
      </c>
      <c r="AI210" s="23">
        <f t="shared" si="161"/>
        <v>0</v>
      </c>
      <c r="AJ210" s="24">
        <f t="shared" si="162"/>
        <v>0</v>
      </c>
      <c r="AK210" s="25">
        <f t="shared" si="193"/>
        <v>0</v>
      </c>
      <c r="AL210" s="12">
        <f t="shared" si="185"/>
        <v>0</v>
      </c>
      <c r="AM210" s="12">
        <f t="shared" si="194"/>
        <v>0</v>
      </c>
      <c r="AN210" s="12">
        <v>0</v>
      </c>
      <c r="AO210" s="12">
        <f t="shared" si="163"/>
        <v>0</v>
      </c>
      <c r="AP210" s="12">
        <f t="shared" si="164"/>
        <v>0</v>
      </c>
      <c r="AQ210" s="12">
        <f t="shared" si="142"/>
        <v>0</v>
      </c>
      <c r="AR210" s="12">
        <f t="shared" si="165"/>
        <v>0</v>
      </c>
      <c r="AT210" s="23">
        <f t="shared" si="166"/>
        <v>0</v>
      </c>
      <c r="AU210" s="24">
        <f t="shared" si="167"/>
        <v>0</v>
      </c>
      <c r="AV210" s="25">
        <f t="shared" si="195"/>
        <v>0</v>
      </c>
      <c r="AW210" s="12">
        <f t="shared" si="186"/>
        <v>0</v>
      </c>
      <c r="AX210" s="12">
        <f t="shared" si="196"/>
        <v>0</v>
      </c>
      <c r="AY210" s="12">
        <v>0</v>
      </c>
      <c r="AZ210" s="12">
        <f t="shared" si="168"/>
        <v>0</v>
      </c>
      <c r="BA210" s="12">
        <f t="shared" si="169"/>
        <v>0</v>
      </c>
      <c r="BB210" s="12">
        <f t="shared" si="143"/>
        <v>0</v>
      </c>
      <c r="BC210" s="12">
        <f t="shared" si="170"/>
        <v>0</v>
      </c>
      <c r="BE210" s="23">
        <f t="shared" si="171"/>
        <v>0</v>
      </c>
      <c r="BF210" s="24">
        <f t="shared" si="172"/>
        <v>0</v>
      </c>
      <c r="BG210" s="25">
        <f t="shared" si="197"/>
        <v>0</v>
      </c>
      <c r="BH210" s="12">
        <f t="shared" si="187"/>
        <v>0</v>
      </c>
      <c r="BI210" s="12">
        <f t="shared" si="198"/>
        <v>0</v>
      </c>
      <c r="BJ210" s="12">
        <v>0</v>
      </c>
      <c r="BK210" s="12">
        <f t="shared" si="173"/>
        <v>0</v>
      </c>
      <c r="BL210" s="12">
        <f t="shared" si="174"/>
        <v>0</v>
      </c>
      <c r="BM210" s="12">
        <f t="shared" si="144"/>
        <v>0</v>
      </c>
      <c r="BN210" s="12">
        <f t="shared" si="175"/>
        <v>0</v>
      </c>
      <c r="BP210" s="23">
        <f t="shared" si="176"/>
        <v>0</v>
      </c>
      <c r="BQ210" s="24">
        <f t="shared" si="177"/>
        <v>0</v>
      </c>
      <c r="BR210" s="25">
        <f t="shared" si="199"/>
        <v>0</v>
      </c>
      <c r="BS210" s="12">
        <f t="shared" si="188"/>
        <v>0</v>
      </c>
      <c r="BT210" s="12">
        <f t="shared" si="200"/>
        <v>0</v>
      </c>
      <c r="BU210" s="12">
        <v>0</v>
      </c>
      <c r="BV210" s="12">
        <f t="shared" si="178"/>
        <v>0</v>
      </c>
      <c r="BW210" s="12">
        <f t="shared" si="179"/>
        <v>0</v>
      </c>
      <c r="BX210" s="12">
        <f t="shared" si="145"/>
        <v>0</v>
      </c>
      <c r="BY210" s="12">
        <f t="shared" si="180"/>
        <v>0</v>
      </c>
    </row>
    <row r="211" spans="2:77" ht="15" customHeight="1" x14ac:dyDescent="0.25">
      <c r="B211" s="23">
        <f t="shared" si="146"/>
        <v>0</v>
      </c>
      <c r="C211" s="24">
        <f t="shared" si="147"/>
        <v>0</v>
      </c>
      <c r="D211" s="25">
        <f t="shared" si="181"/>
        <v>0</v>
      </c>
      <c r="E211" s="12">
        <f t="shared" si="182"/>
        <v>0</v>
      </c>
      <c r="F211" s="12">
        <f t="shared" si="148"/>
        <v>0</v>
      </c>
      <c r="G211" s="12">
        <v>0</v>
      </c>
      <c r="H211" s="12">
        <f t="shared" si="149"/>
        <v>0</v>
      </c>
      <c r="I211" s="12">
        <f t="shared" si="138"/>
        <v>0</v>
      </c>
      <c r="J211" s="12">
        <f t="shared" si="139"/>
        <v>0</v>
      </c>
      <c r="K211" s="12">
        <f t="shared" si="150"/>
        <v>0</v>
      </c>
      <c r="L211" s="12"/>
      <c r="M211" s="23">
        <f t="shared" si="151"/>
        <v>0</v>
      </c>
      <c r="N211" s="24">
        <f t="shared" si="152"/>
        <v>0</v>
      </c>
      <c r="O211" s="25">
        <f t="shared" si="189"/>
        <v>0</v>
      </c>
      <c r="P211" s="12">
        <f t="shared" si="183"/>
        <v>0</v>
      </c>
      <c r="Q211" s="12">
        <f t="shared" si="190"/>
        <v>0</v>
      </c>
      <c r="R211" s="12">
        <v>0</v>
      </c>
      <c r="S211" s="12">
        <f t="shared" si="153"/>
        <v>0</v>
      </c>
      <c r="T211" s="12">
        <f t="shared" si="154"/>
        <v>0</v>
      </c>
      <c r="U211" s="12">
        <f t="shared" si="140"/>
        <v>0</v>
      </c>
      <c r="V211" s="12">
        <f t="shared" si="155"/>
        <v>0</v>
      </c>
      <c r="W211" s="12"/>
      <c r="X211" s="23">
        <f t="shared" si="156"/>
        <v>0</v>
      </c>
      <c r="Y211" s="24">
        <f t="shared" si="157"/>
        <v>0</v>
      </c>
      <c r="Z211" s="25">
        <f t="shared" si="191"/>
        <v>0</v>
      </c>
      <c r="AA211" s="12">
        <f t="shared" si="184"/>
        <v>0</v>
      </c>
      <c r="AB211" s="12">
        <f t="shared" si="192"/>
        <v>0</v>
      </c>
      <c r="AC211" s="12">
        <v>0</v>
      </c>
      <c r="AD211" s="12">
        <f t="shared" si="158"/>
        <v>0</v>
      </c>
      <c r="AE211" s="12">
        <f t="shared" si="159"/>
        <v>0</v>
      </c>
      <c r="AF211" s="12">
        <f t="shared" si="141"/>
        <v>0</v>
      </c>
      <c r="AG211" s="12">
        <f t="shared" si="160"/>
        <v>0</v>
      </c>
      <c r="AI211" s="23">
        <f t="shared" si="161"/>
        <v>0</v>
      </c>
      <c r="AJ211" s="24">
        <f t="shared" si="162"/>
        <v>0</v>
      </c>
      <c r="AK211" s="25">
        <f t="shared" si="193"/>
        <v>0</v>
      </c>
      <c r="AL211" s="12">
        <f t="shared" si="185"/>
        <v>0</v>
      </c>
      <c r="AM211" s="12">
        <f t="shared" si="194"/>
        <v>0</v>
      </c>
      <c r="AN211" s="12">
        <v>0</v>
      </c>
      <c r="AO211" s="12">
        <f t="shared" si="163"/>
        <v>0</v>
      </c>
      <c r="AP211" s="12">
        <f t="shared" si="164"/>
        <v>0</v>
      </c>
      <c r="AQ211" s="12">
        <f t="shared" si="142"/>
        <v>0</v>
      </c>
      <c r="AR211" s="12">
        <f t="shared" si="165"/>
        <v>0</v>
      </c>
      <c r="AT211" s="23">
        <f t="shared" si="166"/>
        <v>0</v>
      </c>
      <c r="AU211" s="24">
        <f t="shared" si="167"/>
        <v>0</v>
      </c>
      <c r="AV211" s="25">
        <f t="shared" si="195"/>
        <v>0</v>
      </c>
      <c r="AW211" s="12">
        <f t="shared" si="186"/>
        <v>0</v>
      </c>
      <c r="AX211" s="12">
        <f t="shared" si="196"/>
        <v>0</v>
      </c>
      <c r="AY211" s="12">
        <v>0</v>
      </c>
      <c r="AZ211" s="12">
        <f t="shared" si="168"/>
        <v>0</v>
      </c>
      <c r="BA211" s="12">
        <f t="shared" si="169"/>
        <v>0</v>
      </c>
      <c r="BB211" s="12">
        <f t="shared" si="143"/>
        <v>0</v>
      </c>
      <c r="BC211" s="12">
        <f t="shared" si="170"/>
        <v>0</v>
      </c>
      <c r="BE211" s="23">
        <f t="shared" si="171"/>
        <v>0</v>
      </c>
      <c r="BF211" s="24">
        <f t="shared" si="172"/>
        <v>0</v>
      </c>
      <c r="BG211" s="25">
        <f t="shared" si="197"/>
        <v>0</v>
      </c>
      <c r="BH211" s="12">
        <f t="shared" si="187"/>
        <v>0</v>
      </c>
      <c r="BI211" s="12">
        <f t="shared" si="198"/>
        <v>0</v>
      </c>
      <c r="BJ211" s="12">
        <v>0</v>
      </c>
      <c r="BK211" s="12">
        <f t="shared" si="173"/>
        <v>0</v>
      </c>
      <c r="BL211" s="12">
        <f t="shared" si="174"/>
        <v>0</v>
      </c>
      <c r="BM211" s="12">
        <f t="shared" si="144"/>
        <v>0</v>
      </c>
      <c r="BN211" s="12">
        <f t="shared" si="175"/>
        <v>0</v>
      </c>
      <c r="BP211" s="23">
        <f t="shared" si="176"/>
        <v>0</v>
      </c>
      <c r="BQ211" s="24">
        <f t="shared" si="177"/>
        <v>0</v>
      </c>
      <c r="BR211" s="25">
        <f t="shared" si="199"/>
        <v>0</v>
      </c>
      <c r="BS211" s="12">
        <f t="shared" si="188"/>
        <v>0</v>
      </c>
      <c r="BT211" s="12">
        <f t="shared" si="200"/>
        <v>0</v>
      </c>
      <c r="BU211" s="12">
        <v>0</v>
      </c>
      <c r="BV211" s="12">
        <f t="shared" si="178"/>
        <v>0</v>
      </c>
      <c r="BW211" s="12">
        <f t="shared" si="179"/>
        <v>0</v>
      </c>
      <c r="BX211" s="12">
        <f t="shared" si="145"/>
        <v>0</v>
      </c>
      <c r="BY211" s="12">
        <f t="shared" si="180"/>
        <v>0</v>
      </c>
    </row>
    <row r="212" spans="2:77" ht="15" customHeight="1" x14ac:dyDescent="0.25">
      <c r="B212" s="23">
        <f t="shared" si="146"/>
        <v>0</v>
      </c>
      <c r="C212" s="24">
        <f t="shared" si="147"/>
        <v>0</v>
      </c>
      <c r="D212" s="25">
        <f t="shared" si="181"/>
        <v>0</v>
      </c>
      <c r="E212" s="12">
        <f t="shared" si="182"/>
        <v>0</v>
      </c>
      <c r="F212" s="12">
        <f t="shared" si="148"/>
        <v>0</v>
      </c>
      <c r="G212" s="12">
        <v>0</v>
      </c>
      <c r="H212" s="12">
        <f t="shared" si="149"/>
        <v>0</v>
      </c>
      <c r="I212" s="12">
        <f t="shared" si="138"/>
        <v>0</v>
      </c>
      <c r="J212" s="12">
        <f t="shared" si="139"/>
        <v>0</v>
      </c>
      <c r="K212" s="12">
        <f t="shared" si="150"/>
        <v>0</v>
      </c>
      <c r="L212" s="12"/>
      <c r="M212" s="23">
        <f t="shared" si="151"/>
        <v>0</v>
      </c>
      <c r="N212" s="24">
        <f t="shared" si="152"/>
        <v>0</v>
      </c>
      <c r="O212" s="25">
        <f t="shared" si="189"/>
        <v>0</v>
      </c>
      <c r="P212" s="12">
        <f t="shared" si="183"/>
        <v>0</v>
      </c>
      <c r="Q212" s="12">
        <f t="shared" si="190"/>
        <v>0</v>
      </c>
      <c r="R212" s="12">
        <v>0</v>
      </c>
      <c r="S212" s="12">
        <f t="shared" si="153"/>
        <v>0</v>
      </c>
      <c r="T212" s="12">
        <f t="shared" si="154"/>
        <v>0</v>
      </c>
      <c r="U212" s="12">
        <f t="shared" si="140"/>
        <v>0</v>
      </c>
      <c r="V212" s="12">
        <f t="shared" si="155"/>
        <v>0</v>
      </c>
      <c r="W212" s="12"/>
      <c r="X212" s="23">
        <f t="shared" si="156"/>
        <v>0</v>
      </c>
      <c r="Y212" s="24">
        <f t="shared" si="157"/>
        <v>0</v>
      </c>
      <c r="Z212" s="25">
        <f t="shared" si="191"/>
        <v>0</v>
      </c>
      <c r="AA212" s="12">
        <f t="shared" si="184"/>
        <v>0</v>
      </c>
      <c r="AB212" s="12">
        <f t="shared" si="192"/>
        <v>0</v>
      </c>
      <c r="AC212" s="12">
        <v>0</v>
      </c>
      <c r="AD212" s="12">
        <f t="shared" si="158"/>
        <v>0</v>
      </c>
      <c r="AE212" s="12">
        <f t="shared" si="159"/>
        <v>0</v>
      </c>
      <c r="AF212" s="12">
        <f t="shared" si="141"/>
        <v>0</v>
      </c>
      <c r="AG212" s="12">
        <f t="shared" si="160"/>
        <v>0</v>
      </c>
      <c r="AI212" s="23">
        <f t="shared" si="161"/>
        <v>0</v>
      </c>
      <c r="AJ212" s="24">
        <f t="shared" si="162"/>
        <v>0</v>
      </c>
      <c r="AK212" s="25">
        <f t="shared" si="193"/>
        <v>0</v>
      </c>
      <c r="AL212" s="12">
        <f t="shared" si="185"/>
        <v>0</v>
      </c>
      <c r="AM212" s="12">
        <f t="shared" si="194"/>
        <v>0</v>
      </c>
      <c r="AN212" s="12">
        <v>0</v>
      </c>
      <c r="AO212" s="12">
        <f t="shared" si="163"/>
        <v>0</v>
      </c>
      <c r="AP212" s="12">
        <f t="shared" si="164"/>
        <v>0</v>
      </c>
      <c r="AQ212" s="12">
        <f t="shared" si="142"/>
        <v>0</v>
      </c>
      <c r="AR212" s="12">
        <f t="shared" si="165"/>
        <v>0</v>
      </c>
      <c r="AT212" s="23">
        <f t="shared" si="166"/>
        <v>0</v>
      </c>
      <c r="AU212" s="24">
        <f t="shared" si="167"/>
        <v>0</v>
      </c>
      <c r="AV212" s="25">
        <f t="shared" si="195"/>
        <v>0</v>
      </c>
      <c r="AW212" s="12">
        <f t="shared" si="186"/>
        <v>0</v>
      </c>
      <c r="AX212" s="12">
        <f t="shared" si="196"/>
        <v>0</v>
      </c>
      <c r="AY212" s="12">
        <v>0</v>
      </c>
      <c r="AZ212" s="12">
        <f t="shared" si="168"/>
        <v>0</v>
      </c>
      <c r="BA212" s="12">
        <f t="shared" si="169"/>
        <v>0</v>
      </c>
      <c r="BB212" s="12">
        <f t="shared" si="143"/>
        <v>0</v>
      </c>
      <c r="BC212" s="12">
        <f t="shared" si="170"/>
        <v>0</v>
      </c>
      <c r="BE212" s="23">
        <f t="shared" si="171"/>
        <v>0</v>
      </c>
      <c r="BF212" s="24">
        <f t="shared" si="172"/>
        <v>0</v>
      </c>
      <c r="BG212" s="25">
        <f t="shared" si="197"/>
        <v>0</v>
      </c>
      <c r="BH212" s="12">
        <f t="shared" si="187"/>
        <v>0</v>
      </c>
      <c r="BI212" s="12">
        <f t="shared" si="198"/>
        <v>0</v>
      </c>
      <c r="BJ212" s="12">
        <v>0</v>
      </c>
      <c r="BK212" s="12">
        <f t="shared" si="173"/>
        <v>0</v>
      </c>
      <c r="BL212" s="12">
        <f t="shared" si="174"/>
        <v>0</v>
      </c>
      <c r="BM212" s="12">
        <f t="shared" si="144"/>
        <v>0</v>
      </c>
      <c r="BN212" s="12">
        <f t="shared" si="175"/>
        <v>0</v>
      </c>
      <c r="BP212" s="23">
        <f t="shared" si="176"/>
        <v>0</v>
      </c>
      <c r="BQ212" s="24">
        <f t="shared" si="177"/>
        <v>0</v>
      </c>
      <c r="BR212" s="25">
        <f t="shared" si="199"/>
        <v>0</v>
      </c>
      <c r="BS212" s="12">
        <f t="shared" si="188"/>
        <v>0</v>
      </c>
      <c r="BT212" s="12">
        <f t="shared" si="200"/>
        <v>0</v>
      </c>
      <c r="BU212" s="12">
        <v>0</v>
      </c>
      <c r="BV212" s="12">
        <f t="shared" si="178"/>
        <v>0</v>
      </c>
      <c r="BW212" s="12">
        <f t="shared" si="179"/>
        <v>0</v>
      </c>
      <c r="BX212" s="12">
        <f t="shared" si="145"/>
        <v>0</v>
      </c>
      <c r="BY212" s="12">
        <f t="shared" si="180"/>
        <v>0</v>
      </c>
    </row>
    <row r="213" spans="2:77" ht="15" customHeight="1" x14ac:dyDescent="0.25">
      <c r="B213" s="23">
        <f t="shared" si="146"/>
        <v>0</v>
      </c>
      <c r="C213" s="24">
        <f t="shared" si="147"/>
        <v>0</v>
      </c>
      <c r="D213" s="25">
        <f t="shared" si="181"/>
        <v>0</v>
      </c>
      <c r="E213" s="12">
        <f t="shared" si="182"/>
        <v>0</v>
      </c>
      <c r="F213" s="12">
        <f t="shared" si="148"/>
        <v>0</v>
      </c>
      <c r="G213" s="12">
        <v>0</v>
      </c>
      <c r="H213" s="12">
        <f t="shared" si="149"/>
        <v>0</v>
      </c>
      <c r="I213" s="12">
        <f t="shared" si="138"/>
        <v>0</v>
      </c>
      <c r="J213" s="12">
        <f t="shared" si="139"/>
        <v>0</v>
      </c>
      <c r="K213" s="12">
        <f t="shared" si="150"/>
        <v>0</v>
      </c>
      <c r="L213" s="12"/>
      <c r="M213" s="23">
        <f t="shared" si="151"/>
        <v>0</v>
      </c>
      <c r="N213" s="24">
        <f t="shared" si="152"/>
        <v>0</v>
      </c>
      <c r="O213" s="25">
        <f t="shared" si="189"/>
        <v>0</v>
      </c>
      <c r="P213" s="12">
        <f t="shared" si="183"/>
        <v>0</v>
      </c>
      <c r="Q213" s="12">
        <f t="shared" si="190"/>
        <v>0</v>
      </c>
      <c r="R213" s="12">
        <v>0</v>
      </c>
      <c r="S213" s="12">
        <f t="shared" si="153"/>
        <v>0</v>
      </c>
      <c r="T213" s="12">
        <f t="shared" si="154"/>
        <v>0</v>
      </c>
      <c r="U213" s="12">
        <f t="shared" si="140"/>
        <v>0</v>
      </c>
      <c r="V213" s="12">
        <f t="shared" si="155"/>
        <v>0</v>
      </c>
      <c r="W213" s="12"/>
      <c r="X213" s="23">
        <f t="shared" si="156"/>
        <v>0</v>
      </c>
      <c r="Y213" s="24">
        <f t="shared" si="157"/>
        <v>0</v>
      </c>
      <c r="Z213" s="25">
        <f t="shared" si="191"/>
        <v>0</v>
      </c>
      <c r="AA213" s="12">
        <f t="shared" si="184"/>
        <v>0</v>
      </c>
      <c r="AB213" s="12">
        <f t="shared" si="192"/>
        <v>0</v>
      </c>
      <c r="AC213" s="12">
        <v>0</v>
      </c>
      <c r="AD213" s="12">
        <f t="shared" si="158"/>
        <v>0</v>
      </c>
      <c r="AE213" s="12">
        <f t="shared" si="159"/>
        <v>0</v>
      </c>
      <c r="AF213" s="12">
        <f t="shared" si="141"/>
        <v>0</v>
      </c>
      <c r="AG213" s="12">
        <f t="shared" si="160"/>
        <v>0</v>
      </c>
      <c r="AI213" s="23">
        <f t="shared" si="161"/>
        <v>0</v>
      </c>
      <c r="AJ213" s="24">
        <f t="shared" si="162"/>
        <v>0</v>
      </c>
      <c r="AK213" s="25">
        <f t="shared" si="193"/>
        <v>0</v>
      </c>
      <c r="AL213" s="12">
        <f t="shared" si="185"/>
        <v>0</v>
      </c>
      <c r="AM213" s="12">
        <f t="shared" si="194"/>
        <v>0</v>
      </c>
      <c r="AN213" s="12">
        <v>0</v>
      </c>
      <c r="AO213" s="12">
        <f t="shared" si="163"/>
        <v>0</v>
      </c>
      <c r="AP213" s="12">
        <f t="shared" si="164"/>
        <v>0</v>
      </c>
      <c r="AQ213" s="12">
        <f t="shared" si="142"/>
        <v>0</v>
      </c>
      <c r="AR213" s="12">
        <f t="shared" si="165"/>
        <v>0</v>
      </c>
      <c r="AT213" s="23">
        <f t="shared" si="166"/>
        <v>0</v>
      </c>
      <c r="AU213" s="24">
        <f t="shared" si="167"/>
        <v>0</v>
      </c>
      <c r="AV213" s="25">
        <f t="shared" si="195"/>
        <v>0</v>
      </c>
      <c r="AW213" s="12">
        <f t="shared" si="186"/>
        <v>0</v>
      </c>
      <c r="AX213" s="12">
        <f t="shared" si="196"/>
        <v>0</v>
      </c>
      <c r="AY213" s="12">
        <v>0</v>
      </c>
      <c r="AZ213" s="12">
        <f t="shared" si="168"/>
        <v>0</v>
      </c>
      <c r="BA213" s="12">
        <f t="shared" si="169"/>
        <v>0</v>
      </c>
      <c r="BB213" s="12">
        <f t="shared" si="143"/>
        <v>0</v>
      </c>
      <c r="BC213" s="12">
        <f t="shared" si="170"/>
        <v>0</v>
      </c>
      <c r="BE213" s="23">
        <f t="shared" si="171"/>
        <v>0</v>
      </c>
      <c r="BF213" s="24">
        <f t="shared" si="172"/>
        <v>0</v>
      </c>
      <c r="BG213" s="25">
        <f t="shared" si="197"/>
        <v>0</v>
      </c>
      <c r="BH213" s="12">
        <f t="shared" si="187"/>
        <v>0</v>
      </c>
      <c r="BI213" s="12">
        <f t="shared" si="198"/>
        <v>0</v>
      </c>
      <c r="BJ213" s="12">
        <v>0</v>
      </c>
      <c r="BK213" s="12">
        <f t="shared" si="173"/>
        <v>0</v>
      </c>
      <c r="BL213" s="12">
        <f t="shared" si="174"/>
        <v>0</v>
      </c>
      <c r="BM213" s="12">
        <f t="shared" si="144"/>
        <v>0</v>
      </c>
      <c r="BN213" s="12">
        <f t="shared" si="175"/>
        <v>0</v>
      </c>
      <c r="BP213" s="23">
        <f t="shared" si="176"/>
        <v>0</v>
      </c>
      <c r="BQ213" s="24">
        <f t="shared" si="177"/>
        <v>0</v>
      </c>
      <c r="BR213" s="25">
        <f t="shared" si="199"/>
        <v>0</v>
      </c>
      <c r="BS213" s="12">
        <f t="shared" si="188"/>
        <v>0</v>
      </c>
      <c r="BT213" s="12">
        <f t="shared" si="200"/>
        <v>0</v>
      </c>
      <c r="BU213" s="12">
        <v>0</v>
      </c>
      <c r="BV213" s="12">
        <f t="shared" si="178"/>
        <v>0</v>
      </c>
      <c r="BW213" s="12">
        <f t="shared" si="179"/>
        <v>0</v>
      </c>
      <c r="BX213" s="12">
        <f t="shared" si="145"/>
        <v>0</v>
      </c>
      <c r="BY213" s="12">
        <f t="shared" si="180"/>
        <v>0</v>
      </c>
    </row>
    <row r="214" spans="2:77" ht="15" customHeight="1" x14ac:dyDescent="0.25">
      <c r="B214" s="23">
        <f t="shared" si="146"/>
        <v>0</v>
      </c>
      <c r="C214" s="24">
        <f t="shared" si="147"/>
        <v>0</v>
      </c>
      <c r="D214" s="25">
        <f t="shared" si="181"/>
        <v>0</v>
      </c>
      <c r="E214" s="12">
        <f t="shared" si="182"/>
        <v>0</v>
      </c>
      <c r="F214" s="12">
        <f t="shared" si="148"/>
        <v>0</v>
      </c>
      <c r="G214" s="12">
        <v>0</v>
      </c>
      <c r="H214" s="12">
        <f t="shared" si="149"/>
        <v>0</v>
      </c>
      <c r="I214" s="12">
        <f t="shared" si="138"/>
        <v>0</v>
      </c>
      <c r="J214" s="12">
        <f t="shared" si="139"/>
        <v>0</v>
      </c>
      <c r="K214" s="12">
        <f t="shared" si="150"/>
        <v>0</v>
      </c>
      <c r="L214" s="12"/>
      <c r="M214" s="23">
        <f t="shared" si="151"/>
        <v>0</v>
      </c>
      <c r="N214" s="24">
        <f t="shared" si="152"/>
        <v>0</v>
      </c>
      <c r="O214" s="25">
        <f t="shared" si="189"/>
        <v>0</v>
      </c>
      <c r="P214" s="12">
        <f t="shared" si="183"/>
        <v>0</v>
      </c>
      <c r="Q214" s="12">
        <f t="shared" si="190"/>
        <v>0</v>
      </c>
      <c r="R214" s="12">
        <v>0</v>
      </c>
      <c r="S214" s="12">
        <f t="shared" si="153"/>
        <v>0</v>
      </c>
      <c r="T214" s="12">
        <f t="shared" si="154"/>
        <v>0</v>
      </c>
      <c r="U214" s="12">
        <f t="shared" si="140"/>
        <v>0</v>
      </c>
      <c r="V214" s="12">
        <f t="shared" si="155"/>
        <v>0</v>
      </c>
      <c r="W214" s="12"/>
      <c r="X214" s="23">
        <f t="shared" si="156"/>
        <v>0</v>
      </c>
      <c r="Y214" s="24">
        <f t="shared" si="157"/>
        <v>0</v>
      </c>
      <c r="Z214" s="25">
        <f t="shared" si="191"/>
        <v>0</v>
      </c>
      <c r="AA214" s="12">
        <f t="shared" si="184"/>
        <v>0</v>
      </c>
      <c r="AB214" s="12">
        <f t="shared" si="192"/>
        <v>0</v>
      </c>
      <c r="AC214" s="12">
        <v>0</v>
      </c>
      <c r="AD214" s="12">
        <f t="shared" si="158"/>
        <v>0</v>
      </c>
      <c r="AE214" s="12">
        <f t="shared" si="159"/>
        <v>0</v>
      </c>
      <c r="AF214" s="12">
        <f t="shared" si="141"/>
        <v>0</v>
      </c>
      <c r="AG214" s="12">
        <f t="shared" si="160"/>
        <v>0</v>
      </c>
      <c r="AI214" s="23">
        <f t="shared" si="161"/>
        <v>0</v>
      </c>
      <c r="AJ214" s="24">
        <f t="shared" si="162"/>
        <v>0</v>
      </c>
      <c r="AK214" s="25">
        <f t="shared" si="193"/>
        <v>0</v>
      </c>
      <c r="AL214" s="12">
        <f t="shared" si="185"/>
        <v>0</v>
      </c>
      <c r="AM214" s="12">
        <f t="shared" si="194"/>
        <v>0</v>
      </c>
      <c r="AN214" s="12">
        <v>0</v>
      </c>
      <c r="AO214" s="12">
        <f t="shared" si="163"/>
        <v>0</v>
      </c>
      <c r="AP214" s="12">
        <f t="shared" si="164"/>
        <v>0</v>
      </c>
      <c r="AQ214" s="12">
        <f t="shared" si="142"/>
        <v>0</v>
      </c>
      <c r="AR214" s="12">
        <f t="shared" si="165"/>
        <v>0</v>
      </c>
      <c r="AT214" s="23">
        <f t="shared" si="166"/>
        <v>0</v>
      </c>
      <c r="AU214" s="24">
        <f t="shared" si="167"/>
        <v>0</v>
      </c>
      <c r="AV214" s="25">
        <f t="shared" si="195"/>
        <v>0</v>
      </c>
      <c r="AW214" s="12">
        <f t="shared" si="186"/>
        <v>0</v>
      </c>
      <c r="AX214" s="12">
        <f t="shared" si="196"/>
        <v>0</v>
      </c>
      <c r="AY214" s="12">
        <v>0</v>
      </c>
      <c r="AZ214" s="12">
        <f t="shared" si="168"/>
        <v>0</v>
      </c>
      <c r="BA214" s="12">
        <f t="shared" si="169"/>
        <v>0</v>
      </c>
      <c r="BB214" s="12">
        <f t="shared" si="143"/>
        <v>0</v>
      </c>
      <c r="BC214" s="12">
        <f t="shared" si="170"/>
        <v>0</v>
      </c>
      <c r="BE214" s="23">
        <f t="shared" si="171"/>
        <v>0</v>
      </c>
      <c r="BF214" s="24">
        <f t="shared" si="172"/>
        <v>0</v>
      </c>
      <c r="BG214" s="25">
        <f t="shared" si="197"/>
        <v>0</v>
      </c>
      <c r="BH214" s="12">
        <f t="shared" si="187"/>
        <v>0</v>
      </c>
      <c r="BI214" s="12">
        <f t="shared" si="198"/>
        <v>0</v>
      </c>
      <c r="BJ214" s="12">
        <v>0</v>
      </c>
      <c r="BK214" s="12">
        <f t="shared" si="173"/>
        <v>0</v>
      </c>
      <c r="BL214" s="12">
        <f t="shared" si="174"/>
        <v>0</v>
      </c>
      <c r="BM214" s="12">
        <f t="shared" si="144"/>
        <v>0</v>
      </c>
      <c r="BN214" s="12">
        <f t="shared" si="175"/>
        <v>0</v>
      </c>
      <c r="BP214" s="23">
        <f t="shared" si="176"/>
        <v>0</v>
      </c>
      <c r="BQ214" s="24">
        <f t="shared" si="177"/>
        <v>0</v>
      </c>
      <c r="BR214" s="25">
        <f t="shared" si="199"/>
        <v>0</v>
      </c>
      <c r="BS214" s="12">
        <f t="shared" si="188"/>
        <v>0</v>
      </c>
      <c r="BT214" s="12">
        <f t="shared" si="200"/>
        <v>0</v>
      </c>
      <c r="BU214" s="12">
        <v>0</v>
      </c>
      <c r="BV214" s="12">
        <f t="shared" si="178"/>
        <v>0</v>
      </c>
      <c r="BW214" s="12">
        <f t="shared" si="179"/>
        <v>0</v>
      </c>
      <c r="BX214" s="12">
        <f t="shared" si="145"/>
        <v>0</v>
      </c>
      <c r="BY214" s="12">
        <f t="shared" si="180"/>
        <v>0</v>
      </c>
    </row>
    <row r="215" spans="2:77" ht="15" customHeight="1" x14ac:dyDescent="0.25">
      <c r="B215" s="23">
        <f t="shared" si="146"/>
        <v>0</v>
      </c>
      <c r="C215" s="24">
        <f t="shared" si="147"/>
        <v>0</v>
      </c>
      <c r="D215" s="25">
        <f t="shared" si="181"/>
        <v>0</v>
      </c>
      <c r="E215" s="12">
        <f t="shared" si="182"/>
        <v>0</v>
      </c>
      <c r="F215" s="12">
        <f t="shared" si="148"/>
        <v>0</v>
      </c>
      <c r="G215" s="12">
        <v>0</v>
      </c>
      <c r="H215" s="12">
        <f t="shared" si="149"/>
        <v>0</v>
      </c>
      <c r="I215" s="12">
        <f t="shared" si="138"/>
        <v>0</v>
      </c>
      <c r="J215" s="12">
        <f t="shared" si="139"/>
        <v>0</v>
      </c>
      <c r="K215" s="12">
        <f t="shared" si="150"/>
        <v>0</v>
      </c>
      <c r="L215" s="12"/>
      <c r="M215" s="23">
        <f t="shared" si="151"/>
        <v>0</v>
      </c>
      <c r="N215" s="24">
        <f t="shared" si="152"/>
        <v>0</v>
      </c>
      <c r="O215" s="25">
        <f t="shared" si="189"/>
        <v>0</v>
      </c>
      <c r="P215" s="12">
        <f t="shared" si="183"/>
        <v>0</v>
      </c>
      <c r="Q215" s="12">
        <f t="shared" si="190"/>
        <v>0</v>
      </c>
      <c r="R215" s="12">
        <v>0</v>
      </c>
      <c r="S215" s="12">
        <f t="shared" si="153"/>
        <v>0</v>
      </c>
      <c r="T215" s="12">
        <f t="shared" si="154"/>
        <v>0</v>
      </c>
      <c r="U215" s="12">
        <f t="shared" si="140"/>
        <v>0</v>
      </c>
      <c r="V215" s="12">
        <f t="shared" si="155"/>
        <v>0</v>
      </c>
      <c r="W215" s="12"/>
      <c r="X215" s="23">
        <f t="shared" si="156"/>
        <v>0</v>
      </c>
      <c r="Y215" s="24">
        <f t="shared" si="157"/>
        <v>0</v>
      </c>
      <c r="Z215" s="25">
        <f t="shared" si="191"/>
        <v>0</v>
      </c>
      <c r="AA215" s="12">
        <f t="shared" si="184"/>
        <v>0</v>
      </c>
      <c r="AB215" s="12">
        <f t="shared" si="192"/>
        <v>0</v>
      </c>
      <c r="AC215" s="12">
        <v>0</v>
      </c>
      <c r="AD215" s="12">
        <f t="shared" si="158"/>
        <v>0</v>
      </c>
      <c r="AE215" s="12">
        <f t="shared" si="159"/>
        <v>0</v>
      </c>
      <c r="AF215" s="12">
        <f t="shared" si="141"/>
        <v>0</v>
      </c>
      <c r="AG215" s="12">
        <f t="shared" si="160"/>
        <v>0</v>
      </c>
      <c r="AI215" s="23">
        <f t="shared" si="161"/>
        <v>0</v>
      </c>
      <c r="AJ215" s="24">
        <f t="shared" si="162"/>
        <v>0</v>
      </c>
      <c r="AK215" s="25">
        <f t="shared" si="193"/>
        <v>0</v>
      </c>
      <c r="AL215" s="12">
        <f t="shared" si="185"/>
        <v>0</v>
      </c>
      <c r="AM215" s="12">
        <f t="shared" si="194"/>
        <v>0</v>
      </c>
      <c r="AN215" s="12">
        <v>0</v>
      </c>
      <c r="AO215" s="12">
        <f t="shared" si="163"/>
        <v>0</v>
      </c>
      <c r="AP215" s="12">
        <f t="shared" si="164"/>
        <v>0</v>
      </c>
      <c r="AQ215" s="12">
        <f t="shared" si="142"/>
        <v>0</v>
      </c>
      <c r="AR215" s="12">
        <f t="shared" si="165"/>
        <v>0</v>
      </c>
      <c r="AT215" s="23">
        <f t="shared" si="166"/>
        <v>0</v>
      </c>
      <c r="AU215" s="24">
        <f t="shared" si="167"/>
        <v>0</v>
      </c>
      <c r="AV215" s="25">
        <f t="shared" si="195"/>
        <v>0</v>
      </c>
      <c r="AW215" s="12">
        <f t="shared" si="186"/>
        <v>0</v>
      </c>
      <c r="AX215" s="12">
        <f t="shared" si="196"/>
        <v>0</v>
      </c>
      <c r="AY215" s="12">
        <v>0</v>
      </c>
      <c r="AZ215" s="12">
        <f t="shared" si="168"/>
        <v>0</v>
      </c>
      <c r="BA215" s="12">
        <f t="shared" si="169"/>
        <v>0</v>
      </c>
      <c r="BB215" s="12">
        <f t="shared" si="143"/>
        <v>0</v>
      </c>
      <c r="BC215" s="12">
        <f t="shared" si="170"/>
        <v>0</v>
      </c>
      <c r="BE215" s="23">
        <f t="shared" si="171"/>
        <v>0</v>
      </c>
      <c r="BF215" s="24">
        <f t="shared" si="172"/>
        <v>0</v>
      </c>
      <c r="BG215" s="25">
        <f t="shared" si="197"/>
        <v>0</v>
      </c>
      <c r="BH215" s="12">
        <f t="shared" si="187"/>
        <v>0</v>
      </c>
      <c r="BI215" s="12">
        <f t="shared" si="198"/>
        <v>0</v>
      </c>
      <c r="BJ215" s="12">
        <v>0</v>
      </c>
      <c r="BK215" s="12">
        <f t="shared" si="173"/>
        <v>0</v>
      </c>
      <c r="BL215" s="12">
        <f t="shared" si="174"/>
        <v>0</v>
      </c>
      <c r="BM215" s="12">
        <f t="shared" si="144"/>
        <v>0</v>
      </c>
      <c r="BN215" s="12">
        <f t="shared" si="175"/>
        <v>0</v>
      </c>
      <c r="BP215" s="23">
        <f t="shared" si="176"/>
        <v>0</v>
      </c>
      <c r="BQ215" s="24">
        <f t="shared" si="177"/>
        <v>0</v>
      </c>
      <c r="BR215" s="25">
        <f t="shared" si="199"/>
        <v>0</v>
      </c>
      <c r="BS215" s="12">
        <f t="shared" si="188"/>
        <v>0</v>
      </c>
      <c r="BT215" s="12">
        <f t="shared" si="200"/>
        <v>0</v>
      </c>
      <c r="BU215" s="12">
        <v>0</v>
      </c>
      <c r="BV215" s="12">
        <f t="shared" si="178"/>
        <v>0</v>
      </c>
      <c r="BW215" s="12">
        <f t="shared" si="179"/>
        <v>0</v>
      </c>
      <c r="BX215" s="12">
        <f t="shared" si="145"/>
        <v>0</v>
      </c>
      <c r="BY215" s="12">
        <f t="shared" si="180"/>
        <v>0</v>
      </c>
    </row>
    <row r="216" spans="2:77" ht="15" customHeight="1" x14ac:dyDescent="0.25">
      <c r="B216" s="23">
        <f t="shared" si="146"/>
        <v>0</v>
      </c>
      <c r="C216" s="24">
        <f t="shared" si="147"/>
        <v>0</v>
      </c>
      <c r="D216" s="25">
        <f t="shared" si="181"/>
        <v>0</v>
      </c>
      <c r="E216" s="12">
        <f t="shared" si="182"/>
        <v>0</v>
      </c>
      <c r="F216" s="12">
        <f t="shared" si="148"/>
        <v>0</v>
      </c>
      <c r="G216" s="12">
        <v>0</v>
      </c>
      <c r="H216" s="12">
        <f t="shared" si="149"/>
        <v>0</v>
      </c>
      <c r="I216" s="12">
        <f t="shared" si="138"/>
        <v>0</v>
      </c>
      <c r="J216" s="12">
        <f t="shared" si="139"/>
        <v>0</v>
      </c>
      <c r="K216" s="12">
        <f t="shared" si="150"/>
        <v>0</v>
      </c>
      <c r="L216" s="12"/>
      <c r="M216" s="23">
        <f t="shared" si="151"/>
        <v>0</v>
      </c>
      <c r="N216" s="24">
        <f t="shared" si="152"/>
        <v>0</v>
      </c>
      <c r="O216" s="25">
        <f t="shared" si="189"/>
        <v>0</v>
      </c>
      <c r="P216" s="12">
        <f t="shared" si="183"/>
        <v>0</v>
      </c>
      <c r="Q216" s="12">
        <f t="shared" si="190"/>
        <v>0</v>
      </c>
      <c r="R216" s="12">
        <v>0</v>
      </c>
      <c r="S216" s="12">
        <f t="shared" si="153"/>
        <v>0</v>
      </c>
      <c r="T216" s="12">
        <f t="shared" si="154"/>
        <v>0</v>
      </c>
      <c r="U216" s="12">
        <f t="shared" si="140"/>
        <v>0</v>
      </c>
      <c r="V216" s="12">
        <f t="shared" si="155"/>
        <v>0</v>
      </c>
      <c r="W216" s="12"/>
      <c r="X216" s="23">
        <f t="shared" si="156"/>
        <v>0</v>
      </c>
      <c r="Y216" s="24">
        <f t="shared" si="157"/>
        <v>0</v>
      </c>
      <c r="Z216" s="25">
        <f t="shared" si="191"/>
        <v>0</v>
      </c>
      <c r="AA216" s="12">
        <f t="shared" si="184"/>
        <v>0</v>
      </c>
      <c r="AB216" s="12">
        <f t="shared" si="192"/>
        <v>0</v>
      </c>
      <c r="AC216" s="12">
        <v>0</v>
      </c>
      <c r="AD216" s="12">
        <f t="shared" si="158"/>
        <v>0</v>
      </c>
      <c r="AE216" s="12">
        <f t="shared" si="159"/>
        <v>0</v>
      </c>
      <c r="AF216" s="12">
        <f t="shared" si="141"/>
        <v>0</v>
      </c>
      <c r="AG216" s="12">
        <f t="shared" si="160"/>
        <v>0</v>
      </c>
      <c r="AI216" s="23">
        <f t="shared" si="161"/>
        <v>0</v>
      </c>
      <c r="AJ216" s="24">
        <f t="shared" si="162"/>
        <v>0</v>
      </c>
      <c r="AK216" s="25">
        <f t="shared" si="193"/>
        <v>0</v>
      </c>
      <c r="AL216" s="12">
        <f t="shared" si="185"/>
        <v>0</v>
      </c>
      <c r="AM216" s="12">
        <f t="shared" si="194"/>
        <v>0</v>
      </c>
      <c r="AN216" s="12">
        <v>0</v>
      </c>
      <c r="AO216" s="12">
        <f t="shared" si="163"/>
        <v>0</v>
      </c>
      <c r="AP216" s="12">
        <f t="shared" si="164"/>
        <v>0</v>
      </c>
      <c r="AQ216" s="12">
        <f t="shared" si="142"/>
        <v>0</v>
      </c>
      <c r="AR216" s="12">
        <f t="shared" si="165"/>
        <v>0</v>
      </c>
      <c r="AT216" s="23">
        <f t="shared" si="166"/>
        <v>0</v>
      </c>
      <c r="AU216" s="24">
        <f t="shared" si="167"/>
        <v>0</v>
      </c>
      <c r="AV216" s="25">
        <f t="shared" si="195"/>
        <v>0</v>
      </c>
      <c r="AW216" s="12">
        <f t="shared" si="186"/>
        <v>0</v>
      </c>
      <c r="AX216" s="12">
        <f t="shared" si="196"/>
        <v>0</v>
      </c>
      <c r="AY216" s="12">
        <v>0</v>
      </c>
      <c r="AZ216" s="12">
        <f t="shared" si="168"/>
        <v>0</v>
      </c>
      <c r="BA216" s="12">
        <f t="shared" si="169"/>
        <v>0</v>
      </c>
      <c r="BB216" s="12">
        <f t="shared" si="143"/>
        <v>0</v>
      </c>
      <c r="BC216" s="12">
        <f t="shared" si="170"/>
        <v>0</v>
      </c>
      <c r="BE216" s="23">
        <f t="shared" si="171"/>
        <v>0</v>
      </c>
      <c r="BF216" s="24">
        <f t="shared" si="172"/>
        <v>0</v>
      </c>
      <c r="BG216" s="25">
        <f t="shared" si="197"/>
        <v>0</v>
      </c>
      <c r="BH216" s="12">
        <f t="shared" si="187"/>
        <v>0</v>
      </c>
      <c r="BI216" s="12">
        <f t="shared" si="198"/>
        <v>0</v>
      </c>
      <c r="BJ216" s="12">
        <v>0</v>
      </c>
      <c r="BK216" s="12">
        <f t="shared" si="173"/>
        <v>0</v>
      </c>
      <c r="BL216" s="12">
        <f t="shared" si="174"/>
        <v>0</v>
      </c>
      <c r="BM216" s="12">
        <f t="shared" si="144"/>
        <v>0</v>
      </c>
      <c r="BN216" s="12">
        <f t="shared" si="175"/>
        <v>0</v>
      </c>
      <c r="BP216" s="23">
        <f t="shared" si="176"/>
        <v>0</v>
      </c>
      <c r="BQ216" s="24">
        <f t="shared" si="177"/>
        <v>0</v>
      </c>
      <c r="BR216" s="25">
        <f t="shared" si="199"/>
        <v>0</v>
      </c>
      <c r="BS216" s="12">
        <f t="shared" si="188"/>
        <v>0</v>
      </c>
      <c r="BT216" s="12">
        <f t="shared" si="200"/>
        <v>0</v>
      </c>
      <c r="BU216" s="12">
        <v>0</v>
      </c>
      <c r="BV216" s="12">
        <f t="shared" si="178"/>
        <v>0</v>
      </c>
      <c r="BW216" s="12">
        <f t="shared" si="179"/>
        <v>0</v>
      </c>
      <c r="BX216" s="12">
        <f t="shared" si="145"/>
        <v>0</v>
      </c>
      <c r="BY216" s="12">
        <f t="shared" si="180"/>
        <v>0</v>
      </c>
    </row>
    <row r="217" spans="2:77" ht="15" customHeight="1" x14ac:dyDescent="0.25">
      <c r="B217" s="23">
        <f t="shared" si="146"/>
        <v>0</v>
      </c>
      <c r="C217" s="24">
        <f t="shared" si="147"/>
        <v>0</v>
      </c>
      <c r="D217" s="25">
        <f t="shared" si="181"/>
        <v>0</v>
      </c>
      <c r="E217" s="12">
        <f t="shared" si="182"/>
        <v>0</v>
      </c>
      <c r="F217" s="12">
        <f t="shared" si="148"/>
        <v>0</v>
      </c>
      <c r="G217" s="12">
        <v>0</v>
      </c>
      <c r="H217" s="12">
        <f t="shared" si="149"/>
        <v>0</v>
      </c>
      <c r="I217" s="12">
        <f t="shared" si="138"/>
        <v>0</v>
      </c>
      <c r="J217" s="12">
        <f t="shared" si="139"/>
        <v>0</v>
      </c>
      <c r="K217" s="12">
        <f t="shared" si="150"/>
        <v>0</v>
      </c>
      <c r="L217" s="12"/>
      <c r="M217" s="23">
        <f t="shared" si="151"/>
        <v>0</v>
      </c>
      <c r="N217" s="24">
        <f t="shared" si="152"/>
        <v>0</v>
      </c>
      <c r="O217" s="25">
        <f t="shared" si="189"/>
        <v>0</v>
      </c>
      <c r="P217" s="12">
        <f t="shared" si="183"/>
        <v>0</v>
      </c>
      <c r="Q217" s="12">
        <f t="shared" si="190"/>
        <v>0</v>
      </c>
      <c r="R217" s="12">
        <v>0</v>
      </c>
      <c r="S217" s="12">
        <f t="shared" si="153"/>
        <v>0</v>
      </c>
      <c r="T217" s="12">
        <f t="shared" si="154"/>
        <v>0</v>
      </c>
      <c r="U217" s="12">
        <f t="shared" si="140"/>
        <v>0</v>
      </c>
      <c r="V217" s="12">
        <f t="shared" si="155"/>
        <v>0</v>
      </c>
      <c r="W217" s="12"/>
      <c r="X217" s="23">
        <f t="shared" si="156"/>
        <v>0</v>
      </c>
      <c r="Y217" s="24">
        <f t="shared" si="157"/>
        <v>0</v>
      </c>
      <c r="Z217" s="25">
        <f t="shared" si="191"/>
        <v>0</v>
      </c>
      <c r="AA217" s="12">
        <f t="shared" si="184"/>
        <v>0</v>
      </c>
      <c r="AB217" s="12">
        <f t="shared" si="192"/>
        <v>0</v>
      </c>
      <c r="AC217" s="12">
        <v>0</v>
      </c>
      <c r="AD217" s="12">
        <f t="shared" si="158"/>
        <v>0</v>
      </c>
      <c r="AE217" s="12">
        <f t="shared" si="159"/>
        <v>0</v>
      </c>
      <c r="AF217" s="12">
        <f t="shared" si="141"/>
        <v>0</v>
      </c>
      <c r="AG217" s="12">
        <f t="shared" si="160"/>
        <v>0</v>
      </c>
      <c r="AI217" s="23">
        <f t="shared" si="161"/>
        <v>0</v>
      </c>
      <c r="AJ217" s="24">
        <f t="shared" si="162"/>
        <v>0</v>
      </c>
      <c r="AK217" s="25">
        <f t="shared" si="193"/>
        <v>0</v>
      </c>
      <c r="AL217" s="12">
        <f t="shared" si="185"/>
        <v>0</v>
      </c>
      <c r="AM217" s="12">
        <f t="shared" si="194"/>
        <v>0</v>
      </c>
      <c r="AN217" s="12">
        <v>0</v>
      </c>
      <c r="AO217" s="12">
        <f t="shared" si="163"/>
        <v>0</v>
      </c>
      <c r="AP217" s="12">
        <f t="shared" si="164"/>
        <v>0</v>
      </c>
      <c r="AQ217" s="12">
        <f t="shared" si="142"/>
        <v>0</v>
      </c>
      <c r="AR217" s="12">
        <f t="shared" si="165"/>
        <v>0</v>
      </c>
      <c r="AT217" s="23">
        <f t="shared" si="166"/>
        <v>0</v>
      </c>
      <c r="AU217" s="24">
        <f t="shared" si="167"/>
        <v>0</v>
      </c>
      <c r="AV217" s="25">
        <f t="shared" si="195"/>
        <v>0</v>
      </c>
      <c r="AW217" s="12">
        <f t="shared" si="186"/>
        <v>0</v>
      </c>
      <c r="AX217" s="12">
        <f t="shared" si="196"/>
        <v>0</v>
      </c>
      <c r="AY217" s="12">
        <v>0</v>
      </c>
      <c r="AZ217" s="12">
        <f t="shared" si="168"/>
        <v>0</v>
      </c>
      <c r="BA217" s="12">
        <f t="shared" si="169"/>
        <v>0</v>
      </c>
      <c r="BB217" s="12">
        <f t="shared" si="143"/>
        <v>0</v>
      </c>
      <c r="BC217" s="12">
        <f t="shared" si="170"/>
        <v>0</v>
      </c>
      <c r="BE217" s="23">
        <f t="shared" si="171"/>
        <v>0</v>
      </c>
      <c r="BF217" s="24">
        <f t="shared" si="172"/>
        <v>0</v>
      </c>
      <c r="BG217" s="25">
        <f t="shared" si="197"/>
        <v>0</v>
      </c>
      <c r="BH217" s="12">
        <f t="shared" si="187"/>
        <v>0</v>
      </c>
      <c r="BI217" s="12">
        <f t="shared" si="198"/>
        <v>0</v>
      </c>
      <c r="BJ217" s="12">
        <v>0</v>
      </c>
      <c r="BK217" s="12">
        <f t="shared" si="173"/>
        <v>0</v>
      </c>
      <c r="BL217" s="12">
        <f t="shared" si="174"/>
        <v>0</v>
      </c>
      <c r="BM217" s="12">
        <f t="shared" si="144"/>
        <v>0</v>
      </c>
      <c r="BN217" s="12">
        <f t="shared" si="175"/>
        <v>0</v>
      </c>
      <c r="BP217" s="23">
        <f t="shared" si="176"/>
        <v>0</v>
      </c>
      <c r="BQ217" s="24">
        <f t="shared" si="177"/>
        <v>0</v>
      </c>
      <c r="BR217" s="25">
        <f t="shared" si="199"/>
        <v>0</v>
      </c>
      <c r="BS217" s="12">
        <f t="shared" si="188"/>
        <v>0</v>
      </c>
      <c r="BT217" s="12">
        <f t="shared" si="200"/>
        <v>0</v>
      </c>
      <c r="BU217" s="12">
        <v>0</v>
      </c>
      <c r="BV217" s="12">
        <f t="shared" si="178"/>
        <v>0</v>
      </c>
      <c r="BW217" s="12">
        <f t="shared" si="179"/>
        <v>0</v>
      </c>
      <c r="BX217" s="12">
        <f t="shared" si="145"/>
        <v>0</v>
      </c>
      <c r="BY217" s="12">
        <f t="shared" si="180"/>
        <v>0</v>
      </c>
    </row>
    <row r="218" spans="2:77" ht="15" customHeight="1" x14ac:dyDescent="0.25">
      <c r="B218" s="23">
        <f t="shared" si="146"/>
        <v>0</v>
      </c>
      <c r="C218" s="24">
        <f t="shared" si="147"/>
        <v>0</v>
      </c>
      <c r="D218" s="25">
        <f t="shared" si="181"/>
        <v>0</v>
      </c>
      <c r="E218" s="12">
        <f t="shared" si="182"/>
        <v>0</v>
      </c>
      <c r="F218" s="12">
        <f t="shared" si="148"/>
        <v>0</v>
      </c>
      <c r="G218" s="12">
        <v>0</v>
      </c>
      <c r="H218" s="12">
        <f t="shared" si="149"/>
        <v>0</v>
      </c>
      <c r="I218" s="12">
        <f t="shared" si="138"/>
        <v>0</v>
      </c>
      <c r="J218" s="12">
        <f t="shared" si="139"/>
        <v>0</v>
      </c>
      <c r="K218" s="12">
        <f t="shared" si="150"/>
        <v>0</v>
      </c>
      <c r="L218" s="12"/>
      <c r="M218" s="23">
        <f t="shared" si="151"/>
        <v>0</v>
      </c>
      <c r="N218" s="24">
        <f t="shared" si="152"/>
        <v>0</v>
      </c>
      <c r="O218" s="25">
        <f t="shared" si="189"/>
        <v>0</v>
      </c>
      <c r="P218" s="12">
        <f t="shared" si="183"/>
        <v>0</v>
      </c>
      <c r="Q218" s="12">
        <f t="shared" si="190"/>
        <v>0</v>
      </c>
      <c r="R218" s="12">
        <v>0</v>
      </c>
      <c r="S218" s="12">
        <f t="shared" si="153"/>
        <v>0</v>
      </c>
      <c r="T218" s="12">
        <f t="shared" si="154"/>
        <v>0</v>
      </c>
      <c r="U218" s="12">
        <f t="shared" si="140"/>
        <v>0</v>
      </c>
      <c r="V218" s="12">
        <f t="shared" si="155"/>
        <v>0</v>
      </c>
      <c r="W218" s="12"/>
      <c r="X218" s="23">
        <f t="shared" si="156"/>
        <v>0</v>
      </c>
      <c r="Y218" s="24">
        <f t="shared" si="157"/>
        <v>0</v>
      </c>
      <c r="Z218" s="25">
        <f t="shared" si="191"/>
        <v>0</v>
      </c>
      <c r="AA218" s="12">
        <f t="shared" si="184"/>
        <v>0</v>
      </c>
      <c r="AB218" s="12">
        <f t="shared" si="192"/>
        <v>0</v>
      </c>
      <c r="AC218" s="12">
        <v>0</v>
      </c>
      <c r="AD218" s="12">
        <f t="shared" si="158"/>
        <v>0</v>
      </c>
      <c r="AE218" s="12">
        <f t="shared" si="159"/>
        <v>0</v>
      </c>
      <c r="AF218" s="12">
        <f t="shared" si="141"/>
        <v>0</v>
      </c>
      <c r="AG218" s="12">
        <f t="shared" si="160"/>
        <v>0</v>
      </c>
      <c r="AI218" s="23">
        <f t="shared" si="161"/>
        <v>0</v>
      </c>
      <c r="AJ218" s="24">
        <f t="shared" si="162"/>
        <v>0</v>
      </c>
      <c r="AK218" s="25">
        <f t="shared" si="193"/>
        <v>0</v>
      </c>
      <c r="AL218" s="12">
        <f t="shared" si="185"/>
        <v>0</v>
      </c>
      <c r="AM218" s="12">
        <f t="shared" si="194"/>
        <v>0</v>
      </c>
      <c r="AN218" s="12">
        <v>0</v>
      </c>
      <c r="AO218" s="12">
        <f t="shared" si="163"/>
        <v>0</v>
      </c>
      <c r="AP218" s="12">
        <f t="shared" si="164"/>
        <v>0</v>
      </c>
      <c r="AQ218" s="12">
        <f t="shared" si="142"/>
        <v>0</v>
      </c>
      <c r="AR218" s="12">
        <f t="shared" si="165"/>
        <v>0</v>
      </c>
      <c r="AT218" s="23">
        <f t="shared" si="166"/>
        <v>0</v>
      </c>
      <c r="AU218" s="24">
        <f t="shared" si="167"/>
        <v>0</v>
      </c>
      <c r="AV218" s="25">
        <f t="shared" si="195"/>
        <v>0</v>
      </c>
      <c r="AW218" s="12">
        <f t="shared" si="186"/>
        <v>0</v>
      </c>
      <c r="AX218" s="12">
        <f t="shared" si="196"/>
        <v>0</v>
      </c>
      <c r="AY218" s="12">
        <v>0</v>
      </c>
      <c r="AZ218" s="12">
        <f t="shared" si="168"/>
        <v>0</v>
      </c>
      <c r="BA218" s="12">
        <f t="shared" si="169"/>
        <v>0</v>
      </c>
      <c r="BB218" s="12">
        <f t="shared" si="143"/>
        <v>0</v>
      </c>
      <c r="BC218" s="12">
        <f t="shared" si="170"/>
        <v>0</v>
      </c>
      <c r="BE218" s="23">
        <f t="shared" si="171"/>
        <v>0</v>
      </c>
      <c r="BF218" s="24">
        <f t="shared" si="172"/>
        <v>0</v>
      </c>
      <c r="BG218" s="25">
        <f t="shared" si="197"/>
        <v>0</v>
      </c>
      <c r="BH218" s="12">
        <f t="shared" si="187"/>
        <v>0</v>
      </c>
      <c r="BI218" s="12">
        <f t="shared" si="198"/>
        <v>0</v>
      </c>
      <c r="BJ218" s="12">
        <v>0</v>
      </c>
      <c r="BK218" s="12">
        <f t="shared" si="173"/>
        <v>0</v>
      </c>
      <c r="BL218" s="12">
        <f t="shared" si="174"/>
        <v>0</v>
      </c>
      <c r="BM218" s="12">
        <f t="shared" si="144"/>
        <v>0</v>
      </c>
      <c r="BN218" s="12">
        <f t="shared" si="175"/>
        <v>0</v>
      </c>
      <c r="BP218" s="23">
        <f t="shared" si="176"/>
        <v>0</v>
      </c>
      <c r="BQ218" s="24">
        <f t="shared" si="177"/>
        <v>0</v>
      </c>
      <c r="BR218" s="25">
        <f t="shared" si="199"/>
        <v>0</v>
      </c>
      <c r="BS218" s="12">
        <f t="shared" si="188"/>
        <v>0</v>
      </c>
      <c r="BT218" s="12">
        <f t="shared" si="200"/>
        <v>0</v>
      </c>
      <c r="BU218" s="12">
        <v>0</v>
      </c>
      <c r="BV218" s="12">
        <f t="shared" si="178"/>
        <v>0</v>
      </c>
      <c r="BW218" s="12">
        <f t="shared" si="179"/>
        <v>0</v>
      </c>
      <c r="BX218" s="12">
        <f t="shared" si="145"/>
        <v>0</v>
      </c>
      <c r="BY218" s="12">
        <f t="shared" si="180"/>
        <v>0</v>
      </c>
    </row>
    <row r="219" spans="2:77" ht="15" customHeight="1" x14ac:dyDescent="0.25">
      <c r="B219" s="23">
        <f t="shared" si="146"/>
        <v>0</v>
      </c>
      <c r="C219" s="24">
        <f t="shared" si="147"/>
        <v>0</v>
      </c>
      <c r="D219" s="25">
        <f t="shared" si="181"/>
        <v>0</v>
      </c>
      <c r="E219" s="12">
        <f t="shared" si="182"/>
        <v>0</v>
      </c>
      <c r="F219" s="12">
        <f t="shared" si="148"/>
        <v>0</v>
      </c>
      <c r="G219" s="12">
        <v>0</v>
      </c>
      <c r="H219" s="12">
        <f t="shared" si="149"/>
        <v>0</v>
      </c>
      <c r="I219" s="12">
        <f t="shared" si="138"/>
        <v>0</v>
      </c>
      <c r="J219" s="12">
        <f t="shared" si="139"/>
        <v>0</v>
      </c>
      <c r="K219" s="12">
        <f t="shared" si="150"/>
        <v>0</v>
      </c>
      <c r="L219" s="12"/>
      <c r="M219" s="23">
        <f t="shared" si="151"/>
        <v>0</v>
      </c>
      <c r="N219" s="24">
        <f t="shared" si="152"/>
        <v>0</v>
      </c>
      <c r="O219" s="25">
        <f t="shared" si="189"/>
        <v>0</v>
      </c>
      <c r="P219" s="12">
        <f t="shared" si="183"/>
        <v>0</v>
      </c>
      <c r="Q219" s="12">
        <f t="shared" si="190"/>
        <v>0</v>
      </c>
      <c r="R219" s="12">
        <v>0</v>
      </c>
      <c r="S219" s="12">
        <f t="shared" si="153"/>
        <v>0</v>
      </c>
      <c r="T219" s="12">
        <f t="shared" si="154"/>
        <v>0</v>
      </c>
      <c r="U219" s="12">
        <f t="shared" si="140"/>
        <v>0</v>
      </c>
      <c r="V219" s="12">
        <f t="shared" si="155"/>
        <v>0</v>
      </c>
      <c r="W219" s="12"/>
      <c r="X219" s="23">
        <f t="shared" si="156"/>
        <v>0</v>
      </c>
      <c r="Y219" s="24">
        <f t="shared" si="157"/>
        <v>0</v>
      </c>
      <c r="Z219" s="25">
        <f t="shared" si="191"/>
        <v>0</v>
      </c>
      <c r="AA219" s="12">
        <f t="shared" si="184"/>
        <v>0</v>
      </c>
      <c r="AB219" s="12">
        <f t="shared" si="192"/>
        <v>0</v>
      </c>
      <c r="AC219" s="12">
        <v>0</v>
      </c>
      <c r="AD219" s="12">
        <f t="shared" si="158"/>
        <v>0</v>
      </c>
      <c r="AE219" s="12">
        <f t="shared" si="159"/>
        <v>0</v>
      </c>
      <c r="AF219" s="12">
        <f t="shared" si="141"/>
        <v>0</v>
      </c>
      <c r="AG219" s="12">
        <f t="shared" si="160"/>
        <v>0</v>
      </c>
      <c r="AI219" s="23">
        <f t="shared" si="161"/>
        <v>0</v>
      </c>
      <c r="AJ219" s="24">
        <f t="shared" si="162"/>
        <v>0</v>
      </c>
      <c r="AK219" s="25">
        <f t="shared" si="193"/>
        <v>0</v>
      </c>
      <c r="AL219" s="12">
        <f t="shared" si="185"/>
        <v>0</v>
      </c>
      <c r="AM219" s="12">
        <f t="shared" si="194"/>
        <v>0</v>
      </c>
      <c r="AN219" s="12">
        <v>0</v>
      </c>
      <c r="AO219" s="12">
        <f t="shared" si="163"/>
        <v>0</v>
      </c>
      <c r="AP219" s="12">
        <f t="shared" si="164"/>
        <v>0</v>
      </c>
      <c r="AQ219" s="12">
        <f t="shared" si="142"/>
        <v>0</v>
      </c>
      <c r="AR219" s="12">
        <f t="shared" si="165"/>
        <v>0</v>
      </c>
      <c r="AT219" s="23">
        <f t="shared" si="166"/>
        <v>0</v>
      </c>
      <c r="AU219" s="24">
        <f t="shared" si="167"/>
        <v>0</v>
      </c>
      <c r="AV219" s="25">
        <f t="shared" si="195"/>
        <v>0</v>
      </c>
      <c r="AW219" s="12">
        <f t="shared" si="186"/>
        <v>0</v>
      </c>
      <c r="AX219" s="12">
        <f t="shared" si="196"/>
        <v>0</v>
      </c>
      <c r="AY219" s="12">
        <v>0</v>
      </c>
      <c r="AZ219" s="12">
        <f t="shared" si="168"/>
        <v>0</v>
      </c>
      <c r="BA219" s="12">
        <f t="shared" si="169"/>
        <v>0</v>
      </c>
      <c r="BB219" s="12">
        <f t="shared" si="143"/>
        <v>0</v>
      </c>
      <c r="BC219" s="12">
        <f t="shared" si="170"/>
        <v>0</v>
      </c>
      <c r="BE219" s="23">
        <f t="shared" si="171"/>
        <v>0</v>
      </c>
      <c r="BF219" s="24">
        <f t="shared" si="172"/>
        <v>0</v>
      </c>
      <c r="BG219" s="25">
        <f t="shared" si="197"/>
        <v>0</v>
      </c>
      <c r="BH219" s="12">
        <f t="shared" si="187"/>
        <v>0</v>
      </c>
      <c r="BI219" s="12">
        <f t="shared" si="198"/>
        <v>0</v>
      </c>
      <c r="BJ219" s="12">
        <v>0</v>
      </c>
      <c r="BK219" s="12">
        <f t="shared" si="173"/>
        <v>0</v>
      </c>
      <c r="BL219" s="12">
        <f t="shared" si="174"/>
        <v>0</v>
      </c>
      <c r="BM219" s="12">
        <f t="shared" si="144"/>
        <v>0</v>
      </c>
      <c r="BN219" s="12">
        <f t="shared" si="175"/>
        <v>0</v>
      </c>
      <c r="BP219" s="23">
        <f t="shared" si="176"/>
        <v>0</v>
      </c>
      <c r="BQ219" s="24">
        <f t="shared" si="177"/>
        <v>0</v>
      </c>
      <c r="BR219" s="25">
        <f t="shared" si="199"/>
        <v>0</v>
      </c>
      <c r="BS219" s="12">
        <f t="shared" si="188"/>
        <v>0</v>
      </c>
      <c r="BT219" s="12">
        <f t="shared" si="200"/>
        <v>0</v>
      </c>
      <c r="BU219" s="12">
        <v>0</v>
      </c>
      <c r="BV219" s="12">
        <f t="shared" si="178"/>
        <v>0</v>
      </c>
      <c r="BW219" s="12">
        <f t="shared" si="179"/>
        <v>0</v>
      </c>
      <c r="BX219" s="12">
        <f t="shared" si="145"/>
        <v>0</v>
      </c>
      <c r="BY219" s="12">
        <f t="shared" si="180"/>
        <v>0</v>
      </c>
    </row>
    <row r="220" spans="2:77" ht="15" customHeight="1" x14ac:dyDescent="0.25">
      <c r="B220" s="23">
        <f t="shared" si="146"/>
        <v>0</v>
      </c>
      <c r="C220" s="24">
        <f t="shared" si="147"/>
        <v>0</v>
      </c>
      <c r="D220" s="25">
        <f t="shared" si="181"/>
        <v>0</v>
      </c>
      <c r="E220" s="12">
        <f t="shared" si="182"/>
        <v>0</v>
      </c>
      <c r="F220" s="12">
        <f t="shared" si="148"/>
        <v>0</v>
      </c>
      <c r="G220" s="12">
        <v>0</v>
      </c>
      <c r="H220" s="12">
        <f t="shared" si="149"/>
        <v>0</v>
      </c>
      <c r="I220" s="12">
        <f t="shared" si="138"/>
        <v>0</v>
      </c>
      <c r="J220" s="12">
        <f t="shared" si="139"/>
        <v>0</v>
      </c>
      <c r="K220" s="12">
        <f t="shared" si="150"/>
        <v>0</v>
      </c>
      <c r="L220" s="12"/>
      <c r="M220" s="23">
        <f t="shared" si="151"/>
        <v>0</v>
      </c>
      <c r="N220" s="24">
        <f t="shared" si="152"/>
        <v>0</v>
      </c>
      <c r="O220" s="25">
        <f t="shared" si="189"/>
        <v>0</v>
      </c>
      <c r="P220" s="12">
        <f t="shared" si="183"/>
        <v>0</v>
      </c>
      <c r="Q220" s="12">
        <f t="shared" si="190"/>
        <v>0</v>
      </c>
      <c r="R220" s="12">
        <v>0</v>
      </c>
      <c r="S220" s="12">
        <f t="shared" si="153"/>
        <v>0</v>
      </c>
      <c r="T220" s="12">
        <f t="shared" si="154"/>
        <v>0</v>
      </c>
      <c r="U220" s="12">
        <f t="shared" si="140"/>
        <v>0</v>
      </c>
      <c r="V220" s="12">
        <f t="shared" si="155"/>
        <v>0</v>
      </c>
      <c r="W220" s="12"/>
      <c r="X220" s="23">
        <f t="shared" si="156"/>
        <v>0</v>
      </c>
      <c r="Y220" s="24">
        <f t="shared" si="157"/>
        <v>0</v>
      </c>
      <c r="Z220" s="25">
        <f t="shared" si="191"/>
        <v>0</v>
      </c>
      <c r="AA220" s="12">
        <f t="shared" si="184"/>
        <v>0</v>
      </c>
      <c r="AB220" s="12">
        <f t="shared" si="192"/>
        <v>0</v>
      </c>
      <c r="AC220" s="12">
        <v>0</v>
      </c>
      <c r="AD220" s="12">
        <f t="shared" si="158"/>
        <v>0</v>
      </c>
      <c r="AE220" s="12">
        <f t="shared" si="159"/>
        <v>0</v>
      </c>
      <c r="AF220" s="12">
        <f t="shared" si="141"/>
        <v>0</v>
      </c>
      <c r="AG220" s="12">
        <f t="shared" si="160"/>
        <v>0</v>
      </c>
      <c r="AI220" s="23">
        <f t="shared" si="161"/>
        <v>0</v>
      </c>
      <c r="AJ220" s="24">
        <f t="shared" si="162"/>
        <v>0</v>
      </c>
      <c r="AK220" s="25">
        <f t="shared" si="193"/>
        <v>0</v>
      </c>
      <c r="AL220" s="12">
        <f t="shared" si="185"/>
        <v>0</v>
      </c>
      <c r="AM220" s="12">
        <f t="shared" si="194"/>
        <v>0</v>
      </c>
      <c r="AN220" s="12">
        <v>0</v>
      </c>
      <c r="AO220" s="12">
        <f t="shared" si="163"/>
        <v>0</v>
      </c>
      <c r="AP220" s="12">
        <f t="shared" si="164"/>
        <v>0</v>
      </c>
      <c r="AQ220" s="12">
        <f t="shared" si="142"/>
        <v>0</v>
      </c>
      <c r="AR220" s="12">
        <f t="shared" si="165"/>
        <v>0</v>
      </c>
      <c r="AT220" s="23">
        <f t="shared" si="166"/>
        <v>0</v>
      </c>
      <c r="AU220" s="24">
        <f t="shared" si="167"/>
        <v>0</v>
      </c>
      <c r="AV220" s="25">
        <f t="shared" si="195"/>
        <v>0</v>
      </c>
      <c r="AW220" s="12">
        <f t="shared" si="186"/>
        <v>0</v>
      </c>
      <c r="AX220" s="12">
        <f t="shared" si="196"/>
        <v>0</v>
      </c>
      <c r="AY220" s="12">
        <v>0</v>
      </c>
      <c r="AZ220" s="12">
        <f t="shared" si="168"/>
        <v>0</v>
      </c>
      <c r="BA220" s="12">
        <f t="shared" si="169"/>
        <v>0</v>
      </c>
      <c r="BB220" s="12">
        <f t="shared" si="143"/>
        <v>0</v>
      </c>
      <c r="BC220" s="12">
        <f t="shared" si="170"/>
        <v>0</v>
      </c>
      <c r="BE220" s="23">
        <f t="shared" si="171"/>
        <v>0</v>
      </c>
      <c r="BF220" s="24">
        <f t="shared" si="172"/>
        <v>0</v>
      </c>
      <c r="BG220" s="25">
        <f t="shared" si="197"/>
        <v>0</v>
      </c>
      <c r="BH220" s="12">
        <f t="shared" si="187"/>
        <v>0</v>
      </c>
      <c r="BI220" s="12">
        <f t="shared" si="198"/>
        <v>0</v>
      </c>
      <c r="BJ220" s="12">
        <v>0</v>
      </c>
      <c r="BK220" s="12">
        <f t="shared" si="173"/>
        <v>0</v>
      </c>
      <c r="BL220" s="12">
        <f t="shared" si="174"/>
        <v>0</v>
      </c>
      <c r="BM220" s="12">
        <f t="shared" si="144"/>
        <v>0</v>
      </c>
      <c r="BN220" s="12">
        <f t="shared" si="175"/>
        <v>0</v>
      </c>
      <c r="BP220" s="23">
        <f t="shared" si="176"/>
        <v>0</v>
      </c>
      <c r="BQ220" s="24">
        <f t="shared" si="177"/>
        <v>0</v>
      </c>
      <c r="BR220" s="25">
        <f t="shared" si="199"/>
        <v>0</v>
      </c>
      <c r="BS220" s="12">
        <f t="shared" si="188"/>
        <v>0</v>
      </c>
      <c r="BT220" s="12">
        <f t="shared" si="200"/>
        <v>0</v>
      </c>
      <c r="BU220" s="12">
        <v>0</v>
      </c>
      <c r="BV220" s="12">
        <f t="shared" si="178"/>
        <v>0</v>
      </c>
      <c r="BW220" s="12">
        <f t="shared" si="179"/>
        <v>0</v>
      </c>
      <c r="BX220" s="12">
        <f t="shared" si="145"/>
        <v>0</v>
      </c>
      <c r="BY220" s="12">
        <f t="shared" si="180"/>
        <v>0</v>
      </c>
    </row>
    <row r="221" spans="2:77" ht="15" customHeight="1" x14ac:dyDescent="0.25">
      <c r="B221" s="23">
        <f t="shared" si="146"/>
        <v>0</v>
      </c>
      <c r="C221" s="24">
        <f t="shared" si="147"/>
        <v>0</v>
      </c>
      <c r="D221" s="25">
        <f t="shared" si="181"/>
        <v>0</v>
      </c>
      <c r="E221" s="12">
        <f t="shared" si="182"/>
        <v>0</v>
      </c>
      <c r="F221" s="12">
        <f t="shared" si="148"/>
        <v>0</v>
      </c>
      <c r="G221" s="12">
        <v>0</v>
      </c>
      <c r="H221" s="12">
        <f t="shared" si="149"/>
        <v>0</v>
      </c>
      <c r="I221" s="12">
        <f t="shared" ref="I221:I284" si="201">E221*($F$3/$F$26)</f>
        <v>0</v>
      </c>
      <c r="J221" s="12">
        <f t="shared" ref="J221:J284" si="202">H221-I221</f>
        <v>0</v>
      </c>
      <c r="K221" s="12">
        <f t="shared" si="150"/>
        <v>0</v>
      </c>
      <c r="L221" s="12"/>
      <c r="M221" s="23">
        <f t="shared" si="151"/>
        <v>0</v>
      </c>
      <c r="N221" s="24">
        <f t="shared" si="152"/>
        <v>0</v>
      </c>
      <c r="O221" s="25">
        <f t="shared" si="189"/>
        <v>0</v>
      </c>
      <c r="P221" s="12">
        <f t="shared" si="183"/>
        <v>0</v>
      </c>
      <c r="Q221" s="12">
        <f t="shared" si="190"/>
        <v>0</v>
      </c>
      <c r="R221" s="12">
        <v>0</v>
      </c>
      <c r="S221" s="12">
        <f t="shared" si="153"/>
        <v>0</v>
      </c>
      <c r="T221" s="12">
        <f t="shared" si="154"/>
        <v>0</v>
      </c>
      <c r="U221" s="12">
        <f t="shared" ref="U221:U284" si="203">S221-T221</f>
        <v>0</v>
      </c>
      <c r="V221" s="12">
        <f t="shared" si="155"/>
        <v>0</v>
      </c>
      <c r="W221" s="12"/>
      <c r="X221" s="23">
        <f t="shared" si="156"/>
        <v>0</v>
      </c>
      <c r="Y221" s="24">
        <f t="shared" si="157"/>
        <v>0</v>
      </c>
      <c r="Z221" s="25">
        <f t="shared" si="191"/>
        <v>0</v>
      </c>
      <c r="AA221" s="12">
        <f t="shared" si="184"/>
        <v>0</v>
      </c>
      <c r="AB221" s="12">
        <f t="shared" si="192"/>
        <v>0</v>
      </c>
      <c r="AC221" s="12">
        <v>0</v>
      </c>
      <c r="AD221" s="12">
        <f t="shared" si="158"/>
        <v>0</v>
      </c>
      <c r="AE221" s="12">
        <f t="shared" si="159"/>
        <v>0</v>
      </c>
      <c r="AF221" s="12">
        <f t="shared" ref="AF221:AF284" si="204">AD221-AE221</f>
        <v>0</v>
      </c>
      <c r="AG221" s="12">
        <f t="shared" si="160"/>
        <v>0</v>
      </c>
      <c r="AI221" s="23">
        <f t="shared" si="161"/>
        <v>0</v>
      </c>
      <c r="AJ221" s="24">
        <f t="shared" si="162"/>
        <v>0</v>
      </c>
      <c r="AK221" s="25">
        <f t="shared" si="193"/>
        <v>0</v>
      </c>
      <c r="AL221" s="12">
        <f t="shared" si="185"/>
        <v>0</v>
      </c>
      <c r="AM221" s="12">
        <f t="shared" si="194"/>
        <v>0</v>
      </c>
      <c r="AN221" s="12">
        <v>0</v>
      </c>
      <c r="AO221" s="12">
        <f t="shared" si="163"/>
        <v>0</v>
      </c>
      <c r="AP221" s="12">
        <f t="shared" si="164"/>
        <v>0</v>
      </c>
      <c r="AQ221" s="12">
        <f t="shared" ref="AQ221:AQ284" si="205">AO221-AP221</f>
        <v>0</v>
      </c>
      <c r="AR221" s="12">
        <f t="shared" si="165"/>
        <v>0</v>
      </c>
      <c r="AT221" s="23">
        <f t="shared" si="166"/>
        <v>0</v>
      </c>
      <c r="AU221" s="24">
        <f t="shared" si="167"/>
        <v>0</v>
      </c>
      <c r="AV221" s="25">
        <f t="shared" si="195"/>
        <v>0</v>
      </c>
      <c r="AW221" s="12">
        <f t="shared" si="186"/>
        <v>0</v>
      </c>
      <c r="AX221" s="12">
        <f t="shared" si="196"/>
        <v>0</v>
      </c>
      <c r="AY221" s="12">
        <v>0</v>
      </c>
      <c r="AZ221" s="12">
        <f t="shared" si="168"/>
        <v>0</v>
      </c>
      <c r="BA221" s="12">
        <f t="shared" si="169"/>
        <v>0</v>
      </c>
      <c r="BB221" s="12">
        <f t="shared" ref="BB221:BB284" si="206">AZ221-BA221</f>
        <v>0</v>
      </c>
      <c r="BC221" s="12">
        <f t="shared" si="170"/>
        <v>0</v>
      </c>
      <c r="BE221" s="23">
        <f t="shared" si="171"/>
        <v>0</v>
      </c>
      <c r="BF221" s="24">
        <f t="shared" si="172"/>
        <v>0</v>
      </c>
      <c r="BG221" s="25">
        <f t="shared" si="197"/>
        <v>0</v>
      </c>
      <c r="BH221" s="12">
        <f t="shared" si="187"/>
        <v>0</v>
      </c>
      <c r="BI221" s="12">
        <f t="shared" si="198"/>
        <v>0</v>
      </c>
      <c r="BJ221" s="12">
        <v>0</v>
      </c>
      <c r="BK221" s="12">
        <f t="shared" si="173"/>
        <v>0</v>
      </c>
      <c r="BL221" s="12">
        <f t="shared" si="174"/>
        <v>0</v>
      </c>
      <c r="BM221" s="12">
        <f t="shared" ref="BM221:BM284" si="207">BK221-BL221</f>
        <v>0</v>
      </c>
      <c r="BN221" s="12">
        <f t="shared" si="175"/>
        <v>0</v>
      </c>
      <c r="BP221" s="23">
        <f t="shared" si="176"/>
        <v>0</v>
      </c>
      <c r="BQ221" s="24">
        <f t="shared" si="177"/>
        <v>0</v>
      </c>
      <c r="BR221" s="25">
        <f t="shared" si="199"/>
        <v>0</v>
      </c>
      <c r="BS221" s="12">
        <f t="shared" si="188"/>
        <v>0</v>
      </c>
      <c r="BT221" s="12">
        <f t="shared" si="200"/>
        <v>0</v>
      </c>
      <c r="BU221" s="12">
        <v>0</v>
      </c>
      <c r="BV221" s="12">
        <f t="shared" si="178"/>
        <v>0</v>
      </c>
      <c r="BW221" s="12">
        <f t="shared" si="179"/>
        <v>0</v>
      </c>
      <c r="BX221" s="12">
        <f t="shared" ref="BX221:BX284" si="208">BV221-BW221</f>
        <v>0</v>
      </c>
      <c r="BY221" s="12">
        <f t="shared" si="180"/>
        <v>0</v>
      </c>
    </row>
    <row r="222" spans="2:77" ht="15" customHeight="1" x14ac:dyDescent="0.25">
      <c r="B222" s="23">
        <f t="shared" ref="B222:B285" si="209">IF(K221&gt;0,D222/($F$26)+$C$11,0)</f>
        <v>0</v>
      </c>
      <c r="C222" s="24">
        <f t="shared" ref="C222:C285" si="210">IF(K221&gt;0,D222/($F$26),0)</f>
        <v>0</v>
      </c>
      <c r="D222" s="25">
        <f t="shared" si="181"/>
        <v>0</v>
      </c>
      <c r="E222" s="12">
        <f t="shared" si="182"/>
        <v>0</v>
      </c>
      <c r="F222" s="12">
        <f t="shared" ref="F222:F285" si="211">IF(K221&lt;=H221,E222+I222,F221)</f>
        <v>0</v>
      </c>
      <c r="G222" s="12">
        <v>0</v>
      </c>
      <c r="H222" s="12">
        <f t="shared" ref="H222:H285" si="212">F222+G222</f>
        <v>0</v>
      </c>
      <c r="I222" s="12">
        <f t="shared" si="201"/>
        <v>0</v>
      </c>
      <c r="J222" s="12">
        <f t="shared" si="202"/>
        <v>0</v>
      </c>
      <c r="K222" s="12">
        <f t="shared" ref="K222:K285" si="213">E222-J222</f>
        <v>0</v>
      </c>
      <c r="L222" s="12"/>
      <c r="M222" s="23">
        <f t="shared" ref="M222:M285" si="214">IF(V221&gt;0,O222/($F$26)+$C$11,0)</f>
        <v>0</v>
      </c>
      <c r="N222" s="24">
        <f t="shared" ref="N222:N285" si="215">IF(V221&gt;0,O222/($F$26),0)</f>
        <v>0</v>
      </c>
      <c r="O222" s="25">
        <f t="shared" si="189"/>
        <v>0</v>
      </c>
      <c r="P222" s="12">
        <f t="shared" si="183"/>
        <v>0</v>
      </c>
      <c r="Q222" s="12">
        <f t="shared" si="190"/>
        <v>0</v>
      </c>
      <c r="R222" s="12">
        <v>0</v>
      </c>
      <c r="S222" s="12">
        <f t="shared" ref="S222:S285" si="216">Q222+R222</f>
        <v>0</v>
      </c>
      <c r="T222" s="12">
        <f t="shared" ref="T222:T285" si="217">P222*($F$6/$Q$26)</f>
        <v>0</v>
      </c>
      <c r="U222" s="12">
        <f t="shared" si="203"/>
        <v>0</v>
      </c>
      <c r="V222" s="12">
        <f t="shared" ref="V222:V285" si="218">P222-U222</f>
        <v>0</v>
      </c>
      <c r="W222" s="12"/>
      <c r="X222" s="23">
        <f t="shared" ref="X222:X285" si="219">IF(AG221&gt;0,Z222/($F$26)+$C$11,0)</f>
        <v>0</v>
      </c>
      <c r="Y222" s="24">
        <f t="shared" ref="Y222:Y285" si="220">IF(AG221&gt;0,Z222/($F$26),0)</f>
        <v>0</v>
      </c>
      <c r="Z222" s="25">
        <f t="shared" si="191"/>
        <v>0</v>
      </c>
      <c r="AA222" s="12">
        <f t="shared" si="184"/>
        <v>0</v>
      </c>
      <c r="AB222" s="12">
        <f t="shared" si="192"/>
        <v>0</v>
      </c>
      <c r="AC222" s="12">
        <v>0</v>
      </c>
      <c r="AD222" s="12">
        <f t="shared" ref="AD222:AD285" si="221">AB222+AC222</f>
        <v>0</v>
      </c>
      <c r="AE222" s="12">
        <f t="shared" ref="AE222:AE285" si="222">AA222*($F$7/$AB$26)</f>
        <v>0</v>
      </c>
      <c r="AF222" s="12">
        <f t="shared" si="204"/>
        <v>0</v>
      </c>
      <c r="AG222" s="12">
        <f t="shared" ref="AG222:AG285" si="223">AA222-AF222</f>
        <v>0</v>
      </c>
      <c r="AI222" s="23">
        <f t="shared" ref="AI222:AI285" si="224">IF(AR221&gt;0,AK222/($F$26)+$C$11,0)</f>
        <v>0</v>
      </c>
      <c r="AJ222" s="24">
        <f t="shared" ref="AJ222:AJ285" si="225">IF(AR221&gt;0,AK222/($F$26),0)</f>
        <v>0</v>
      </c>
      <c r="AK222" s="25">
        <f t="shared" si="193"/>
        <v>0</v>
      </c>
      <c r="AL222" s="12">
        <f t="shared" si="185"/>
        <v>0</v>
      </c>
      <c r="AM222" s="12">
        <f t="shared" si="194"/>
        <v>0</v>
      </c>
      <c r="AN222" s="12">
        <v>0</v>
      </c>
      <c r="AO222" s="12">
        <f t="shared" ref="AO222:AO285" si="226">AM222+AN222</f>
        <v>0</v>
      </c>
      <c r="AP222" s="12">
        <f t="shared" ref="AP222:AP285" si="227">AL222*($F$8/$AM$26)</f>
        <v>0</v>
      </c>
      <c r="AQ222" s="12">
        <f t="shared" si="205"/>
        <v>0</v>
      </c>
      <c r="AR222" s="12">
        <f t="shared" ref="AR222:AR285" si="228">AL222-AQ222</f>
        <v>0</v>
      </c>
      <c r="AT222" s="23">
        <f t="shared" ref="AT222:AT285" si="229">IF(BC221&gt;0,AV222/($F$26)+$C$11,0)</f>
        <v>0</v>
      </c>
      <c r="AU222" s="24">
        <f t="shared" ref="AU222:AU285" si="230">IF(BC221&gt;0,AV222/($F$26),0)</f>
        <v>0</v>
      </c>
      <c r="AV222" s="25">
        <f t="shared" si="195"/>
        <v>0</v>
      </c>
      <c r="AW222" s="12">
        <f t="shared" si="186"/>
        <v>0</v>
      </c>
      <c r="AX222" s="12">
        <f t="shared" si="196"/>
        <v>0</v>
      </c>
      <c r="AY222" s="12">
        <v>0</v>
      </c>
      <c r="AZ222" s="12">
        <f t="shared" ref="AZ222:AZ285" si="231">AX222+AY222</f>
        <v>0</v>
      </c>
      <c r="BA222" s="12">
        <f t="shared" ref="BA222:BA285" si="232">AW222*($F$9/$AX$26)</f>
        <v>0</v>
      </c>
      <c r="BB222" s="12">
        <f t="shared" si="206"/>
        <v>0</v>
      </c>
      <c r="BC222" s="12">
        <f t="shared" ref="BC222:BC285" si="233">AW222-BB222</f>
        <v>0</v>
      </c>
      <c r="BE222" s="23">
        <f t="shared" ref="BE222:BE285" si="234">IF(BN221&gt;0,BG222/($F$26)+$C$11,0)</f>
        <v>0</v>
      </c>
      <c r="BF222" s="24">
        <f t="shared" ref="BF222:BF285" si="235">IF(BN221&gt;0,BG222/($F$26),0)</f>
        <v>0</v>
      </c>
      <c r="BG222" s="25">
        <f t="shared" si="197"/>
        <v>0</v>
      </c>
      <c r="BH222" s="12">
        <f t="shared" si="187"/>
        <v>0</v>
      </c>
      <c r="BI222" s="12">
        <f t="shared" si="198"/>
        <v>0</v>
      </c>
      <c r="BJ222" s="12">
        <v>0</v>
      </c>
      <c r="BK222" s="12">
        <f t="shared" ref="BK222:BK285" si="236">BI222+BJ222</f>
        <v>0</v>
      </c>
      <c r="BL222" s="12">
        <f t="shared" ref="BL222:BL285" si="237">BH222*($F$10/$BI$26)</f>
        <v>0</v>
      </c>
      <c r="BM222" s="12">
        <f t="shared" si="207"/>
        <v>0</v>
      </c>
      <c r="BN222" s="12">
        <f t="shared" ref="BN222:BN285" si="238">BH222-BM222</f>
        <v>0</v>
      </c>
      <c r="BP222" s="23">
        <f t="shared" ref="BP222:BP285" si="239">IF(BY221&gt;0,BR222/($F$26)+$C$11,0)</f>
        <v>0</v>
      </c>
      <c r="BQ222" s="24">
        <f t="shared" ref="BQ222:BQ285" si="240">IF(BY221&gt;0,BR222/($F$26),0)</f>
        <v>0</v>
      </c>
      <c r="BR222" s="25">
        <f t="shared" si="199"/>
        <v>0</v>
      </c>
      <c r="BS222" s="12">
        <f t="shared" si="188"/>
        <v>0</v>
      </c>
      <c r="BT222" s="12">
        <f t="shared" si="200"/>
        <v>0</v>
      </c>
      <c r="BU222" s="12">
        <v>0</v>
      </c>
      <c r="BV222" s="12">
        <f t="shared" ref="BV222:BV285" si="241">BT222+BU222</f>
        <v>0</v>
      </c>
      <c r="BW222" s="12">
        <f t="shared" ref="BW222:BW285" si="242">BS222*($F$11/$BT$26)</f>
        <v>0</v>
      </c>
      <c r="BX222" s="12">
        <f t="shared" si="208"/>
        <v>0</v>
      </c>
      <c r="BY222" s="12">
        <f t="shared" ref="BY222:BY285" si="243">BS222-BX222</f>
        <v>0</v>
      </c>
    </row>
    <row r="223" spans="2:77" ht="15" customHeight="1" x14ac:dyDescent="0.25">
      <c r="B223" s="23">
        <f t="shared" si="209"/>
        <v>0</v>
      </c>
      <c r="C223" s="24">
        <f t="shared" si="210"/>
        <v>0</v>
      </c>
      <c r="D223" s="25">
        <f t="shared" ref="D223:D286" si="244">IF(K222&gt;0,D222+1,0)</f>
        <v>0</v>
      </c>
      <c r="E223" s="12">
        <f t="shared" ref="E223:E286" si="245">IF(K222&lt;0,0,K222)</f>
        <v>0</v>
      </c>
      <c r="F223" s="12">
        <f t="shared" si="211"/>
        <v>0</v>
      </c>
      <c r="G223" s="12">
        <v>0</v>
      </c>
      <c r="H223" s="12">
        <f t="shared" si="212"/>
        <v>0</v>
      </c>
      <c r="I223" s="12">
        <f t="shared" si="201"/>
        <v>0</v>
      </c>
      <c r="J223" s="12">
        <f t="shared" si="202"/>
        <v>0</v>
      </c>
      <c r="K223" s="12">
        <f t="shared" si="213"/>
        <v>0</v>
      </c>
      <c r="L223" s="12"/>
      <c r="M223" s="23">
        <f t="shared" si="214"/>
        <v>0</v>
      </c>
      <c r="N223" s="24">
        <f t="shared" si="215"/>
        <v>0</v>
      </c>
      <c r="O223" s="25">
        <f t="shared" si="189"/>
        <v>0</v>
      </c>
      <c r="P223" s="12">
        <f t="shared" ref="P223:P286" si="246">IF(V222&lt;0,0,V222)</f>
        <v>0</v>
      </c>
      <c r="Q223" s="12">
        <f t="shared" si="190"/>
        <v>0</v>
      </c>
      <c r="R223" s="12">
        <v>0</v>
      </c>
      <c r="S223" s="12">
        <f t="shared" si="216"/>
        <v>0</v>
      </c>
      <c r="T223" s="12">
        <f t="shared" si="217"/>
        <v>0</v>
      </c>
      <c r="U223" s="12">
        <f t="shared" si="203"/>
        <v>0</v>
      </c>
      <c r="V223" s="12">
        <f t="shared" si="218"/>
        <v>0</v>
      </c>
      <c r="W223" s="12"/>
      <c r="X223" s="23">
        <f t="shared" si="219"/>
        <v>0</v>
      </c>
      <c r="Y223" s="24">
        <f t="shared" si="220"/>
        <v>0</v>
      </c>
      <c r="Z223" s="25">
        <f t="shared" si="191"/>
        <v>0</v>
      </c>
      <c r="AA223" s="12">
        <f t="shared" ref="AA223:AA286" si="247">IF(AG222&lt;0,0,AG222)</f>
        <v>0</v>
      </c>
      <c r="AB223" s="12">
        <f t="shared" si="192"/>
        <v>0</v>
      </c>
      <c r="AC223" s="12">
        <v>0</v>
      </c>
      <c r="AD223" s="12">
        <f t="shared" si="221"/>
        <v>0</v>
      </c>
      <c r="AE223" s="12">
        <f t="shared" si="222"/>
        <v>0</v>
      </c>
      <c r="AF223" s="12">
        <f t="shared" si="204"/>
        <v>0</v>
      </c>
      <c r="AG223" s="12">
        <f t="shared" si="223"/>
        <v>0</v>
      </c>
      <c r="AI223" s="23">
        <f t="shared" si="224"/>
        <v>0</v>
      </c>
      <c r="AJ223" s="24">
        <f t="shared" si="225"/>
        <v>0</v>
      </c>
      <c r="AK223" s="25">
        <f t="shared" si="193"/>
        <v>0</v>
      </c>
      <c r="AL223" s="12">
        <f t="shared" ref="AL223:AL286" si="248">IF(AR222&lt;0,0,AR222)</f>
        <v>0</v>
      </c>
      <c r="AM223" s="12">
        <f t="shared" si="194"/>
        <v>0</v>
      </c>
      <c r="AN223" s="12">
        <v>0</v>
      </c>
      <c r="AO223" s="12">
        <f t="shared" si="226"/>
        <v>0</v>
      </c>
      <c r="AP223" s="12">
        <f t="shared" si="227"/>
        <v>0</v>
      </c>
      <c r="AQ223" s="12">
        <f t="shared" si="205"/>
        <v>0</v>
      </c>
      <c r="AR223" s="12">
        <f t="shared" si="228"/>
        <v>0</v>
      </c>
      <c r="AT223" s="23">
        <f t="shared" si="229"/>
        <v>0</v>
      </c>
      <c r="AU223" s="24">
        <f t="shared" si="230"/>
        <v>0</v>
      </c>
      <c r="AV223" s="25">
        <f t="shared" si="195"/>
        <v>0</v>
      </c>
      <c r="AW223" s="12">
        <f t="shared" ref="AW223:AW286" si="249">IF(BC222&lt;0,0,BC222)</f>
        <v>0</v>
      </c>
      <c r="AX223" s="12">
        <f t="shared" si="196"/>
        <v>0</v>
      </c>
      <c r="AY223" s="12">
        <v>0</v>
      </c>
      <c r="AZ223" s="12">
        <f t="shared" si="231"/>
        <v>0</v>
      </c>
      <c r="BA223" s="12">
        <f t="shared" si="232"/>
        <v>0</v>
      </c>
      <c r="BB223" s="12">
        <f t="shared" si="206"/>
        <v>0</v>
      </c>
      <c r="BC223" s="12">
        <f t="shared" si="233"/>
        <v>0</v>
      </c>
      <c r="BE223" s="23">
        <f t="shared" si="234"/>
        <v>0</v>
      </c>
      <c r="BF223" s="24">
        <f t="shared" si="235"/>
        <v>0</v>
      </c>
      <c r="BG223" s="25">
        <f t="shared" si="197"/>
        <v>0</v>
      </c>
      <c r="BH223" s="12">
        <f t="shared" ref="BH223:BH286" si="250">IF(BN222&lt;0,0,BN222)</f>
        <v>0</v>
      </c>
      <c r="BI223" s="12">
        <f t="shared" si="198"/>
        <v>0</v>
      </c>
      <c r="BJ223" s="12">
        <v>0</v>
      </c>
      <c r="BK223" s="12">
        <f t="shared" si="236"/>
        <v>0</v>
      </c>
      <c r="BL223" s="12">
        <f t="shared" si="237"/>
        <v>0</v>
      </c>
      <c r="BM223" s="12">
        <f t="shared" si="207"/>
        <v>0</v>
      </c>
      <c r="BN223" s="12">
        <f t="shared" si="238"/>
        <v>0</v>
      </c>
      <c r="BP223" s="23">
        <f t="shared" si="239"/>
        <v>0</v>
      </c>
      <c r="BQ223" s="24">
        <f t="shared" si="240"/>
        <v>0</v>
      </c>
      <c r="BR223" s="25">
        <f t="shared" si="199"/>
        <v>0</v>
      </c>
      <c r="BS223" s="12">
        <f t="shared" ref="BS223:BS286" si="251">IF(BY222&lt;0,0,BY222)</f>
        <v>0</v>
      </c>
      <c r="BT223" s="12">
        <f t="shared" si="200"/>
        <v>0</v>
      </c>
      <c r="BU223" s="12">
        <v>0</v>
      </c>
      <c r="BV223" s="12">
        <f t="shared" si="241"/>
        <v>0</v>
      </c>
      <c r="BW223" s="12">
        <f t="shared" si="242"/>
        <v>0</v>
      </c>
      <c r="BX223" s="12">
        <f t="shared" si="208"/>
        <v>0</v>
      </c>
      <c r="BY223" s="12">
        <f t="shared" si="243"/>
        <v>0</v>
      </c>
    </row>
    <row r="224" spans="2:77" ht="15" customHeight="1" x14ac:dyDescent="0.25">
      <c r="B224" s="23">
        <f t="shared" si="209"/>
        <v>0</v>
      </c>
      <c r="C224" s="24">
        <f t="shared" si="210"/>
        <v>0</v>
      </c>
      <c r="D224" s="25">
        <f t="shared" si="244"/>
        <v>0</v>
      </c>
      <c r="E224" s="12">
        <f t="shared" si="245"/>
        <v>0</v>
      </c>
      <c r="F224" s="12">
        <f t="shared" si="211"/>
        <v>0</v>
      </c>
      <c r="G224" s="12">
        <v>0</v>
      </c>
      <c r="H224" s="12">
        <f t="shared" si="212"/>
        <v>0</v>
      </c>
      <c r="I224" s="12">
        <f t="shared" si="201"/>
        <v>0</v>
      </c>
      <c r="J224" s="12">
        <f t="shared" si="202"/>
        <v>0</v>
      </c>
      <c r="K224" s="12">
        <f t="shared" si="213"/>
        <v>0</v>
      </c>
      <c r="L224" s="12"/>
      <c r="M224" s="23">
        <f t="shared" si="214"/>
        <v>0</v>
      </c>
      <c r="N224" s="24">
        <f t="shared" si="215"/>
        <v>0</v>
      </c>
      <c r="O224" s="25">
        <f t="shared" ref="O224:O287" si="252">IF(V223&gt;0,O223+1,0)</f>
        <v>0</v>
      </c>
      <c r="P224" s="12">
        <f t="shared" si="246"/>
        <v>0</v>
      </c>
      <c r="Q224" s="12">
        <f t="shared" ref="Q224:Q287" si="253">IF(V223&lt;=S223,P224+T224,Q223)</f>
        <v>0</v>
      </c>
      <c r="R224" s="12">
        <v>0</v>
      </c>
      <c r="S224" s="12">
        <f t="shared" si="216"/>
        <v>0</v>
      </c>
      <c r="T224" s="12">
        <f t="shared" si="217"/>
        <v>0</v>
      </c>
      <c r="U224" s="12">
        <f t="shared" si="203"/>
        <v>0</v>
      </c>
      <c r="V224" s="12">
        <f t="shared" si="218"/>
        <v>0</v>
      </c>
      <c r="W224" s="12"/>
      <c r="X224" s="23">
        <f t="shared" si="219"/>
        <v>0</v>
      </c>
      <c r="Y224" s="24">
        <f t="shared" si="220"/>
        <v>0</v>
      </c>
      <c r="Z224" s="25">
        <f t="shared" ref="Z224:Z287" si="254">IF(AG223&gt;0,Z223+1,0)</f>
        <v>0</v>
      </c>
      <c r="AA224" s="12">
        <f t="shared" si="247"/>
        <v>0</v>
      </c>
      <c r="AB224" s="12">
        <f t="shared" ref="AB224:AB287" si="255">IF(AG223&lt;=AD223,AA224+AE224,AB223)</f>
        <v>0</v>
      </c>
      <c r="AC224" s="12">
        <v>0</v>
      </c>
      <c r="AD224" s="12">
        <f t="shared" si="221"/>
        <v>0</v>
      </c>
      <c r="AE224" s="12">
        <f t="shared" si="222"/>
        <v>0</v>
      </c>
      <c r="AF224" s="12">
        <f t="shared" si="204"/>
        <v>0</v>
      </c>
      <c r="AG224" s="12">
        <f t="shared" si="223"/>
        <v>0</v>
      </c>
      <c r="AI224" s="23">
        <f t="shared" si="224"/>
        <v>0</v>
      </c>
      <c r="AJ224" s="24">
        <f t="shared" si="225"/>
        <v>0</v>
      </c>
      <c r="AK224" s="25">
        <f t="shared" ref="AK224:AK287" si="256">IF(AR223&gt;0,AK223+1,0)</f>
        <v>0</v>
      </c>
      <c r="AL224" s="12">
        <f t="shared" si="248"/>
        <v>0</v>
      </c>
      <c r="AM224" s="12">
        <f t="shared" ref="AM224:AM287" si="257">IF(AR223&lt;=AO223,AL224+AP224,AM223)</f>
        <v>0</v>
      </c>
      <c r="AN224" s="12">
        <v>0</v>
      </c>
      <c r="AO224" s="12">
        <f t="shared" si="226"/>
        <v>0</v>
      </c>
      <c r="AP224" s="12">
        <f t="shared" si="227"/>
        <v>0</v>
      </c>
      <c r="AQ224" s="12">
        <f t="shared" si="205"/>
        <v>0</v>
      </c>
      <c r="AR224" s="12">
        <f t="shared" si="228"/>
        <v>0</v>
      </c>
      <c r="AT224" s="23">
        <f t="shared" si="229"/>
        <v>0</v>
      </c>
      <c r="AU224" s="24">
        <f t="shared" si="230"/>
        <v>0</v>
      </c>
      <c r="AV224" s="25">
        <f t="shared" ref="AV224:AV287" si="258">IF(BC223&gt;0,AV223+1,0)</f>
        <v>0</v>
      </c>
      <c r="AW224" s="12">
        <f t="shared" si="249"/>
        <v>0</v>
      </c>
      <c r="AX224" s="12">
        <f t="shared" ref="AX224:AX287" si="259">IF(BC223&lt;=AZ223,AW224+BA224,AX223)</f>
        <v>0</v>
      </c>
      <c r="AY224" s="12">
        <v>0</v>
      </c>
      <c r="AZ224" s="12">
        <f t="shared" si="231"/>
        <v>0</v>
      </c>
      <c r="BA224" s="12">
        <f t="shared" si="232"/>
        <v>0</v>
      </c>
      <c r="BB224" s="12">
        <f t="shared" si="206"/>
        <v>0</v>
      </c>
      <c r="BC224" s="12">
        <f t="shared" si="233"/>
        <v>0</v>
      </c>
      <c r="BE224" s="23">
        <f t="shared" si="234"/>
        <v>0</v>
      </c>
      <c r="BF224" s="24">
        <f t="shared" si="235"/>
        <v>0</v>
      </c>
      <c r="BG224" s="25">
        <f t="shared" ref="BG224:BG287" si="260">IF(BN223&gt;0,BG223+1,0)</f>
        <v>0</v>
      </c>
      <c r="BH224" s="12">
        <f t="shared" si="250"/>
        <v>0</v>
      </c>
      <c r="BI224" s="12">
        <f t="shared" ref="BI224:BI287" si="261">IF(BN223&lt;=BK223,BH224+BL224,BI223)</f>
        <v>0</v>
      </c>
      <c r="BJ224" s="12">
        <v>0</v>
      </c>
      <c r="BK224" s="12">
        <f t="shared" si="236"/>
        <v>0</v>
      </c>
      <c r="BL224" s="12">
        <f t="shared" si="237"/>
        <v>0</v>
      </c>
      <c r="BM224" s="12">
        <f t="shared" si="207"/>
        <v>0</v>
      </c>
      <c r="BN224" s="12">
        <f t="shared" si="238"/>
        <v>0</v>
      </c>
      <c r="BP224" s="23">
        <f t="shared" si="239"/>
        <v>0</v>
      </c>
      <c r="BQ224" s="24">
        <f t="shared" si="240"/>
        <v>0</v>
      </c>
      <c r="BR224" s="25">
        <f t="shared" ref="BR224:BR287" si="262">IF(BY223&gt;0,BR223+1,0)</f>
        <v>0</v>
      </c>
      <c r="BS224" s="12">
        <f t="shared" si="251"/>
        <v>0</v>
      </c>
      <c r="BT224" s="12">
        <f t="shared" ref="BT224:BT287" si="263">IF(BY223&lt;=BV223,BS224+BW224,BT223)</f>
        <v>0</v>
      </c>
      <c r="BU224" s="12">
        <v>0</v>
      </c>
      <c r="BV224" s="12">
        <f t="shared" si="241"/>
        <v>0</v>
      </c>
      <c r="BW224" s="12">
        <f t="shared" si="242"/>
        <v>0</v>
      </c>
      <c r="BX224" s="12">
        <f t="shared" si="208"/>
        <v>0</v>
      </c>
      <c r="BY224" s="12">
        <f t="shared" si="243"/>
        <v>0</v>
      </c>
    </row>
    <row r="225" spans="2:77" ht="15" customHeight="1" x14ac:dyDescent="0.25">
      <c r="B225" s="23">
        <f t="shared" si="209"/>
        <v>0</v>
      </c>
      <c r="C225" s="24">
        <f t="shared" si="210"/>
        <v>0</v>
      </c>
      <c r="D225" s="25">
        <f t="shared" si="244"/>
        <v>0</v>
      </c>
      <c r="E225" s="12">
        <f t="shared" si="245"/>
        <v>0</v>
      </c>
      <c r="F225" s="12">
        <f t="shared" si="211"/>
        <v>0</v>
      </c>
      <c r="G225" s="12">
        <v>0</v>
      </c>
      <c r="H225" s="12">
        <f t="shared" si="212"/>
        <v>0</v>
      </c>
      <c r="I225" s="12">
        <f t="shared" si="201"/>
        <v>0</v>
      </c>
      <c r="J225" s="12">
        <f t="shared" si="202"/>
        <v>0</v>
      </c>
      <c r="K225" s="12">
        <f t="shared" si="213"/>
        <v>0</v>
      </c>
      <c r="L225" s="12"/>
      <c r="M225" s="23">
        <f t="shared" si="214"/>
        <v>0</v>
      </c>
      <c r="N225" s="24">
        <f t="shared" si="215"/>
        <v>0</v>
      </c>
      <c r="O225" s="25">
        <f t="shared" si="252"/>
        <v>0</v>
      </c>
      <c r="P225" s="12">
        <f t="shared" si="246"/>
        <v>0</v>
      </c>
      <c r="Q225" s="12">
        <f t="shared" si="253"/>
        <v>0</v>
      </c>
      <c r="R225" s="12">
        <v>0</v>
      </c>
      <c r="S225" s="12">
        <f t="shared" si="216"/>
        <v>0</v>
      </c>
      <c r="T225" s="12">
        <f t="shared" si="217"/>
        <v>0</v>
      </c>
      <c r="U225" s="12">
        <f t="shared" si="203"/>
        <v>0</v>
      </c>
      <c r="V225" s="12">
        <f t="shared" si="218"/>
        <v>0</v>
      </c>
      <c r="W225" s="12"/>
      <c r="X225" s="23">
        <f t="shared" si="219"/>
        <v>0</v>
      </c>
      <c r="Y225" s="24">
        <f t="shared" si="220"/>
        <v>0</v>
      </c>
      <c r="Z225" s="25">
        <f t="shared" si="254"/>
        <v>0</v>
      </c>
      <c r="AA225" s="12">
        <f t="shared" si="247"/>
        <v>0</v>
      </c>
      <c r="AB225" s="12">
        <f t="shared" si="255"/>
        <v>0</v>
      </c>
      <c r="AC225" s="12">
        <v>0</v>
      </c>
      <c r="AD225" s="12">
        <f t="shared" si="221"/>
        <v>0</v>
      </c>
      <c r="AE225" s="12">
        <f t="shared" si="222"/>
        <v>0</v>
      </c>
      <c r="AF225" s="12">
        <f t="shared" si="204"/>
        <v>0</v>
      </c>
      <c r="AG225" s="12">
        <f t="shared" si="223"/>
        <v>0</v>
      </c>
      <c r="AI225" s="23">
        <f t="shared" si="224"/>
        <v>0</v>
      </c>
      <c r="AJ225" s="24">
        <f t="shared" si="225"/>
        <v>0</v>
      </c>
      <c r="AK225" s="25">
        <f t="shared" si="256"/>
        <v>0</v>
      </c>
      <c r="AL225" s="12">
        <f t="shared" si="248"/>
        <v>0</v>
      </c>
      <c r="AM225" s="12">
        <f t="shared" si="257"/>
        <v>0</v>
      </c>
      <c r="AN225" s="12">
        <v>0</v>
      </c>
      <c r="AO225" s="12">
        <f t="shared" si="226"/>
        <v>0</v>
      </c>
      <c r="AP225" s="12">
        <f t="shared" si="227"/>
        <v>0</v>
      </c>
      <c r="AQ225" s="12">
        <f t="shared" si="205"/>
        <v>0</v>
      </c>
      <c r="AR225" s="12">
        <f t="shared" si="228"/>
        <v>0</v>
      </c>
      <c r="AT225" s="23">
        <f t="shared" si="229"/>
        <v>0</v>
      </c>
      <c r="AU225" s="24">
        <f t="shared" si="230"/>
        <v>0</v>
      </c>
      <c r="AV225" s="25">
        <f t="shared" si="258"/>
        <v>0</v>
      </c>
      <c r="AW225" s="12">
        <f t="shared" si="249"/>
        <v>0</v>
      </c>
      <c r="AX225" s="12">
        <f t="shared" si="259"/>
        <v>0</v>
      </c>
      <c r="AY225" s="12">
        <v>0</v>
      </c>
      <c r="AZ225" s="12">
        <f t="shared" si="231"/>
        <v>0</v>
      </c>
      <c r="BA225" s="12">
        <f t="shared" si="232"/>
        <v>0</v>
      </c>
      <c r="BB225" s="12">
        <f t="shared" si="206"/>
        <v>0</v>
      </c>
      <c r="BC225" s="12">
        <f t="shared" si="233"/>
        <v>0</v>
      </c>
      <c r="BE225" s="23">
        <f t="shared" si="234"/>
        <v>0</v>
      </c>
      <c r="BF225" s="24">
        <f t="shared" si="235"/>
        <v>0</v>
      </c>
      <c r="BG225" s="25">
        <f t="shared" si="260"/>
        <v>0</v>
      </c>
      <c r="BH225" s="12">
        <f t="shared" si="250"/>
        <v>0</v>
      </c>
      <c r="BI225" s="12">
        <f t="shared" si="261"/>
        <v>0</v>
      </c>
      <c r="BJ225" s="12">
        <v>0</v>
      </c>
      <c r="BK225" s="12">
        <f t="shared" si="236"/>
        <v>0</v>
      </c>
      <c r="BL225" s="12">
        <f t="shared" si="237"/>
        <v>0</v>
      </c>
      <c r="BM225" s="12">
        <f t="shared" si="207"/>
        <v>0</v>
      </c>
      <c r="BN225" s="12">
        <f t="shared" si="238"/>
        <v>0</v>
      </c>
      <c r="BP225" s="23">
        <f t="shared" si="239"/>
        <v>0</v>
      </c>
      <c r="BQ225" s="24">
        <f t="shared" si="240"/>
        <v>0</v>
      </c>
      <c r="BR225" s="25">
        <f t="shared" si="262"/>
        <v>0</v>
      </c>
      <c r="BS225" s="12">
        <f t="shared" si="251"/>
        <v>0</v>
      </c>
      <c r="BT225" s="12">
        <f t="shared" si="263"/>
        <v>0</v>
      </c>
      <c r="BU225" s="12">
        <v>0</v>
      </c>
      <c r="BV225" s="12">
        <f t="shared" si="241"/>
        <v>0</v>
      </c>
      <c r="BW225" s="12">
        <f t="shared" si="242"/>
        <v>0</v>
      </c>
      <c r="BX225" s="12">
        <f t="shared" si="208"/>
        <v>0</v>
      </c>
      <c r="BY225" s="12">
        <f t="shared" si="243"/>
        <v>0</v>
      </c>
    </row>
    <row r="226" spans="2:77" ht="15" customHeight="1" x14ac:dyDescent="0.25">
      <c r="B226" s="23">
        <f t="shared" si="209"/>
        <v>0</v>
      </c>
      <c r="C226" s="24">
        <f t="shared" si="210"/>
        <v>0</v>
      </c>
      <c r="D226" s="25">
        <f t="shared" si="244"/>
        <v>0</v>
      </c>
      <c r="E226" s="12">
        <f t="shared" si="245"/>
        <v>0</v>
      </c>
      <c r="F226" s="12">
        <f t="shared" si="211"/>
        <v>0</v>
      </c>
      <c r="G226" s="12">
        <v>0</v>
      </c>
      <c r="H226" s="12">
        <f t="shared" si="212"/>
        <v>0</v>
      </c>
      <c r="I226" s="12">
        <f t="shared" si="201"/>
        <v>0</v>
      </c>
      <c r="J226" s="12">
        <f t="shared" si="202"/>
        <v>0</v>
      </c>
      <c r="K226" s="12">
        <f t="shared" si="213"/>
        <v>0</v>
      </c>
      <c r="L226" s="12"/>
      <c r="M226" s="23">
        <f t="shared" si="214"/>
        <v>0</v>
      </c>
      <c r="N226" s="24">
        <f t="shared" si="215"/>
        <v>0</v>
      </c>
      <c r="O226" s="25">
        <f t="shared" si="252"/>
        <v>0</v>
      </c>
      <c r="P226" s="12">
        <f t="shared" si="246"/>
        <v>0</v>
      </c>
      <c r="Q226" s="12">
        <f t="shared" si="253"/>
        <v>0</v>
      </c>
      <c r="R226" s="12">
        <v>0</v>
      </c>
      <c r="S226" s="12">
        <f t="shared" si="216"/>
        <v>0</v>
      </c>
      <c r="T226" s="12">
        <f t="shared" si="217"/>
        <v>0</v>
      </c>
      <c r="U226" s="12">
        <f t="shared" si="203"/>
        <v>0</v>
      </c>
      <c r="V226" s="12">
        <f t="shared" si="218"/>
        <v>0</v>
      </c>
      <c r="W226" s="12"/>
      <c r="X226" s="23">
        <f t="shared" si="219"/>
        <v>0</v>
      </c>
      <c r="Y226" s="24">
        <f t="shared" si="220"/>
        <v>0</v>
      </c>
      <c r="Z226" s="25">
        <f t="shared" si="254"/>
        <v>0</v>
      </c>
      <c r="AA226" s="12">
        <f t="shared" si="247"/>
        <v>0</v>
      </c>
      <c r="AB226" s="12">
        <f t="shared" si="255"/>
        <v>0</v>
      </c>
      <c r="AC226" s="12">
        <v>0</v>
      </c>
      <c r="AD226" s="12">
        <f t="shared" si="221"/>
        <v>0</v>
      </c>
      <c r="AE226" s="12">
        <f t="shared" si="222"/>
        <v>0</v>
      </c>
      <c r="AF226" s="12">
        <f t="shared" si="204"/>
        <v>0</v>
      </c>
      <c r="AG226" s="12">
        <f t="shared" si="223"/>
        <v>0</v>
      </c>
      <c r="AI226" s="23">
        <f t="shared" si="224"/>
        <v>0</v>
      </c>
      <c r="AJ226" s="24">
        <f t="shared" si="225"/>
        <v>0</v>
      </c>
      <c r="AK226" s="25">
        <f t="shared" si="256"/>
        <v>0</v>
      </c>
      <c r="AL226" s="12">
        <f t="shared" si="248"/>
        <v>0</v>
      </c>
      <c r="AM226" s="12">
        <f t="shared" si="257"/>
        <v>0</v>
      </c>
      <c r="AN226" s="12">
        <v>0</v>
      </c>
      <c r="AO226" s="12">
        <f t="shared" si="226"/>
        <v>0</v>
      </c>
      <c r="AP226" s="12">
        <f t="shared" si="227"/>
        <v>0</v>
      </c>
      <c r="AQ226" s="12">
        <f t="shared" si="205"/>
        <v>0</v>
      </c>
      <c r="AR226" s="12">
        <f t="shared" si="228"/>
        <v>0</v>
      </c>
      <c r="AT226" s="23">
        <f t="shared" si="229"/>
        <v>0</v>
      </c>
      <c r="AU226" s="24">
        <f t="shared" si="230"/>
        <v>0</v>
      </c>
      <c r="AV226" s="25">
        <f t="shared" si="258"/>
        <v>0</v>
      </c>
      <c r="AW226" s="12">
        <f t="shared" si="249"/>
        <v>0</v>
      </c>
      <c r="AX226" s="12">
        <f t="shared" si="259"/>
        <v>0</v>
      </c>
      <c r="AY226" s="12">
        <v>0</v>
      </c>
      <c r="AZ226" s="12">
        <f t="shared" si="231"/>
        <v>0</v>
      </c>
      <c r="BA226" s="12">
        <f t="shared" si="232"/>
        <v>0</v>
      </c>
      <c r="BB226" s="12">
        <f t="shared" si="206"/>
        <v>0</v>
      </c>
      <c r="BC226" s="12">
        <f t="shared" si="233"/>
        <v>0</v>
      </c>
      <c r="BE226" s="23">
        <f t="shared" si="234"/>
        <v>0</v>
      </c>
      <c r="BF226" s="24">
        <f t="shared" si="235"/>
        <v>0</v>
      </c>
      <c r="BG226" s="25">
        <f t="shared" si="260"/>
        <v>0</v>
      </c>
      <c r="BH226" s="12">
        <f t="shared" si="250"/>
        <v>0</v>
      </c>
      <c r="BI226" s="12">
        <f t="shared" si="261"/>
        <v>0</v>
      </c>
      <c r="BJ226" s="12">
        <v>0</v>
      </c>
      <c r="BK226" s="12">
        <f t="shared" si="236"/>
        <v>0</v>
      </c>
      <c r="BL226" s="12">
        <f t="shared" si="237"/>
        <v>0</v>
      </c>
      <c r="BM226" s="12">
        <f t="shared" si="207"/>
        <v>0</v>
      </c>
      <c r="BN226" s="12">
        <f t="shared" si="238"/>
        <v>0</v>
      </c>
      <c r="BP226" s="23">
        <f t="shared" si="239"/>
        <v>0</v>
      </c>
      <c r="BQ226" s="24">
        <f t="shared" si="240"/>
        <v>0</v>
      </c>
      <c r="BR226" s="25">
        <f t="shared" si="262"/>
        <v>0</v>
      </c>
      <c r="BS226" s="12">
        <f t="shared" si="251"/>
        <v>0</v>
      </c>
      <c r="BT226" s="12">
        <f t="shared" si="263"/>
        <v>0</v>
      </c>
      <c r="BU226" s="12">
        <v>0</v>
      </c>
      <c r="BV226" s="12">
        <f t="shared" si="241"/>
        <v>0</v>
      </c>
      <c r="BW226" s="12">
        <f t="shared" si="242"/>
        <v>0</v>
      </c>
      <c r="BX226" s="12">
        <f t="shared" si="208"/>
        <v>0</v>
      </c>
      <c r="BY226" s="12">
        <f t="shared" si="243"/>
        <v>0</v>
      </c>
    </row>
    <row r="227" spans="2:77" ht="15" customHeight="1" x14ac:dyDescent="0.25">
      <c r="B227" s="23">
        <f t="shared" si="209"/>
        <v>0</v>
      </c>
      <c r="C227" s="24">
        <f t="shared" si="210"/>
        <v>0</v>
      </c>
      <c r="D227" s="25">
        <f t="shared" si="244"/>
        <v>0</v>
      </c>
      <c r="E227" s="12">
        <f t="shared" si="245"/>
        <v>0</v>
      </c>
      <c r="F227" s="12">
        <f t="shared" si="211"/>
        <v>0</v>
      </c>
      <c r="G227" s="12">
        <v>0</v>
      </c>
      <c r="H227" s="12">
        <f t="shared" si="212"/>
        <v>0</v>
      </c>
      <c r="I227" s="12">
        <f t="shared" si="201"/>
        <v>0</v>
      </c>
      <c r="J227" s="12">
        <f t="shared" si="202"/>
        <v>0</v>
      </c>
      <c r="K227" s="12">
        <f t="shared" si="213"/>
        <v>0</v>
      </c>
      <c r="L227" s="12"/>
      <c r="M227" s="23">
        <f t="shared" si="214"/>
        <v>0</v>
      </c>
      <c r="N227" s="24">
        <f t="shared" si="215"/>
        <v>0</v>
      </c>
      <c r="O227" s="25">
        <f t="shared" si="252"/>
        <v>0</v>
      </c>
      <c r="P227" s="12">
        <f t="shared" si="246"/>
        <v>0</v>
      </c>
      <c r="Q227" s="12">
        <f t="shared" si="253"/>
        <v>0</v>
      </c>
      <c r="R227" s="12">
        <v>0</v>
      </c>
      <c r="S227" s="12">
        <f t="shared" si="216"/>
        <v>0</v>
      </c>
      <c r="T227" s="12">
        <f t="shared" si="217"/>
        <v>0</v>
      </c>
      <c r="U227" s="12">
        <f t="shared" si="203"/>
        <v>0</v>
      </c>
      <c r="V227" s="12">
        <f t="shared" si="218"/>
        <v>0</v>
      </c>
      <c r="W227" s="12"/>
      <c r="X227" s="23">
        <f t="shared" si="219"/>
        <v>0</v>
      </c>
      <c r="Y227" s="24">
        <f t="shared" si="220"/>
        <v>0</v>
      </c>
      <c r="Z227" s="25">
        <f t="shared" si="254"/>
        <v>0</v>
      </c>
      <c r="AA227" s="12">
        <f t="shared" si="247"/>
        <v>0</v>
      </c>
      <c r="AB227" s="12">
        <f t="shared" si="255"/>
        <v>0</v>
      </c>
      <c r="AC227" s="12">
        <v>0</v>
      </c>
      <c r="AD227" s="12">
        <f t="shared" si="221"/>
        <v>0</v>
      </c>
      <c r="AE227" s="12">
        <f t="shared" si="222"/>
        <v>0</v>
      </c>
      <c r="AF227" s="12">
        <f t="shared" si="204"/>
        <v>0</v>
      </c>
      <c r="AG227" s="12">
        <f t="shared" si="223"/>
        <v>0</v>
      </c>
      <c r="AI227" s="23">
        <f t="shared" si="224"/>
        <v>0</v>
      </c>
      <c r="AJ227" s="24">
        <f t="shared" si="225"/>
        <v>0</v>
      </c>
      <c r="AK227" s="25">
        <f t="shared" si="256"/>
        <v>0</v>
      </c>
      <c r="AL227" s="12">
        <f t="shared" si="248"/>
        <v>0</v>
      </c>
      <c r="AM227" s="12">
        <f t="shared" si="257"/>
        <v>0</v>
      </c>
      <c r="AN227" s="12">
        <v>0</v>
      </c>
      <c r="AO227" s="12">
        <f t="shared" si="226"/>
        <v>0</v>
      </c>
      <c r="AP227" s="12">
        <f t="shared" si="227"/>
        <v>0</v>
      </c>
      <c r="AQ227" s="12">
        <f t="shared" si="205"/>
        <v>0</v>
      </c>
      <c r="AR227" s="12">
        <f t="shared" si="228"/>
        <v>0</v>
      </c>
      <c r="AT227" s="23">
        <f t="shared" si="229"/>
        <v>0</v>
      </c>
      <c r="AU227" s="24">
        <f t="shared" si="230"/>
        <v>0</v>
      </c>
      <c r="AV227" s="25">
        <f t="shared" si="258"/>
        <v>0</v>
      </c>
      <c r="AW227" s="12">
        <f t="shared" si="249"/>
        <v>0</v>
      </c>
      <c r="AX227" s="12">
        <f t="shared" si="259"/>
        <v>0</v>
      </c>
      <c r="AY227" s="12">
        <v>0</v>
      </c>
      <c r="AZ227" s="12">
        <f t="shared" si="231"/>
        <v>0</v>
      </c>
      <c r="BA227" s="12">
        <f t="shared" si="232"/>
        <v>0</v>
      </c>
      <c r="BB227" s="12">
        <f t="shared" si="206"/>
        <v>0</v>
      </c>
      <c r="BC227" s="12">
        <f t="shared" si="233"/>
        <v>0</v>
      </c>
      <c r="BE227" s="23">
        <f t="shared" si="234"/>
        <v>0</v>
      </c>
      <c r="BF227" s="24">
        <f t="shared" si="235"/>
        <v>0</v>
      </c>
      <c r="BG227" s="25">
        <f t="shared" si="260"/>
        <v>0</v>
      </c>
      <c r="BH227" s="12">
        <f t="shared" si="250"/>
        <v>0</v>
      </c>
      <c r="BI227" s="12">
        <f t="shared" si="261"/>
        <v>0</v>
      </c>
      <c r="BJ227" s="12">
        <v>0</v>
      </c>
      <c r="BK227" s="12">
        <f t="shared" si="236"/>
        <v>0</v>
      </c>
      <c r="BL227" s="12">
        <f t="shared" si="237"/>
        <v>0</v>
      </c>
      <c r="BM227" s="12">
        <f t="shared" si="207"/>
        <v>0</v>
      </c>
      <c r="BN227" s="12">
        <f t="shared" si="238"/>
        <v>0</v>
      </c>
      <c r="BP227" s="23">
        <f t="shared" si="239"/>
        <v>0</v>
      </c>
      <c r="BQ227" s="24">
        <f t="shared" si="240"/>
        <v>0</v>
      </c>
      <c r="BR227" s="25">
        <f t="shared" si="262"/>
        <v>0</v>
      </c>
      <c r="BS227" s="12">
        <f t="shared" si="251"/>
        <v>0</v>
      </c>
      <c r="BT227" s="12">
        <f t="shared" si="263"/>
        <v>0</v>
      </c>
      <c r="BU227" s="12">
        <v>0</v>
      </c>
      <c r="BV227" s="12">
        <f t="shared" si="241"/>
        <v>0</v>
      </c>
      <c r="BW227" s="12">
        <f t="shared" si="242"/>
        <v>0</v>
      </c>
      <c r="BX227" s="12">
        <f t="shared" si="208"/>
        <v>0</v>
      </c>
      <c r="BY227" s="12">
        <f t="shared" si="243"/>
        <v>0</v>
      </c>
    </row>
    <row r="228" spans="2:77" ht="15" customHeight="1" x14ac:dyDescent="0.25">
      <c r="B228" s="23">
        <f t="shared" si="209"/>
        <v>0</v>
      </c>
      <c r="C228" s="24">
        <f t="shared" si="210"/>
        <v>0</v>
      </c>
      <c r="D228" s="25">
        <f t="shared" si="244"/>
        <v>0</v>
      </c>
      <c r="E228" s="12">
        <f t="shared" si="245"/>
        <v>0</v>
      </c>
      <c r="F228" s="12">
        <f t="shared" si="211"/>
        <v>0</v>
      </c>
      <c r="G228" s="12">
        <v>0</v>
      </c>
      <c r="H228" s="12">
        <f t="shared" si="212"/>
        <v>0</v>
      </c>
      <c r="I228" s="12">
        <f t="shared" si="201"/>
        <v>0</v>
      </c>
      <c r="J228" s="12">
        <f t="shared" si="202"/>
        <v>0</v>
      </c>
      <c r="K228" s="12">
        <f t="shared" si="213"/>
        <v>0</v>
      </c>
      <c r="L228" s="12"/>
      <c r="M228" s="23">
        <f t="shared" si="214"/>
        <v>0</v>
      </c>
      <c r="N228" s="24">
        <f t="shared" si="215"/>
        <v>0</v>
      </c>
      <c r="O228" s="25">
        <f t="shared" si="252"/>
        <v>0</v>
      </c>
      <c r="P228" s="12">
        <f t="shared" si="246"/>
        <v>0</v>
      </c>
      <c r="Q228" s="12">
        <f t="shared" si="253"/>
        <v>0</v>
      </c>
      <c r="R228" s="12">
        <v>0</v>
      </c>
      <c r="S228" s="12">
        <f t="shared" si="216"/>
        <v>0</v>
      </c>
      <c r="T228" s="12">
        <f t="shared" si="217"/>
        <v>0</v>
      </c>
      <c r="U228" s="12">
        <f t="shared" si="203"/>
        <v>0</v>
      </c>
      <c r="V228" s="12">
        <f t="shared" si="218"/>
        <v>0</v>
      </c>
      <c r="W228" s="12"/>
      <c r="X228" s="23">
        <f t="shared" si="219"/>
        <v>0</v>
      </c>
      <c r="Y228" s="24">
        <f t="shared" si="220"/>
        <v>0</v>
      </c>
      <c r="Z228" s="25">
        <f t="shared" si="254"/>
        <v>0</v>
      </c>
      <c r="AA228" s="12">
        <f t="shared" si="247"/>
        <v>0</v>
      </c>
      <c r="AB228" s="12">
        <f t="shared" si="255"/>
        <v>0</v>
      </c>
      <c r="AC228" s="12">
        <v>0</v>
      </c>
      <c r="AD228" s="12">
        <f t="shared" si="221"/>
        <v>0</v>
      </c>
      <c r="AE228" s="12">
        <f t="shared" si="222"/>
        <v>0</v>
      </c>
      <c r="AF228" s="12">
        <f t="shared" si="204"/>
        <v>0</v>
      </c>
      <c r="AG228" s="12">
        <f t="shared" si="223"/>
        <v>0</v>
      </c>
      <c r="AI228" s="23">
        <f t="shared" si="224"/>
        <v>0</v>
      </c>
      <c r="AJ228" s="24">
        <f t="shared" si="225"/>
        <v>0</v>
      </c>
      <c r="AK228" s="25">
        <f t="shared" si="256"/>
        <v>0</v>
      </c>
      <c r="AL228" s="12">
        <f t="shared" si="248"/>
        <v>0</v>
      </c>
      <c r="AM228" s="12">
        <f t="shared" si="257"/>
        <v>0</v>
      </c>
      <c r="AN228" s="12">
        <v>0</v>
      </c>
      <c r="AO228" s="12">
        <f t="shared" si="226"/>
        <v>0</v>
      </c>
      <c r="AP228" s="12">
        <f t="shared" si="227"/>
        <v>0</v>
      </c>
      <c r="AQ228" s="12">
        <f t="shared" si="205"/>
        <v>0</v>
      </c>
      <c r="AR228" s="12">
        <f t="shared" si="228"/>
        <v>0</v>
      </c>
      <c r="AT228" s="23">
        <f t="shared" si="229"/>
        <v>0</v>
      </c>
      <c r="AU228" s="24">
        <f t="shared" si="230"/>
        <v>0</v>
      </c>
      <c r="AV228" s="25">
        <f t="shared" si="258"/>
        <v>0</v>
      </c>
      <c r="AW228" s="12">
        <f t="shared" si="249"/>
        <v>0</v>
      </c>
      <c r="AX228" s="12">
        <f t="shared" si="259"/>
        <v>0</v>
      </c>
      <c r="AY228" s="12">
        <v>0</v>
      </c>
      <c r="AZ228" s="12">
        <f t="shared" si="231"/>
        <v>0</v>
      </c>
      <c r="BA228" s="12">
        <f t="shared" si="232"/>
        <v>0</v>
      </c>
      <c r="BB228" s="12">
        <f t="shared" si="206"/>
        <v>0</v>
      </c>
      <c r="BC228" s="12">
        <f t="shared" si="233"/>
        <v>0</v>
      </c>
      <c r="BE228" s="23">
        <f t="shared" si="234"/>
        <v>0</v>
      </c>
      <c r="BF228" s="24">
        <f t="shared" si="235"/>
        <v>0</v>
      </c>
      <c r="BG228" s="25">
        <f t="shared" si="260"/>
        <v>0</v>
      </c>
      <c r="BH228" s="12">
        <f t="shared" si="250"/>
        <v>0</v>
      </c>
      <c r="BI228" s="12">
        <f t="shared" si="261"/>
        <v>0</v>
      </c>
      <c r="BJ228" s="12">
        <v>0</v>
      </c>
      <c r="BK228" s="12">
        <f t="shared" si="236"/>
        <v>0</v>
      </c>
      <c r="BL228" s="12">
        <f t="shared" si="237"/>
        <v>0</v>
      </c>
      <c r="BM228" s="12">
        <f t="shared" si="207"/>
        <v>0</v>
      </c>
      <c r="BN228" s="12">
        <f t="shared" si="238"/>
        <v>0</v>
      </c>
      <c r="BP228" s="23">
        <f t="shared" si="239"/>
        <v>0</v>
      </c>
      <c r="BQ228" s="24">
        <f t="shared" si="240"/>
        <v>0</v>
      </c>
      <c r="BR228" s="25">
        <f t="shared" si="262"/>
        <v>0</v>
      </c>
      <c r="BS228" s="12">
        <f t="shared" si="251"/>
        <v>0</v>
      </c>
      <c r="BT228" s="12">
        <f t="shared" si="263"/>
        <v>0</v>
      </c>
      <c r="BU228" s="12">
        <v>0</v>
      </c>
      <c r="BV228" s="12">
        <f t="shared" si="241"/>
        <v>0</v>
      </c>
      <c r="BW228" s="12">
        <f t="shared" si="242"/>
        <v>0</v>
      </c>
      <c r="BX228" s="12">
        <f t="shared" si="208"/>
        <v>0</v>
      </c>
      <c r="BY228" s="12">
        <f t="shared" si="243"/>
        <v>0</v>
      </c>
    </row>
    <row r="229" spans="2:77" ht="15" customHeight="1" x14ac:dyDescent="0.25">
      <c r="B229" s="23">
        <f t="shared" si="209"/>
        <v>0</v>
      </c>
      <c r="C229" s="24">
        <f t="shared" si="210"/>
        <v>0</v>
      </c>
      <c r="D229" s="25">
        <f t="shared" si="244"/>
        <v>0</v>
      </c>
      <c r="E229" s="12">
        <f t="shared" si="245"/>
        <v>0</v>
      </c>
      <c r="F229" s="12">
        <f t="shared" si="211"/>
        <v>0</v>
      </c>
      <c r="G229" s="12">
        <v>0</v>
      </c>
      <c r="H229" s="12">
        <f t="shared" si="212"/>
        <v>0</v>
      </c>
      <c r="I229" s="12">
        <f t="shared" si="201"/>
        <v>0</v>
      </c>
      <c r="J229" s="12">
        <f t="shared" si="202"/>
        <v>0</v>
      </c>
      <c r="K229" s="12">
        <f t="shared" si="213"/>
        <v>0</v>
      </c>
      <c r="L229" s="12"/>
      <c r="M229" s="23">
        <f t="shared" si="214"/>
        <v>0</v>
      </c>
      <c r="N229" s="24">
        <f t="shared" si="215"/>
        <v>0</v>
      </c>
      <c r="O229" s="25">
        <f t="shared" si="252"/>
        <v>0</v>
      </c>
      <c r="P229" s="12">
        <f t="shared" si="246"/>
        <v>0</v>
      </c>
      <c r="Q229" s="12">
        <f t="shared" si="253"/>
        <v>0</v>
      </c>
      <c r="R229" s="12">
        <v>0</v>
      </c>
      <c r="S229" s="12">
        <f t="shared" si="216"/>
        <v>0</v>
      </c>
      <c r="T229" s="12">
        <f t="shared" si="217"/>
        <v>0</v>
      </c>
      <c r="U229" s="12">
        <f t="shared" si="203"/>
        <v>0</v>
      </c>
      <c r="V229" s="12">
        <f t="shared" si="218"/>
        <v>0</v>
      </c>
      <c r="W229" s="12"/>
      <c r="X229" s="23">
        <f t="shared" si="219"/>
        <v>0</v>
      </c>
      <c r="Y229" s="24">
        <f t="shared" si="220"/>
        <v>0</v>
      </c>
      <c r="Z229" s="25">
        <f t="shared" si="254"/>
        <v>0</v>
      </c>
      <c r="AA229" s="12">
        <f t="shared" si="247"/>
        <v>0</v>
      </c>
      <c r="AB229" s="12">
        <f t="shared" si="255"/>
        <v>0</v>
      </c>
      <c r="AC229" s="12">
        <v>0</v>
      </c>
      <c r="AD229" s="12">
        <f t="shared" si="221"/>
        <v>0</v>
      </c>
      <c r="AE229" s="12">
        <f t="shared" si="222"/>
        <v>0</v>
      </c>
      <c r="AF229" s="12">
        <f t="shared" si="204"/>
        <v>0</v>
      </c>
      <c r="AG229" s="12">
        <f t="shared" si="223"/>
        <v>0</v>
      </c>
      <c r="AI229" s="23">
        <f t="shared" si="224"/>
        <v>0</v>
      </c>
      <c r="AJ229" s="24">
        <f t="shared" si="225"/>
        <v>0</v>
      </c>
      <c r="AK229" s="25">
        <f t="shared" si="256"/>
        <v>0</v>
      </c>
      <c r="AL229" s="12">
        <f t="shared" si="248"/>
        <v>0</v>
      </c>
      <c r="AM229" s="12">
        <f t="shared" si="257"/>
        <v>0</v>
      </c>
      <c r="AN229" s="12">
        <v>0</v>
      </c>
      <c r="AO229" s="12">
        <f t="shared" si="226"/>
        <v>0</v>
      </c>
      <c r="AP229" s="12">
        <f t="shared" si="227"/>
        <v>0</v>
      </c>
      <c r="AQ229" s="12">
        <f t="shared" si="205"/>
        <v>0</v>
      </c>
      <c r="AR229" s="12">
        <f t="shared" si="228"/>
        <v>0</v>
      </c>
      <c r="AT229" s="23">
        <f t="shared" si="229"/>
        <v>0</v>
      </c>
      <c r="AU229" s="24">
        <f t="shared" si="230"/>
        <v>0</v>
      </c>
      <c r="AV229" s="25">
        <f t="shared" si="258"/>
        <v>0</v>
      </c>
      <c r="AW229" s="12">
        <f t="shared" si="249"/>
        <v>0</v>
      </c>
      <c r="AX229" s="12">
        <f t="shared" si="259"/>
        <v>0</v>
      </c>
      <c r="AY229" s="12">
        <v>0</v>
      </c>
      <c r="AZ229" s="12">
        <f t="shared" si="231"/>
        <v>0</v>
      </c>
      <c r="BA229" s="12">
        <f t="shared" si="232"/>
        <v>0</v>
      </c>
      <c r="BB229" s="12">
        <f t="shared" si="206"/>
        <v>0</v>
      </c>
      <c r="BC229" s="12">
        <f t="shared" si="233"/>
        <v>0</v>
      </c>
      <c r="BE229" s="23">
        <f t="shared" si="234"/>
        <v>0</v>
      </c>
      <c r="BF229" s="24">
        <f t="shared" si="235"/>
        <v>0</v>
      </c>
      <c r="BG229" s="25">
        <f t="shared" si="260"/>
        <v>0</v>
      </c>
      <c r="BH229" s="12">
        <f t="shared" si="250"/>
        <v>0</v>
      </c>
      <c r="BI229" s="12">
        <f t="shared" si="261"/>
        <v>0</v>
      </c>
      <c r="BJ229" s="12">
        <v>0</v>
      </c>
      <c r="BK229" s="12">
        <f t="shared" si="236"/>
        <v>0</v>
      </c>
      <c r="BL229" s="12">
        <f t="shared" si="237"/>
        <v>0</v>
      </c>
      <c r="BM229" s="12">
        <f t="shared" si="207"/>
        <v>0</v>
      </c>
      <c r="BN229" s="12">
        <f t="shared" si="238"/>
        <v>0</v>
      </c>
      <c r="BP229" s="23">
        <f t="shared" si="239"/>
        <v>0</v>
      </c>
      <c r="BQ229" s="24">
        <f t="shared" si="240"/>
        <v>0</v>
      </c>
      <c r="BR229" s="25">
        <f t="shared" si="262"/>
        <v>0</v>
      </c>
      <c r="BS229" s="12">
        <f t="shared" si="251"/>
        <v>0</v>
      </c>
      <c r="BT229" s="12">
        <f t="shared" si="263"/>
        <v>0</v>
      </c>
      <c r="BU229" s="12">
        <v>0</v>
      </c>
      <c r="BV229" s="12">
        <f t="shared" si="241"/>
        <v>0</v>
      </c>
      <c r="BW229" s="12">
        <f t="shared" si="242"/>
        <v>0</v>
      </c>
      <c r="BX229" s="12">
        <f t="shared" si="208"/>
        <v>0</v>
      </c>
      <c r="BY229" s="12">
        <f t="shared" si="243"/>
        <v>0</v>
      </c>
    </row>
    <row r="230" spans="2:77" ht="15" customHeight="1" x14ac:dyDescent="0.25">
      <c r="B230" s="23">
        <f t="shared" si="209"/>
        <v>0</v>
      </c>
      <c r="C230" s="24">
        <f t="shared" si="210"/>
        <v>0</v>
      </c>
      <c r="D230" s="25">
        <f t="shared" si="244"/>
        <v>0</v>
      </c>
      <c r="E230" s="12">
        <f t="shared" si="245"/>
        <v>0</v>
      </c>
      <c r="F230" s="12">
        <f t="shared" si="211"/>
        <v>0</v>
      </c>
      <c r="G230" s="12">
        <v>0</v>
      </c>
      <c r="H230" s="12">
        <f t="shared" si="212"/>
        <v>0</v>
      </c>
      <c r="I230" s="12">
        <f t="shared" si="201"/>
        <v>0</v>
      </c>
      <c r="J230" s="12">
        <f t="shared" si="202"/>
        <v>0</v>
      </c>
      <c r="K230" s="12">
        <f t="shared" si="213"/>
        <v>0</v>
      </c>
      <c r="L230" s="12"/>
      <c r="M230" s="23">
        <f t="shared" si="214"/>
        <v>0</v>
      </c>
      <c r="N230" s="24">
        <f t="shared" si="215"/>
        <v>0</v>
      </c>
      <c r="O230" s="25">
        <f t="shared" si="252"/>
        <v>0</v>
      </c>
      <c r="P230" s="12">
        <f t="shared" si="246"/>
        <v>0</v>
      </c>
      <c r="Q230" s="12">
        <f t="shared" si="253"/>
        <v>0</v>
      </c>
      <c r="R230" s="12">
        <v>0</v>
      </c>
      <c r="S230" s="12">
        <f t="shared" si="216"/>
        <v>0</v>
      </c>
      <c r="T230" s="12">
        <f t="shared" si="217"/>
        <v>0</v>
      </c>
      <c r="U230" s="12">
        <f t="shared" si="203"/>
        <v>0</v>
      </c>
      <c r="V230" s="12">
        <f t="shared" si="218"/>
        <v>0</v>
      </c>
      <c r="W230" s="12"/>
      <c r="X230" s="23">
        <f t="shared" si="219"/>
        <v>0</v>
      </c>
      <c r="Y230" s="24">
        <f t="shared" si="220"/>
        <v>0</v>
      </c>
      <c r="Z230" s="25">
        <f t="shared" si="254"/>
        <v>0</v>
      </c>
      <c r="AA230" s="12">
        <f t="shared" si="247"/>
        <v>0</v>
      </c>
      <c r="AB230" s="12">
        <f t="shared" si="255"/>
        <v>0</v>
      </c>
      <c r="AC230" s="12">
        <v>0</v>
      </c>
      <c r="AD230" s="12">
        <f t="shared" si="221"/>
        <v>0</v>
      </c>
      <c r="AE230" s="12">
        <f t="shared" si="222"/>
        <v>0</v>
      </c>
      <c r="AF230" s="12">
        <f t="shared" si="204"/>
        <v>0</v>
      </c>
      <c r="AG230" s="12">
        <f t="shared" si="223"/>
        <v>0</v>
      </c>
      <c r="AI230" s="23">
        <f t="shared" si="224"/>
        <v>0</v>
      </c>
      <c r="AJ230" s="24">
        <f t="shared" si="225"/>
        <v>0</v>
      </c>
      <c r="AK230" s="25">
        <f t="shared" si="256"/>
        <v>0</v>
      </c>
      <c r="AL230" s="12">
        <f t="shared" si="248"/>
        <v>0</v>
      </c>
      <c r="AM230" s="12">
        <f t="shared" si="257"/>
        <v>0</v>
      </c>
      <c r="AN230" s="12">
        <v>0</v>
      </c>
      <c r="AO230" s="12">
        <f t="shared" si="226"/>
        <v>0</v>
      </c>
      <c r="AP230" s="12">
        <f t="shared" si="227"/>
        <v>0</v>
      </c>
      <c r="AQ230" s="12">
        <f t="shared" si="205"/>
        <v>0</v>
      </c>
      <c r="AR230" s="12">
        <f t="shared" si="228"/>
        <v>0</v>
      </c>
      <c r="AT230" s="23">
        <f t="shared" si="229"/>
        <v>0</v>
      </c>
      <c r="AU230" s="24">
        <f t="shared" si="230"/>
        <v>0</v>
      </c>
      <c r="AV230" s="25">
        <f t="shared" si="258"/>
        <v>0</v>
      </c>
      <c r="AW230" s="12">
        <f t="shared" si="249"/>
        <v>0</v>
      </c>
      <c r="AX230" s="12">
        <f t="shared" si="259"/>
        <v>0</v>
      </c>
      <c r="AY230" s="12">
        <v>0</v>
      </c>
      <c r="AZ230" s="12">
        <f t="shared" si="231"/>
        <v>0</v>
      </c>
      <c r="BA230" s="12">
        <f t="shared" si="232"/>
        <v>0</v>
      </c>
      <c r="BB230" s="12">
        <f t="shared" si="206"/>
        <v>0</v>
      </c>
      <c r="BC230" s="12">
        <f t="shared" si="233"/>
        <v>0</v>
      </c>
      <c r="BE230" s="23">
        <f t="shared" si="234"/>
        <v>0</v>
      </c>
      <c r="BF230" s="24">
        <f t="shared" si="235"/>
        <v>0</v>
      </c>
      <c r="BG230" s="25">
        <f t="shared" si="260"/>
        <v>0</v>
      </c>
      <c r="BH230" s="12">
        <f t="shared" si="250"/>
        <v>0</v>
      </c>
      <c r="BI230" s="12">
        <f t="shared" si="261"/>
        <v>0</v>
      </c>
      <c r="BJ230" s="12">
        <v>0</v>
      </c>
      <c r="BK230" s="12">
        <f t="shared" si="236"/>
        <v>0</v>
      </c>
      <c r="BL230" s="12">
        <f t="shared" si="237"/>
        <v>0</v>
      </c>
      <c r="BM230" s="12">
        <f t="shared" si="207"/>
        <v>0</v>
      </c>
      <c r="BN230" s="12">
        <f t="shared" si="238"/>
        <v>0</v>
      </c>
      <c r="BP230" s="23">
        <f t="shared" si="239"/>
        <v>0</v>
      </c>
      <c r="BQ230" s="24">
        <f t="shared" si="240"/>
        <v>0</v>
      </c>
      <c r="BR230" s="25">
        <f t="shared" si="262"/>
        <v>0</v>
      </c>
      <c r="BS230" s="12">
        <f t="shared" si="251"/>
        <v>0</v>
      </c>
      <c r="BT230" s="12">
        <f t="shared" si="263"/>
        <v>0</v>
      </c>
      <c r="BU230" s="12">
        <v>0</v>
      </c>
      <c r="BV230" s="12">
        <f t="shared" si="241"/>
        <v>0</v>
      </c>
      <c r="BW230" s="12">
        <f t="shared" si="242"/>
        <v>0</v>
      </c>
      <c r="BX230" s="12">
        <f t="shared" si="208"/>
        <v>0</v>
      </c>
      <c r="BY230" s="12">
        <f t="shared" si="243"/>
        <v>0</v>
      </c>
    </row>
    <row r="231" spans="2:77" ht="15" customHeight="1" x14ac:dyDescent="0.25">
      <c r="B231" s="23">
        <f t="shared" si="209"/>
        <v>0</v>
      </c>
      <c r="C231" s="24">
        <f t="shared" si="210"/>
        <v>0</v>
      </c>
      <c r="D231" s="25">
        <f t="shared" si="244"/>
        <v>0</v>
      </c>
      <c r="E231" s="12">
        <f t="shared" si="245"/>
        <v>0</v>
      </c>
      <c r="F231" s="12">
        <f t="shared" si="211"/>
        <v>0</v>
      </c>
      <c r="G231" s="12">
        <v>0</v>
      </c>
      <c r="H231" s="12">
        <f t="shared" si="212"/>
        <v>0</v>
      </c>
      <c r="I231" s="12">
        <f t="shared" si="201"/>
        <v>0</v>
      </c>
      <c r="J231" s="12">
        <f t="shared" si="202"/>
        <v>0</v>
      </c>
      <c r="K231" s="12">
        <f t="shared" si="213"/>
        <v>0</v>
      </c>
      <c r="L231" s="12"/>
      <c r="M231" s="23">
        <f t="shared" si="214"/>
        <v>0</v>
      </c>
      <c r="N231" s="24">
        <f t="shared" si="215"/>
        <v>0</v>
      </c>
      <c r="O231" s="25">
        <f t="shared" si="252"/>
        <v>0</v>
      </c>
      <c r="P231" s="12">
        <f t="shared" si="246"/>
        <v>0</v>
      </c>
      <c r="Q231" s="12">
        <f t="shared" si="253"/>
        <v>0</v>
      </c>
      <c r="R231" s="12">
        <v>0</v>
      </c>
      <c r="S231" s="12">
        <f t="shared" si="216"/>
        <v>0</v>
      </c>
      <c r="T231" s="12">
        <f t="shared" si="217"/>
        <v>0</v>
      </c>
      <c r="U231" s="12">
        <f t="shared" si="203"/>
        <v>0</v>
      </c>
      <c r="V231" s="12">
        <f t="shared" si="218"/>
        <v>0</v>
      </c>
      <c r="W231" s="12"/>
      <c r="X231" s="23">
        <f t="shared" si="219"/>
        <v>0</v>
      </c>
      <c r="Y231" s="24">
        <f t="shared" si="220"/>
        <v>0</v>
      </c>
      <c r="Z231" s="25">
        <f t="shared" si="254"/>
        <v>0</v>
      </c>
      <c r="AA231" s="12">
        <f t="shared" si="247"/>
        <v>0</v>
      </c>
      <c r="AB231" s="12">
        <f t="shared" si="255"/>
        <v>0</v>
      </c>
      <c r="AC231" s="12">
        <v>0</v>
      </c>
      <c r="AD231" s="12">
        <f t="shared" si="221"/>
        <v>0</v>
      </c>
      <c r="AE231" s="12">
        <f t="shared" si="222"/>
        <v>0</v>
      </c>
      <c r="AF231" s="12">
        <f t="shared" si="204"/>
        <v>0</v>
      </c>
      <c r="AG231" s="12">
        <f t="shared" si="223"/>
        <v>0</v>
      </c>
      <c r="AI231" s="23">
        <f t="shared" si="224"/>
        <v>0</v>
      </c>
      <c r="AJ231" s="24">
        <f t="shared" si="225"/>
        <v>0</v>
      </c>
      <c r="AK231" s="25">
        <f t="shared" si="256"/>
        <v>0</v>
      </c>
      <c r="AL231" s="12">
        <f t="shared" si="248"/>
        <v>0</v>
      </c>
      <c r="AM231" s="12">
        <f t="shared" si="257"/>
        <v>0</v>
      </c>
      <c r="AN231" s="12">
        <v>0</v>
      </c>
      <c r="AO231" s="12">
        <f t="shared" si="226"/>
        <v>0</v>
      </c>
      <c r="AP231" s="12">
        <f t="shared" si="227"/>
        <v>0</v>
      </c>
      <c r="AQ231" s="12">
        <f t="shared" si="205"/>
        <v>0</v>
      </c>
      <c r="AR231" s="12">
        <f t="shared" si="228"/>
        <v>0</v>
      </c>
      <c r="AT231" s="23">
        <f t="shared" si="229"/>
        <v>0</v>
      </c>
      <c r="AU231" s="24">
        <f t="shared" si="230"/>
        <v>0</v>
      </c>
      <c r="AV231" s="25">
        <f t="shared" si="258"/>
        <v>0</v>
      </c>
      <c r="AW231" s="12">
        <f t="shared" si="249"/>
        <v>0</v>
      </c>
      <c r="AX231" s="12">
        <f t="shared" si="259"/>
        <v>0</v>
      </c>
      <c r="AY231" s="12">
        <v>0</v>
      </c>
      <c r="AZ231" s="12">
        <f t="shared" si="231"/>
        <v>0</v>
      </c>
      <c r="BA231" s="12">
        <f t="shared" si="232"/>
        <v>0</v>
      </c>
      <c r="BB231" s="12">
        <f t="shared" si="206"/>
        <v>0</v>
      </c>
      <c r="BC231" s="12">
        <f t="shared" si="233"/>
        <v>0</v>
      </c>
      <c r="BE231" s="23">
        <f t="shared" si="234"/>
        <v>0</v>
      </c>
      <c r="BF231" s="24">
        <f t="shared" si="235"/>
        <v>0</v>
      </c>
      <c r="BG231" s="25">
        <f t="shared" si="260"/>
        <v>0</v>
      </c>
      <c r="BH231" s="12">
        <f t="shared" si="250"/>
        <v>0</v>
      </c>
      <c r="BI231" s="12">
        <f t="shared" si="261"/>
        <v>0</v>
      </c>
      <c r="BJ231" s="12">
        <v>0</v>
      </c>
      <c r="BK231" s="12">
        <f t="shared" si="236"/>
        <v>0</v>
      </c>
      <c r="BL231" s="12">
        <f t="shared" si="237"/>
        <v>0</v>
      </c>
      <c r="BM231" s="12">
        <f t="shared" si="207"/>
        <v>0</v>
      </c>
      <c r="BN231" s="12">
        <f t="shared" si="238"/>
        <v>0</v>
      </c>
      <c r="BP231" s="23">
        <f t="shared" si="239"/>
        <v>0</v>
      </c>
      <c r="BQ231" s="24">
        <f t="shared" si="240"/>
        <v>0</v>
      </c>
      <c r="BR231" s="25">
        <f t="shared" si="262"/>
        <v>0</v>
      </c>
      <c r="BS231" s="12">
        <f t="shared" si="251"/>
        <v>0</v>
      </c>
      <c r="BT231" s="12">
        <f t="shared" si="263"/>
        <v>0</v>
      </c>
      <c r="BU231" s="12">
        <v>0</v>
      </c>
      <c r="BV231" s="12">
        <f t="shared" si="241"/>
        <v>0</v>
      </c>
      <c r="BW231" s="12">
        <f t="shared" si="242"/>
        <v>0</v>
      </c>
      <c r="BX231" s="12">
        <f t="shared" si="208"/>
        <v>0</v>
      </c>
      <c r="BY231" s="12">
        <f t="shared" si="243"/>
        <v>0</v>
      </c>
    </row>
    <row r="232" spans="2:77" ht="15" customHeight="1" x14ac:dyDescent="0.25">
      <c r="B232" s="23">
        <f t="shared" si="209"/>
        <v>0</v>
      </c>
      <c r="C232" s="24">
        <f t="shared" si="210"/>
        <v>0</v>
      </c>
      <c r="D232" s="25">
        <f t="shared" si="244"/>
        <v>0</v>
      </c>
      <c r="E232" s="12">
        <f t="shared" si="245"/>
        <v>0</v>
      </c>
      <c r="F232" s="12">
        <f t="shared" si="211"/>
        <v>0</v>
      </c>
      <c r="G232" s="12">
        <v>0</v>
      </c>
      <c r="H232" s="12">
        <f t="shared" si="212"/>
        <v>0</v>
      </c>
      <c r="I232" s="12">
        <f t="shared" si="201"/>
        <v>0</v>
      </c>
      <c r="J232" s="12">
        <f t="shared" si="202"/>
        <v>0</v>
      </c>
      <c r="K232" s="12">
        <f t="shared" si="213"/>
        <v>0</v>
      </c>
      <c r="L232" s="12"/>
      <c r="M232" s="23">
        <f t="shared" si="214"/>
        <v>0</v>
      </c>
      <c r="N232" s="24">
        <f t="shared" si="215"/>
        <v>0</v>
      </c>
      <c r="O232" s="25">
        <f t="shared" si="252"/>
        <v>0</v>
      </c>
      <c r="P232" s="12">
        <f t="shared" si="246"/>
        <v>0</v>
      </c>
      <c r="Q232" s="12">
        <f t="shared" si="253"/>
        <v>0</v>
      </c>
      <c r="R232" s="12">
        <v>0</v>
      </c>
      <c r="S232" s="12">
        <f t="shared" si="216"/>
        <v>0</v>
      </c>
      <c r="T232" s="12">
        <f t="shared" si="217"/>
        <v>0</v>
      </c>
      <c r="U232" s="12">
        <f t="shared" si="203"/>
        <v>0</v>
      </c>
      <c r="V232" s="12">
        <f t="shared" si="218"/>
        <v>0</v>
      </c>
      <c r="W232" s="12"/>
      <c r="X232" s="23">
        <f t="shared" si="219"/>
        <v>0</v>
      </c>
      <c r="Y232" s="24">
        <f t="shared" si="220"/>
        <v>0</v>
      </c>
      <c r="Z232" s="25">
        <f t="shared" si="254"/>
        <v>0</v>
      </c>
      <c r="AA232" s="12">
        <f t="shared" si="247"/>
        <v>0</v>
      </c>
      <c r="AB232" s="12">
        <f t="shared" si="255"/>
        <v>0</v>
      </c>
      <c r="AC232" s="12">
        <v>0</v>
      </c>
      <c r="AD232" s="12">
        <f t="shared" si="221"/>
        <v>0</v>
      </c>
      <c r="AE232" s="12">
        <f t="shared" si="222"/>
        <v>0</v>
      </c>
      <c r="AF232" s="12">
        <f t="shared" si="204"/>
        <v>0</v>
      </c>
      <c r="AG232" s="12">
        <f t="shared" si="223"/>
        <v>0</v>
      </c>
      <c r="AI232" s="23">
        <f t="shared" si="224"/>
        <v>0</v>
      </c>
      <c r="AJ232" s="24">
        <f t="shared" si="225"/>
        <v>0</v>
      </c>
      <c r="AK232" s="25">
        <f t="shared" si="256"/>
        <v>0</v>
      </c>
      <c r="AL232" s="12">
        <f t="shared" si="248"/>
        <v>0</v>
      </c>
      <c r="AM232" s="12">
        <f t="shared" si="257"/>
        <v>0</v>
      </c>
      <c r="AN232" s="12">
        <v>0</v>
      </c>
      <c r="AO232" s="12">
        <f t="shared" si="226"/>
        <v>0</v>
      </c>
      <c r="AP232" s="12">
        <f t="shared" si="227"/>
        <v>0</v>
      </c>
      <c r="AQ232" s="12">
        <f t="shared" si="205"/>
        <v>0</v>
      </c>
      <c r="AR232" s="12">
        <f t="shared" si="228"/>
        <v>0</v>
      </c>
      <c r="AT232" s="23">
        <f t="shared" si="229"/>
        <v>0</v>
      </c>
      <c r="AU232" s="24">
        <f t="shared" si="230"/>
        <v>0</v>
      </c>
      <c r="AV232" s="25">
        <f t="shared" si="258"/>
        <v>0</v>
      </c>
      <c r="AW232" s="12">
        <f t="shared" si="249"/>
        <v>0</v>
      </c>
      <c r="AX232" s="12">
        <f t="shared" si="259"/>
        <v>0</v>
      </c>
      <c r="AY232" s="12">
        <v>0</v>
      </c>
      <c r="AZ232" s="12">
        <f t="shared" si="231"/>
        <v>0</v>
      </c>
      <c r="BA232" s="12">
        <f t="shared" si="232"/>
        <v>0</v>
      </c>
      <c r="BB232" s="12">
        <f t="shared" si="206"/>
        <v>0</v>
      </c>
      <c r="BC232" s="12">
        <f t="shared" si="233"/>
        <v>0</v>
      </c>
      <c r="BE232" s="23">
        <f t="shared" si="234"/>
        <v>0</v>
      </c>
      <c r="BF232" s="24">
        <f t="shared" si="235"/>
        <v>0</v>
      </c>
      <c r="BG232" s="25">
        <f t="shared" si="260"/>
        <v>0</v>
      </c>
      <c r="BH232" s="12">
        <f t="shared" si="250"/>
        <v>0</v>
      </c>
      <c r="BI232" s="12">
        <f t="shared" si="261"/>
        <v>0</v>
      </c>
      <c r="BJ232" s="12">
        <v>0</v>
      </c>
      <c r="BK232" s="12">
        <f t="shared" si="236"/>
        <v>0</v>
      </c>
      <c r="BL232" s="12">
        <f t="shared" si="237"/>
        <v>0</v>
      </c>
      <c r="BM232" s="12">
        <f t="shared" si="207"/>
        <v>0</v>
      </c>
      <c r="BN232" s="12">
        <f t="shared" si="238"/>
        <v>0</v>
      </c>
      <c r="BP232" s="23">
        <f t="shared" si="239"/>
        <v>0</v>
      </c>
      <c r="BQ232" s="24">
        <f t="shared" si="240"/>
        <v>0</v>
      </c>
      <c r="BR232" s="25">
        <f t="shared" si="262"/>
        <v>0</v>
      </c>
      <c r="BS232" s="12">
        <f t="shared" si="251"/>
        <v>0</v>
      </c>
      <c r="BT232" s="12">
        <f t="shared" si="263"/>
        <v>0</v>
      </c>
      <c r="BU232" s="12">
        <v>0</v>
      </c>
      <c r="BV232" s="12">
        <f t="shared" si="241"/>
        <v>0</v>
      </c>
      <c r="BW232" s="12">
        <f t="shared" si="242"/>
        <v>0</v>
      </c>
      <c r="BX232" s="12">
        <f t="shared" si="208"/>
        <v>0</v>
      </c>
      <c r="BY232" s="12">
        <f t="shared" si="243"/>
        <v>0</v>
      </c>
    </row>
    <row r="233" spans="2:77" ht="15" customHeight="1" x14ac:dyDescent="0.25">
      <c r="B233" s="23">
        <f t="shared" si="209"/>
        <v>0</v>
      </c>
      <c r="C233" s="24">
        <f t="shared" si="210"/>
        <v>0</v>
      </c>
      <c r="D233" s="25">
        <f t="shared" si="244"/>
        <v>0</v>
      </c>
      <c r="E233" s="12">
        <f t="shared" si="245"/>
        <v>0</v>
      </c>
      <c r="F233" s="12">
        <f t="shared" si="211"/>
        <v>0</v>
      </c>
      <c r="G233" s="12">
        <v>0</v>
      </c>
      <c r="H233" s="12">
        <f t="shared" si="212"/>
        <v>0</v>
      </c>
      <c r="I233" s="12">
        <f t="shared" si="201"/>
        <v>0</v>
      </c>
      <c r="J233" s="12">
        <f t="shared" si="202"/>
        <v>0</v>
      </c>
      <c r="K233" s="12">
        <f t="shared" si="213"/>
        <v>0</v>
      </c>
      <c r="L233" s="12"/>
      <c r="M233" s="23">
        <f t="shared" si="214"/>
        <v>0</v>
      </c>
      <c r="N233" s="24">
        <f t="shared" si="215"/>
        <v>0</v>
      </c>
      <c r="O233" s="25">
        <f t="shared" si="252"/>
        <v>0</v>
      </c>
      <c r="P233" s="12">
        <f t="shared" si="246"/>
        <v>0</v>
      </c>
      <c r="Q233" s="12">
        <f t="shared" si="253"/>
        <v>0</v>
      </c>
      <c r="R233" s="12">
        <v>0</v>
      </c>
      <c r="S233" s="12">
        <f t="shared" si="216"/>
        <v>0</v>
      </c>
      <c r="T233" s="12">
        <f t="shared" si="217"/>
        <v>0</v>
      </c>
      <c r="U233" s="12">
        <f t="shared" si="203"/>
        <v>0</v>
      </c>
      <c r="V233" s="12">
        <f t="shared" si="218"/>
        <v>0</v>
      </c>
      <c r="W233" s="12"/>
      <c r="X233" s="23">
        <f t="shared" si="219"/>
        <v>0</v>
      </c>
      <c r="Y233" s="24">
        <f t="shared" si="220"/>
        <v>0</v>
      </c>
      <c r="Z233" s="25">
        <f t="shared" si="254"/>
        <v>0</v>
      </c>
      <c r="AA233" s="12">
        <f t="shared" si="247"/>
        <v>0</v>
      </c>
      <c r="AB233" s="12">
        <f t="shared" si="255"/>
        <v>0</v>
      </c>
      <c r="AC233" s="12">
        <v>0</v>
      </c>
      <c r="AD233" s="12">
        <f t="shared" si="221"/>
        <v>0</v>
      </c>
      <c r="AE233" s="12">
        <f t="shared" si="222"/>
        <v>0</v>
      </c>
      <c r="AF233" s="12">
        <f t="shared" si="204"/>
        <v>0</v>
      </c>
      <c r="AG233" s="12">
        <f t="shared" si="223"/>
        <v>0</v>
      </c>
      <c r="AI233" s="23">
        <f t="shared" si="224"/>
        <v>0</v>
      </c>
      <c r="AJ233" s="24">
        <f t="shared" si="225"/>
        <v>0</v>
      </c>
      <c r="AK233" s="25">
        <f t="shared" si="256"/>
        <v>0</v>
      </c>
      <c r="AL233" s="12">
        <f t="shared" si="248"/>
        <v>0</v>
      </c>
      <c r="AM233" s="12">
        <f t="shared" si="257"/>
        <v>0</v>
      </c>
      <c r="AN233" s="12">
        <v>0</v>
      </c>
      <c r="AO233" s="12">
        <f t="shared" si="226"/>
        <v>0</v>
      </c>
      <c r="AP233" s="12">
        <f t="shared" si="227"/>
        <v>0</v>
      </c>
      <c r="AQ233" s="12">
        <f t="shared" si="205"/>
        <v>0</v>
      </c>
      <c r="AR233" s="12">
        <f t="shared" si="228"/>
        <v>0</v>
      </c>
      <c r="AT233" s="23">
        <f t="shared" si="229"/>
        <v>0</v>
      </c>
      <c r="AU233" s="24">
        <f t="shared" si="230"/>
        <v>0</v>
      </c>
      <c r="AV233" s="25">
        <f t="shared" si="258"/>
        <v>0</v>
      </c>
      <c r="AW233" s="12">
        <f t="shared" si="249"/>
        <v>0</v>
      </c>
      <c r="AX233" s="12">
        <f t="shared" si="259"/>
        <v>0</v>
      </c>
      <c r="AY233" s="12">
        <v>0</v>
      </c>
      <c r="AZ233" s="12">
        <f t="shared" si="231"/>
        <v>0</v>
      </c>
      <c r="BA233" s="12">
        <f t="shared" si="232"/>
        <v>0</v>
      </c>
      <c r="BB233" s="12">
        <f t="shared" si="206"/>
        <v>0</v>
      </c>
      <c r="BC233" s="12">
        <f t="shared" si="233"/>
        <v>0</v>
      </c>
      <c r="BE233" s="23">
        <f t="shared" si="234"/>
        <v>0</v>
      </c>
      <c r="BF233" s="24">
        <f t="shared" si="235"/>
        <v>0</v>
      </c>
      <c r="BG233" s="25">
        <f t="shared" si="260"/>
        <v>0</v>
      </c>
      <c r="BH233" s="12">
        <f t="shared" si="250"/>
        <v>0</v>
      </c>
      <c r="BI233" s="12">
        <f t="shared" si="261"/>
        <v>0</v>
      </c>
      <c r="BJ233" s="12">
        <v>0</v>
      </c>
      <c r="BK233" s="12">
        <f t="shared" si="236"/>
        <v>0</v>
      </c>
      <c r="BL233" s="12">
        <f t="shared" si="237"/>
        <v>0</v>
      </c>
      <c r="BM233" s="12">
        <f t="shared" si="207"/>
        <v>0</v>
      </c>
      <c r="BN233" s="12">
        <f t="shared" si="238"/>
        <v>0</v>
      </c>
      <c r="BP233" s="23">
        <f t="shared" si="239"/>
        <v>0</v>
      </c>
      <c r="BQ233" s="24">
        <f t="shared" si="240"/>
        <v>0</v>
      </c>
      <c r="BR233" s="25">
        <f t="shared" si="262"/>
        <v>0</v>
      </c>
      <c r="BS233" s="12">
        <f t="shared" si="251"/>
        <v>0</v>
      </c>
      <c r="BT233" s="12">
        <f t="shared" si="263"/>
        <v>0</v>
      </c>
      <c r="BU233" s="12">
        <v>0</v>
      </c>
      <c r="BV233" s="12">
        <f t="shared" si="241"/>
        <v>0</v>
      </c>
      <c r="BW233" s="12">
        <f t="shared" si="242"/>
        <v>0</v>
      </c>
      <c r="BX233" s="12">
        <f t="shared" si="208"/>
        <v>0</v>
      </c>
      <c r="BY233" s="12">
        <f t="shared" si="243"/>
        <v>0</v>
      </c>
    </row>
    <row r="234" spans="2:77" ht="15" customHeight="1" x14ac:dyDescent="0.25">
      <c r="B234" s="23">
        <f t="shared" si="209"/>
        <v>0</v>
      </c>
      <c r="C234" s="24">
        <f t="shared" si="210"/>
        <v>0</v>
      </c>
      <c r="D234" s="25">
        <f t="shared" si="244"/>
        <v>0</v>
      </c>
      <c r="E234" s="12">
        <f t="shared" si="245"/>
        <v>0</v>
      </c>
      <c r="F234" s="12">
        <f t="shared" si="211"/>
        <v>0</v>
      </c>
      <c r="G234" s="12">
        <v>0</v>
      </c>
      <c r="H234" s="12">
        <f t="shared" si="212"/>
        <v>0</v>
      </c>
      <c r="I234" s="12">
        <f t="shared" si="201"/>
        <v>0</v>
      </c>
      <c r="J234" s="12">
        <f t="shared" si="202"/>
        <v>0</v>
      </c>
      <c r="K234" s="12">
        <f t="shared" si="213"/>
        <v>0</v>
      </c>
      <c r="L234" s="12"/>
      <c r="M234" s="23">
        <f t="shared" si="214"/>
        <v>0</v>
      </c>
      <c r="N234" s="24">
        <f t="shared" si="215"/>
        <v>0</v>
      </c>
      <c r="O234" s="25">
        <f t="shared" si="252"/>
        <v>0</v>
      </c>
      <c r="P234" s="12">
        <f t="shared" si="246"/>
        <v>0</v>
      </c>
      <c r="Q234" s="12">
        <f t="shared" si="253"/>
        <v>0</v>
      </c>
      <c r="R234" s="12">
        <v>0</v>
      </c>
      <c r="S234" s="12">
        <f t="shared" si="216"/>
        <v>0</v>
      </c>
      <c r="T234" s="12">
        <f t="shared" si="217"/>
        <v>0</v>
      </c>
      <c r="U234" s="12">
        <f t="shared" si="203"/>
        <v>0</v>
      </c>
      <c r="V234" s="12">
        <f t="shared" si="218"/>
        <v>0</v>
      </c>
      <c r="W234" s="12"/>
      <c r="X234" s="23">
        <f t="shared" si="219"/>
        <v>0</v>
      </c>
      <c r="Y234" s="24">
        <f t="shared" si="220"/>
        <v>0</v>
      </c>
      <c r="Z234" s="25">
        <f t="shared" si="254"/>
        <v>0</v>
      </c>
      <c r="AA234" s="12">
        <f t="shared" si="247"/>
        <v>0</v>
      </c>
      <c r="AB234" s="12">
        <f t="shared" si="255"/>
        <v>0</v>
      </c>
      <c r="AC234" s="12">
        <v>0</v>
      </c>
      <c r="AD234" s="12">
        <f t="shared" si="221"/>
        <v>0</v>
      </c>
      <c r="AE234" s="12">
        <f t="shared" si="222"/>
        <v>0</v>
      </c>
      <c r="AF234" s="12">
        <f t="shared" si="204"/>
        <v>0</v>
      </c>
      <c r="AG234" s="12">
        <f t="shared" si="223"/>
        <v>0</v>
      </c>
      <c r="AI234" s="23">
        <f t="shared" si="224"/>
        <v>0</v>
      </c>
      <c r="AJ234" s="24">
        <f t="shared" si="225"/>
        <v>0</v>
      </c>
      <c r="AK234" s="25">
        <f t="shared" si="256"/>
        <v>0</v>
      </c>
      <c r="AL234" s="12">
        <f t="shared" si="248"/>
        <v>0</v>
      </c>
      <c r="AM234" s="12">
        <f t="shared" si="257"/>
        <v>0</v>
      </c>
      <c r="AN234" s="12">
        <v>0</v>
      </c>
      <c r="AO234" s="12">
        <f t="shared" si="226"/>
        <v>0</v>
      </c>
      <c r="AP234" s="12">
        <f t="shared" si="227"/>
        <v>0</v>
      </c>
      <c r="AQ234" s="12">
        <f t="shared" si="205"/>
        <v>0</v>
      </c>
      <c r="AR234" s="12">
        <f t="shared" si="228"/>
        <v>0</v>
      </c>
      <c r="AT234" s="23">
        <f t="shared" si="229"/>
        <v>0</v>
      </c>
      <c r="AU234" s="24">
        <f t="shared" si="230"/>
        <v>0</v>
      </c>
      <c r="AV234" s="25">
        <f t="shared" si="258"/>
        <v>0</v>
      </c>
      <c r="AW234" s="12">
        <f t="shared" si="249"/>
        <v>0</v>
      </c>
      <c r="AX234" s="12">
        <f t="shared" si="259"/>
        <v>0</v>
      </c>
      <c r="AY234" s="12">
        <v>0</v>
      </c>
      <c r="AZ234" s="12">
        <f t="shared" si="231"/>
        <v>0</v>
      </c>
      <c r="BA234" s="12">
        <f t="shared" si="232"/>
        <v>0</v>
      </c>
      <c r="BB234" s="12">
        <f t="shared" si="206"/>
        <v>0</v>
      </c>
      <c r="BC234" s="12">
        <f t="shared" si="233"/>
        <v>0</v>
      </c>
      <c r="BE234" s="23">
        <f t="shared" si="234"/>
        <v>0</v>
      </c>
      <c r="BF234" s="24">
        <f t="shared" si="235"/>
        <v>0</v>
      </c>
      <c r="BG234" s="25">
        <f t="shared" si="260"/>
        <v>0</v>
      </c>
      <c r="BH234" s="12">
        <f t="shared" si="250"/>
        <v>0</v>
      </c>
      <c r="BI234" s="12">
        <f t="shared" si="261"/>
        <v>0</v>
      </c>
      <c r="BJ234" s="12">
        <v>0</v>
      </c>
      <c r="BK234" s="12">
        <f t="shared" si="236"/>
        <v>0</v>
      </c>
      <c r="BL234" s="12">
        <f t="shared" si="237"/>
        <v>0</v>
      </c>
      <c r="BM234" s="12">
        <f t="shared" si="207"/>
        <v>0</v>
      </c>
      <c r="BN234" s="12">
        <f t="shared" si="238"/>
        <v>0</v>
      </c>
      <c r="BP234" s="23">
        <f t="shared" si="239"/>
        <v>0</v>
      </c>
      <c r="BQ234" s="24">
        <f t="shared" si="240"/>
        <v>0</v>
      </c>
      <c r="BR234" s="25">
        <f t="shared" si="262"/>
        <v>0</v>
      </c>
      <c r="BS234" s="12">
        <f t="shared" si="251"/>
        <v>0</v>
      </c>
      <c r="BT234" s="12">
        <f t="shared" si="263"/>
        <v>0</v>
      </c>
      <c r="BU234" s="12">
        <v>0</v>
      </c>
      <c r="BV234" s="12">
        <f t="shared" si="241"/>
        <v>0</v>
      </c>
      <c r="BW234" s="12">
        <f t="shared" si="242"/>
        <v>0</v>
      </c>
      <c r="BX234" s="12">
        <f t="shared" si="208"/>
        <v>0</v>
      </c>
      <c r="BY234" s="12">
        <f t="shared" si="243"/>
        <v>0</v>
      </c>
    </row>
    <row r="235" spans="2:77" ht="15" customHeight="1" x14ac:dyDescent="0.25">
      <c r="B235" s="23">
        <f t="shared" si="209"/>
        <v>0</v>
      </c>
      <c r="C235" s="24">
        <f t="shared" si="210"/>
        <v>0</v>
      </c>
      <c r="D235" s="25">
        <f t="shared" si="244"/>
        <v>0</v>
      </c>
      <c r="E235" s="12">
        <f t="shared" si="245"/>
        <v>0</v>
      </c>
      <c r="F235" s="12">
        <f t="shared" si="211"/>
        <v>0</v>
      </c>
      <c r="G235" s="12">
        <v>0</v>
      </c>
      <c r="H235" s="12">
        <f t="shared" si="212"/>
        <v>0</v>
      </c>
      <c r="I235" s="12">
        <f t="shared" si="201"/>
        <v>0</v>
      </c>
      <c r="J235" s="12">
        <f t="shared" si="202"/>
        <v>0</v>
      </c>
      <c r="K235" s="12">
        <f t="shared" si="213"/>
        <v>0</v>
      </c>
      <c r="L235" s="12"/>
      <c r="M235" s="23">
        <f t="shared" si="214"/>
        <v>0</v>
      </c>
      <c r="N235" s="24">
        <f t="shared" si="215"/>
        <v>0</v>
      </c>
      <c r="O235" s="25">
        <f t="shared" si="252"/>
        <v>0</v>
      </c>
      <c r="P235" s="12">
        <f t="shared" si="246"/>
        <v>0</v>
      </c>
      <c r="Q235" s="12">
        <f t="shared" si="253"/>
        <v>0</v>
      </c>
      <c r="R235" s="12">
        <v>0</v>
      </c>
      <c r="S235" s="12">
        <f t="shared" si="216"/>
        <v>0</v>
      </c>
      <c r="T235" s="12">
        <f t="shared" si="217"/>
        <v>0</v>
      </c>
      <c r="U235" s="12">
        <f t="shared" si="203"/>
        <v>0</v>
      </c>
      <c r="V235" s="12">
        <f t="shared" si="218"/>
        <v>0</v>
      </c>
      <c r="W235" s="12"/>
      <c r="X235" s="23">
        <f t="shared" si="219"/>
        <v>0</v>
      </c>
      <c r="Y235" s="24">
        <f t="shared" si="220"/>
        <v>0</v>
      </c>
      <c r="Z235" s="25">
        <f t="shared" si="254"/>
        <v>0</v>
      </c>
      <c r="AA235" s="12">
        <f t="shared" si="247"/>
        <v>0</v>
      </c>
      <c r="AB235" s="12">
        <f t="shared" si="255"/>
        <v>0</v>
      </c>
      <c r="AC235" s="12">
        <v>0</v>
      </c>
      <c r="AD235" s="12">
        <f t="shared" si="221"/>
        <v>0</v>
      </c>
      <c r="AE235" s="12">
        <f t="shared" si="222"/>
        <v>0</v>
      </c>
      <c r="AF235" s="12">
        <f t="shared" si="204"/>
        <v>0</v>
      </c>
      <c r="AG235" s="12">
        <f t="shared" si="223"/>
        <v>0</v>
      </c>
      <c r="AI235" s="23">
        <f t="shared" si="224"/>
        <v>0</v>
      </c>
      <c r="AJ235" s="24">
        <f t="shared" si="225"/>
        <v>0</v>
      </c>
      <c r="AK235" s="25">
        <f t="shared" si="256"/>
        <v>0</v>
      </c>
      <c r="AL235" s="12">
        <f t="shared" si="248"/>
        <v>0</v>
      </c>
      <c r="AM235" s="12">
        <f t="shared" si="257"/>
        <v>0</v>
      </c>
      <c r="AN235" s="12">
        <v>0</v>
      </c>
      <c r="AO235" s="12">
        <f t="shared" si="226"/>
        <v>0</v>
      </c>
      <c r="AP235" s="12">
        <f t="shared" si="227"/>
        <v>0</v>
      </c>
      <c r="AQ235" s="12">
        <f t="shared" si="205"/>
        <v>0</v>
      </c>
      <c r="AR235" s="12">
        <f t="shared" si="228"/>
        <v>0</v>
      </c>
      <c r="AT235" s="23">
        <f t="shared" si="229"/>
        <v>0</v>
      </c>
      <c r="AU235" s="24">
        <f t="shared" si="230"/>
        <v>0</v>
      </c>
      <c r="AV235" s="25">
        <f t="shared" si="258"/>
        <v>0</v>
      </c>
      <c r="AW235" s="12">
        <f t="shared" si="249"/>
        <v>0</v>
      </c>
      <c r="AX235" s="12">
        <f t="shared" si="259"/>
        <v>0</v>
      </c>
      <c r="AY235" s="12">
        <v>0</v>
      </c>
      <c r="AZ235" s="12">
        <f t="shared" si="231"/>
        <v>0</v>
      </c>
      <c r="BA235" s="12">
        <f t="shared" si="232"/>
        <v>0</v>
      </c>
      <c r="BB235" s="12">
        <f t="shared" si="206"/>
        <v>0</v>
      </c>
      <c r="BC235" s="12">
        <f t="shared" si="233"/>
        <v>0</v>
      </c>
      <c r="BE235" s="23">
        <f t="shared" si="234"/>
        <v>0</v>
      </c>
      <c r="BF235" s="24">
        <f t="shared" si="235"/>
        <v>0</v>
      </c>
      <c r="BG235" s="25">
        <f t="shared" si="260"/>
        <v>0</v>
      </c>
      <c r="BH235" s="12">
        <f t="shared" si="250"/>
        <v>0</v>
      </c>
      <c r="BI235" s="12">
        <f t="shared" si="261"/>
        <v>0</v>
      </c>
      <c r="BJ235" s="12">
        <v>0</v>
      </c>
      <c r="BK235" s="12">
        <f t="shared" si="236"/>
        <v>0</v>
      </c>
      <c r="BL235" s="12">
        <f t="shared" si="237"/>
        <v>0</v>
      </c>
      <c r="BM235" s="12">
        <f t="shared" si="207"/>
        <v>0</v>
      </c>
      <c r="BN235" s="12">
        <f t="shared" si="238"/>
        <v>0</v>
      </c>
      <c r="BP235" s="23">
        <f t="shared" si="239"/>
        <v>0</v>
      </c>
      <c r="BQ235" s="24">
        <f t="shared" si="240"/>
        <v>0</v>
      </c>
      <c r="BR235" s="25">
        <f t="shared" si="262"/>
        <v>0</v>
      </c>
      <c r="BS235" s="12">
        <f t="shared" si="251"/>
        <v>0</v>
      </c>
      <c r="BT235" s="12">
        <f t="shared" si="263"/>
        <v>0</v>
      </c>
      <c r="BU235" s="12">
        <v>0</v>
      </c>
      <c r="BV235" s="12">
        <f t="shared" si="241"/>
        <v>0</v>
      </c>
      <c r="BW235" s="12">
        <f t="shared" si="242"/>
        <v>0</v>
      </c>
      <c r="BX235" s="12">
        <f t="shared" si="208"/>
        <v>0</v>
      </c>
      <c r="BY235" s="12">
        <f t="shared" si="243"/>
        <v>0</v>
      </c>
    </row>
    <row r="236" spans="2:77" ht="15" customHeight="1" x14ac:dyDescent="0.25">
      <c r="B236" s="23">
        <f t="shared" si="209"/>
        <v>0</v>
      </c>
      <c r="C236" s="24">
        <f t="shared" si="210"/>
        <v>0</v>
      </c>
      <c r="D236" s="25">
        <f t="shared" si="244"/>
        <v>0</v>
      </c>
      <c r="E236" s="12">
        <f t="shared" si="245"/>
        <v>0</v>
      </c>
      <c r="F236" s="12">
        <f t="shared" si="211"/>
        <v>0</v>
      </c>
      <c r="G236" s="12">
        <v>0</v>
      </c>
      <c r="H236" s="12">
        <f t="shared" si="212"/>
        <v>0</v>
      </c>
      <c r="I236" s="12">
        <f t="shared" si="201"/>
        <v>0</v>
      </c>
      <c r="J236" s="12">
        <f t="shared" si="202"/>
        <v>0</v>
      </c>
      <c r="K236" s="12">
        <f t="shared" si="213"/>
        <v>0</v>
      </c>
      <c r="L236" s="12"/>
      <c r="M236" s="23">
        <f t="shared" si="214"/>
        <v>0</v>
      </c>
      <c r="N236" s="24">
        <f t="shared" si="215"/>
        <v>0</v>
      </c>
      <c r="O236" s="25">
        <f t="shared" si="252"/>
        <v>0</v>
      </c>
      <c r="P236" s="12">
        <f t="shared" si="246"/>
        <v>0</v>
      </c>
      <c r="Q236" s="12">
        <f t="shared" si="253"/>
        <v>0</v>
      </c>
      <c r="R236" s="12">
        <v>0</v>
      </c>
      <c r="S236" s="12">
        <f t="shared" si="216"/>
        <v>0</v>
      </c>
      <c r="T236" s="12">
        <f t="shared" si="217"/>
        <v>0</v>
      </c>
      <c r="U236" s="12">
        <f t="shared" si="203"/>
        <v>0</v>
      </c>
      <c r="V236" s="12">
        <f t="shared" si="218"/>
        <v>0</v>
      </c>
      <c r="W236" s="12"/>
      <c r="X236" s="23">
        <f t="shared" si="219"/>
        <v>0</v>
      </c>
      <c r="Y236" s="24">
        <f t="shared" si="220"/>
        <v>0</v>
      </c>
      <c r="Z236" s="25">
        <f t="shared" si="254"/>
        <v>0</v>
      </c>
      <c r="AA236" s="12">
        <f t="shared" si="247"/>
        <v>0</v>
      </c>
      <c r="AB236" s="12">
        <f t="shared" si="255"/>
        <v>0</v>
      </c>
      <c r="AC236" s="12">
        <v>0</v>
      </c>
      <c r="AD236" s="12">
        <f t="shared" si="221"/>
        <v>0</v>
      </c>
      <c r="AE236" s="12">
        <f t="shared" si="222"/>
        <v>0</v>
      </c>
      <c r="AF236" s="12">
        <f t="shared" si="204"/>
        <v>0</v>
      </c>
      <c r="AG236" s="12">
        <f t="shared" si="223"/>
        <v>0</v>
      </c>
      <c r="AI236" s="23">
        <f t="shared" si="224"/>
        <v>0</v>
      </c>
      <c r="AJ236" s="24">
        <f t="shared" si="225"/>
        <v>0</v>
      </c>
      <c r="AK236" s="25">
        <f t="shared" si="256"/>
        <v>0</v>
      </c>
      <c r="AL236" s="12">
        <f t="shared" si="248"/>
        <v>0</v>
      </c>
      <c r="AM236" s="12">
        <f t="shared" si="257"/>
        <v>0</v>
      </c>
      <c r="AN236" s="12">
        <v>0</v>
      </c>
      <c r="AO236" s="12">
        <f t="shared" si="226"/>
        <v>0</v>
      </c>
      <c r="AP236" s="12">
        <f t="shared" si="227"/>
        <v>0</v>
      </c>
      <c r="AQ236" s="12">
        <f t="shared" si="205"/>
        <v>0</v>
      </c>
      <c r="AR236" s="12">
        <f t="shared" si="228"/>
        <v>0</v>
      </c>
      <c r="AT236" s="23">
        <f t="shared" si="229"/>
        <v>0</v>
      </c>
      <c r="AU236" s="24">
        <f t="shared" si="230"/>
        <v>0</v>
      </c>
      <c r="AV236" s="25">
        <f t="shared" si="258"/>
        <v>0</v>
      </c>
      <c r="AW236" s="12">
        <f t="shared" si="249"/>
        <v>0</v>
      </c>
      <c r="AX236" s="12">
        <f t="shared" si="259"/>
        <v>0</v>
      </c>
      <c r="AY236" s="12">
        <v>0</v>
      </c>
      <c r="AZ236" s="12">
        <f t="shared" si="231"/>
        <v>0</v>
      </c>
      <c r="BA236" s="12">
        <f t="shared" si="232"/>
        <v>0</v>
      </c>
      <c r="BB236" s="12">
        <f t="shared" si="206"/>
        <v>0</v>
      </c>
      <c r="BC236" s="12">
        <f t="shared" si="233"/>
        <v>0</v>
      </c>
      <c r="BE236" s="23">
        <f t="shared" si="234"/>
        <v>0</v>
      </c>
      <c r="BF236" s="24">
        <f t="shared" si="235"/>
        <v>0</v>
      </c>
      <c r="BG236" s="25">
        <f t="shared" si="260"/>
        <v>0</v>
      </c>
      <c r="BH236" s="12">
        <f t="shared" si="250"/>
        <v>0</v>
      </c>
      <c r="BI236" s="12">
        <f t="shared" si="261"/>
        <v>0</v>
      </c>
      <c r="BJ236" s="12">
        <v>0</v>
      </c>
      <c r="BK236" s="12">
        <f t="shared" si="236"/>
        <v>0</v>
      </c>
      <c r="BL236" s="12">
        <f t="shared" si="237"/>
        <v>0</v>
      </c>
      <c r="BM236" s="12">
        <f t="shared" si="207"/>
        <v>0</v>
      </c>
      <c r="BN236" s="12">
        <f t="shared" si="238"/>
        <v>0</v>
      </c>
      <c r="BP236" s="23">
        <f t="shared" si="239"/>
        <v>0</v>
      </c>
      <c r="BQ236" s="24">
        <f t="shared" si="240"/>
        <v>0</v>
      </c>
      <c r="BR236" s="25">
        <f t="shared" si="262"/>
        <v>0</v>
      </c>
      <c r="BS236" s="12">
        <f t="shared" si="251"/>
        <v>0</v>
      </c>
      <c r="BT236" s="12">
        <f t="shared" si="263"/>
        <v>0</v>
      </c>
      <c r="BU236" s="12">
        <v>0</v>
      </c>
      <c r="BV236" s="12">
        <f t="shared" si="241"/>
        <v>0</v>
      </c>
      <c r="BW236" s="12">
        <f t="shared" si="242"/>
        <v>0</v>
      </c>
      <c r="BX236" s="12">
        <f t="shared" si="208"/>
        <v>0</v>
      </c>
      <c r="BY236" s="12">
        <f t="shared" si="243"/>
        <v>0</v>
      </c>
    </row>
    <row r="237" spans="2:77" ht="15" customHeight="1" x14ac:dyDescent="0.25">
      <c r="B237" s="23">
        <f t="shared" si="209"/>
        <v>0</v>
      </c>
      <c r="C237" s="24">
        <f t="shared" si="210"/>
        <v>0</v>
      </c>
      <c r="D237" s="25">
        <f t="shared" si="244"/>
        <v>0</v>
      </c>
      <c r="E237" s="12">
        <f t="shared" si="245"/>
        <v>0</v>
      </c>
      <c r="F237" s="12">
        <f t="shared" si="211"/>
        <v>0</v>
      </c>
      <c r="G237" s="12">
        <v>0</v>
      </c>
      <c r="H237" s="12">
        <f t="shared" si="212"/>
        <v>0</v>
      </c>
      <c r="I237" s="12">
        <f t="shared" si="201"/>
        <v>0</v>
      </c>
      <c r="J237" s="12">
        <f t="shared" si="202"/>
        <v>0</v>
      </c>
      <c r="K237" s="12">
        <f t="shared" si="213"/>
        <v>0</v>
      </c>
      <c r="L237" s="12"/>
      <c r="M237" s="23">
        <f t="shared" si="214"/>
        <v>0</v>
      </c>
      <c r="N237" s="24">
        <f t="shared" si="215"/>
        <v>0</v>
      </c>
      <c r="O237" s="25">
        <f t="shared" si="252"/>
        <v>0</v>
      </c>
      <c r="P237" s="12">
        <f t="shared" si="246"/>
        <v>0</v>
      </c>
      <c r="Q237" s="12">
        <f t="shared" si="253"/>
        <v>0</v>
      </c>
      <c r="R237" s="12">
        <v>0</v>
      </c>
      <c r="S237" s="12">
        <f t="shared" si="216"/>
        <v>0</v>
      </c>
      <c r="T237" s="12">
        <f t="shared" si="217"/>
        <v>0</v>
      </c>
      <c r="U237" s="12">
        <f t="shared" si="203"/>
        <v>0</v>
      </c>
      <c r="V237" s="12">
        <f t="shared" si="218"/>
        <v>0</v>
      </c>
      <c r="W237" s="12"/>
      <c r="X237" s="23">
        <f t="shared" si="219"/>
        <v>0</v>
      </c>
      <c r="Y237" s="24">
        <f t="shared" si="220"/>
        <v>0</v>
      </c>
      <c r="Z237" s="25">
        <f t="shared" si="254"/>
        <v>0</v>
      </c>
      <c r="AA237" s="12">
        <f t="shared" si="247"/>
        <v>0</v>
      </c>
      <c r="AB237" s="12">
        <f t="shared" si="255"/>
        <v>0</v>
      </c>
      <c r="AC237" s="12">
        <v>0</v>
      </c>
      <c r="AD237" s="12">
        <f t="shared" si="221"/>
        <v>0</v>
      </c>
      <c r="AE237" s="12">
        <f t="shared" si="222"/>
        <v>0</v>
      </c>
      <c r="AF237" s="12">
        <f t="shared" si="204"/>
        <v>0</v>
      </c>
      <c r="AG237" s="12">
        <f t="shared" si="223"/>
        <v>0</v>
      </c>
      <c r="AI237" s="23">
        <f t="shared" si="224"/>
        <v>0</v>
      </c>
      <c r="AJ237" s="24">
        <f t="shared" si="225"/>
        <v>0</v>
      </c>
      <c r="AK237" s="25">
        <f t="shared" si="256"/>
        <v>0</v>
      </c>
      <c r="AL237" s="12">
        <f t="shared" si="248"/>
        <v>0</v>
      </c>
      <c r="AM237" s="12">
        <f t="shared" si="257"/>
        <v>0</v>
      </c>
      <c r="AN237" s="12">
        <v>0</v>
      </c>
      <c r="AO237" s="12">
        <f t="shared" si="226"/>
        <v>0</v>
      </c>
      <c r="AP237" s="12">
        <f t="shared" si="227"/>
        <v>0</v>
      </c>
      <c r="AQ237" s="12">
        <f t="shared" si="205"/>
        <v>0</v>
      </c>
      <c r="AR237" s="12">
        <f t="shared" si="228"/>
        <v>0</v>
      </c>
      <c r="AT237" s="23">
        <f t="shared" si="229"/>
        <v>0</v>
      </c>
      <c r="AU237" s="24">
        <f t="shared" si="230"/>
        <v>0</v>
      </c>
      <c r="AV237" s="25">
        <f t="shared" si="258"/>
        <v>0</v>
      </c>
      <c r="AW237" s="12">
        <f t="shared" si="249"/>
        <v>0</v>
      </c>
      <c r="AX237" s="12">
        <f t="shared" si="259"/>
        <v>0</v>
      </c>
      <c r="AY237" s="12">
        <v>0</v>
      </c>
      <c r="AZ237" s="12">
        <f t="shared" si="231"/>
        <v>0</v>
      </c>
      <c r="BA237" s="12">
        <f t="shared" si="232"/>
        <v>0</v>
      </c>
      <c r="BB237" s="12">
        <f t="shared" si="206"/>
        <v>0</v>
      </c>
      <c r="BC237" s="12">
        <f t="shared" si="233"/>
        <v>0</v>
      </c>
      <c r="BE237" s="23">
        <f t="shared" si="234"/>
        <v>0</v>
      </c>
      <c r="BF237" s="24">
        <f t="shared" si="235"/>
        <v>0</v>
      </c>
      <c r="BG237" s="25">
        <f t="shared" si="260"/>
        <v>0</v>
      </c>
      <c r="BH237" s="12">
        <f t="shared" si="250"/>
        <v>0</v>
      </c>
      <c r="BI237" s="12">
        <f t="shared" si="261"/>
        <v>0</v>
      </c>
      <c r="BJ237" s="12">
        <v>0</v>
      </c>
      <c r="BK237" s="12">
        <f t="shared" si="236"/>
        <v>0</v>
      </c>
      <c r="BL237" s="12">
        <f t="shared" si="237"/>
        <v>0</v>
      </c>
      <c r="BM237" s="12">
        <f t="shared" si="207"/>
        <v>0</v>
      </c>
      <c r="BN237" s="12">
        <f t="shared" si="238"/>
        <v>0</v>
      </c>
      <c r="BP237" s="23">
        <f t="shared" si="239"/>
        <v>0</v>
      </c>
      <c r="BQ237" s="24">
        <f t="shared" si="240"/>
        <v>0</v>
      </c>
      <c r="BR237" s="25">
        <f t="shared" si="262"/>
        <v>0</v>
      </c>
      <c r="BS237" s="12">
        <f t="shared" si="251"/>
        <v>0</v>
      </c>
      <c r="BT237" s="12">
        <f t="shared" si="263"/>
        <v>0</v>
      </c>
      <c r="BU237" s="12">
        <v>0</v>
      </c>
      <c r="BV237" s="12">
        <f t="shared" si="241"/>
        <v>0</v>
      </c>
      <c r="BW237" s="12">
        <f t="shared" si="242"/>
        <v>0</v>
      </c>
      <c r="BX237" s="12">
        <f t="shared" si="208"/>
        <v>0</v>
      </c>
      <c r="BY237" s="12">
        <f t="shared" si="243"/>
        <v>0</v>
      </c>
    </row>
    <row r="238" spans="2:77" ht="15" customHeight="1" x14ac:dyDescent="0.25">
      <c r="B238" s="23">
        <f t="shared" si="209"/>
        <v>0</v>
      </c>
      <c r="C238" s="24">
        <f t="shared" si="210"/>
        <v>0</v>
      </c>
      <c r="D238" s="25">
        <f t="shared" si="244"/>
        <v>0</v>
      </c>
      <c r="E238" s="12">
        <f t="shared" si="245"/>
        <v>0</v>
      </c>
      <c r="F238" s="12">
        <f t="shared" si="211"/>
        <v>0</v>
      </c>
      <c r="G238" s="12">
        <v>0</v>
      </c>
      <c r="H238" s="12">
        <f t="shared" si="212"/>
        <v>0</v>
      </c>
      <c r="I238" s="12">
        <f t="shared" si="201"/>
        <v>0</v>
      </c>
      <c r="J238" s="12">
        <f t="shared" si="202"/>
        <v>0</v>
      </c>
      <c r="K238" s="12">
        <f t="shared" si="213"/>
        <v>0</v>
      </c>
      <c r="L238" s="12"/>
      <c r="M238" s="23">
        <f t="shared" si="214"/>
        <v>0</v>
      </c>
      <c r="N238" s="24">
        <f t="shared" si="215"/>
        <v>0</v>
      </c>
      <c r="O238" s="25">
        <f t="shared" si="252"/>
        <v>0</v>
      </c>
      <c r="P238" s="12">
        <f t="shared" si="246"/>
        <v>0</v>
      </c>
      <c r="Q238" s="12">
        <f t="shared" si="253"/>
        <v>0</v>
      </c>
      <c r="R238" s="12">
        <v>0</v>
      </c>
      <c r="S238" s="12">
        <f t="shared" si="216"/>
        <v>0</v>
      </c>
      <c r="T238" s="12">
        <f t="shared" si="217"/>
        <v>0</v>
      </c>
      <c r="U238" s="12">
        <f t="shared" si="203"/>
        <v>0</v>
      </c>
      <c r="V238" s="12">
        <f t="shared" si="218"/>
        <v>0</v>
      </c>
      <c r="W238" s="12"/>
      <c r="X238" s="23">
        <f t="shared" si="219"/>
        <v>0</v>
      </c>
      <c r="Y238" s="24">
        <f t="shared" si="220"/>
        <v>0</v>
      </c>
      <c r="Z238" s="25">
        <f t="shared" si="254"/>
        <v>0</v>
      </c>
      <c r="AA238" s="12">
        <f t="shared" si="247"/>
        <v>0</v>
      </c>
      <c r="AB238" s="12">
        <f t="shared" si="255"/>
        <v>0</v>
      </c>
      <c r="AC238" s="12">
        <v>0</v>
      </c>
      <c r="AD238" s="12">
        <f t="shared" si="221"/>
        <v>0</v>
      </c>
      <c r="AE238" s="12">
        <f t="shared" si="222"/>
        <v>0</v>
      </c>
      <c r="AF238" s="12">
        <f t="shared" si="204"/>
        <v>0</v>
      </c>
      <c r="AG238" s="12">
        <f t="shared" si="223"/>
        <v>0</v>
      </c>
      <c r="AI238" s="23">
        <f t="shared" si="224"/>
        <v>0</v>
      </c>
      <c r="AJ238" s="24">
        <f t="shared" si="225"/>
        <v>0</v>
      </c>
      <c r="AK238" s="25">
        <f t="shared" si="256"/>
        <v>0</v>
      </c>
      <c r="AL238" s="12">
        <f t="shared" si="248"/>
        <v>0</v>
      </c>
      <c r="AM238" s="12">
        <f t="shared" si="257"/>
        <v>0</v>
      </c>
      <c r="AN238" s="12">
        <v>0</v>
      </c>
      <c r="AO238" s="12">
        <f t="shared" si="226"/>
        <v>0</v>
      </c>
      <c r="AP238" s="12">
        <f t="shared" si="227"/>
        <v>0</v>
      </c>
      <c r="AQ238" s="12">
        <f t="shared" si="205"/>
        <v>0</v>
      </c>
      <c r="AR238" s="12">
        <f t="shared" si="228"/>
        <v>0</v>
      </c>
      <c r="AT238" s="23">
        <f t="shared" si="229"/>
        <v>0</v>
      </c>
      <c r="AU238" s="24">
        <f t="shared" si="230"/>
        <v>0</v>
      </c>
      <c r="AV238" s="25">
        <f t="shared" si="258"/>
        <v>0</v>
      </c>
      <c r="AW238" s="12">
        <f t="shared" si="249"/>
        <v>0</v>
      </c>
      <c r="AX238" s="12">
        <f t="shared" si="259"/>
        <v>0</v>
      </c>
      <c r="AY238" s="12">
        <v>0</v>
      </c>
      <c r="AZ238" s="12">
        <f t="shared" si="231"/>
        <v>0</v>
      </c>
      <c r="BA238" s="12">
        <f t="shared" si="232"/>
        <v>0</v>
      </c>
      <c r="BB238" s="12">
        <f t="shared" si="206"/>
        <v>0</v>
      </c>
      <c r="BC238" s="12">
        <f t="shared" si="233"/>
        <v>0</v>
      </c>
      <c r="BE238" s="23">
        <f t="shared" si="234"/>
        <v>0</v>
      </c>
      <c r="BF238" s="24">
        <f t="shared" si="235"/>
        <v>0</v>
      </c>
      <c r="BG238" s="25">
        <f t="shared" si="260"/>
        <v>0</v>
      </c>
      <c r="BH238" s="12">
        <f t="shared" si="250"/>
        <v>0</v>
      </c>
      <c r="BI238" s="12">
        <f t="shared" si="261"/>
        <v>0</v>
      </c>
      <c r="BJ238" s="12">
        <v>0</v>
      </c>
      <c r="BK238" s="12">
        <f t="shared" si="236"/>
        <v>0</v>
      </c>
      <c r="BL238" s="12">
        <f t="shared" si="237"/>
        <v>0</v>
      </c>
      <c r="BM238" s="12">
        <f t="shared" si="207"/>
        <v>0</v>
      </c>
      <c r="BN238" s="12">
        <f t="shared" si="238"/>
        <v>0</v>
      </c>
      <c r="BP238" s="23">
        <f t="shared" si="239"/>
        <v>0</v>
      </c>
      <c r="BQ238" s="24">
        <f t="shared" si="240"/>
        <v>0</v>
      </c>
      <c r="BR238" s="25">
        <f t="shared" si="262"/>
        <v>0</v>
      </c>
      <c r="BS238" s="12">
        <f t="shared" si="251"/>
        <v>0</v>
      </c>
      <c r="BT238" s="12">
        <f t="shared" si="263"/>
        <v>0</v>
      </c>
      <c r="BU238" s="12">
        <v>0</v>
      </c>
      <c r="BV238" s="12">
        <f t="shared" si="241"/>
        <v>0</v>
      </c>
      <c r="BW238" s="12">
        <f t="shared" si="242"/>
        <v>0</v>
      </c>
      <c r="BX238" s="12">
        <f t="shared" si="208"/>
        <v>0</v>
      </c>
      <c r="BY238" s="12">
        <f t="shared" si="243"/>
        <v>0</v>
      </c>
    </row>
    <row r="239" spans="2:77" ht="15" customHeight="1" x14ac:dyDescent="0.25">
      <c r="B239" s="23">
        <f t="shared" si="209"/>
        <v>0</v>
      </c>
      <c r="C239" s="24">
        <f t="shared" si="210"/>
        <v>0</v>
      </c>
      <c r="D239" s="25">
        <f t="shared" si="244"/>
        <v>0</v>
      </c>
      <c r="E239" s="12">
        <f t="shared" si="245"/>
        <v>0</v>
      </c>
      <c r="F239" s="12">
        <f t="shared" si="211"/>
        <v>0</v>
      </c>
      <c r="G239" s="12">
        <v>0</v>
      </c>
      <c r="H239" s="12">
        <f t="shared" si="212"/>
        <v>0</v>
      </c>
      <c r="I239" s="12">
        <f t="shared" si="201"/>
        <v>0</v>
      </c>
      <c r="J239" s="12">
        <f t="shared" si="202"/>
        <v>0</v>
      </c>
      <c r="K239" s="12">
        <f t="shared" si="213"/>
        <v>0</v>
      </c>
      <c r="L239" s="12"/>
      <c r="M239" s="23">
        <f t="shared" si="214"/>
        <v>0</v>
      </c>
      <c r="N239" s="24">
        <f t="shared" si="215"/>
        <v>0</v>
      </c>
      <c r="O239" s="25">
        <f t="shared" si="252"/>
        <v>0</v>
      </c>
      <c r="P239" s="12">
        <f t="shared" si="246"/>
        <v>0</v>
      </c>
      <c r="Q239" s="12">
        <f t="shared" si="253"/>
        <v>0</v>
      </c>
      <c r="R239" s="12">
        <v>0</v>
      </c>
      <c r="S239" s="12">
        <f t="shared" si="216"/>
        <v>0</v>
      </c>
      <c r="T239" s="12">
        <f t="shared" si="217"/>
        <v>0</v>
      </c>
      <c r="U239" s="12">
        <f t="shared" si="203"/>
        <v>0</v>
      </c>
      <c r="V239" s="12">
        <f t="shared" si="218"/>
        <v>0</v>
      </c>
      <c r="W239" s="12"/>
      <c r="X239" s="23">
        <f t="shared" si="219"/>
        <v>0</v>
      </c>
      <c r="Y239" s="24">
        <f t="shared" si="220"/>
        <v>0</v>
      </c>
      <c r="Z239" s="25">
        <f t="shared" si="254"/>
        <v>0</v>
      </c>
      <c r="AA239" s="12">
        <f t="shared" si="247"/>
        <v>0</v>
      </c>
      <c r="AB239" s="12">
        <f t="shared" si="255"/>
        <v>0</v>
      </c>
      <c r="AC239" s="12">
        <v>0</v>
      </c>
      <c r="AD239" s="12">
        <f t="shared" si="221"/>
        <v>0</v>
      </c>
      <c r="AE239" s="12">
        <f t="shared" si="222"/>
        <v>0</v>
      </c>
      <c r="AF239" s="12">
        <f t="shared" si="204"/>
        <v>0</v>
      </c>
      <c r="AG239" s="12">
        <f t="shared" si="223"/>
        <v>0</v>
      </c>
      <c r="AI239" s="23">
        <f t="shared" si="224"/>
        <v>0</v>
      </c>
      <c r="AJ239" s="24">
        <f t="shared" si="225"/>
        <v>0</v>
      </c>
      <c r="AK239" s="25">
        <f t="shared" si="256"/>
        <v>0</v>
      </c>
      <c r="AL239" s="12">
        <f t="shared" si="248"/>
        <v>0</v>
      </c>
      <c r="AM239" s="12">
        <f t="shared" si="257"/>
        <v>0</v>
      </c>
      <c r="AN239" s="12">
        <v>0</v>
      </c>
      <c r="AO239" s="12">
        <f t="shared" si="226"/>
        <v>0</v>
      </c>
      <c r="AP239" s="12">
        <f t="shared" si="227"/>
        <v>0</v>
      </c>
      <c r="AQ239" s="12">
        <f t="shared" si="205"/>
        <v>0</v>
      </c>
      <c r="AR239" s="12">
        <f t="shared" si="228"/>
        <v>0</v>
      </c>
      <c r="AT239" s="23">
        <f t="shared" si="229"/>
        <v>0</v>
      </c>
      <c r="AU239" s="24">
        <f t="shared" si="230"/>
        <v>0</v>
      </c>
      <c r="AV239" s="25">
        <f t="shared" si="258"/>
        <v>0</v>
      </c>
      <c r="AW239" s="12">
        <f t="shared" si="249"/>
        <v>0</v>
      </c>
      <c r="AX239" s="12">
        <f t="shared" si="259"/>
        <v>0</v>
      </c>
      <c r="AY239" s="12">
        <v>0</v>
      </c>
      <c r="AZ239" s="12">
        <f t="shared" si="231"/>
        <v>0</v>
      </c>
      <c r="BA239" s="12">
        <f t="shared" si="232"/>
        <v>0</v>
      </c>
      <c r="BB239" s="12">
        <f t="shared" si="206"/>
        <v>0</v>
      </c>
      <c r="BC239" s="12">
        <f t="shared" si="233"/>
        <v>0</v>
      </c>
      <c r="BE239" s="23">
        <f t="shared" si="234"/>
        <v>0</v>
      </c>
      <c r="BF239" s="24">
        <f t="shared" si="235"/>
        <v>0</v>
      </c>
      <c r="BG239" s="25">
        <f t="shared" si="260"/>
        <v>0</v>
      </c>
      <c r="BH239" s="12">
        <f t="shared" si="250"/>
        <v>0</v>
      </c>
      <c r="BI239" s="12">
        <f t="shared" si="261"/>
        <v>0</v>
      </c>
      <c r="BJ239" s="12">
        <v>0</v>
      </c>
      <c r="BK239" s="12">
        <f t="shared" si="236"/>
        <v>0</v>
      </c>
      <c r="BL239" s="12">
        <f t="shared" si="237"/>
        <v>0</v>
      </c>
      <c r="BM239" s="12">
        <f t="shared" si="207"/>
        <v>0</v>
      </c>
      <c r="BN239" s="12">
        <f t="shared" si="238"/>
        <v>0</v>
      </c>
      <c r="BP239" s="23">
        <f t="shared" si="239"/>
        <v>0</v>
      </c>
      <c r="BQ239" s="24">
        <f t="shared" si="240"/>
        <v>0</v>
      </c>
      <c r="BR239" s="25">
        <f t="shared" si="262"/>
        <v>0</v>
      </c>
      <c r="BS239" s="12">
        <f t="shared" si="251"/>
        <v>0</v>
      </c>
      <c r="BT239" s="12">
        <f t="shared" si="263"/>
        <v>0</v>
      </c>
      <c r="BU239" s="12">
        <v>0</v>
      </c>
      <c r="BV239" s="12">
        <f t="shared" si="241"/>
        <v>0</v>
      </c>
      <c r="BW239" s="12">
        <f t="shared" si="242"/>
        <v>0</v>
      </c>
      <c r="BX239" s="12">
        <f t="shared" si="208"/>
        <v>0</v>
      </c>
      <c r="BY239" s="12">
        <f t="shared" si="243"/>
        <v>0</v>
      </c>
    </row>
    <row r="240" spans="2:77" ht="15" customHeight="1" x14ac:dyDescent="0.25">
      <c r="B240" s="23">
        <f t="shared" si="209"/>
        <v>0</v>
      </c>
      <c r="C240" s="24">
        <f t="shared" si="210"/>
        <v>0</v>
      </c>
      <c r="D240" s="25">
        <f t="shared" si="244"/>
        <v>0</v>
      </c>
      <c r="E240" s="12">
        <f t="shared" si="245"/>
        <v>0</v>
      </c>
      <c r="F240" s="12">
        <f t="shared" si="211"/>
        <v>0</v>
      </c>
      <c r="G240" s="12">
        <v>0</v>
      </c>
      <c r="H240" s="12">
        <f t="shared" si="212"/>
        <v>0</v>
      </c>
      <c r="I240" s="12">
        <f t="shared" si="201"/>
        <v>0</v>
      </c>
      <c r="J240" s="12">
        <f t="shared" si="202"/>
        <v>0</v>
      </c>
      <c r="K240" s="12">
        <f t="shared" si="213"/>
        <v>0</v>
      </c>
      <c r="L240" s="12"/>
      <c r="M240" s="23">
        <f t="shared" si="214"/>
        <v>0</v>
      </c>
      <c r="N240" s="24">
        <f t="shared" si="215"/>
        <v>0</v>
      </c>
      <c r="O240" s="25">
        <f t="shared" si="252"/>
        <v>0</v>
      </c>
      <c r="P240" s="12">
        <f t="shared" si="246"/>
        <v>0</v>
      </c>
      <c r="Q240" s="12">
        <f t="shared" si="253"/>
        <v>0</v>
      </c>
      <c r="R240" s="12">
        <v>0</v>
      </c>
      <c r="S240" s="12">
        <f t="shared" si="216"/>
        <v>0</v>
      </c>
      <c r="T240" s="12">
        <f t="shared" si="217"/>
        <v>0</v>
      </c>
      <c r="U240" s="12">
        <f t="shared" si="203"/>
        <v>0</v>
      </c>
      <c r="V240" s="12">
        <f t="shared" si="218"/>
        <v>0</v>
      </c>
      <c r="W240" s="12"/>
      <c r="X240" s="23">
        <f t="shared" si="219"/>
        <v>0</v>
      </c>
      <c r="Y240" s="24">
        <f t="shared" si="220"/>
        <v>0</v>
      </c>
      <c r="Z240" s="25">
        <f t="shared" si="254"/>
        <v>0</v>
      </c>
      <c r="AA240" s="12">
        <f t="shared" si="247"/>
        <v>0</v>
      </c>
      <c r="AB240" s="12">
        <f t="shared" si="255"/>
        <v>0</v>
      </c>
      <c r="AC240" s="12">
        <v>0</v>
      </c>
      <c r="AD240" s="12">
        <f t="shared" si="221"/>
        <v>0</v>
      </c>
      <c r="AE240" s="12">
        <f t="shared" si="222"/>
        <v>0</v>
      </c>
      <c r="AF240" s="12">
        <f t="shared" si="204"/>
        <v>0</v>
      </c>
      <c r="AG240" s="12">
        <f t="shared" si="223"/>
        <v>0</v>
      </c>
      <c r="AI240" s="23">
        <f t="shared" si="224"/>
        <v>0</v>
      </c>
      <c r="AJ240" s="24">
        <f t="shared" si="225"/>
        <v>0</v>
      </c>
      <c r="AK240" s="25">
        <f t="shared" si="256"/>
        <v>0</v>
      </c>
      <c r="AL240" s="12">
        <f t="shared" si="248"/>
        <v>0</v>
      </c>
      <c r="AM240" s="12">
        <f t="shared" si="257"/>
        <v>0</v>
      </c>
      <c r="AN240" s="12">
        <v>0</v>
      </c>
      <c r="AO240" s="12">
        <f t="shared" si="226"/>
        <v>0</v>
      </c>
      <c r="AP240" s="12">
        <f t="shared" si="227"/>
        <v>0</v>
      </c>
      <c r="AQ240" s="12">
        <f t="shared" si="205"/>
        <v>0</v>
      </c>
      <c r="AR240" s="12">
        <f t="shared" si="228"/>
        <v>0</v>
      </c>
      <c r="AT240" s="23">
        <f t="shared" si="229"/>
        <v>0</v>
      </c>
      <c r="AU240" s="24">
        <f t="shared" si="230"/>
        <v>0</v>
      </c>
      <c r="AV240" s="25">
        <f t="shared" si="258"/>
        <v>0</v>
      </c>
      <c r="AW240" s="12">
        <f t="shared" si="249"/>
        <v>0</v>
      </c>
      <c r="AX240" s="12">
        <f t="shared" si="259"/>
        <v>0</v>
      </c>
      <c r="AY240" s="12">
        <v>0</v>
      </c>
      <c r="AZ240" s="12">
        <f t="shared" si="231"/>
        <v>0</v>
      </c>
      <c r="BA240" s="12">
        <f t="shared" si="232"/>
        <v>0</v>
      </c>
      <c r="BB240" s="12">
        <f t="shared" si="206"/>
        <v>0</v>
      </c>
      <c r="BC240" s="12">
        <f t="shared" si="233"/>
        <v>0</v>
      </c>
      <c r="BE240" s="23">
        <f t="shared" si="234"/>
        <v>0</v>
      </c>
      <c r="BF240" s="24">
        <f t="shared" si="235"/>
        <v>0</v>
      </c>
      <c r="BG240" s="25">
        <f t="shared" si="260"/>
        <v>0</v>
      </c>
      <c r="BH240" s="12">
        <f t="shared" si="250"/>
        <v>0</v>
      </c>
      <c r="BI240" s="12">
        <f t="shared" si="261"/>
        <v>0</v>
      </c>
      <c r="BJ240" s="12">
        <v>0</v>
      </c>
      <c r="BK240" s="12">
        <f t="shared" si="236"/>
        <v>0</v>
      </c>
      <c r="BL240" s="12">
        <f t="shared" si="237"/>
        <v>0</v>
      </c>
      <c r="BM240" s="12">
        <f t="shared" si="207"/>
        <v>0</v>
      </c>
      <c r="BN240" s="12">
        <f t="shared" si="238"/>
        <v>0</v>
      </c>
      <c r="BP240" s="23">
        <f t="shared" si="239"/>
        <v>0</v>
      </c>
      <c r="BQ240" s="24">
        <f t="shared" si="240"/>
        <v>0</v>
      </c>
      <c r="BR240" s="25">
        <f t="shared" si="262"/>
        <v>0</v>
      </c>
      <c r="BS240" s="12">
        <f t="shared" si="251"/>
        <v>0</v>
      </c>
      <c r="BT240" s="12">
        <f t="shared" si="263"/>
        <v>0</v>
      </c>
      <c r="BU240" s="12">
        <v>0</v>
      </c>
      <c r="BV240" s="12">
        <f t="shared" si="241"/>
        <v>0</v>
      </c>
      <c r="BW240" s="12">
        <f t="shared" si="242"/>
        <v>0</v>
      </c>
      <c r="BX240" s="12">
        <f t="shared" si="208"/>
        <v>0</v>
      </c>
      <c r="BY240" s="12">
        <f t="shared" si="243"/>
        <v>0</v>
      </c>
    </row>
    <row r="241" spans="2:77" ht="15" customHeight="1" x14ac:dyDescent="0.25">
      <c r="B241" s="23">
        <f t="shared" si="209"/>
        <v>0</v>
      </c>
      <c r="C241" s="24">
        <f t="shared" si="210"/>
        <v>0</v>
      </c>
      <c r="D241" s="25">
        <f t="shared" si="244"/>
        <v>0</v>
      </c>
      <c r="E241" s="12">
        <f t="shared" si="245"/>
        <v>0</v>
      </c>
      <c r="F241" s="12">
        <f t="shared" si="211"/>
        <v>0</v>
      </c>
      <c r="G241" s="12">
        <v>0</v>
      </c>
      <c r="H241" s="12">
        <f t="shared" si="212"/>
        <v>0</v>
      </c>
      <c r="I241" s="12">
        <f t="shared" si="201"/>
        <v>0</v>
      </c>
      <c r="J241" s="12">
        <f t="shared" si="202"/>
        <v>0</v>
      </c>
      <c r="K241" s="12">
        <f t="shared" si="213"/>
        <v>0</v>
      </c>
      <c r="L241" s="12"/>
      <c r="M241" s="23">
        <f t="shared" si="214"/>
        <v>0</v>
      </c>
      <c r="N241" s="24">
        <f t="shared" si="215"/>
        <v>0</v>
      </c>
      <c r="O241" s="25">
        <f t="shared" si="252"/>
        <v>0</v>
      </c>
      <c r="P241" s="12">
        <f t="shared" si="246"/>
        <v>0</v>
      </c>
      <c r="Q241" s="12">
        <f t="shared" si="253"/>
        <v>0</v>
      </c>
      <c r="R241" s="12">
        <v>0</v>
      </c>
      <c r="S241" s="12">
        <f t="shared" si="216"/>
        <v>0</v>
      </c>
      <c r="T241" s="12">
        <f t="shared" si="217"/>
        <v>0</v>
      </c>
      <c r="U241" s="12">
        <f t="shared" si="203"/>
        <v>0</v>
      </c>
      <c r="V241" s="12">
        <f t="shared" si="218"/>
        <v>0</v>
      </c>
      <c r="W241" s="12"/>
      <c r="X241" s="23">
        <f t="shared" si="219"/>
        <v>0</v>
      </c>
      <c r="Y241" s="24">
        <f t="shared" si="220"/>
        <v>0</v>
      </c>
      <c r="Z241" s="25">
        <f t="shared" si="254"/>
        <v>0</v>
      </c>
      <c r="AA241" s="12">
        <f t="shared" si="247"/>
        <v>0</v>
      </c>
      <c r="AB241" s="12">
        <f t="shared" si="255"/>
        <v>0</v>
      </c>
      <c r="AC241" s="12">
        <v>0</v>
      </c>
      <c r="AD241" s="12">
        <f t="shared" si="221"/>
        <v>0</v>
      </c>
      <c r="AE241" s="12">
        <f t="shared" si="222"/>
        <v>0</v>
      </c>
      <c r="AF241" s="12">
        <f t="shared" si="204"/>
        <v>0</v>
      </c>
      <c r="AG241" s="12">
        <f t="shared" si="223"/>
        <v>0</v>
      </c>
      <c r="AI241" s="23">
        <f t="shared" si="224"/>
        <v>0</v>
      </c>
      <c r="AJ241" s="24">
        <f t="shared" si="225"/>
        <v>0</v>
      </c>
      <c r="AK241" s="25">
        <f t="shared" si="256"/>
        <v>0</v>
      </c>
      <c r="AL241" s="12">
        <f t="shared" si="248"/>
        <v>0</v>
      </c>
      <c r="AM241" s="12">
        <f t="shared" si="257"/>
        <v>0</v>
      </c>
      <c r="AN241" s="12">
        <v>0</v>
      </c>
      <c r="AO241" s="12">
        <f t="shared" si="226"/>
        <v>0</v>
      </c>
      <c r="AP241" s="12">
        <f t="shared" si="227"/>
        <v>0</v>
      </c>
      <c r="AQ241" s="12">
        <f t="shared" si="205"/>
        <v>0</v>
      </c>
      <c r="AR241" s="12">
        <f t="shared" si="228"/>
        <v>0</v>
      </c>
      <c r="AT241" s="23">
        <f t="shared" si="229"/>
        <v>0</v>
      </c>
      <c r="AU241" s="24">
        <f t="shared" si="230"/>
        <v>0</v>
      </c>
      <c r="AV241" s="25">
        <f t="shared" si="258"/>
        <v>0</v>
      </c>
      <c r="AW241" s="12">
        <f t="shared" si="249"/>
        <v>0</v>
      </c>
      <c r="AX241" s="12">
        <f t="shared" si="259"/>
        <v>0</v>
      </c>
      <c r="AY241" s="12">
        <v>0</v>
      </c>
      <c r="AZ241" s="12">
        <f t="shared" si="231"/>
        <v>0</v>
      </c>
      <c r="BA241" s="12">
        <f t="shared" si="232"/>
        <v>0</v>
      </c>
      <c r="BB241" s="12">
        <f t="shared" si="206"/>
        <v>0</v>
      </c>
      <c r="BC241" s="12">
        <f t="shared" si="233"/>
        <v>0</v>
      </c>
      <c r="BE241" s="23">
        <f t="shared" si="234"/>
        <v>0</v>
      </c>
      <c r="BF241" s="24">
        <f t="shared" si="235"/>
        <v>0</v>
      </c>
      <c r="BG241" s="25">
        <f t="shared" si="260"/>
        <v>0</v>
      </c>
      <c r="BH241" s="12">
        <f t="shared" si="250"/>
        <v>0</v>
      </c>
      <c r="BI241" s="12">
        <f t="shared" si="261"/>
        <v>0</v>
      </c>
      <c r="BJ241" s="12">
        <v>0</v>
      </c>
      <c r="BK241" s="12">
        <f t="shared" si="236"/>
        <v>0</v>
      </c>
      <c r="BL241" s="12">
        <f t="shared" si="237"/>
        <v>0</v>
      </c>
      <c r="BM241" s="12">
        <f t="shared" si="207"/>
        <v>0</v>
      </c>
      <c r="BN241" s="12">
        <f t="shared" si="238"/>
        <v>0</v>
      </c>
      <c r="BP241" s="23">
        <f t="shared" si="239"/>
        <v>0</v>
      </c>
      <c r="BQ241" s="24">
        <f t="shared" si="240"/>
        <v>0</v>
      </c>
      <c r="BR241" s="25">
        <f t="shared" si="262"/>
        <v>0</v>
      </c>
      <c r="BS241" s="12">
        <f t="shared" si="251"/>
        <v>0</v>
      </c>
      <c r="BT241" s="12">
        <f t="shared" si="263"/>
        <v>0</v>
      </c>
      <c r="BU241" s="12">
        <v>0</v>
      </c>
      <c r="BV241" s="12">
        <f t="shared" si="241"/>
        <v>0</v>
      </c>
      <c r="BW241" s="12">
        <f t="shared" si="242"/>
        <v>0</v>
      </c>
      <c r="BX241" s="12">
        <f t="shared" si="208"/>
        <v>0</v>
      </c>
      <c r="BY241" s="12">
        <f t="shared" si="243"/>
        <v>0</v>
      </c>
    </row>
    <row r="242" spans="2:77" ht="15" customHeight="1" x14ac:dyDescent="0.25">
      <c r="B242" s="23">
        <f t="shared" si="209"/>
        <v>0</v>
      </c>
      <c r="C242" s="24">
        <f t="shared" si="210"/>
        <v>0</v>
      </c>
      <c r="D242" s="25">
        <f t="shared" si="244"/>
        <v>0</v>
      </c>
      <c r="E242" s="12">
        <f t="shared" si="245"/>
        <v>0</v>
      </c>
      <c r="F242" s="12">
        <f t="shared" si="211"/>
        <v>0</v>
      </c>
      <c r="G242" s="12">
        <v>0</v>
      </c>
      <c r="H242" s="12">
        <f t="shared" si="212"/>
        <v>0</v>
      </c>
      <c r="I242" s="12">
        <f t="shared" si="201"/>
        <v>0</v>
      </c>
      <c r="J242" s="12">
        <f t="shared" si="202"/>
        <v>0</v>
      </c>
      <c r="K242" s="12">
        <f t="shared" si="213"/>
        <v>0</v>
      </c>
      <c r="L242" s="12"/>
      <c r="M242" s="23">
        <f t="shared" si="214"/>
        <v>0</v>
      </c>
      <c r="N242" s="24">
        <f t="shared" si="215"/>
        <v>0</v>
      </c>
      <c r="O242" s="25">
        <f t="shared" si="252"/>
        <v>0</v>
      </c>
      <c r="P242" s="12">
        <f t="shared" si="246"/>
        <v>0</v>
      </c>
      <c r="Q242" s="12">
        <f t="shared" si="253"/>
        <v>0</v>
      </c>
      <c r="R242" s="12">
        <v>0</v>
      </c>
      <c r="S242" s="12">
        <f t="shared" si="216"/>
        <v>0</v>
      </c>
      <c r="T242" s="12">
        <f t="shared" si="217"/>
        <v>0</v>
      </c>
      <c r="U242" s="12">
        <f t="shared" si="203"/>
        <v>0</v>
      </c>
      <c r="V242" s="12">
        <f t="shared" si="218"/>
        <v>0</v>
      </c>
      <c r="W242" s="12"/>
      <c r="X242" s="23">
        <f t="shared" si="219"/>
        <v>0</v>
      </c>
      <c r="Y242" s="24">
        <f t="shared" si="220"/>
        <v>0</v>
      </c>
      <c r="Z242" s="25">
        <f t="shared" si="254"/>
        <v>0</v>
      </c>
      <c r="AA242" s="12">
        <f t="shared" si="247"/>
        <v>0</v>
      </c>
      <c r="AB242" s="12">
        <f t="shared" si="255"/>
        <v>0</v>
      </c>
      <c r="AC242" s="12">
        <v>0</v>
      </c>
      <c r="AD242" s="12">
        <f t="shared" si="221"/>
        <v>0</v>
      </c>
      <c r="AE242" s="12">
        <f t="shared" si="222"/>
        <v>0</v>
      </c>
      <c r="AF242" s="12">
        <f t="shared" si="204"/>
        <v>0</v>
      </c>
      <c r="AG242" s="12">
        <f t="shared" si="223"/>
        <v>0</v>
      </c>
      <c r="AI242" s="23">
        <f t="shared" si="224"/>
        <v>0</v>
      </c>
      <c r="AJ242" s="24">
        <f t="shared" si="225"/>
        <v>0</v>
      </c>
      <c r="AK242" s="25">
        <f t="shared" si="256"/>
        <v>0</v>
      </c>
      <c r="AL242" s="12">
        <f t="shared" si="248"/>
        <v>0</v>
      </c>
      <c r="AM242" s="12">
        <f t="shared" si="257"/>
        <v>0</v>
      </c>
      <c r="AN242" s="12">
        <v>0</v>
      </c>
      <c r="AO242" s="12">
        <f t="shared" si="226"/>
        <v>0</v>
      </c>
      <c r="AP242" s="12">
        <f t="shared" si="227"/>
        <v>0</v>
      </c>
      <c r="AQ242" s="12">
        <f t="shared" si="205"/>
        <v>0</v>
      </c>
      <c r="AR242" s="12">
        <f t="shared" si="228"/>
        <v>0</v>
      </c>
      <c r="AT242" s="23">
        <f t="shared" si="229"/>
        <v>0</v>
      </c>
      <c r="AU242" s="24">
        <f t="shared" si="230"/>
        <v>0</v>
      </c>
      <c r="AV242" s="25">
        <f t="shared" si="258"/>
        <v>0</v>
      </c>
      <c r="AW242" s="12">
        <f t="shared" si="249"/>
        <v>0</v>
      </c>
      <c r="AX242" s="12">
        <f t="shared" si="259"/>
        <v>0</v>
      </c>
      <c r="AY242" s="12">
        <v>0</v>
      </c>
      <c r="AZ242" s="12">
        <f t="shared" si="231"/>
        <v>0</v>
      </c>
      <c r="BA242" s="12">
        <f t="shared" si="232"/>
        <v>0</v>
      </c>
      <c r="BB242" s="12">
        <f t="shared" si="206"/>
        <v>0</v>
      </c>
      <c r="BC242" s="12">
        <f t="shared" si="233"/>
        <v>0</v>
      </c>
      <c r="BE242" s="23">
        <f t="shared" si="234"/>
        <v>0</v>
      </c>
      <c r="BF242" s="24">
        <f t="shared" si="235"/>
        <v>0</v>
      </c>
      <c r="BG242" s="25">
        <f t="shared" si="260"/>
        <v>0</v>
      </c>
      <c r="BH242" s="12">
        <f t="shared" si="250"/>
        <v>0</v>
      </c>
      <c r="BI242" s="12">
        <f t="shared" si="261"/>
        <v>0</v>
      </c>
      <c r="BJ242" s="12">
        <v>0</v>
      </c>
      <c r="BK242" s="12">
        <f t="shared" si="236"/>
        <v>0</v>
      </c>
      <c r="BL242" s="12">
        <f t="shared" si="237"/>
        <v>0</v>
      </c>
      <c r="BM242" s="12">
        <f t="shared" si="207"/>
        <v>0</v>
      </c>
      <c r="BN242" s="12">
        <f t="shared" si="238"/>
        <v>0</v>
      </c>
      <c r="BP242" s="23">
        <f t="shared" si="239"/>
        <v>0</v>
      </c>
      <c r="BQ242" s="24">
        <f t="shared" si="240"/>
        <v>0</v>
      </c>
      <c r="BR242" s="25">
        <f t="shared" si="262"/>
        <v>0</v>
      </c>
      <c r="BS242" s="12">
        <f t="shared" si="251"/>
        <v>0</v>
      </c>
      <c r="BT242" s="12">
        <f t="shared" si="263"/>
        <v>0</v>
      </c>
      <c r="BU242" s="12">
        <v>0</v>
      </c>
      <c r="BV242" s="12">
        <f t="shared" si="241"/>
        <v>0</v>
      </c>
      <c r="BW242" s="12">
        <f t="shared" si="242"/>
        <v>0</v>
      </c>
      <c r="BX242" s="12">
        <f t="shared" si="208"/>
        <v>0</v>
      </c>
      <c r="BY242" s="12">
        <f t="shared" si="243"/>
        <v>0</v>
      </c>
    </row>
    <row r="243" spans="2:77" ht="15" customHeight="1" x14ac:dyDescent="0.25">
      <c r="B243" s="23">
        <f t="shared" si="209"/>
        <v>0</v>
      </c>
      <c r="C243" s="24">
        <f t="shared" si="210"/>
        <v>0</v>
      </c>
      <c r="D243" s="25">
        <f t="shared" si="244"/>
        <v>0</v>
      </c>
      <c r="E243" s="12">
        <f t="shared" si="245"/>
        <v>0</v>
      </c>
      <c r="F243" s="12">
        <f t="shared" si="211"/>
        <v>0</v>
      </c>
      <c r="G243" s="12">
        <v>0</v>
      </c>
      <c r="H243" s="12">
        <f t="shared" si="212"/>
        <v>0</v>
      </c>
      <c r="I243" s="12">
        <f t="shared" si="201"/>
        <v>0</v>
      </c>
      <c r="J243" s="12">
        <f t="shared" si="202"/>
        <v>0</v>
      </c>
      <c r="K243" s="12">
        <f t="shared" si="213"/>
        <v>0</v>
      </c>
      <c r="L243" s="12"/>
      <c r="M243" s="23">
        <f t="shared" si="214"/>
        <v>0</v>
      </c>
      <c r="N243" s="24">
        <f t="shared" si="215"/>
        <v>0</v>
      </c>
      <c r="O243" s="25">
        <f t="shared" si="252"/>
        <v>0</v>
      </c>
      <c r="P243" s="12">
        <f t="shared" si="246"/>
        <v>0</v>
      </c>
      <c r="Q243" s="12">
        <f t="shared" si="253"/>
        <v>0</v>
      </c>
      <c r="R243" s="12">
        <v>0</v>
      </c>
      <c r="S243" s="12">
        <f t="shared" si="216"/>
        <v>0</v>
      </c>
      <c r="T243" s="12">
        <f t="shared" si="217"/>
        <v>0</v>
      </c>
      <c r="U243" s="12">
        <f t="shared" si="203"/>
        <v>0</v>
      </c>
      <c r="V243" s="12">
        <f t="shared" si="218"/>
        <v>0</v>
      </c>
      <c r="W243" s="12"/>
      <c r="X243" s="23">
        <f t="shared" si="219"/>
        <v>0</v>
      </c>
      <c r="Y243" s="24">
        <f t="shared" si="220"/>
        <v>0</v>
      </c>
      <c r="Z243" s="25">
        <f t="shared" si="254"/>
        <v>0</v>
      </c>
      <c r="AA243" s="12">
        <f t="shared" si="247"/>
        <v>0</v>
      </c>
      <c r="AB243" s="12">
        <f t="shared" si="255"/>
        <v>0</v>
      </c>
      <c r="AC243" s="12">
        <v>0</v>
      </c>
      <c r="AD243" s="12">
        <f t="shared" si="221"/>
        <v>0</v>
      </c>
      <c r="AE243" s="12">
        <f t="shared" si="222"/>
        <v>0</v>
      </c>
      <c r="AF243" s="12">
        <f t="shared" si="204"/>
        <v>0</v>
      </c>
      <c r="AG243" s="12">
        <f t="shared" si="223"/>
        <v>0</v>
      </c>
      <c r="AI243" s="23">
        <f t="shared" si="224"/>
        <v>0</v>
      </c>
      <c r="AJ243" s="24">
        <f t="shared" si="225"/>
        <v>0</v>
      </c>
      <c r="AK243" s="25">
        <f t="shared" si="256"/>
        <v>0</v>
      </c>
      <c r="AL243" s="12">
        <f t="shared" si="248"/>
        <v>0</v>
      </c>
      <c r="AM243" s="12">
        <f t="shared" si="257"/>
        <v>0</v>
      </c>
      <c r="AN243" s="12">
        <v>0</v>
      </c>
      <c r="AO243" s="12">
        <f t="shared" si="226"/>
        <v>0</v>
      </c>
      <c r="AP243" s="12">
        <f t="shared" si="227"/>
        <v>0</v>
      </c>
      <c r="AQ243" s="12">
        <f t="shared" si="205"/>
        <v>0</v>
      </c>
      <c r="AR243" s="12">
        <f t="shared" si="228"/>
        <v>0</v>
      </c>
      <c r="AT243" s="23">
        <f t="shared" si="229"/>
        <v>0</v>
      </c>
      <c r="AU243" s="24">
        <f t="shared" si="230"/>
        <v>0</v>
      </c>
      <c r="AV243" s="25">
        <f t="shared" si="258"/>
        <v>0</v>
      </c>
      <c r="AW243" s="12">
        <f t="shared" si="249"/>
        <v>0</v>
      </c>
      <c r="AX243" s="12">
        <f t="shared" si="259"/>
        <v>0</v>
      </c>
      <c r="AY243" s="12">
        <v>0</v>
      </c>
      <c r="AZ243" s="12">
        <f t="shared" si="231"/>
        <v>0</v>
      </c>
      <c r="BA243" s="12">
        <f t="shared" si="232"/>
        <v>0</v>
      </c>
      <c r="BB243" s="12">
        <f t="shared" si="206"/>
        <v>0</v>
      </c>
      <c r="BC243" s="12">
        <f t="shared" si="233"/>
        <v>0</v>
      </c>
      <c r="BE243" s="23">
        <f t="shared" si="234"/>
        <v>0</v>
      </c>
      <c r="BF243" s="24">
        <f t="shared" si="235"/>
        <v>0</v>
      </c>
      <c r="BG243" s="25">
        <f t="shared" si="260"/>
        <v>0</v>
      </c>
      <c r="BH243" s="12">
        <f t="shared" si="250"/>
        <v>0</v>
      </c>
      <c r="BI243" s="12">
        <f t="shared" si="261"/>
        <v>0</v>
      </c>
      <c r="BJ243" s="12">
        <v>0</v>
      </c>
      <c r="BK243" s="12">
        <f t="shared" si="236"/>
        <v>0</v>
      </c>
      <c r="BL243" s="12">
        <f t="shared" si="237"/>
        <v>0</v>
      </c>
      <c r="BM243" s="12">
        <f t="shared" si="207"/>
        <v>0</v>
      </c>
      <c r="BN243" s="12">
        <f t="shared" si="238"/>
        <v>0</v>
      </c>
      <c r="BP243" s="23">
        <f t="shared" si="239"/>
        <v>0</v>
      </c>
      <c r="BQ243" s="24">
        <f t="shared" si="240"/>
        <v>0</v>
      </c>
      <c r="BR243" s="25">
        <f t="shared" si="262"/>
        <v>0</v>
      </c>
      <c r="BS243" s="12">
        <f t="shared" si="251"/>
        <v>0</v>
      </c>
      <c r="BT243" s="12">
        <f t="shared" si="263"/>
        <v>0</v>
      </c>
      <c r="BU243" s="12">
        <v>0</v>
      </c>
      <c r="BV243" s="12">
        <f t="shared" si="241"/>
        <v>0</v>
      </c>
      <c r="BW243" s="12">
        <f t="shared" si="242"/>
        <v>0</v>
      </c>
      <c r="BX243" s="12">
        <f t="shared" si="208"/>
        <v>0</v>
      </c>
      <c r="BY243" s="12">
        <f t="shared" si="243"/>
        <v>0</v>
      </c>
    </row>
    <row r="244" spans="2:77" ht="15" customHeight="1" x14ac:dyDescent="0.25">
      <c r="B244" s="23">
        <f t="shared" si="209"/>
        <v>0</v>
      </c>
      <c r="C244" s="24">
        <f t="shared" si="210"/>
        <v>0</v>
      </c>
      <c r="D244" s="25">
        <f t="shared" si="244"/>
        <v>0</v>
      </c>
      <c r="E244" s="12">
        <f t="shared" si="245"/>
        <v>0</v>
      </c>
      <c r="F244" s="12">
        <f t="shared" si="211"/>
        <v>0</v>
      </c>
      <c r="G244" s="12">
        <v>0</v>
      </c>
      <c r="H244" s="12">
        <f t="shared" si="212"/>
        <v>0</v>
      </c>
      <c r="I244" s="12">
        <f t="shared" si="201"/>
        <v>0</v>
      </c>
      <c r="J244" s="12">
        <f t="shared" si="202"/>
        <v>0</v>
      </c>
      <c r="K244" s="12">
        <f t="shared" si="213"/>
        <v>0</v>
      </c>
      <c r="L244" s="12"/>
      <c r="M244" s="23">
        <f t="shared" si="214"/>
        <v>0</v>
      </c>
      <c r="N244" s="24">
        <f t="shared" si="215"/>
        <v>0</v>
      </c>
      <c r="O244" s="25">
        <f t="shared" si="252"/>
        <v>0</v>
      </c>
      <c r="P244" s="12">
        <f t="shared" si="246"/>
        <v>0</v>
      </c>
      <c r="Q244" s="12">
        <f t="shared" si="253"/>
        <v>0</v>
      </c>
      <c r="R244" s="12">
        <v>0</v>
      </c>
      <c r="S244" s="12">
        <f t="shared" si="216"/>
        <v>0</v>
      </c>
      <c r="T244" s="12">
        <f t="shared" si="217"/>
        <v>0</v>
      </c>
      <c r="U244" s="12">
        <f t="shared" si="203"/>
        <v>0</v>
      </c>
      <c r="V244" s="12">
        <f t="shared" si="218"/>
        <v>0</v>
      </c>
      <c r="W244" s="12"/>
      <c r="X244" s="23">
        <f t="shared" si="219"/>
        <v>0</v>
      </c>
      <c r="Y244" s="24">
        <f t="shared" si="220"/>
        <v>0</v>
      </c>
      <c r="Z244" s="25">
        <f t="shared" si="254"/>
        <v>0</v>
      </c>
      <c r="AA244" s="12">
        <f t="shared" si="247"/>
        <v>0</v>
      </c>
      <c r="AB244" s="12">
        <f t="shared" si="255"/>
        <v>0</v>
      </c>
      <c r="AC244" s="12">
        <v>0</v>
      </c>
      <c r="AD244" s="12">
        <f t="shared" si="221"/>
        <v>0</v>
      </c>
      <c r="AE244" s="12">
        <f t="shared" si="222"/>
        <v>0</v>
      </c>
      <c r="AF244" s="12">
        <f t="shared" si="204"/>
        <v>0</v>
      </c>
      <c r="AG244" s="12">
        <f t="shared" si="223"/>
        <v>0</v>
      </c>
      <c r="AI244" s="23">
        <f t="shared" si="224"/>
        <v>0</v>
      </c>
      <c r="AJ244" s="24">
        <f t="shared" si="225"/>
        <v>0</v>
      </c>
      <c r="AK244" s="25">
        <f t="shared" si="256"/>
        <v>0</v>
      </c>
      <c r="AL244" s="12">
        <f t="shared" si="248"/>
        <v>0</v>
      </c>
      <c r="AM244" s="12">
        <f t="shared" si="257"/>
        <v>0</v>
      </c>
      <c r="AN244" s="12">
        <v>0</v>
      </c>
      <c r="AO244" s="12">
        <f t="shared" si="226"/>
        <v>0</v>
      </c>
      <c r="AP244" s="12">
        <f t="shared" si="227"/>
        <v>0</v>
      </c>
      <c r="AQ244" s="12">
        <f t="shared" si="205"/>
        <v>0</v>
      </c>
      <c r="AR244" s="12">
        <f t="shared" si="228"/>
        <v>0</v>
      </c>
      <c r="AT244" s="23">
        <f t="shared" si="229"/>
        <v>0</v>
      </c>
      <c r="AU244" s="24">
        <f t="shared" si="230"/>
        <v>0</v>
      </c>
      <c r="AV244" s="25">
        <f t="shared" si="258"/>
        <v>0</v>
      </c>
      <c r="AW244" s="12">
        <f t="shared" si="249"/>
        <v>0</v>
      </c>
      <c r="AX244" s="12">
        <f t="shared" si="259"/>
        <v>0</v>
      </c>
      <c r="AY244" s="12">
        <v>0</v>
      </c>
      <c r="AZ244" s="12">
        <f t="shared" si="231"/>
        <v>0</v>
      </c>
      <c r="BA244" s="12">
        <f t="shared" si="232"/>
        <v>0</v>
      </c>
      <c r="BB244" s="12">
        <f t="shared" si="206"/>
        <v>0</v>
      </c>
      <c r="BC244" s="12">
        <f t="shared" si="233"/>
        <v>0</v>
      </c>
      <c r="BE244" s="23">
        <f t="shared" si="234"/>
        <v>0</v>
      </c>
      <c r="BF244" s="24">
        <f t="shared" si="235"/>
        <v>0</v>
      </c>
      <c r="BG244" s="25">
        <f t="shared" si="260"/>
        <v>0</v>
      </c>
      <c r="BH244" s="12">
        <f t="shared" si="250"/>
        <v>0</v>
      </c>
      <c r="BI244" s="12">
        <f t="shared" si="261"/>
        <v>0</v>
      </c>
      <c r="BJ244" s="12">
        <v>0</v>
      </c>
      <c r="BK244" s="12">
        <f t="shared" si="236"/>
        <v>0</v>
      </c>
      <c r="BL244" s="12">
        <f t="shared" si="237"/>
        <v>0</v>
      </c>
      <c r="BM244" s="12">
        <f t="shared" si="207"/>
        <v>0</v>
      </c>
      <c r="BN244" s="12">
        <f t="shared" si="238"/>
        <v>0</v>
      </c>
      <c r="BP244" s="23">
        <f t="shared" si="239"/>
        <v>0</v>
      </c>
      <c r="BQ244" s="24">
        <f t="shared" si="240"/>
        <v>0</v>
      </c>
      <c r="BR244" s="25">
        <f t="shared" si="262"/>
        <v>0</v>
      </c>
      <c r="BS244" s="12">
        <f t="shared" si="251"/>
        <v>0</v>
      </c>
      <c r="BT244" s="12">
        <f t="shared" si="263"/>
        <v>0</v>
      </c>
      <c r="BU244" s="12">
        <v>0</v>
      </c>
      <c r="BV244" s="12">
        <f t="shared" si="241"/>
        <v>0</v>
      </c>
      <c r="BW244" s="12">
        <f t="shared" si="242"/>
        <v>0</v>
      </c>
      <c r="BX244" s="12">
        <f t="shared" si="208"/>
        <v>0</v>
      </c>
      <c r="BY244" s="12">
        <f t="shared" si="243"/>
        <v>0</v>
      </c>
    </row>
    <row r="245" spans="2:77" ht="15" customHeight="1" x14ac:dyDescent="0.25">
      <c r="B245" s="23">
        <f t="shared" si="209"/>
        <v>0</v>
      </c>
      <c r="C245" s="24">
        <f t="shared" si="210"/>
        <v>0</v>
      </c>
      <c r="D245" s="25">
        <f t="shared" si="244"/>
        <v>0</v>
      </c>
      <c r="E245" s="12">
        <f t="shared" si="245"/>
        <v>0</v>
      </c>
      <c r="F245" s="12">
        <f t="shared" si="211"/>
        <v>0</v>
      </c>
      <c r="G245" s="12">
        <v>0</v>
      </c>
      <c r="H245" s="12">
        <f t="shared" si="212"/>
        <v>0</v>
      </c>
      <c r="I245" s="12">
        <f t="shared" si="201"/>
        <v>0</v>
      </c>
      <c r="J245" s="12">
        <f t="shared" si="202"/>
        <v>0</v>
      </c>
      <c r="K245" s="12">
        <f t="shared" si="213"/>
        <v>0</v>
      </c>
      <c r="L245" s="12"/>
      <c r="M245" s="23">
        <f t="shared" si="214"/>
        <v>0</v>
      </c>
      <c r="N245" s="24">
        <f t="shared" si="215"/>
        <v>0</v>
      </c>
      <c r="O245" s="25">
        <f t="shared" si="252"/>
        <v>0</v>
      </c>
      <c r="P245" s="12">
        <f t="shared" si="246"/>
        <v>0</v>
      </c>
      <c r="Q245" s="12">
        <f t="shared" si="253"/>
        <v>0</v>
      </c>
      <c r="R245" s="12">
        <v>0</v>
      </c>
      <c r="S245" s="12">
        <f t="shared" si="216"/>
        <v>0</v>
      </c>
      <c r="T245" s="12">
        <f t="shared" si="217"/>
        <v>0</v>
      </c>
      <c r="U245" s="12">
        <f t="shared" si="203"/>
        <v>0</v>
      </c>
      <c r="V245" s="12">
        <f t="shared" si="218"/>
        <v>0</v>
      </c>
      <c r="W245" s="12"/>
      <c r="X245" s="23">
        <f t="shared" si="219"/>
        <v>0</v>
      </c>
      <c r="Y245" s="24">
        <f t="shared" si="220"/>
        <v>0</v>
      </c>
      <c r="Z245" s="25">
        <f t="shared" si="254"/>
        <v>0</v>
      </c>
      <c r="AA245" s="12">
        <f t="shared" si="247"/>
        <v>0</v>
      </c>
      <c r="AB245" s="12">
        <f t="shared" si="255"/>
        <v>0</v>
      </c>
      <c r="AC245" s="12">
        <v>0</v>
      </c>
      <c r="AD245" s="12">
        <f t="shared" si="221"/>
        <v>0</v>
      </c>
      <c r="AE245" s="12">
        <f t="shared" si="222"/>
        <v>0</v>
      </c>
      <c r="AF245" s="12">
        <f t="shared" si="204"/>
        <v>0</v>
      </c>
      <c r="AG245" s="12">
        <f t="shared" si="223"/>
        <v>0</v>
      </c>
      <c r="AI245" s="23">
        <f t="shared" si="224"/>
        <v>0</v>
      </c>
      <c r="AJ245" s="24">
        <f t="shared" si="225"/>
        <v>0</v>
      </c>
      <c r="AK245" s="25">
        <f t="shared" si="256"/>
        <v>0</v>
      </c>
      <c r="AL245" s="12">
        <f t="shared" si="248"/>
        <v>0</v>
      </c>
      <c r="AM245" s="12">
        <f t="shared" si="257"/>
        <v>0</v>
      </c>
      <c r="AN245" s="12">
        <v>0</v>
      </c>
      <c r="AO245" s="12">
        <f t="shared" si="226"/>
        <v>0</v>
      </c>
      <c r="AP245" s="12">
        <f t="shared" si="227"/>
        <v>0</v>
      </c>
      <c r="AQ245" s="12">
        <f t="shared" si="205"/>
        <v>0</v>
      </c>
      <c r="AR245" s="12">
        <f t="shared" si="228"/>
        <v>0</v>
      </c>
      <c r="AT245" s="23">
        <f t="shared" si="229"/>
        <v>0</v>
      </c>
      <c r="AU245" s="24">
        <f t="shared" si="230"/>
        <v>0</v>
      </c>
      <c r="AV245" s="25">
        <f t="shared" si="258"/>
        <v>0</v>
      </c>
      <c r="AW245" s="12">
        <f t="shared" si="249"/>
        <v>0</v>
      </c>
      <c r="AX245" s="12">
        <f t="shared" si="259"/>
        <v>0</v>
      </c>
      <c r="AY245" s="12">
        <v>0</v>
      </c>
      <c r="AZ245" s="12">
        <f t="shared" si="231"/>
        <v>0</v>
      </c>
      <c r="BA245" s="12">
        <f t="shared" si="232"/>
        <v>0</v>
      </c>
      <c r="BB245" s="12">
        <f t="shared" si="206"/>
        <v>0</v>
      </c>
      <c r="BC245" s="12">
        <f t="shared" si="233"/>
        <v>0</v>
      </c>
      <c r="BE245" s="23">
        <f t="shared" si="234"/>
        <v>0</v>
      </c>
      <c r="BF245" s="24">
        <f t="shared" si="235"/>
        <v>0</v>
      </c>
      <c r="BG245" s="25">
        <f t="shared" si="260"/>
        <v>0</v>
      </c>
      <c r="BH245" s="12">
        <f t="shared" si="250"/>
        <v>0</v>
      </c>
      <c r="BI245" s="12">
        <f t="shared" si="261"/>
        <v>0</v>
      </c>
      <c r="BJ245" s="12">
        <v>0</v>
      </c>
      <c r="BK245" s="12">
        <f t="shared" si="236"/>
        <v>0</v>
      </c>
      <c r="BL245" s="12">
        <f t="shared" si="237"/>
        <v>0</v>
      </c>
      <c r="BM245" s="12">
        <f t="shared" si="207"/>
        <v>0</v>
      </c>
      <c r="BN245" s="12">
        <f t="shared" si="238"/>
        <v>0</v>
      </c>
      <c r="BP245" s="23">
        <f t="shared" si="239"/>
        <v>0</v>
      </c>
      <c r="BQ245" s="24">
        <f t="shared" si="240"/>
        <v>0</v>
      </c>
      <c r="BR245" s="25">
        <f t="shared" si="262"/>
        <v>0</v>
      </c>
      <c r="BS245" s="12">
        <f t="shared" si="251"/>
        <v>0</v>
      </c>
      <c r="BT245" s="12">
        <f t="shared" si="263"/>
        <v>0</v>
      </c>
      <c r="BU245" s="12">
        <v>0</v>
      </c>
      <c r="BV245" s="12">
        <f t="shared" si="241"/>
        <v>0</v>
      </c>
      <c r="BW245" s="12">
        <f t="shared" si="242"/>
        <v>0</v>
      </c>
      <c r="BX245" s="12">
        <f t="shared" si="208"/>
        <v>0</v>
      </c>
      <c r="BY245" s="12">
        <f t="shared" si="243"/>
        <v>0</v>
      </c>
    </row>
    <row r="246" spans="2:77" ht="15" customHeight="1" x14ac:dyDescent="0.25">
      <c r="B246" s="23">
        <f t="shared" si="209"/>
        <v>0</v>
      </c>
      <c r="C246" s="24">
        <f t="shared" si="210"/>
        <v>0</v>
      </c>
      <c r="D246" s="25">
        <f t="shared" si="244"/>
        <v>0</v>
      </c>
      <c r="E246" s="12">
        <f t="shared" si="245"/>
        <v>0</v>
      </c>
      <c r="F246" s="12">
        <f t="shared" si="211"/>
        <v>0</v>
      </c>
      <c r="G246" s="12">
        <v>0</v>
      </c>
      <c r="H246" s="12">
        <f t="shared" si="212"/>
        <v>0</v>
      </c>
      <c r="I246" s="12">
        <f t="shared" si="201"/>
        <v>0</v>
      </c>
      <c r="J246" s="12">
        <f t="shared" si="202"/>
        <v>0</v>
      </c>
      <c r="K246" s="12">
        <f t="shared" si="213"/>
        <v>0</v>
      </c>
      <c r="L246" s="12"/>
      <c r="M246" s="23">
        <f t="shared" si="214"/>
        <v>0</v>
      </c>
      <c r="N246" s="24">
        <f t="shared" si="215"/>
        <v>0</v>
      </c>
      <c r="O246" s="25">
        <f t="shared" si="252"/>
        <v>0</v>
      </c>
      <c r="P246" s="12">
        <f t="shared" si="246"/>
        <v>0</v>
      </c>
      <c r="Q246" s="12">
        <f t="shared" si="253"/>
        <v>0</v>
      </c>
      <c r="R246" s="12">
        <v>0</v>
      </c>
      <c r="S246" s="12">
        <f t="shared" si="216"/>
        <v>0</v>
      </c>
      <c r="T246" s="12">
        <f t="shared" si="217"/>
        <v>0</v>
      </c>
      <c r="U246" s="12">
        <f t="shared" si="203"/>
        <v>0</v>
      </c>
      <c r="V246" s="12">
        <f t="shared" si="218"/>
        <v>0</v>
      </c>
      <c r="W246" s="12"/>
      <c r="X246" s="23">
        <f t="shared" si="219"/>
        <v>0</v>
      </c>
      <c r="Y246" s="24">
        <f t="shared" si="220"/>
        <v>0</v>
      </c>
      <c r="Z246" s="25">
        <f t="shared" si="254"/>
        <v>0</v>
      </c>
      <c r="AA246" s="12">
        <f t="shared" si="247"/>
        <v>0</v>
      </c>
      <c r="AB246" s="12">
        <f t="shared" si="255"/>
        <v>0</v>
      </c>
      <c r="AC246" s="12">
        <v>0</v>
      </c>
      <c r="AD246" s="12">
        <f t="shared" si="221"/>
        <v>0</v>
      </c>
      <c r="AE246" s="12">
        <f t="shared" si="222"/>
        <v>0</v>
      </c>
      <c r="AF246" s="12">
        <f t="shared" si="204"/>
        <v>0</v>
      </c>
      <c r="AG246" s="12">
        <f t="shared" si="223"/>
        <v>0</v>
      </c>
      <c r="AI246" s="23">
        <f t="shared" si="224"/>
        <v>0</v>
      </c>
      <c r="AJ246" s="24">
        <f t="shared" si="225"/>
        <v>0</v>
      </c>
      <c r="AK246" s="25">
        <f t="shared" si="256"/>
        <v>0</v>
      </c>
      <c r="AL246" s="12">
        <f t="shared" si="248"/>
        <v>0</v>
      </c>
      <c r="AM246" s="12">
        <f t="shared" si="257"/>
        <v>0</v>
      </c>
      <c r="AN246" s="12">
        <v>0</v>
      </c>
      <c r="AO246" s="12">
        <f t="shared" si="226"/>
        <v>0</v>
      </c>
      <c r="AP246" s="12">
        <f t="shared" si="227"/>
        <v>0</v>
      </c>
      <c r="AQ246" s="12">
        <f t="shared" si="205"/>
        <v>0</v>
      </c>
      <c r="AR246" s="12">
        <f t="shared" si="228"/>
        <v>0</v>
      </c>
      <c r="AT246" s="23">
        <f t="shared" si="229"/>
        <v>0</v>
      </c>
      <c r="AU246" s="24">
        <f t="shared" si="230"/>
        <v>0</v>
      </c>
      <c r="AV246" s="25">
        <f t="shared" si="258"/>
        <v>0</v>
      </c>
      <c r="AW246" s="12">
        <f t="shared" si="249"/>
        <v>0</v>
      </c>
      <c r="AX246" s="12">
        <f t="shared" si="259"/>
        <v>0</v>
      </c>
      <c r="AY246" s="12">
        <v>0</v>
      </c>
      <c r="AZ246" s="12">
        <f t="shared" si="231"/>
        <v>0</v>
      </c>
      <c r="BA246" s="12">
        <f t="shared" si="232"/>
        <v>0</v>
      </c>
      <c r="BB246" s="12">
        <f t="shared" si="206"/>
        <v>0</v>
      </c>
      <c r="BC246" s="12">
        <f t="shared" si="233"/>
        <v>0</v>
      </c>
      <c r="BE246" s="23">
        <f t="shared" si="234"/>
        <v>0</v>
      </c>
      <c r="BF246" s="24">
        <f t="shared" si="235"/>
        <v>0</v>
      </c>
      <c r="BG246" s="25">
        <f t="shared" si="260"/>
        <v>0</v>
      </c>
      <c r="BH246" s="12">
        <f t="shared" si="250"/>
        <v>0</v>
      </c>
      <c r="BI246" s="12">
        <f t="shared" si="261"/>
        <v>0</v>
      </c>
      <c r="BJ246" s="12">
        <v>0</v>
      </c>
      <c r="BK246" s="12">
        <f t="shared" si="236"/>
        <v>0</v>
      </c>
      <c r="BL246" s="12">
        <f t="shared" si="237"/>
        <v>0</v>
      </c>
      <c r="BM246" s="12">
        <f t="shared" si="207"/>
        <v>0</v>
      </c>
      <c r="BN246" s="12">
        <f t="shared" si="238"/>
        <v>0</v>
      </c>
      <c r="BP246" s="23">
        <f t="shared" si="239"/>
        <v>0</v>
      </c>
      <c r="BQ246" s="24">
        <f t="shared" si="240"/>
        <v>0</v>
      </c>
      <c r="BR246" s="25">
        <f t="shared" si="262"/>
        <v>0</v>
      </c>
      <c r="BS246" s="12">
        <f t="shared" si="251"/>
        <v>0</v>
      </c>
      <c r="BT246" s="12">
        <f t="shared" si="263"/>
        <v>0</v>
      </c>
      <c r="BU246" s="12">
        <v>0</v>
      </c>
      <c r="BV246" s="12">
        <f t="shared" si="241"/>
        <v>0</v>
      </c>
      <c r="BW246" s="12">
        <f t="shared" si="242"/>
        <v>0</v>
      </c>
      <c r="BX246" s="12">
        <f t="shared" si="208"/>
        <v>0</v>
      </c>
      <c r="BY246" s="12">
        <f t="shared" si="243"/>
        <v>0</v>
      </c>
    </row>
    <row r="247" spans="2:77" ht="15" customHeight="1" x14ac:dyDescent="0.25">
      <c r="B247" s="23">
        <f t="shared" si="209"/>
        <v>0</v>
      </c>
      <c r="C247" s="24">
        <f t="shared" si="210"/>
        <v>0</v>
      </c>
      <c r="D247" s="25">
        <f t="shared" si="244"/>
        <v>0</v>
      </c>
      <c r="E247" s="12">
        <f t="shared" si="245"/>
        <v>0</v>
      </c>
      <c r="F247" s="12">
        <f t="shared" si="211"/>
        <v>0</v>
      </c>
      <c r="G247" s="12">
        <v>0</v>
      </c>
      <c r="H247" s="12">
        <f t="shared" si="212"/>
        <v>0</v>
      </c>
      <c r="I247" s="12">
        <f t="shared" si="201"/>
        <v>0</v>
      </c>
      <c r="J247" s="12">
        <f t="shared" si="202"/>
        <v>0</v>
      </c>
      <c r="K247" s="12">
        <f t="shared" si="213"/>
        <v>0</v>
      </c>
      <c r="L247" s="12"/>
      <c r="M247" s="23">
        <f t="shared" si="214"/>
        <v>0</v>
      </c>
      <c r="N247" s="24">
        <f t="shared" si="215"/>
        <v>0</v>
      </c>
      <c r="O247" s="25">
        <f t="shared" si="252"/>
        <v>0</v>
      </c>
      <c r="P247" s="12">
        <f t="shared" si="246"/>
        <v>0</v>
      </c>
      <c r="Q247" s="12">
        <f t="shared" si="253"/>
        <v>0</v>
      </c>
      <c r="R247" s="12">
        <v>0</v>
      </c>
      <c r="S247" s="12">
        <f t="shared" si="216"/>
        <v>0</v>
      </c>
      <c r="T247" s="12">
        <f t="shared" si="217"/>
        <v>0</v>
      </c>
      <c r="U247" s="12">
        <f t="shared" si="203"/>
        <v>0</v>
      </c>
      <c r="V247" s="12">
        <f t="shared" si="218"/>
        <v>0</v>
      </c>
      <c r="W247" s="12"/>
      <c r="X247" s="23">
        <f t="shared" si="219"/>
        <v>0</v>
      </c>
      <c r="Y247" s="24">
        <f t="shared" si="220"/>
        <v>0</v>
      </c>
      <c r="Z247" s="25">
        <f t="shared" si="254"/>
        <v>0</v>
      </c>
      <c r="AA247" s="12">
        <f t="shared" si="247"/>
        <v>0</v>
      </c>
      <c r="AB247" s="12">
        <f t="shared" si="255"/>
        <v>0</v>
      </c>
      <c r="AC247" s="12">
        <v>0</v>
      </c>
      <c r="AD247" s="12">
        <f t="shared" si="221"/>
        <v>0</v>
      </c>
      <c r="AE247" s="12">
        <f t="shared" si="222"/>
        <v>0</v>
      </c>
      <c r="AF247" s="12">
        <f t="shared" si="204"/>
        <v>0</v>
      </c>
      <c r="AG247" s="12">
        <f t="shared" si="223"/>
        <v>0</v>
      </c>
      <c r="AI247" s="23">
        <f t="shared" si="224"/>
        <v>0</v>
      </c>
      <c r="AJ247" s="24">
        <f t="shared" si="225"/>
        <v>0</v>
      </c>
      <c r="AK247" s="25">
        <f t="shared" si="256"/>
        <v>0</v>
      </c>
      <c r="AL247" s="12">
        <f t="shared" si="248"/>
        <v>0</v>
      </c>
      <c r="AM247" s="12">
        <f t="shared" si="257"/>
        <v>0</v>
      </c>
      <c r="AN247" s="12">
        <v>0</v>
      </c>
      <c r="AO247" s="12">
        <f t="shared" si="226"/>
        <v>0</v>
      </c>
      <c r="AP247" s="12">
        <f t="shared" si="227"/>
        <v>0</v>
      </c>
      <c r="AQ247" s="12">
        <f t="shared" si="205"/>
        <v>0</v>
      </c>
      <c r="AR247" s="12">
        <f t="shared" si="228"/>
        <v>0</v>
      </c>
      <c r="AT247" s="23">
        <f t="shared" si="229"/>
        <v>0</v>
      </c>
      <c r="AU247" s="24">
        <f t="shared" si="230"/>
        <v>0</v>
      </c>
      <c r="AV247" s="25">
        <f t="shared" si="258"/>
        <v>0</v>
      </c>
      <c r="AW247" s="12">
        <f t="shared" si="249"/>
        <v>0</v>
      </c>
      <c r="AX247" s="12">
        <f t="shared" si="259"/>
        <v>0</v>
      </c>
      <c r="AY247" s="12">
        <v>0</v>
      </c>
      <c r="AZ247" s="12">
        <f t="shared" si="231"/>
        <v>0</v>
      </c>
      <c r="BA247" s="12">
        <f t="shared" si="232"/>
        <v>0</v>
      </c>
      <c r="BB247" s="12">
        <f t="shared" si="206"/>
        <v>0</v>
      </c>
      <c r="BC247" s="12">
        <f t="shared" si="233"/>
        <v>0</v>
      </c>
      <c r="BE247" s="23">
        <f t="shared" si="234"/>
        <v>0</v>
      </c>
      <c r="BF247" s="24">
        <f t="shared" si="235"/>
        <v>0</v>
      </c>
      <c r="BG247" s="25">
        <f t="shared" si="260"/>
        <v>0</v>
      </c>
      <c r="BH247" s="12">
        <f t="shared" si="250"/>
        <v>0</v>
      </c>
      <c r="BI247" s="12">
        <f t="shared" si="261"/>
        <v>0</v>
      </c>
      <c r="BJ247" s="12">
        <v>0</v>
      </c>
      <c r="BK247" s="12">
        <f t="shared" si="236"/>
        <v>0</v>
      </c>
      <c r="BL247" s="12">
        <f t="shared" si="237"/>
        <v>0</v>
      </c>
      <c r="BM247" s="12">
        <f t="shared" si="207"/>
        <v>0</v>
      </c>
      <c r="BN247" s="12">
        <f t="shared" si="238"/>
        <v>0</v>
      </c>
      <c r="BP247" s="23">
        <f t="shared" si="239"/>
        <v>0</v>
      </c>
      <c r="BQ247" s="24">
        <f t="shared" si="240"/>
        <v>0</v>
      </c>
      <c r="BR247" s="25">
        <f t="shared" si="262"/>
        <v>0</v>
      </c>
      <c r="BS247" s="12">
        <f t="shared" si="251"/>
        <v>0</v>
      </c>
      <c r="BT247" s="12">
        <f t="shared" si="263"/>
        <v>0</v>
      </c>
      <c r="BU247" s="12">
        <v>0</v>
      </c>
      <c r="BV247" s="12">
        <f t="shared" si="241"/>
        <v>0</v>
      </c>
      <c r="BW247" s="12">
        <f t="shared" si="242"/>
        <v>0</v>
      </c>
      <c r="BX247" s="12">
        <f t="shared" si="208"/>
        <v>0</v>
      </c>
      <c r="BY247" s="12">
        <f t="shared" si="243"/>
        <v>0</v>
      </c>
    </row>
    <row r="248" spans="2:77" ht="15" customHeight="1" x14ac:dyDescent="0.25">
      <c r="B248" s="23">
        <f t="shared" si="209"/>
        <v>0</v>
      </c>
      <c r="C248" s="24">
        <f t="shared" si="210"/>
        <v>0</v>
      </c>
      <c r="D248" s="25">
        <f t="shared" si="244"/>
        <v>0</v>
      </c>
      <c r="E248" s="12">
        <f t="shared" si="245"/>
        <v>0</v>
      </c>
      <c r="F248" s="12">
        <f t="shared" si="211"/>
        <v>0</v>
      </c>
      <c r="G248" s="12">
        <v>0</v>
      </c>
      <c r="H248" s="12">
        <f t="shared" si="212"/>
        <v>0</v>
      </c>
      <c r="I248" s="12">
        <f t="shared" si="201"/>
        <v>0</v>
      </c>
      <c r="J248" s="12">
        <f t="shared" si="202"/>
        <v>0</v>
      </c>
      <c r="K248" s="12">
        <f t="shared" si="213"/>
        <v>0</v>
      </c>
      <c r="L248" s="12"/>
      <c r="M248" s="23">
        <f t="shared" si="214"/>
        <v>0</v>
      </c>
      <c r="N248" s="24">
        <f t="shared" si="215"/>
        <v>0</v>
      </c>
      <c r="O248" s="25">
        <f t="shared" si="252"/>
        <v>0</v>
      </c>
      <c r="P248" s="12">
        <f t="shared" si="246"/>
        <v>0</v>
      </c>
      <c r="Q248" s="12">
        <f t="shared" si="253"/>
        <v>0</v>
      </c>
      <c r="R248" s="12">
        <v>0</v>
      </c>
      <c r="S248" s="12">
        <f t="shared" si="216"/>
        <v>0</v>
      </c>
      <c r="T248" s="12">
        <f t="shared" si="217"/>
        <v>0</v>
      </c>
      <c r="U248" s="12">
        <f t="shared" si="203"/>
        <v>0</v>
      </c>
      <c r="V248" s="12">
        <f t="shared" si="218"/>
        <v>0</v>
      </c>
      <c r="W248" s="12"/>
      <c r="X248" s="23">
        <f t="shared" si="219"/>
        <v>0</v>
      </c>
      <c r="Y248" s="24">
        <f t="shared" si="220"/>
        <v>0</v>
      </c>
      <c r="Z248" s="25">
        <f t="shared" si="254"/>
        <v>0</v>
      </c>
      <c r="AA248" s="12">
        <f t="shared" si="247"/>
        <v>0</v>
      </c>
      <c r="AB248" s="12">
        <f t="shared" si="255"/>
        <v>0</v>
      </c>
      <c r="AC248" s="12">
        <v>0</v>
      </c>
      <c r="AD248" s="12">
        <f t="shared" si="221"/>
        <v>0</v>
      </c>
      <c r="AE248" s="12">
        <f t="shared" si="222"/>
        <v>0</v>
      </c>
      <c r="AF248" s="12">
        <f t="shared" si="204"/>
        <v>0</v>
      </c>
      <c r="AG248" s="12">
        <f t="shared" si="223"/>
        <v>0</v>
      </c>
      <c r="AI248" s="23">
        <f t="shared" si="224"/>
        <v>0</v>
      </c>
      <c r="AJ248" s="24">
        <f t="shared" si="225"/>
        <v>0</v>
      </c>
      <c r="AK248" s="25">
        <f t="shared" si="256"/>
        <v>0</v>
      </c>
      <c r="AL248" s="12">
        <f t="shared" si="248"/>
        <v>0</v>
      </c>
      <c r="AM248" s="12">
        <f t="shared" si="257"/>
        <v>0</v>
      </c>
      <c r="AN248" s="12">
        <v>0</v>
      </c>
      <c r="AO248" s="12">
        <f t="shared" si="226"/>
        <v>0</v>
      </c>
      <c r="AP248" s="12">
        <f t="shared" si="227"/>
        <v>0</v>
      </c>
      <c r="AQ248" s="12">
        <f t="shared" si="205"/>
        <v>0</v>
      </c>
      <c r="AR248" s="12">
        <f t="shared" si="228"/>
        <v>0</v>
      </c>
      <c r="AT248" s="23">
        <f t="shared" si="229"/>
        <v>0</v>
      </c>
      <c r="AU248" s="24">
        <f t="shared" si="230"/>
        <v>0</v>
      </c>
      <c r="AV248" s="25">
        <f t="shared" si="258"/>
        <v>0</v>
      </c>
      <c r="AW248" s="12">
        <f t="shared" si="249"/>
        <v>0</v>
      </c>
      <c r="AX248" s="12">
        <f t="shared" si="259"/>
        <v>0</v>
      </c>
      <c r="AY248" s="12">
        <v>0</v>
      </c>
      <c r="AZ248" s="12">
        <f t="shared" si="231"/>
        <v>0</v>
      </c>
      <c r="BA248" s="12">
        <f t="shared" si="232"/>
        <v>0</v>
      </c>
      <c r="BB248" s="12">
        <f t="shared" si="206"/>
        <v>0</v>
      </c>
      <c r="BC248" s="12">
        <f t="shared" si="233"/>
        <v>0</v>
      </c>
      <c r="BE248" s="23">
        <f t="shared" si="234"/>
        <v>0</v>
      </c>
      <c r="BF248" s="24">
        <f t="shared" si="235"/>
        <v>0</v>
      </c>
      <c r="BG248" s="25">
        <f t="shared" si="260"/>
        <v>0</v>
      </c>
      <c r="BH248" s="12">
        <f t="shared" si="250"/>
        <v>0</v>
      </c>
      <c r="BI248" s="12">
        <f t="shared" si="261"/>
        <v>0</v>
      </c>
      <c r="BJ248" s="12">
        <v>0</v>
      </c>
      <c r="BK248" s="12">
        <f t="shared" si="236"/>
        <v>0</v>
      </c>
      <c r="BL248" s="12">
        <f t="shared" si="237"/>
        <v>0</v>
      </c>
      <c r="BM248" s="12">
        <f t="shared" si="207"/>
        <v>0</v>
      </c>
      <c r="BN248" s="12">
        <f t="shared" si="238"/>
        <v>0</v>
      </c>
      <c r="BP248" s="23">
        <f t="shared" si="239"/>
        <v>0</v>
      </c>
      <c r="BQ248" s="24">
        <f t="shared" si="240"/>
        <v>0</v>
      </c>
      <c r="BR248" s="25">
        <f t="shared" si="262"/>
        <v>0</v>
      </c>
      <c r="BS248" s="12">
        <f t="shared" si="251"/>
        <v>0</v>
      </c>
      <c r="BT248" s="12">
        <f t="shared" si="263"/>
        <v>0</v>
      </c>
      <c r="BU248" s="12">
        <v>0</v>
      </c>
      <c r="BV248" s="12">
        <f t="shared" si="241"/>
        <v>0</v>
      </c>
      <c r="BW248" s="12">
        <f t="shared" si="242"/>
        <v>0</v>
      </c>
      <c r="BX248" s="12">
        <f t="shared" si="208"/>
        <v>0</v>
      </c>
      <c r="BY248" s="12">
        <f t="shared" si="243"/>
        <v>0</v>
      </c>
    </row>
    <row r="249" spans="2:77" ht="15" customHeight="1" x14ac:dyDescent="0.25">
      <c r="B249" s="23">
        <f t="shared" si="209"/>
        <v>0</v>
      </c>
      <c r="C249" s="24">
        <f t="shared" si="210"/>
        <v>0</v>
      </c>
      <c r="D249" s="25">
        <f t="shared" si="244"/>
        <v>0</v>
      </c>
      <c r="E249" s="12">
        <f t="shared" si="245"/>
        <v>0</v>
      </c>
      <c r="F249" s="12">
        <f t="shared" si="211"/>
        <v>0</v>
      </c>
      <c r="G249" s="12">
        <v>0</v>
      </c>
      <c r="H249" s="12">
        <f t="shared" si="212"/>
        <v>0</v>
      </c>
      <c r="I249" s="12">
        <f t="shared" si="201"/>
        <v>0</v>
      </c>
      <c r="J249" s="12">
        <f t="shared" si="202"/>
        <v>0</v>
      </c>
      <c r="K249" s="12">
        <f t="shared" si="213"/>
        <v>0</v>
      </c>
      <c r="L249" s="12"/>
      <c r="M249" s="23">
        <f t="shared" si="214"/>
        <v>0</v>
      </c>
      <c r="N249" s="24">
        <f t="shared" si="215"/>
        <v>0</v>
      </c>
      <c r="O249" s="25">
        <f t="shared" si="252"/>
        <v>0</v>
      </c>
      <c r="P249" s="12">
        <f t="shared" si="246"/>
        <v>0</v>
      </c>
      <c r="Q249" s="12">
        <f t="shared" si="253"/>
        <v>0</v>
      </c>
      <c r="R249" s="12">
        <v>0</v>
      </c>
      <c r="S249" s="12">
        <f t="shared" si="216"/>
        <v>0</v>
      </c>
      <c r="T249" s="12">
        <f t="shared" si="217"/>
        <v>0</v>
      </c>
      <c r="U249" s="12">
        <f t="shared" si="203"/>
        <v>0</v>
      </c>
      <c r="V249" s="12">
        <f t="shared" si="218"/>
        <v>0</v>
      </c>
      <c r="W249" s="12"/>
      <c r="X249" s="23">
        <f t="shared" si="219"/>
        <v>0</v>
      </c>
      <c r="Y249" s="24">
        <f t="shared" si="220"/>
        <v>0</v>
      </c>
      <c r="Z249" s="25">
        <f t="shared" si="254"/>
        <v>0</v>
      </c>
      <c r="AA249" s="12">
        <f t="shared" si="247"/>
        <v>0</v>
      </c>
      <c r="AB249" s="12">
        <f t="shared" si="255"/>
        <v>0</v>
      </c>
      <c r="AC249" s="12">
        <v>0</v>
      </c>
      <c r="AD249" s="12">
        <f t="shared" si="221"/>
        <v>0</v>
      </c>
      <c r="AE249" s="12">
        <f t="shared" si="222"/>
        <v>0</v>
      </c>
      <c r="AF249" s="12">
        <f t="shared" si="204"/>
        <v>0</v>
      </c>
      <c r="AG249" s="12">
        <f t="shared" si="223"/>
        <v>0</v>
      </c>
      <c r="AI249" s="23">
        <f t="shared" si="224"/>
        <v>0</v>
      </c>
      <c r="AJ249" s="24">
        <f t="shared" si="225"/>
        <v>0</v>
      </c>
      <c r="AK249" s="25">
        <f t="shared" si="256"/>
        <v>0</v>
      </c>
      <c r="AL249" s="12">
        <f t="shared" si="248"/>
        <v>0</v>
      </c>
      <c r="AM249" s="12">
        <f t="shared" si="257"/>
        <v>0</v>
      </c>
      <c r="AN249" s="12">
        <v>0</v>
      </c>
      <c r="AO249" s="12">
        <f t="shared" si="226"/>
        <v>0</v>
      </c>
      <c r="AP249" s="12">
        <f t="shared" si="227"/>
        <v>0</v>
      </c>
      <c r="AQ249" s="12">
        <f t="shared" si="205"/>
        <v>0</v>
      </c>
      <c r="AR249" s="12">
        <f t="shared" si="228"/>
        <v>0</v>
      </c>
      <c r="AT249" s="23">
        <f t="shared" si="229"/>
        <v>0</v>
      </c>
      <c r="AU249" s="24">
        <f t="shared" si="230"/>
        <v>0</v>
      </c>
      <c r="AV249" s="25">
        <f t="shared" si="258"/>
        <v>0</v>
      </c>
      <c r="AW249" s="12">
        <f t="shared" si="249"/>
        <v>0</v>
      </c>
      <c r="AX249" s="12">
        <f t="shared" si="259"/>
        <v>0</v>
      </c>
      <c r="AY249" s="12">
        <v>0</v>
      </c>
      <c r="AZ249" s="12">
        <f t="shared" si="231"/>
        <v>0</v>
      </c>
      <c r="BA249" s="12">
        <f t="shared" si="232"/>
        <v>0</v>
      </c>
      <c r="BB249" s="12">
        <f t="shared" si="206"/>
        <v>0</v>
      </c>
      <c r="BC249" s="12">
        <f t="shared" si="233"/>
        <v>0</v>
      </c>
      <c r="BE249" s="23">
        <f t="shared" si="234"/>
        <v>0</v>
      </c>
      <c r="BF249" s="24">
        <f t="shared" si="235"/>
        <v>0</v>
      </c>
      <c r="BG249" s="25">
        <f t="shared" si="260"/>
        <v>0</v>
      </c>
      <c r="BH249" s="12">
        <f t="shared" si="250"/>
        <v>0</v>
      </c>
      <c r="BI249" s="12">
        <f t="shared" si="261"/>
        <v>0</v>
      </c>
      <c r="BJ249" s="12">
        <v>0</v>
      </c>
      <c r="BK249" s="12">
        <f t="shared" si="236"/>
        <v>0</v>
      </c>
      <c r="BL249" s="12">
        <f t="shared" si="237"/>
        <v>0</v>
      </c>
      <c r="BM249" s="12">
        <f t="shared" si="207"/>
        <v>0</v>
      </c>
      <c r="BN249" s="12">
        <f t="shared" si="238"/>
        <v>0</v>
      </c>
      <c r="BP249" s="23">
        <f t="shared" si="239"/>
        <v>0</v>
      </c>
      <c r="BQ249" s="24">
        <f t="shared" si="240"/>
        <v>0</v>
      </c>
      <c r="BR249" s="25">
        <f t="shared" si="262"/>
        <v>0</v>
      </c>
      <c r="BS249" s="12">
        <f t="shared" si="251"/>
        <v>0</v>
      </c>
      <c r="BT249" s="12">
        <f t="shared" si="263"/>
        <v>0</v>
      </c>
      <c r="BU249" s="12">
        <v>0</v>
      </c>
      <c r="BV249" s="12">
        <f t="shared" si="241"/>
        <v>0</v>
      </c>
      <c r="BW249" s="12">
        <f t="shared" si="242"/>
        <v>0</v>
      </c>
      <c r="BX249" s="12">
        <f t="shared" si="208"/>
        <v>0</v>
      </c>
      <c r="BY249" s="12">
        <f t="shared" si="243"/>
        <v>0</v>
      </c>
    </row>
    <row r="250" spans="2:77" ht="15" customHeight="1" x14ac:dyDescent="0.25">
      <c r="B250" s="23">
        <f t="shared" si="209"/>
        <v>0</v>
      </c>
      <c r="C250" s="24">
        <f t="shared" si="210"/>
        <v>0</v>
      </c>
      <c r="D250" s="25">
        <f t="shared" si="244"/>
        <v>0</v>
      </c>
      <c r="E250" s="12">
        <f t="shared" si="245"/>
        <v>0</v>
      </c>
      <c r="F250" s="12">
        <f t="shared" si="211"/>
        <v>0</v>
      </c>
      <c r="G250" s="12">
        <v>0</v>
      </c>
      <c r="H250" s="12">
        <f t="shared" si="212"/>
        <v>0</v>
      </c>
      <c r="I250" s="12">
        <f t="shared" si="201"/>
        <v>0</v>
      </c>
      <c r="J250" s="12">
        <f t="shared" si="202"/>
        <v>0</v>
      </c>
      <c r="K250" s="12">
        <f t="shared" si="213"/>
        <v>0</v>
      </c>
      <c r="L250" s="12"/>
      <c r="M250" s="23">
        <f t="shared" si="214"/>
        <v>0</v>
      </c>
      <c r="N250" s="24">
        <f t="shared" si="215"/>
        <v>0</v>
      </c>
      <c r="O250" s="25">
        <f t="shared" si="252"/>
        <v>0</v>
      </c>
      <c r="P250" s="12">
        <f t="shared" si="246"/>
        <v>0</v>
      </c>
      <c r="Q250" s="12">
        <f t="shared" si="253"/>
        <v>0</v>
      </c>
      <c r="R250" s="12">
        <v>0</v>
      </c>
      <c r="S250" s="12">
        <f t="shared" si="216"/>
        <v>0</v>
      </c>
      <c r="T250" s="12">
        <f t="shared" si="217"/>
        <v>0</v>
      </c>
      <c r="U250" s="12">
        <f t="shared" si="203"/>
        <v>0</v>
      </c>
      <c r="V250" s="12">
        <f t="shared" si="218"/>
        <v>0</v>
      </c>
      <c r="W250" s="12"/>
      <c r="X250" s="23">
        <f t="shared" si="219"/>
        <v>0</v>
      </c>
      <c r="Y250" s="24">
        <f t="shared" si="220"/>
        <v>0</v>
      </c>
      <c r="Z250" s="25">
        <f t="shared" si="254"/>
        <v>0</v>
      </c>
      <c r="AA250" s="12">
        <f t="shared" si="247"/>
        <v>0</v>
      </c>
      <c r="AB250" s="12">
        <f t="shared" si="255"/>
        <v>0</v>
      </c>
      <c r="AC250" s="12">
        <v>0</v>
      </c>
      <c r="AD250" s="12">
        <f t="shared" si="221"/>
        <v>0</v>
      </c>
      <c r="AE250" s="12">
        <f t="shared" si="222"/>
        <v>0</v>
      </c>
      <c r="AF250" s="12">
        <f t="shared" si="204"/>
        <v>0</v>
      </c>
      <c r="AG250" s="12">
        <f t="shared" si="223"/>
        <v>0</v>
      </c>
      <c r="AI250" s="23">
        <f t="shared" si="224"/>
        <v>0</v>
      </c>
      <c r="AJ250" s="24">
        <f t="shared" si="225"/>
        <v>0</v>
      </c>
      <c r="AK250" s="25">
        <f t="shared" si="256"/>
        <v>0</v>
      </c>
      <c r="AL250" s="12">
        <f t="shared" si="248"/>
        <v>0</v>
      </c>
      <c r="AM250" s="12">
        <f t="shared" si="257"/>
        <v>0</v>
      </c>
      <c r="AN250" s="12">
        <v>0</v>
      </c>
      <c r="AO250" s="12">
        <f t="shared" si="226"/>
        <v>0</v>
      </c>
      <c r="AP250" s="12">
        <f t="shared" si="227"/>
        <v>0</v>
      </c>
      <c r="AQ250" s="12">
        <f t="shared" si="205"/>
        <v>0</v>
      </c>
      <c r="AR250" s="12">
        <f t="shared" si="228"/>
        <v>0</v>
      </c>
      <c r="AT250" s="23">
        <f t="shared" si="229"/>
        <v>0</v>
      </c>
      <c r="AU250" s="24">
        <f t="shared" si="230"/>
        <v>0</v>
      </c>
      <c r="AV250" s="25">
        <f t="shared" si="258"/>
        <v>0</v>
      </c>
      <c r="AW250" s="12">
        <f t="shared" si="249"/>
        <v>0</v>
      </c>
      <c r="AX250" s="12">
        <f t="shared" si="259"/>
        <v>0</v>
      </c>
      <c r="AY250" s="12">
        <v>0</v>
      </c>
      <c r="AZ250" s="12">
        <f t="shared" si="231"/>
        <v>0</v>
      </c>
      <c r="BA250" s="12">
        <f t="shared" si="232"/>
        <v>0</v>
      </c>
      <c r="BB250" s="12">
        <f t="shared" si="206"/>
        <v>0</v>
      </c>
      <c r="BC250" s="12">
        <f t="shared" si="233"/>
        <v>0</v>
      </c>
      <c r="BE250" s="23">
        <f t="shared" si="234"/>
        <v>0</v>
      </c>
      <c r="BF250" s="24">
        <f t="shared" si="235"/>
        <v>0</v>
      </c>
      <c r="BG250" s="25">
        <f t="shared" si="260"/>
        <v>0</v>
      </c>
      <c r="BH250" s="12">
        <f t="shared" si="250"/>
        <v>0</v>
      </c>
      <c r="BI250" s="12">
        <f t="shared" si="261"/>
        <v>0</v>
      </c>
      <c r="BJ250" s="12">
        <v>0</v>
      </c>
      <c r="BK250" s="12">
        <f t="shared" si="236"/>
        <v>0</v>
      </c>
      <c r="BL250" s="12">
        <f t="shared" si="237"/>
        <v>0</v>
      </c>
      <c r="BM250" s="12">
        <f t="shared" si="207"/>
        <v>0</v>
      </c>
      <c r="BN250" s="12">
        <f t="shared" si="238"/>
        <v>0</v>
      </c>
      <c r="BP250" s="23">
        <f t="shared" si="239"/>
        <v>0</v>
      </c>
      <c r="BQ250" s="24">
        <f t="shared" si="240"/>
        <v>0</v>
      </c>
      <c r="BR250" s="25">
        <f t="shared" si="262"/>
        <v>0</v>
      </c>
      <c r="BS250" s="12">
        <f t="shared" si="251"/>
        <v>0</v>
      </c>
      <c r="BT250" s="12">
        <f t="shared" si="263"/>
        <v>0</v>
      </c>
      <c r="BU250" s="12">
        <v>0</v>
      </c>
      <c r="BV250" s="12">
        <f t="shared" si="241"/>
        <v>0</v>
      </c>
      <c r="BW250" s="12">
        <f t="shared" si="242"/>
        <v>0</v>
      </c>
      <c r="BX250" s="12">
        <f t="shared" si="208"/>
        <v>0</v>
      </c>
      <c r="BY250" s="12">
        <f t="shared" si="243"/>
        <v>0</v>
      </c>
    </row>
    <row r="251" spans="2:77" ht="15" customHeight="1" x14ac:dyDescent="0.25">
      <c r="B251" s="23">
        <f t="shared" si="209"/>
        <v>0</v>
      </c>
      <c r="C251" s="24">
        <f t="shared" si="210"/>
        <v>0</v>
      </c>
      <c r="D251" s="25">
        <f t="shared" si="244"/>
        <v>0</v>
      </c>
      <c r="E251" s="12">
        <f t="shared" si="245"/>
        <v>0</v>
      </c>
      <c r="F251" s="12">
        <f t="shared" si="211"/>
        <v>0</v>
      </c>
      <c r="G251" s="12">
        <v>0</v>
      </c>
      <c r="H251" s="12">
        <f t="shared" si="212"/>
        <v>0</v>
      </c>
      <c r="I251" s="12">
        <f t="shared" si="201"/>
        <v>0</v>
      </c>
      <c r="J251" s="12">
        <f t="shared" si="202"/>
        <v>0</v>
      </c>
      <c r="K251" s="12">
        <f t="shared" si="213"/>
        <v>0</v>
      </c>
      <c r="L251" s="12"/>
      <c r="M251" s="23">
        <f t="shared" si="214"/>
        <v>0</v>
      </c>
      <c r="N251" s="24">
        <f t="shared" si="215"/>
        <v>0</v>
      </c>
      <c r="O251" s="25">
        <f t="shared" si="252"/>
        <v>0</v>
      </c>
      <c r="P251" s="12">
        <f t="shared" si="246"/>
        <v>0</v>
      </c>
      <c r="Q251" s="12">
        <f t="shared" si="253"/>
        <v>0</v>
      </c>
      <c r="R251" s="12">
        <v>0</v>
      </c>
      <c r="S251" s="12">
        <f t="shared" si="216"/>
        <v>0</v>
      </c>
      <c r="T251" s="12">
        <f t="shared" si="217"/>
        <v>0</v>
      </c>
      <c r="U251" s="12">
        <f t="shared" si="203"/>
        <v>0</v>
      </c>
      <c r="V251" s="12">
        <f t="shared" si="218"/>
        <v>0</v>
      </c>
      <c r="W251" s="12"/>
      <c r="X251" s="23">
        <f t="shared" si="219"/>
        <v>0</v>
      </c>
      <c r="Y251" s="24">
        <f t="shared" si="220"/>
        <v>0</v>
      </c>
      <c r="Z251" s="25">
        <f t="shared" si="254"/>
        <v>0</v>
      </c>
      <c r="AA251" s="12">
        <f t="shared" si="247"/>
        <v>0</v>
      </c>
      <c r="AB251" s="12">
        <f t="shared" si="255"/>
        <v>0</v>
      </c>
      <c r="AC251" s="12">
        <v>0</v>
      </c>
      <c r="AD251" s="12">
        <f t="shared" si="221"/>
        <v>0</v>
      </c>
      <c r="AE251" s="12">
        <f t="shared" si="222"/>
        <v>0</v>
      </c>
      <c r="AF251" s="12">
        <f t="shared" si="204"/>
        <v>0</v>
      </c>
      <c r="AG251" s="12">
        <f t="shared" si="223"/>
        <v>0</v>
      </c>
      <c r="AI251" s="23">
        <f t="shared" si="224"/>
        <v>0</v>
      </c>
      <c r="AJ251" s="24">
        <f t="shared" si="225"/>
        <v>0</v>
      </c>
      <c r="AK251" s="25">
        <f t="shared" si="256"/>
        <v>0</v>
      </c>
      <c r="AL251" s="12">
        <f t="shared" si="248"/>
        <v>0</v>
      </c>
      <c r="AM251" s="12">
        <f t="shared" si="257"/>
        <v>0</v>
      </c>
      <c r="AN251" s="12">
        <v>0</v>
      </c>
      <c r="AO251" s="12">
        <f t="shared" si="226"/>
        <v>0</v>
      </c>
      <c r="AP251" s="12">
        <f t="shared" si="227"/>
        <v>0</v>
      </c>
      <c r="AQ251" s="12">
        <f t="shared" si="205"/>
        <v>0</v>
      </c>
      <c r="AR251" s="12">
        <f t="shared" si="228"/>
        <v>0</v>
      </c>
      <c r="AT251" s="23">
        <f t="shared" si="229"/>
        <v>0</v>
      </c>
      <c r="AU251" s="24">
        <f t="shared" si="230"/>
        <v>0</v>
      </c>
      <c r="AV251" s="25">
        <f t="shared" si="258"/>
        <v>0</v>
      </c>
      <c r="AW251" s="12">
        <f t="shared" si="249"/>
        <v>0</v>
      </c>
      <c r="AX251" s="12">
        <f t="shared" si="259"/>
        <v>0</v>
      </c>
      <c r="AY251" s="12">
        <v>0</v>
      </c>
      <c r="AZ251" s="12">
        <f t="shared" si="231"/>
        <v>0</v>
      </c>
      <c r="BA251" s="12">
        <f t="shared" si="232"/>
        <v>0</v>
      </c>
      <c r="BB251" s="12">
        <f t="shared" si="206"/>
        <v>0</v>
      </c>
      <c r="BC251" s="12">
        <f t="shared" si="233"/>
        <v>0</v>
      </c>
      <c r="BE251" s="23">
        <f t="shared" si="234"/>
        <v>0</v>
      </c>
      <c r="BF251" s="24">
        <f t="shared" si="235"/>
        <v>0</v>
      </c>
      <c r="BG251" s="25">
        <f t="shared" si="260"/>
        <v>0</v>
      </c>
      <c r="BH251" s="12">
        <f t="shared" si="250"/>
        <v>0</v>
      </c>
      <c r="BI251" s="12">
        <f t="shared" si="261"/>
        <v>0</v>
      </c>
      <c r="BJ251" s="12">
        <v>0</v>
      </c>
      <c r="BK251" s="12">
        <f t="shared" si="236"/>
        <v>0</v>
      </c>
      <c r="BL251" s="12">
        <f t="shared" si="237"/>
        <v>0</v>
      </c>
      <c r="BM251" s="12">
        <f t="shared" si="207"/>
        <v>0</v>
      </c>
      <c r="BN251" s="12">
        <f t="shared" si="238"/>
        <v>0</v>
      </c>
      <c r="BP251" s="23">
        <f t="shared" si="239"/>
        <v>0</v>
      </c>
      <c r="BQ251" s="24">
        <f t="shared" si="240"/>
        <v>0</v>
      </c>
      <c r="BR251" s="25">
        <f t="shared" si="262"/>
        <v>0</v>
      </c>
      <c r="BS251" s="12">
        <f t="shared" si="251"/>
        <v>0</v>
      </c>
      <c r="BT251" s="12">
        <f t="shared" si="263"/>
        <v>0</v>
      </c>
      <c r="BU251" s="12">
        <v>0</v>
      </c>
      <c r="BV251" s="12">
        <f t="shared" si="241"/>
        <v>0</v>
      </c>
      <c r="BW251" s="12">
        <f t="shared" si="242"/>
        <v>0</v>
      </c>
      <c r="BX251" s="12">
        <f t="shared" si="208"/>
        <v>0</v>
      </c>
      <c r="BY251" s="12">
        <f t="shared" si="243"/>
        <v>0</v>
      </c>
    </row>
    <row r="252" spans="2:77" ht="15" customHeight="1" x14ac:dyDescent="0.25">
      <c r="B252" s="23">
        <f t="shared" si="209"/>
        <v>0</v>
      </c>
      <c r="C252" s="24">
        <f t="shared" si="210"/>
        <v>0</v>
      </c>
      <c r="D252" s="25">
        <f t="shared" si="244"/>
        <v>0</v>
      </c>
      <c r="E252" s="12">
        <f t="shared" si="245"/>
        <v>0</v>
      </c>
      <c r="F252" s="12">
        <f t="shared" si="211"/>
        <v>0</v>
      </c>
      <c r="G252" s="12">
        <v>0</v>
      </c>
      <c r="H252" s="12">
        <f t="shared" si="212"/>
        <v>0</v>
      </c>
      <c r="I252" s="12">
        <f t="shared" si="201"/>
        <v>0</v>
      </c>
      <c r="J252" s="12">
        <f t="shared" si="202"/>
        <v>0</v>
      </c>
      <c r="K252" s="12">
        <f t="shared" si="213"/>
        <v>0</v>
      </c>
      <c r="L252" s="12"/>
      <c r="M252" s="23">
        <f t="shared" si="214"/>
        <v>0</v>
      </c>
      <c r="N252" s="24">
        <f t="shared" si="215"/>
        <v>0</v>
      </c>
      <c r="O252" s="25">
        <f t="shared" si="252"/>
        <v>0</v>
      </c>
      <c r="P252" s="12">
        <f t="shared" si="246"/>
        <v>0</v>
      </c>
      <c r="Q252" s="12">
        <f t="shared" si="253"/>
        <v>0</v>
      </c>
      <c r="R252" s="12">
        <v>0</v>
      </c>
      <c r="S252" s="12">
        <f t="shared" si="216"/>
        <v>0</v>
      </c>
      <c r="T252" s="12">
        <f t="shared" si="217"/>
        <v>0</v>
      </c>
      <c r="U252" s="12">
        <f t="shared" si="203"/>
        <v>0</v>
      </c>
      <c r="V252" s="12">
        <f t="shared" si="218"/>
        <v>0</v>
      </c>
      <c r="W252" s="12"/>
      <c r="X252" s="23">
        <f t="shared" si="219"/>
        <v>0</v>
      </c>
      <c r="Y252" s="24">
        <f t="shared" si="220"/>
        <v>0</v>
      </c>
      <c r="Z252" s="25">
        <f t="shared" si="254"/>
        <v>0</v>
      </c>
      <c r="AA252" s="12">
        <f t="shared" si="247"/>
        <v>0</v>
      </c>
      <c r="AB252" s="12">
        <f t="shared" si="255"/>
        <v>0</v>
      </c>
      <c r="AC252" s="12">
        <v>0</v>
      </c>
      <c r="AD252" s="12">
        <f t="shared" si="221"/>
        <v>0</v>
      </c>
      <c r="AE252" s="12">
        <f t="shared" si="222"/>
        <v>0</v>
      </c>
      <c r="AF252" s="12">
        <f t="shared" si="204"/>
        <v>0</v>
      </c>
      <c r="AG252" s="12">
        <f t="shared" si="223"/>
        <v>0</v>
      </c>
      <c r="AI252" s="23">
        <f t="shared" si="224"/>
        <v>0</v>
      </c>
      <c r="AJ252" s="24">
        <f t="shared" si="225"/>
        <v>0</v>
      </c>
      <c r="AK252" s="25">
        <f t="shared" si="256"/>
        <v>0</v>
      </c>
      <c r="AL252" s="12">
        <f t="shared" si="248"/>
        <v>0</v>
      </c>
      <c r="AM252" s="12">
        <f t="shared" si="257"/>
        <v>0</v>
      </c>
      <c r="AN252" s="12">
        <v>0</v>
      </c>
      <c r="AO252" s="12">
        <f t="shared" si="226"/>
        <v>0</v>
      </c>
      <c r="AP252" s="12">
        <f t="shared" si="227"/>
        <v>0</v>
      </c>
      <c r="AQ252" s="12">
        <f t="shared" si="205"/>
        <v>0</v>
      </c>
      <c r="AR252" s="12">
        <f t="shared" si="228"/>
        <v>0</v>
      </c>
      <c r="AT252" s="23">
        <f t="shared" si="229"/>
        <v>0</v>
      </c>
      <c r="AU252" s="24">
        <f t="shared" si="230"/>
        <v>0</v>
      </c>
      <c r="AV252" s="25">
        <f t="shared" si="258"/>
        <v>0</v>
      </c>
      <c r="AW252" s="12">
        <f t="shared" si="249"/>
        <v>0</v>
      </c>
      <c r="AX252" s="12">
        <f t="shared" si="259"/>
        <v>0</v>
      </c>
      <c r="AY252" s="12">
        <v>0</v>
      </c>
      <c r="AZ252" s="12">
        <f t="shared" si="231"/>
        <v>0</v>
      </c>
      <c r="BA252" s="12">
        <f t="shared" si="232"/>
        <v>0</v>
      </c>
      <c r="BB252" s="12">
        <f t="shared" si="206"/>
        <v>0</v>
      </c>
      <c r="BC252" s="12">
        <f t="shared" si="233"/>
        <v>0</v>
      </c>
      <c r="BE252" s="23">
        <f t="shared" si="234"/>
        <v>0</v>
      </c>
      <c r="BF252" s="24">
        <f t="shared" si="235"/>
        <v>0</v>
      </c>
      <c r="BG252" s="25">
        <f t="shared" si="260"/>
        <v>0</v>
      </c>
      <c r="BH252" s="12">
        <f t="shared" si="250"/>
        <v>0</v>
      </c>
      <c r="BI252" s="12">
        <f t="shared" si="261"/>
        <v>0</v>
      </c>
      <c r="BJ252" s="12">
        <v>0</v>
      </c>
      <c r="BK252" s="12">
        <f t="shared" si="236"/>
        <v>0</v>
      </c>
      <c r="BL252" s="12">
        <f t="shared" si="237"/>
        <v>0</v>
      </c>
      <c r="BM252" s="12">
        <f t="shared" si="207"/>
        <v>0</v>
      </c>
      <c r="BN252" s="12">
        <f t="shared" si="238"/>
        <v>0</v>
      </c>
      <c r="BP252" s="23">
        <f t="shared" si="239"/>
        <v>0</v>
      </c>
      <c r="BQ252" s="24">
        <f t="shared" si="240"/>
        <v>0</v>
      </c>
      <c r="BR252" s="25">
        <f t="shared" si="262"/>
        <v>0</v>
      </c>
      <c r="BS252" s="12">
        <f t="shared" si="251"/>
        <v>0</v>
      </c>
      <c r="BT252" s="12">
        <f t="shared" si="263"/>
        <v>0</v>
      </c>
      <c r="BU252" s="12">
        <v>0</v>
      </c>
      <c r="BV252" s="12">
        <f t="shared" si="241"/>
        <v>0</v>
      </c>
      <c r="BW252" s="12">
        <f t="shared" si="242"/>
        <v>0</v>
      </c>
      <c r="BX252" s="12">
        <f t="shared" si="208"/>
        <v>0</v>
      </c>
      <c r="BY252" s="12">
        <f t="shared" si="243"/>
        <v>0</v>
      </c>
    </row>
    <row r="253" spans="2:77" ht="15" customHeight="1" x14ac:dyDescent="0.25">
      <c r="B253" s="23">
        <f t="shared" si="209"/>
        <v>0</v>
      </c>
      <c r="C253" s="24">
        <f t="shared" si="210"/>
        <v>0</v>
      </c>
      <c r="D253" s="25">
        <f t="shared" si="244"/>
        <v>0</v>
      </c>
      <c r="E253" s="12">
        <f t="shared" si="245"/>
        <v>0</v>
      </c>
      <c r="F253" s="12">
        <f t="shared" si="211"/>
        <v>0</v>
      </c>
      <c r="G253" s="12">
        <v>0</v>
      </c>
      <c r="H253" s="12">
        <f t="shared" si="212"/>
        <v>0</v>
      </c>
      <c r="I253" s="12">
        <f t="shared" si="201"/>
        <v>0</v>
      </c>
      <c r="J253" s="12">
        <f t="shared" si="202"/>
        <v>0</v>
      </c>
      <c r="K253" s="12">
        <f t="shared" si="213"/>
        <v>0</v>
      </c>
      <c r="L253" s="12"/>
      <c r="M253" s="23">
        <f t="shared" si="214"/>
        <v>0</v>
      </c>
      <c r="N253" s="24">
        <f t="shared" si="215"/>
        <v>0</v>
      </c>
      <c r="O253" s="25">
        <f t="shared" si="252"/>
        <v>0</v>
      </c>
      <c r="P253" s="12">
        <f t="shared" si="246"/>
        <v>0</v>
      </c>
      <c r="Q253" s="12">
        <f t="shared" si="253"/>
        <v>0</v>
      </c>
      <c r="R253" s="12">
        <v>0</v>
      </c>
      <c r="S253" s="12">
        <f t="shared" si="216"/>
        <v>0</v>
      </c>
      <c r="T253" s="12">
        <f t="shared" si="217"/>
        <v>0</v>
      </c>
      <c r="U253" s="12">
        <f t="shared" si="203"/>
        <v>0</v>
      </c>
      <c r="V253" s="12">
        <f t="shared" si="218"/>
        <v>0</v>
      </c>
      <c r="W253" s="12"/>
      <c r="X253" s="23">
        <f t="shared" si="219"/>
        <v>0</v>
      </c>
      <c r="Y253" s="24">
        <f t="shared" si="220"/>
        <v>0</v>
      </c>
      <c r="Z253" s="25">
        <f t="shared" si="254"/>
        <v>0</v>
      </c>
      <c r="AA253" s="12">
        <f t="shared" si="247"/>
        <v>0</v>
      </c>
      <c r="AB253" s="12">
        <f t="shared" si="255"/>
        <v>0</v>
      </c>
      <c r="AC253" s="12">
        <v>0</v>
      </c>
      <c r="AD253" s="12">
        <f t="shared" si="221"/>
        <v>0</v>
      </c>
      <c r="AE253" s="12">
        <f t="shared" si="222"/>
        <v>0</v>
      </c>
      <c r="AF253" s="12">
        <f t="shared" si="204"/>
        <v>0</v>
      </c>
      <c r="AG253" s="12">
        <f t="shared" si="223"/>
        <v>0</v>
      </c>
      <c r="AI253" s="23">
        <f t="shared" si="224"/>
        <v>0</v>
      </c>
      <c r="AJ253" s="24">
        <f t="shared" si="225"/>
        <v>0</v>
      </c>
      <c r="AK253" s="25">
        <f t="shared" si="256"/>
        <v>0</v>
      </c>
      <c r="AL253" s="12">
        <f t="shared" si="248"/>
        <v>0</v>
      </c>
      <c r="AM253" s="12">
        <f t="shared" si="257"/>
        <v>0</v>
      </c>
      <c r="AN253" s="12">
        <v>0</v>
      </c>
      <c r="AO253" s="12">
        <f t="shared" si="226"/>
        <v>0</v>
      </c>
      <c r="AP253" s="12">
        <f t="shared" si="227"/>
        <v>0</v>
      </c>
      <c r="AQ253" s="12">
        <f t="shared" si="205"/>
        <v>0</v>
      </c>
      <c r="AR253" s="12">
        <f t="shared" si="228"/>
        <v>0</v>
      </c>
      <c r="AT253" s="23">
        <f t="shared" si="229"/>
        <v>0</v>
      </c>
      <c r="AU253" s="24">
        <f t="shared" si="230"/>
        <v>0</v>
      </c>
      <c r="AV253" s="25">
        <f t="shared" si="258"/>
        <v>0</v>
      </c>
      <c r="AW253" s="12">
        <f t="shared" si="249"/>
        <v>0</v>
      </c>
      <c r="AX253" s="12">
        <f t="shared" si="259"/>
        <v>0</v>
      </c>
      <c r="AY253" s="12">
        <v>0</v>
      </c>
      <c r="AZ253" s="12">
        <f t="shared" si="231"/>
        <v>0</v>
      </c>
      <c r="BA253" s="12">
        <f t="shared" si="232"/>
        <v>0</v>
      </c>
      <c r="BB253" s="12">
        <f t="shared" si="206"/>
        <v>0</v>
      </c>
      <c r="BC253" s="12">
        <f t="shared" si="233"/>
        <v>0</v>
      </c>
      <c r="BE253" s="23">
        <f t="shared" si="234"/>
        <v>0</v>
      </c>
      <c r="BF253" s="24">
        <f t="shared" si="235"/>
        <v>0</v>
      </c>
      <c r="BG253" s="25">
        <f t="shared" si="260"/>
        <v>0</v>
      </c>
      <c r="BH253" s="12">
        <f t="shared" si="250"/>
        <v>0</v>
      </c>
      <c r="BI253" s="12">
        <f t="shared" si="261"/>
        <v>0</v>
      </c>
      <c r="BJ253" s="12">
        <v>0</v>
      </c>
      <c r="BK253" s="12">
        <f t="shared" si="236"/>
        <v>0</v>
      </c>
      <c r="BL253" s="12">
        <f t="shared" si="237"/>
        <v>0</v>
      </c>
      <c r="BM253" s="12">
        <f t="shared" si="207"/>
        <v>0</v>
      </c>
      <c r="BN253" s="12">
        <f t="shared" si="238"/>
        <v>0</v>
      </c>
      <c r="BP253" s="23">
        <f t="shared" si="239"/>
        <v>0</v>
      </c>
      <c r="BQ253" s="24">
        <f t="shared" si="240"/>
        <v>0</v>
      </c>
      <c r="BR253" s="25">
        <f t="shared" si="262"/>
        <v>0</v>
      </c>
      <c r="BS253" s="12">
        <f t="shared" si="251"/>
        <v>0</v>
      </c>
      <c r="BT253" s="12">
        <f t="shared" si="263"/>
        <v>0</v>
      </c>
      <c r="BU253" s="12">
        <v>0</v>
      </c>
      <c r="BV253" s="12">
        <f t="shared" si="241"/>
        <v>0</v>
      </c>
      <c r="BW253" s="12">
        <f t="shared" si="242"/>
        <v>0</v>
      </c>
      <c r="BX253" s="12">
        <f t="shared" si="208"/>
        <v>0</v>
      </c>
      <c r="BY253" s="12">
        <f t="shared" si="243"/>
        <v>0</v>
      </c>
    </row>
    <row r="254" spans="2:77" ht="15" customHeight="1" x14ac:dyDescent="0.25">
      <c r="B254" s="23">
        <f t="shared" si="209"/>
        <v>0</v>
      </c>
      <c r="C254" s="24">
        <f t="shared" si="210"/>
        <v>0</v>
      </c>
      <c r="D254" s="25">
        <f t="shared" si="244"/>
        <v>0</v>
      </c>
      <c r="E254" s="12">
        <f t="shared" si="245"/>
        <v>0</v>
      </c>
      <c r="F254" s="12">
        <f t="shared" si="211"/>
        <v>0</v>
      </c>
      <c r="G254" s="12">
        <v>0</v>
      </c>
      <c r="H254" s="12">
        <f t="shared" si="212"/>
        <v>0</v>
      </c>
      <c r="I254" s="12">
        <f t="shared" si="201"/>
        <v>0</v>
      </c>
      <c r="J254" s="12">
        <f t="shared" si="202"/>
        <v>0</v>
      </c>
      <c r="K254" s="12">
        <f t="shared" si="213"/>
        <v>0</v>
      </c>
      <c r="L254" s="12"/>
      <c r="M254" s="23">
        <f t="shared" si="214"/>
        <v>0</v>
      </c>
      <c r="N254" s="24">
        <f t="shared" si="215"/>
        <v>0</v>
      </c>
      <c r="O254" s="25">
        <f t="shared" si="252"/>
        <v>0</v>
      </c>
      <c r="P254" s="12">
        <f t="shared" si="246"/>
        <v>0</v>
      </c>
      <c r="Q254" s="12">
        <f t="shared" si="253"/>
        <v>0</v>
      </c>
      <c r="R254" s="12">
        <v>0</v>
      </c>
      <c r="S254" s="12">
        <f t="shared" si="216"/>
        <v>0</v>
      </c>
      <c r="T254" s="12">
        <f t="shared" si="217"/>
        <v>0</v>
      </c>
      <c r="U254" s="12">
        <f t="shared" si="203"/>
        <v>0</v>
      </c>
      <c r="V254" s="12">
        <f t="shared" si="218"/>
        <v>0</v>
      </c>
      <c r="W254" s="12"/>
      <c r="X254" s="23">
        <f t="shared" si="219"/>
        <v>0</v>
      </c>
      <c r="Y254" s="24">
        <f t="shared" si="220"/>
        <v>0</v>
      </c>
      <c r="Z254" s="25">
        <f t="shared" si="254"/>
        <v>0</v>
      </c>
      <c r="AA254" s="12">
        <f t="shared" si="247"/>
        <v>0</v>
      </c>
      <c r="AB254" s="12">
        <f t="shared" si="255"/>
        <v>0</v>
      </c>
      <c r="AC254" s="12">
        <v>0</v>
      </c>
      <c r="AD254" s="12">
        <f t="shared" si="221"/>
        <v>0</v>
      </c>
      <c r="AE254" s="12">
        <f t="shared" si="222"/>
        <v>0</v>
      </c>
      <c r="AF254" s="12">
        <f t="shared" si="204"/>
        <v>0</v>
      </c>
      <c r="AG254" s="12">
        <f t="shared" si="223"/>
        <v>0</v>
      </c>
      <c r="AI254" s="23">
        <f t="shared" si="224"/>
        <v>0</v>
      </c>
      <c r="AJ254" s="24">
        <f t="shared" si="225"/>
        <v>0</v>
      </c>
      <c r="AK254" s="25">
        <f t="shared" si="256"/>
        <v>0</v>
      </c>
      <c r="AL254" s="12">
        <f t="shared" si="248"/>
        <v>0</v>
      </c>
      <c r="AM254" s="12">
        <f t="shared" si="257"/>
        <v>0</v>
      </c>
      <c r="AN254" s="12">
        <v>0</v>
      </c>
      <c r="AO254" s="12">
        <f t="shared" si="226"/>
        <v>0</v>
      </c>
      <c r="AP254" s="12">
        <f t="shared" si="227"/>
        <v>0</v>
      </c>
      <c r="AQ254" s="12">
        <f t="shared" si="205"/>
        <v>0</v>
      </c>
      <c r="AR254" s="12">
        <f t="shared" si="228"/>
        <v>0</v>
      </c>
      <c r="AT254" s="23">
        <f t="shared" si="229"/>
        <v>0</v>
      </c>
      <c r="AU254" s="24">
        <f t="shared" si="230"/>
        <v>0</v>
      </c>
      <c r="AV254" s="25">
        <f t="shared" si="258"/>
        <v>0</v>
      </c>
      <c r="AW254" s="12">
        <f t="shared" si="249"/>
        <v>0</v>
      </c>
      <c r="AX254" s="12">
        <f t="shared" si="259"/>
        <v>0</v>
      </c>
      <c r="AY254" s="12">
        <v>0</v>
      </c>
      <c r="AZ254" s="12">
        <f t="shared" si="231"/>
        <v>0</v>
      </c>
      <c r="BA254" s="12">
        <f t="shared" si="232"/>
        <v>0</v>
      </c>
      <c r="BB254" s="12">
        <f t="shared" si="206"/>
        <v>0</v>
      </c>
      <c r="BC254" s="12">
        <f t="shared" si="233"/>
        <v>0</v>
      </c>
      <c r="BE254" s="23">
        <f t="shared" si="234"/>
        <v>0</v>
      </c>
      <c r="BF254" s="24">
        <f t="shared" si="235"/>
        <v>0</v>
      </c>
      <c r="BG254" s="25">
        <f t="shared" si="260"/>
        <v>0</v>
      </c>
      <c r="BH254" s="12">
        <f t="shared" si="250"/>
        <v>0</v>
      </c>
      <c r="BI254" s="12">
        <f t="shared" si="261"/>
        <v>0</v>
      </c>
      <c r="BJ254" s="12">
        <v>0</v>
      </c>
      <c r="BK254" s="12">
        <f t="shared" si="236"/>
        <v>0</v>
      </c>
      <c r="BL254" s="12">
        <f t="shared" si="237"/>
        <v>0</v>
      </c>
      <c r="BM254" s="12">
        <f t="shared" si="207"/>
        <v>0</v>
      </c>
      <c r="BN254" s="12">
        <f t="shared" si="238"/>
        <v>0</v>
      </c>
      <c r="BP254" s="23">
        <f t="shared" si="239"/>
        <v>0</v>
      </c>
      <c r="BQ254" s="24">
        <f t="shared" si="240"/>
        <v>0</v>
      </c>
      <c r="BR254" s="25">
        <f t="shared" si="262"/>
        <v>0</v>
      </c>
      <c r="BS254" s="12">
        <f t="shared" si="251"/>
        <v>0</v>
      </c>
      <c r="BT254" s="12">
        <f t="shared" si="263"/>
        <v>0</v>
      </c>
      <c r="BU254" s="12">
        <v>0</v>
      </c>
      <c r="BV254" s="12">
        <f t="shared" si="241"/>
        <v>0</v>
      </c>
      <c r="BW254" s="12">
        <f t="shared" si="242"/>
        <v>0</v>
      </c>
      <c r="BX254" s="12">
        <f t="shared" si="208"/>
        <v>0</v>
      </c>
      <c r="BY254" s="12">
        <f t="shared" si="243"/>
        <v>0</v>
      </c>
    </row>
    <row r="255" spans="2:77" ht="15" customHeight="1" x14ac:dyDescent="0.25">
      <c r="B255" s="23">
        <f t="shared" si="209"/>
        <v>0</v>
      </c>
      <c r="C255" s="24">
        <f t="shared" si="210"/>
        <v>0</v>
      </c>
      <c r="D255" s="25">
        <f t="shared" si="244"/>
        <v>0</v>
      </c>
      <c r="E255" s="12">
        <f t="shared" si="245"/>
        <v>0</v>
      </c>
      <c r="F255" s="12">
        <f t="shared" si="211"/>
        <v>0</v>
      </c>
      <c r="G255" s="12">
        <v>0</v>
      </c>
      <c r="H255" s="12">
        <f t="shared" si="212"/>
        <v>0</v>
      </c>
      <c r="I255" s="12">
        <f t="shared" si="201"/>
        <v>0</v>
      </c>
      <c r="J255" s="12">
        <f t="shared" si="202"/>
        <v>0</v>
      </c>
      <c r="K255" s="12">
        <f t="shared" si="213"/>
        <v>0</v>
      </c>
      <c r="L255" s="12"/>
      <c r="M255" s="23">
        <f t="shared" si="214"/>
        <v>0</v>
      </c>
      <c r="N255" s="24">
        <f t="shared" si="215"/>
        <v>0</v>
      </c>
      <c r="O255" s="25">
        <f t="shared" si="252"/>
        <v>0</v>
      </c>
      <c r="P255" s="12">
        <f t="shared" si="246"/>
        <v>0</v>
      </c>
      <c r="Q255" s="12">
        <f t="shared" si="253"/>
        <v>0</v>
      </c>
      <c r="R255" s="12">
        <v>0</v>
      </c>
      <c r="S255" s="12">
        <f t="shared" si="216"/>
        <v>0</v>
      </c>
      <c r="T255" s="12">
        <f t="shared" si="217"/>
        <v>0</v>
      </c>
      <c r="U255" s="12">
        <f t="shared" si="203"/>
        <v>0</v>
      </c>
      <c r="V255" s="12">
        <f t="shared" si="218"/>
        <v>0</v>
      </c>
      <c r="W255" s="12"/>
      <c r="X255" s="23">
        <f t="shared" si="219"/>
        <v>0</v>
      </c>
      <c r="Y255" s="24">
        <f t="shared" si="220"/>
        <v>0</v>
      </c>
      <c r="Z255" s="25">
        <f t="shared" si="254"/>
        <v>0</v>
      </c>
      <c r="AA255" s="12">
        <f t="shared" si="247"/>
        <v>0</v>
      </c>
      <c r="AB255" s="12">
        <f t="shared" si="255"/>
        <v>0</v>
      </c>
      <c r="AC255" s="12">
        <v>0</v>
      </c>
      <c r="AD255" s="12">
        <f t="shared" si="221"/>
        <v>0</v>
      </c>
      <c r="AE255" s="12">
        <f t="shared" si="222"/>
        <v>0</v>
      </c>
      <c r="AF255" s="12">
        <f t="shared" si="204"/>
        <v>0</v>
      </c>
      <c r="AG255" s="12">
        <f t="shared" si="223"/>
        <v>0</v>
      </c>
      <c r="AI255" s="23">
        <f t="shared" si="224"/>
        <v>0</v>
      </c>
      <c r="AJ255" s="24">
        <f t="shared" si="225"/>
        <v>0</v>
      </c>
      <c r="AK255" s="25">
        <f t="shared" si="256"/>
        <v>0</v>
      </c>
      <c r="AL255" s="12">
        <f t="shared" si="248"/>
        <v>0</v>
      </c>
      <c r="AM255" s="12">
        <f t="shared" si="257"/>
        <v>0</v>
      </c>
      <c r="AN255" s="12">
        <v>0</v>
      </c>
      <c r="AO255" s="12">
        <f t="shared" si="226"/>
        <v>0</v>
      </c>
      <c r="AP255" s="12">
        <f t="shared" si="227"/>
        <v>0</v>
      </c>
      <c r="AQ255" s="12">
        <f t="shared" si="205"/>
        <v>0</v>
      </c>
      <c r="AR255" s="12">
        <f t="shared" si="228"/>
        <v>0</v>
      </c>
      <c r="AT255" s="23">
        <f t="shared" si="229"/>
        <v>0</v>
      </c>
      <c r="AU255" s="24">
        <f t="shared" si="230"/>
        <v>0</v>
      </c>
      <c r="AV255" s="25">
        <f t="shared" si="258"/>
        <v>0</v>
      </c>
      <c r="AW255" s="12">
        <f t="shared" si="249"/>
        <v>0</v>
      </c>
      <c r="AX255" s="12">
        <f t="shared" si="259"/>
        <v>0</v>
      </c>
      <c r="AY255" s="12">
        <v>0</v>
      </c>
      <c r="AZ255" s="12">
        <f t="shared" si="231"/>
        <v>0</v>
      </c>
      <c r="BA255" s="12">
        <f t="shared" si="232"/>
        <v>0</v>
      </c>
      <c r="BB255" s="12">
        <f t="shared" si="206"/>
        <v>0</v>
      </c>
      <c r="BC255" s="12">
        <f t="shared" si="233"/>
        <v>0</v>
      </c>
      <c r="BE255" s="23">
        <f t="shared" si="234"/>
        <v>0</v>
      </c>
      <c r="BF255" s="24">
        <f t="shared" si="235"/>
        <v>0</v>
      </c>
      <c r="BG255" s="25">
        <f t="shared" si="260"/>
        <v>0</v>
      </c>
      <c r="BH255" s="12">
        <f t="shared" si="250"/>
        <v>0</v>
      </c>
      <c r="BI255" s="12">
        <f t="shared" si="261"/>
        <v>0</v>
      </c>
      <c r="BJ255" s="12">
        <v>0</v>
      </c>
      <c r="BK255" s="12">
        <f t="shared" si="236"/>
        <v>0</v>
      </c>
      <c r="BL255" s="12">
        <f t="shared" si="237"/>
        <v>0</v>
      </c>
      <c r="BM255" s="12">
        <f t="shared" si="207"/>
        <v>0</v>
      </c>
      <c r="BN255" s="12">
        <f t="shared" si="238"/>
        <v>0</v>
      </c>
      <c r="BP255" s="23">
        <f t="shared" si="239"/>
        <v>0</v>
      </c>
      <c r="BQ255" s="24">
        <f t="shared" si="240"/>
        <v>0</v>
      </c>
      <c r="BR255" s="25">
        <f t="shared" si="262"/>
        <v>0</v>
      </c>
      <c r="BS255" s="12">
        <f t="shared" si="251"/>
        <v>0</v>
      </c>
      <c r="BT255" s="12">
        <f t="shared" si="263"/>
        <v>0</v>
      </c>
      <c r="BU255" s="12">
        <v>0</v>
      </c>
      <c r="BV255" s="12">
        <f t="shared" si="241"/>
        <v>0</v>
      </c>
      <c r="BW255" s="12">
        <f t="shared" si="242"/>
        <v>0</v>
      </c>
      <c r="BX255" s="12">
        <f t="shared" si="208"/>
        <v>0</v>
      </c>
      <c r="BY255" s="12">
        <f t="shared" si="243"/>
        <v>0</v>
      </c>
    </row>
    <row r="256" spans="2:77" ht="15" customHeight="1" x14ac:dyDescent="0.25">
      <c r="B256" s="23">
        <f t="shared" si="209"/>
        <v>0</v>
      </c>
      <c r="C256" s="24">
        <f t="shared" si="210"/>
        <v>0</v>
      </c>
      <c r="D256" s="25">
        <f t="shared" si="244"/>
        <v>0</v>
      </c>
      <c r="E256" s="12">
        <f t="shared" si="245"/>
        <v>0</v>
      </c>
      <c r="F256" s="12">
        <f t="shared" si="211"/>
        <v>0</v>
      </c>
      <c r="G256" s="12">
        <v>0</v>
      </c>
      <c r="H256" s="12">
        <f t="shared" si="212"/>
        <v>0</v>
      </c>
      <c r="I256" s="12">
        <f t="shared" si="201"/>
        <v>0</v>
      </c>
      <c r="J256" s="12">
        <f t="shared" si="202"/>
        <v>0</v>
      </c>
      <c r="K256" s="12">
        <f t="shared" si="213"/>
        <v>0</v>
      </c>
      <c r="L256" s="12"/>
      <c r="M256" s="23">
        <f t="shared" si="214"/>
        <v>0</v>
      </c>
      <c r="N256" s="24">
        <f t="shared" si="215"/>
        <v>0</v>
      </c>
      <c r="O256" s="25">
        <f t="shared" si="252"/>
        <v>0</v>
      </c>
      <c r="P256" s="12">
        <f t="shared" si="246"/>
        <v>0</v>
      </c>
      <c r="Q256" s="12">
        <f t="shared" si="253"/>
        <v>0</v>
      </c>
      <c r="R256" s="12">
        <v>0</v>
      </c>
      <c r="S256" s="12">
        <f t="shared" si="216"/>
        <v>0</v>
      </c>
      <c r="T256" s="12">
        <f t="shared" si="217"/>
        <v>0</v>
      </c>
      <c r="U256" s="12">
        <f t="shared" si="203"/>
        <v>0</v>
      </c>
      <c r="V256" s="12">
        <f t="shared" si="218"/>
        <v>0</v>
      </c>
      <c r="W256" s="12"/>
      <c r="X256" s="23">
        <f t="shared" si="219"/>
        <v>0</v>
      </c>
      <c r="Y256" s="24">
        <f t="shared" si="220"/>
        <v>0</v>
      </c>
      <c r="Z256" s="25">
        <f t="shared" si="254"/>
        <v>0</v>
      </c>
      <c r="AA256" s="12">
        <f t="shared" si="247"/>
        <v>0</v>
      </c>
      <c r="AB256" s="12">
        <f t="shared" si="255"/>
        <v>0</v>
      </c>
      <c r="AC256" s="12">
        <v>0</v>
      </c>
      <c r="AD256" s="12">
        <f t="shared" si="221"/>
        <v>0</v>
      </c>
      <c r="AE256" s="12">
        <f t="shared" si="222"/>
        <v>0</v>
      </c>
      <c r="AF256" s="12">
        <f t="shared" si="204"/>
        <v>0</v>
      </c>
      <c r="AG256" s="12">
        <f t="shared" si="223"/>
        <v>0</v>
      </c>
      <c r="AI256" s="23">
        <f t="shared" si="224"/>
        <v>0</v>
      </c>
      <c r="AJ256" s="24">
        <f t="shared" si="225"/>
        <v>0</v>
      </c>
      <c r="AK256" s="25">
        <f t="shared" si="256"/>
        <v>0</v>
      </c>
      <c r="AL256" s="12">
        <f t="shared" si="248"/>
        <v>0</v>
      </c>
      <c r="AM256" s="12">
        <f t="shared" si="257"/>
        <v>0</v>
      </c>
      <c r="AN256" s="12">
        <v>0</v>
      </c>
      <c r="AO256" s="12">
        <f t="shared" si="226"/>
        <v>0</v>
      </c>
      <c r="AP256" s="12">
        <f t="shared" si="227"/>
        <v>0</v>
      </c>
      <c r="AQ256" s="12">
        <f t="shared" si="205"/>
        <v>0</v>
      </c>
      <c r="AR256" s="12">
        <f t="shared" si="228"/>
        <v>0</v>
      </c>
      <c r="AT256" s="23">
        <f t="shared" si="229"/>
        <v>0</v>
      </c>
      <c r="AU256" s="24">
        <f t="shared" si="230"/>
        <v>0</v>
      </c>
      <c r="AV256" s="25">
        <f t="shared" si="258"/>
        <v>0</v>
      </c>
      <c r="AW256" s="12">
        <f t="shared" si="249"/>
        <v>0</v>
      </c>
      <c r="AX256" s="12">
        <f t="shared" si="259"/>
        <v>0</v>
      </c>
      <c r="AY256" s="12">
        <v>0</v>
      </c>
      <c r="AZ256" s="12">
        <f t="shared" si="231"/>
        <v>0</v>
      </c>
      <c r="BA256" s="12">
        <f t="shared" si="232"/>
        <v>0</v>
      </c>
      <c r="BB256" s="12">
        <f t="shared" si="206"/>
        <v>0</v>
      </c>
      <c r="BC256" s="12">
        <f t="shared" si="233"/>
        <v>0</v>
      </c>
      <c r="BE256" s="23">
        <f t="shared" si="234"/>
        <v>0</v>
      </c>
      <c r="BF256" s="24">
        <f t="shared" si="235"/>
        <v>0</v>
      </c>
      <c r="BG256" s="25">
        <f t="shared" si="260"/>
        <v>0</v>
      </c>
      <c r="BH256" s="12">
        <f t="shared" si="250"/>
        <v>0</v>
      </c>
      <c r="BI256" s="12">
        <f t="shared" si="261"/>
        <v>0</v>
      </c>
      <c r="BJ256" s="12">
        <v>0</v>
      </c>
      <c r="BK256" s="12">
        <f t="shared" si="236"/>
        <v>0</v>
      </c>
      <c r="BL256" s="12">
        <f t="shared" si="237"/>
        <v>0</v>
      </c>
      <c r="BM256" s="12">
        <f t="shared" si="207"/>
        <v>0</v>
      </c>
      <c r="BN256" s="12">
        <f t="shared" si="238"/>
        <v>0</v>
      </c>
      <c r="BP256" s="23">
        <f t="shared" si="239"/>
        <v>0</v>
      </c>
      <c r="BQ256" s="24">
        <f t="shared" si="240"/>
        <v>0</v>
      </c>
      <c r="BR256" s="25">
        <f t="shared" si="262"/>
        <v>0</v>
      </c>
      <c r="BS256" s="12">
        <f t="shared" si="251"/>
        <v>0</v>
      </c>
      <c r="BT256" s="12">
        <f t="shared" si="263"/>
        <v>0</v>
      </c>
      <c r="BU256" s="12">
        <v>0</v>
      </c>
      <c r="BV256" s="12">
        <f t="shared" si="241"/>
        <v>0</v>
      </c>
      <c r="BW256" s="12">
        <f t="shared" si="242"/>
        <v>0</v>
      </c>
      <c r="BX256" s="12">
        <f t="shared" si="208"/>
        <v>0</v>
      </c>
      <c r="BY256" s="12">
        <f t="shared" si="243"/>
        <v>0</v>
      </c>
    </row>
    <row r="257" spans="2:77" ht="15" customHeight="1" x14ac:dyDescent="0.25">
      <c r="B257" s="23">
        <f t="shared" si="209"/>
        <v>0</v>
      </c>
      <c r="C257" s="24">
        <f t="shared" si="210"/>
        <v>0</v>
      </c>
      <c r="D257" s="25">
        <f t="shared" si="244"/>
        <v>0</v>
      </c>
      <c r="E257" s="12">
        <f t="shared" si="245"/>
        <v>0</v>
      </c>
      <c r="F257" s="12">
        <f t="shared" si="211"/>
        <v>0</v>
      </c>
      <c r="G257" s="12">
        <v>0</v>
      </c>
      <c r="H257" s="12">
        <f t="shared" si="212"/>
        <v>0</v>
      </c>
      <c r="I257" s="12">
        <f t="shared" si="201"/>
        <v>0</v>
      </c>
      <c r="J257" s="12">
        <f t="shared" si="202"/>
        <v>0</v>
      </c>
      <c r="K257" s="12">
        <f t="shared" si="213"/>
        <v>0</v>
      </c>
      <c r="L257" s="12"/>
      <c r="M257" s="23">
        <f t="shared" si="214"/>
        <v>0</v>
      </c>
      <c r="N257" s="24">
        <f t="shared" si="215"/>
        <v>0</v>
      </c>
      <c r="O257" s="25">
        <f t="shared" si="252"/>
        <v>0</v>
      </c>
      <c r="P257" s="12">
        <f t="shared" si="246"/>
        <v>0</v>
      </c>
      <c r="Q257" s="12">
        <f t="shared" si="253"/>
        <v>0</v>
      </c>
      <c r="R257" s="12">
        <v>0</v>
      </c>
      <c r="S257" s="12">
        <f t="shared" si="216"/>
        <v>0</v>
      </c>
      <c r="T257" s="12">
        <f t="shared" si="217"/>
        <v>0</v>
      </c>
      <c r="U257" s="12">
        <f t="shared" si="203"/>
        <v>0</v>
      </c>
      <c r="V257" s="12">
        <f t="shared" si="218"/>
        <v>0</v>
      </c>
      <c r="W257" s="12"/>
      <c r="X257" s="23">
        <f t="shared" si="219"/>
        <v>0</v>
      </c>
      <c r="Y257" s="24">
        <f t="shared" si="220"/>
        <v>0</v>
      </c>
      <c r="Z257" s="25">
        <f t="shared" si="254"/>
        <v>0</v>
      </c>
      <c r="AA257" s="12">
        <f t="shared" si="247"/>
        <v>0</v>
      </c>
      <c r="AB257" s="12">
        <f t="shared" si="255"/>
        <v>0</v>
      </c>
      <c r="AC257" s="12">
        <v>0</v>
      </c>
      <c r="AD257" s="12">
        <f t="shared" si="221"/>
        <v>0</v>
      </c>
      <c r="AE257" s="12">
        <f t="shared" si="222"/>
        <v>0</v>
      </c>
      <c r="AF257" s="12">
        <f t="shared" si="204"/>
        <v>0</v>
      </c>
      <c r="AG257" s="12">
        <f t="shared" si="223"/>
        <v>0</v>
      </c>
      <c r="AI257" s="23">
        <f t="shared" si="224"/>
        <v>0</v>
      </c>
      <c r="AJ257" s="24">
        <f t="shared" si="225"/>
        <v>0</v>
      </c>
      <c r="AK257" s="25">
        <f t="shared" si="256"/>
        <v>0</v>
      </c>
      <c r="AL257" s="12">
        <f t="shared" si="248"/>
        <v>0</v>
      </c>
      <c r="AM257" s="12">
        <f t="shared" si="257"/>
        <v>0</v>
      </c>
      <c r="AN257" s="12">
        <v>0</v>
      </c>
      <c r="AO257" s="12">
        <f t="shared" si="226"/>
        <v>0</v>
      </c>
      <c r="AP257" s="12">
        <f t="shared" si="227"/>
        <v>0</v>
      </c>
      <c r="AQ257" s="12">
        <f t="shared" si="205"/>
        <v>0</v>
      </c>
      <c r="AR257" s="12">
        <f t="shared" si="228"/>
        <v>0</v>
      </c>
      <c r="AT257" s="23">
        <f t="shared" si="229"/>
        <v>0</v>
      </c>
      <c r="AU257" s="24">
        <f t="shared" si="230"/>
        <v>0</v>
      </c>
      <c r="AV257" s="25">
        <f t="shared" si="258"/>
        <v>0</v>
      </c>
      <c r="AW257" s="12">
        <f t="shared" si="249"/>
        <v>0</v>
      </c>
      <c r="AX257" s="12">
        <f t="shared" si="259"/>
        <v>0</v>
      </c>
      <c r="AY257" s="12">
        <v>0</v>
      </c>
      <c r="AZ257" s="12">
        <f t="shared" si="231"/>
        <v>0</v>
      </c>
      <c r="BA257" s="12">
        <f t="shared" si="232"/>
        <v>0</v>
      </c>
      <c r="BB257" s="12">
        <f t="shared" si="206"/>
        <v>0</v>
      </c>
      <c r="BC257" s="12">
        <f t="shared" si="233"/>
        <v>0</v>
      </c>
      <c r="BE257" s="23">
        <f t="shared" si="234"/>
        <v>0</v>
      </c>
      <c r="BF257" s="24">
        <f t="shared" si="235"/>
        <v>0</v>
      </c>
      <c r="BG257" s="25">
        <f t="shared" si="260"/>
        <v>0</v>
      </c>
      <c r="BH257" s="12">
        <f t="shared" si="250"/>
        <v>0</v>
      </c>
      <c r="BI257" s="12">
        <f t="shared" si="261"/>
        <v>0</v>
      </c>
      <c r="BJ257" s="12">
        <v>0</v>
      </c>
      <c r="BK257" s="12">
        <f t="shared" si="236"/>
        <v>0</v>
      </c>
      <c r="BL257" s="12">
        <f t="shared" si="237"/>
        <v>0</v>
      </c>
      <c r="BM257" s="12">
        <f t="shared" si="207"/>
        <v>0</v>
      </c>
      <c r="BN257" s="12">
        <f t="shared" si="238"/>
        <v>0</v>
      </c>
      <c r="BP257" s="23">
        <f t="shared" si="239"/>
        <v>0</v>
      </c>
      <c r="BQ257" s="24">
        <f t="shared" si="240"/>
        <v>0</v>
      </c>
      <c r="BR257" s="25">
        <f t="shared" si="262"/>
        <v>0</v>
      </c>
      <c r="BS257" s="12">
        <f t="shared" si="251"/>
        <v>0</v>
      </c>
      <c r="BT257" s="12">
        <f t="shared" si="263"/>
        <v>0</v>
      </c>
      <c r="BU257" s="12">
        <v>0</v>
      </c>
      <c r="BV257" s="12">
        <f t="shared" si="241"/>
        <v>0</v>
      </c>
      <c r="BW257" s="12">
        <f t="shared" si="242"/>
        <v>0</v>
      </c>
      <c r="BX257" s="12">
        <f t="shared" si="208"/>
        <v>0</v>
      </c>
      <c r="BY257" s="12">
        <f t="shared" si="243"/>
        <v>0</v>
      </c>
    </row>
    <row r="258" spans="2:77" ht="15" customHeight="1" x14ac:dyDescent="0.25">
      <c r="B258" s="23">
        <f t="shared" si="209"/>
        <v>0</v>
      </c>
      <c r="C258" s="24">
        <f t="shared" si="210"/>
        <v>0</v>
      </c>
      <c r="D258" s="25">
        <f t="shared" si="244"/>
        <v>0</v>
      </c>
      <c r="E258" s="12">
        <f t="shared" si="245"/>
        <v>0</v>
      </c>
      <c r="F258" s="12">
        <f t="shared" si="211"/>
        <v>0</v>
      </c>
      <c r="G258" s="12">
        <v>0</v>
      </c>
      <c r="H258" s="12">
        <f t="shared" si="212"/>
        <v>0</v>
      </c>
      <c r="I258" s="12">
        <f t="shared" si="201"/>
        <v>0</v>
      </c>
      <c r="J258" s="12">
        <f t="shared" si="202"/>
        <v>0</v>
      </c>
      <c r="K258" s="12">
        <f t="shared" si="213"/>
        <v>0</v>
      </c>
      <c r="L258" s="12"/>
      <c r="M258" s="23">
        <f t="shared" si="214"/>
        <v>0</v>
      </c>
      <c r="N258" s="24">
        <f t="shared" si="215"/>
        <v>0</v>
      </c>
      <c r="O258" s="25">
        <f t="shared" si="252"/>
        <v>0</v>
      </c>
      <c r="P258" s="12">
        <f t="shared" si="246"/>
        <v>0</v>
      </c>
      <c r="Q258" s="12">
        <f t="shared" si="253"/>
        <v>0</v>
      </c>
      <c r="R258" s="12">
        <v>0</v>
      </c>
      <c r="S258" s="12">
        <f t="shared" si="216"/>
        <v>0</v>
      </c>
      <c r="T258" s="12">
        <f t="shared" si="217"/>
        <v>0</v>
      </c>
      <c r="U258" s="12">
        <f t="shared" si="203"/>
        <v>0</v>
      </c>
      <c r="V258" s="12">
        <f t="shared" si="218"/>
        <v>0</v>
      </c>
      <c r="W258" s="12"/>
      <c r="X258" s="23">
        <f t="shared" si="219"/>
        <v>0</v>
      </c>
      <c r="Y258" s="24">
        <f t="shared" si="220"/>
        <v>0</v>
      </c>
      <c r="Z258" s="25">
        <f t="shared" si="254"/>
        <v>0</v>
      </c>
      <c r="AA258" s="12">
        <f t="shared" si="247"/>
        <v>0</v>
      </c>
      <c r="AB258" s="12">
        <f t="shared" si="255"/>
        <v>0</v>
      </c>
      <c r="AC258" s="12">
        <v>0</v>
      </c>
      <c r="AD258" s="12">
        <f t="shared" si="221"/>
        <v>0</v>
      </c>
      <c r="AE258" s="12">
        <f t="shared" si="222"/>
        <v>0</v>
      </c>
      <c r="AF258" s="12">
        <f t="shared" si="204"/>
        <v>0</v>
      </c>
      <c r="AG258" s="12">
        <f t="shared" si="223"/>
        <v>0</v>
      </c>
      <c r="AI258" s="23">
        <f t="shared" si="224"/>
        <v>0</v>
      </c>
      <c r="AJ258" s="24">
        <f t="shared" si="225"/>
        <v>0</v>
      </c>
      <c r="AK258" s="25">
        <f t="shared" si="256"/>
        <v>0</v>
      </c>
      <c r="AL258" s="12">
        <f t="shared" si="248"/>
        <v>0</v>
      </c>
      <c r="AM258" s="12">
        <f t="shared" si="257"/>
        <v>0</v>
      </c>
      <c r="AN258" s="12">
        <v>0</v>
      </c>
      <c r="AO258" s="12">
        <f t="shared" si="226"/>
        <v>0</v>
      </c>
      <c r="AP258" s="12">
        <f t="shared" si="227"/>
        <v>0</v>
      </c>
      <c r="AQ258" s="12">
        <f t="shared" si="205"/>
        <v>0</v>
      </c>
      <c r="AR258" s="12">
        <f t="shared" si="228"/>
        <v>0</v>
      </c>
      <c r="AT258" s="23">
        <f t="shared" si="229"/>
        <v>0</v>
      </c>
      <c r="AU258" s="24">
        <f t="shared" si="230"/>
        <v>0</v>
      </c>
      <c r="AV258" s="25">
        <f t="shared" si="258"/>
        <v>0</v>
      </c>
      <c r="AW258" s="12">
        <f t="shared" si="249"/>
        <v>0</v>
      </c>
      <c r="AX258" s="12">
        <f t="shared" si="259"/>
        <v>0</v>
      </c>
      <c r="AY258" s="12">
        <v>0</v>
      </c>
      <c r="AZ258" s="12">
        <f t="shared" si="231"/>
        <v>0</v>
      </c>
      <c r="BA258" s="12">
        <f t="shared" si="232"/>
        <v>0</v>
      </c>
      <c r="BB258" s="12">
        <f t="shared" si="206"/>
        <v>0</v>
      </c>
      <c r="BC258" s="12">
        <f t="shared" si="233"/>
        <v>0</v>
      </c>
      <c r="BE258" s="23">
        <f t="shared" si="234"/>
        <v>0</v>
      </c>
      <c r="BF258" s="24">
        <f t="shared" si="235"/>
        <v>0</v>
      </c>
      <c r="BG258" s="25">
        <f t="shared" si="260"/>
        <v>0</v>
      </c>
      <c r="BH258" s="12">
        <f t="shared" si="250"/>
        <v>0</v>
      </c>
      <c r="BI258" s="12">
        <f t="shared" si="261"/>
        <v>0</v>
      </c>
      <c r="BJ258" s="12">
        <v>0</v>
      </c>
      <c r="BK258" s="12">
        <f t="shared" si="236"/>
        <v>0</v>
      </c>
      <c r="BL258" s="12">
        <f t="shared" si="237"/>
        <v>0</v>
      </c>
      <c r="BM258" s="12">
        <f t="shared" si="207"/>
        <v>0</v>
      </c>
      <c r="BN258" s="12">
        <f t="shared" si="238"/>
        <v>0</v>
      </c>
      <c r="BP258" s="23">
        <f t="shared" si="239"/>
        <v>0</v>
      </c>
      <c r="BQ258" s="24">
        <f t="shared" si="240"/>
        <v>0</v>
      </c>
      <c r="BR258" s="25">
        <f t="shared" si="262"/>
        <v>0</v>
      </c>
      <c r="BS258" s="12">
        <f t="shared" si="251"/>
        <v>0</v>
      </c>
      <c r="BT258" s="12">
        <f t="shared" si="263"/>
        <v>0</v>
      </c>
      <c r="BU258" s="12">
        <v>0</v>
      </c>
      <c r="BV258" s="12">
        <f t="shared" si="241"/>
        <v>0</v>
      </c>
      <c r="BW258" s="12">
        <f t="shared" si="242"/>
        <v>0</v>
      </c>
      <c r="BX258" s="12">
        <f t="shared" si="208"/>
        <v>0</v>
      </c>
      <c r="BY258" s="12">
        <f t="shared" si="243"/>
        <v>0</v>
      </c>
    </row>
    <row r="259" spans="2:77" ht="15" customHeight="1" x14ac:dyDescent="0.25">
      <c r="B259" s="23">
        <f t="shared" si="209"/>
        <v>0</v>
      </c>
      <c r="C259" s="24">
        <f t="shared" si="210"/>
        <v>0</v>
      </c>
      <c r="D259" s="25">
        <f t="shared" si="244"/>
        <v>0</v>
      </c>
      <c r="E259" s="12">
        <f t="shared" si="245"/>
        <v>0</v>
      </c>
      <c r="F259" s="12">
        <f t="shared" si="211"/>
        <v>0</v>
      </c>
      <c r="G259" s="12">
        <v>0</v>
      </c>
      <c r="H259" s="12">
        <f t="shared" si="212"/>
        <v>0</v>
      </c>
      <c r="I259" s="12">
        <f t="shared" si="201"/>
        <v>0</v>
      </c>
      <c r="J259" s="12">
        <f t="shared" si="202"/>
        <v>0</v>
      </c>
      <c r="K259" s="12">
        <f t="shared" si="213"/>
        <v>0</v>
      </c>
      <c r="L259" s="12"/>
      <c r="M259" s="23">
        <f t="shared" si="214"/>
        <v>0</v>
      </c>
      <c r="N259" s="24">
        <f t="shared" si="215"/>
        <v>0</v>
      </c>
      <c r="O259" s="25">
        <f t="shared" si="252"/>
        <v>0</v>
      </c>
      <c r="P259" s="12">
        <f t="shared" si="246"/>
        <v>0</v>
      </c>
      <c r="Q259" s="12">
        <f t="shared" si="253"/>
        <v>0</v>
      </c>
      <c r="R259" s="12">
        <v>0</v>
      </c>
      <c r="S259" s="12">
        <f t="shared" si="216"/>
        <v>0</v>
      </c>
      <c r="T259" s="12">
        <f t="shared" si="217"/>
        <v>0</v>
      </c>
      <c r="U259" s="12">
        <f t="shared" si="203"/>
        <v>0</v>
      </c>
      <c r="V259" s="12">
        <f t="shared" si="218"/>
        <v>0</v>
      </c>
      <c r="W259" s="12"/>
      <c r="X259" s="23">
        <f t="shared" si="219"/>
        <v>0</v>
      </c>
      <c r="Y259" s="24">
        <f t="shared" si="220"/>
        <v>0</v>
      </c>
      <c r="Z259" s="25">
        <f t="shared" si="254"/>
        <v>0</v>
      </c>
      <c r="AA259" s="12">
        <f t="shared" si="247"/>
        <v>0</v>
      </c>
      <c r="AB259" s="12">
        <f t="shared" si="255"/>
        <v>0</v>
      </c>
      <c r="AC259" s="12">
        <v>0</v>
      </c>
      <c r="AD259" s="12">
        <f t="shared" si="221"/>
        <v>0</v>
      </c>
      <c r="AE259" s="12">
        <f t="shared" si="222"/>
        <v>0</v>
      </c>
      <c r="AF259" s="12">
        <f t="shared" si="204"/>
        <v>0</v>
      </c>
      <c r="AG259" s="12">
        <f t="shared" si="223"/>
        <v>0</v>
      </c>
      <c r="AI259" s="23">
        <f t="shared" si="224"/>
        <v>0</v>
      </c>
      <c r="AJ259" s="24">
        <f t="shared" si="225"/>
        <v>0</v>
      </c>
      <c r="AK259" s="25">
        <f t="shared" si="256"/>
        <v>0</v>
      </c>
      <c r="AL259" s="12">
        <f t="shared" si="248"/>
        <v>0</v>
      </c>
      <c r="AM259" s="12">
        <f t="shared" si="257"/>
        <v>0</v>
      </c>
      <c r="AN259" s="12">
        <v>0</v>
      </c>
      <c r="AO259" s="12">
        <f t="shared" si="226"/>
        <v>0</v>
      </c>
      <c r="AP259" s="12">
        <f t="shared" si="227"/>
        <v>0</v>
      </c>
      <c r="AQ259" s="12">
        <f t="shared" si="205"/>
        <v>0</v>
      </c>
      <c r="AR259" s="12">
        <f t="shared" si="228"/>
        <v>0</v>
      </c>
      <c r="AT259" s="23">
        <f t="shared" si="229"/>
        <v>0</v>
      </c>
      <c r="AU259" s="24">
        <f t="shared" si="230"/>
        <v>0</v>
      </c>
      <c r="AV259" s="25">
        <f t="shared" si="258"/>
        <v>0</v>
      </c>
      <c r="AW259" s="12">
        <f t="shared" si="249"/>
        <v>0</v>
      </c>
      <c r="AX259" s="12">
        <f t="shared" si="259"/>
        <v>0</v>
      </c>
      <c r="AY259" s="12">
        <v>0</v>
      </c>
      <c r="AZ259" s="12">
        <f t="shared" si="231"/>
        <v>0</v>
      </c>
      <c r="BA259" s="12">
        <f t="shared" si="232"/>
        <v>0</v>
      </c>
      <c r="BB259" s="12">
        <f t="shared" si="206"/>
        <v>0</v>
      </c>
      <c r="BC259" s="12">
        <f t="shared" si="233"/>
        <v>0</v>
      </c>
      <c r="BE259" s="23">
        <f t="shared" si="234"/>
        <v>0</v>
      </c>
      <c r="BF259" s="24">
        <f t="shared" si="235"/>
        <v>0</v>
      </c>
      <c r="BG259" s="25">
        <f t="shared" si="260"/>
        <v>0</v>
      </c>
      <c r="BH259" s="12">
        <f t="shared" si="250"/>
        <v>0</v>
      </c>
      <c r="BI259" s="12">
        <f t="shared" si="261"/>
        <v>0</v>
      </c>
      <c r="BJ259" s="12">
        <v>0</v>
      </c>
      <c r="BK259" s="12">
        <f t="shared" si="236"/>
        <v>0</v>
      </c>
      <c r="BL259" s="12">
        <f t="shared" si="237"/>
        <v>0</v>
      </c>
      <c r="BM259" s="12">
        <f t="shared" si="207"/>
        <v>0</v>
      </c>
      <c r="BN259" s="12">
        <f t="shared" si="238"/>
        <v>0</v>
      </c>
      <c r="BP259" s="23">
        <f t="shared" si="239"/>
        <v>0</v>
      </c>
      <c r="BQ259" s="24">
        <f t="shared" si="240"/>
        <v>0</v>
      </c>
      <c r="BR259" s="25">
        <f t="shared" si="262"/>
        <v>0</v>
      </c>
      <c r="BS259" s="12">
        <f t="shared" si="251"/>
        <v>0</v>
      </c>
      <c r="BT259" s="12">
        <f t="shared" si="263"/>
        <v>0</v>
      </c>
      <c r="BU259" s="12">
        <v>0</v>
      </c>
      <c r="BV259" s="12">
        <f t="shared" si="241"/>
        <v>0</v>
      </c>
      <c r="BW259" s="12">
        <f t="shared" si="242"/>
        <v>0</v>
      </c>
      <c r="BX259" s="12">
        <f t="shared" si="208"/>
        <v>0</v>
      </c>
      <c r="BY259" s="12">
        <f t="shared" si="243"/>
        <v>0</v>
      </c>
    </row>
    <row r="260" spans="2:77" ht="15" customHeight="1" x14ac:dyDescent="0.25">
      <c r="B260" s="23">
        <f t="shared" si="209"/>
        <v>0</v>
      </c>
      <c r="C260" s="24">
        <f t="shared" si="210"/>
        <v>0</v>
      </c>
      <c r="D260" s="25">
        <f t="shared" si="244"/>
        <v>0</v>
      </c>
      <c r="E260" s="12">
        <f t="shared" si="245"/>
        <v>0</v>
      </c>
      <c r="F260" s="12">
        <f t="shared" si="211"/>
        <v>0</v>
      </c>
      <c r="G260" s="12">
        <v>0</v>
      </c>
      <c r="H260" s="12">
        <f t="shared" si="212"/>
        <v>0</v>
      </c>
      <c r="I260" s="12">
        <f t="shared" si="201"/>
        <v>0</v>
      </c>
      <c r="J260" s="12">
        <f t="shared" si="202"/>
        <v>0</v>
      </c>
      <c r="K260" s="12">
        <f t="shared" si="213"/>
        <v>0</v>
      </c>
      <c r="L260" s="12"/>
      <c r="M260" s="23">
        <f t="shared" si="214"/>
        <v>0</v>
      </c>
      <c r="N260" s="24">
        <f t="shared" si="215"/>
        <v>0</v>
      </c>
      <c r="O260" s="25">
        <f t="shared" si="252"/>
        <v>0</v>
      </c>
      <c r="P260" s="12">
        <f t="shared" si="246"/>
        <v>0</v>
      </c>
      <c r="Q260" s="12">
        <f t="shared" si="253"/>
        <v>0</v>
      </c>
      <c r="R260" s="12">
        <v>0</v>
      </c>
      <c r="S260" s="12">
        <f t="shared" si="216"/>
        <v>0</v>
      </c>
      <c r="T260" s="12">
        <f t="shared" si="217"/>
        <v>0</v>
      </c>
      <c r="U260" s="12">
        <f t="shared" si="203"/>
        <v>0</v>
      </c>
      <c r="V260" s="12">
        <f t="shared" si="218"/>
        <v>0</v>
      </c>
      <c r="W260" s="12"/>
      <c r="X260" s="23">
        <f t="shared" si="219"/>
        <v>0</v>
      </c>
      <c r="Y260" s="24">
        <f t="shared" si="220"/>
        <v>0</v>
      </c>
      <c r="Z260" s="25">
        <f t="shared" si="254"/>
        <v>0</v>
      </c>
      <c r="AA260" s="12">
        <f t="shared" si="247"/>
        <v>0</v>
      </c>
      <c r="AB260" s="12">
        <f t="shared" si="255"/>
        <v>0</v>
      </c>
      <c r="AC260" s="12">
        <v>0</v>
      </c>
      <c r="AD260" s="12">
        <f t="shared" si="221"/>
        <v>0</v>
      </c>
      <c r="AE260" s="12">
        <f t="shared" si="222"/>
        <v>0</v>
      </c>
      <c r="AF260" s="12">
        <f t="shared" si="204"/>
        <v>0</v>
      </c>
      <c r="AG260" s="12">
        <f t="shared" si="223"/>
        <v>0</v>
      </c>
      <c r="AI260" s="23">
        <f t="shared" si="224"/>
        <v>0</v>
      </c>
      <c r="AJ260" s="24">
        <f t="shared" si="225"/>
        <v>0</v>
      </c>
      <c r="AK260" s="25">
        <f t="shared" si="256"/>
        <v>0</v>
      </c>
      <c r="AL260" s="12">
        <f t="shared" si="248"/>
        <v>0</v>
      </c>
      <c r="AM260" s="12">
        <f t="shared" si="257"/>
        <v>0</v>
      </c>
      <c r="AN260" s="12">
        <v>0</v>
      </c>
      <c r="AO260" s="12">
        <f t="shared" si="226"/>
        <v>0</v>
      </c>
      <c r="AP260" s="12">
        <f t="shared" si="227"/>
        <v>0</v>
      </c>
      <c r="AQ260" s="12">
        <f t="shared" si="205"/>
        <v>0</v>
      </c>
      <c r="AR260" s="12">
        <f t="shared" si="228"/>
        <v>0</v>
      </c>
      <c r="AT260" s="23">
        <f t="shared" si="229"/>
        <v>0</v>
      </c>
      <c r="AU260" s="24">
        <f t="shared" si="230"/>
        <v>0</v>
      </c>
      <c r="AV260" s="25">
        <f t="shared" si="258"/>
        <v>0</v>
      </c>
      <c r="AW260" s="12">
        <f t="shared" si="249"/>
        <v>0</v>
      </c>
      <c r="AX260" s="12">
        <f t="shared" si="259"/>
        <v>0</v>
      </c>
      <c r="AY260" s="12">
        <v>0</v>
      </c>
      <c r="AZ260" s="12">
        <f t="shared" si="231"/>
        <v>0</v>
      </c>
      <c r="BA260" s="12">
        <f t="shared" si="232"/>
        <v>0</v>
      </c>
      <c r="BB260" s="12">
        <f t="shared" si="206"/>
        <v>0</v>
      </c>
      <c r="BC260" s="12">
        <f t="shared" si="233"/>
        <v>0</v>
      </c>
      <c r="BE260" s="23">
        <f t="shared" si="234"/>
        <v>0</v>
      </c>
      <c r="BF260" s="24">
        <f t="shared" si="235"/>
        <v>0</v>
      </c>
      <c r="BG260" s="25">
        <f t="shared" si="260"/>
        <v>0</v>
      </c>
      <c r="BH260" s="12">
        <f t="shared" si="250"/>
        <v>0</v>
      </c>
      <c r="BI260" s="12">
        <f t="shared" si="261"/>
        <v>0</v>
      </c>
      <c r="BJ260" s="12">
        <v>0</v>
      </c>
      <c r="BK260" s="12">
        <f t="shared" si="236"/>
        <v>0</v>
      </c>
      <c r="BL260" s="12">
        <f t="shared" si="237"/>
        <v>0</v>
      </c>
      <c r="BM260" s="12">
        <f t="shared" si="207"/>
        <v>0</v>
      </c>
      <c r="BN260" s="12">
        <f t="shared" si="238"/>
        <v>0</v>
      </c>
      <c r="BP260" s="23">
        <f t="shared" si="239"/>
        <v>0</v>
      </c>
      <c r="BQ260" s="24">
        <f t="shared" si="240"/>
        <v>0</v>
      </c>
      <c r="BR260" s="25">
        <f t="shared" si="262"/>
        <v>0</v>
      </c>
      <c r="BS260" s="12">
        <f t="shared" si="251"/>
        <v>0</v>
      </c>
      <c r="BT260" s="12">
        <f t="shared" si="263"/>
        <v>0</v>
      </c>
      <c r="BU260" s="12">
        <v>0</v>
      </c>
      <c r="BV260" s="12">
        <f t="shared" si="241"/>
        <v>0</v>
      </c>
      <c r="BW260" s="12">
        <f t="shared" si="242"/>
        <v>0</v>
      </c>
      <c r="BX260" s="12">
        <f t="shared" si="208"/>
        <v>0</v>
      </c>
      <c r="BY260" s="12">
        <f t="shared" si="243"/>
        <v>0</v>
      </c>
    </row>
    <row r="261" spans="2:77" ht="15" customHeight="1" x14ac:dyDescent="0.25">
      <c r="B261" s="23">
        <f t="shared" si="209"/>
        <v>0</v>
      </c>
      <c r="C261" s="24">
        <f t="shared" si="210"/>
        <v>0</v>
      </c>
      <c r="D261" s="25">
        <f t="shared" si="244"/>
        <v>0</v>
      </c>
      <c r="E261" s="12">
        <f t="shared" si="245"/>
        <v>0</v>
      </c>
      <c r="F261" s="12">
        <f t="shared" si="211"/>
        <v>0</v>
      </c>
      <c r="G261" s="12">
        <v>0</v>
      </c>
      <c r="H261" s="12">
        <f t="shared" si="212"/>
        <v>0</v>
      </c>
      <c r="I261" s="12">
        <f t="shared" si="201"/>
        <v>0</v>
      </c>
      <c r="J261" s="12">
        <f t="shared" si="202"/>
        <v>0</v>
      </c>
      <c r="K261" s="12">
        <f t="shared" si="213"/>
        <v>0</v>
      </c>
      <c r="L261" s="12"/>
      <c r="M261" s="23">
        <f t="shared" si="214"/>
        <v>0</v>
      </c>
      <c r="N261" s="24">
        <f t="shared" si="215"/>
        <v>0</v>
      </c>
      <c r="O261" s="25">
        <f t="shared" si="252"/>
        <v>0</v>
      </c>
      <c r="P261" s="12">
        <f t="shared" si="246"/>
        <v>0</v>
      </c>
      <c r="Q261" s="12">
        <f t="shared" si="253"/>
        <v>0</v>
      </c>
      <c r="R261" s="12">
        <v>0</v>
      </c>
      <c r="S261" s="12">
        <f t="shared" si="216"/>
        <v>0</v>
      </c>
      <c r="T261" s="12">
        <f t="shared" si="217"/>
        <v>0</v>
      </c>
      <c r="U261" s="12">
        <f t="shared" si="203"/>
        <v>0</v>
      </c>
      <c r="V261" s="12">
        <f t="shared" si="218"/>
        <v>0</v>
      </c>
      <c r="W261" s="12"/>
      <c r="X261" s="23">
        <f t="shared" si="219"/>
        <v>0</v>
      </c>
      <c r="Y261" s="24">
        <f t="shared" si="220"/>
        <v>0</v>
      </c>
      <c r="Z261" s="25">
        <f t="shared" si="254"/>
        <v>0</v>
      </c>
      <c r="AA261" s="12">
        <f t="shared" si="247"/>
        <v>0</v>
      </c>
      <c r="AB261" s="12">
        <f t="shared" si="255"/>
        <v>0</v>
      </c>
      <c r="AC261" s="12">
        <v>0</v>
      </c>
      <c r="AD261" s="12">
        <f t="shared" si="221"/>
        <v>0</v>
      </c>
      <c r="AE261" s="12">
        <f t="shared" si="222"/>
        <v>0</v>
      </c>
      <c r="AF261" s="12">
        <f t="shared" si="204"/>
        <v>0</v>
      </c>
      <c r="AG261" s="12">
        <f t="shared" si="223"/>
        <v>0</v>
      </c>
      <c r="AI261" s="23">
        <f t="shared" si="224"/>
        <v>0</v>
      </c>
      <c r="AJ261" s="24">
        <f t="shared" si="225"/>
        <v>0</v>
      </c>
      <c r="AK261" s="25">
        <f t="shared" si="256"/>
        <v>0</v>
      </c>
      <c r="AL261" s="12">
        <f t="shared" si="248"/>
        <v>0</v>
      </c>
      <c r="AM261" s="12">
        <f t="shared" si="257"/>
        <v>0</v>
      </c>
      <c r="AN261" s="12">
        <v>0</v>
      </c>
      <c r="AO261" s="12">
        <f t="shared" si="226"/>
        <v>0</v>
      </c>
      <c r="AP261" s="12">
        <f t="shared" si="227"/>
        <v>0</v>
      </c>
      <c r="AQ261" s="12">
        <f t="shared" si="205"/>
        <v>0</v>
      </c>
      <c r="AR261" s="12">
        <f t="shared" si="228"/>
        <v>0</v>
      </c>
      <c r="AT261" s="23">
        <f t="shared" si="229"/>
        <v>0</v>
      </c>
      <c r="AU261" s="24">
        <f t="shared" si="230"/>
        <v>0</v>
      </c>
      <c r="AV261" s="25">
        <f t="shared" si="258"/>
        <v>0</v>
      </c>
      <c r="AW261" s="12">
        <f t="shared" si="249"/>
        <v>0</v>
      </c>
      <c r="AX261" s="12">
        <f t="shared" si="259"/>
        <v>0</v>
      </c>
      <c r="AY261" s="12">
        <v>0</v>
      </c>
      <c r="AZ261" s="12">
        <f t="shared" si="231"/>
        <v>0</v>
      </c>
      <c r="BA261" s="12">
        <f t="shared" si="232"/>
        <v>0</v>
      </c>
      <c r="BB261" s="12">
        <f t="shared" si="206"/>
        <v>0</v>
      </c>
      <c r="BC261" s="12">
        <f t="shared" si="233"/>
        <v>0</v>
      </c>
      <c r="BE261" s="23">
        <f t="shared" si="234"/>
        <v>0</v>
      </c>
      <c r="BF261" s="24">
        <f t="shared" si="235"/>
        <v>0</v>
      </c>
      <c r="BG261" s="25">
        <f t="shared" si="260"/>
        <v>0</v>
      </c>
      <c r="BH261" s="12">
        <f t="shared" si="250"/>
        <v>0</v>
      </c>
      <c r="BI261" s="12">
        <f t="shared" si="261"/>
        <v>0</v>
      </c>
      <c r="BJ261" s="12">
        <v>0</v>
      </c>
      <c r="BK261" s="12">
        <f t="shared" si="236"/>
        <v>0</v>
      </c>
      <c r="BL261" s="12">
        <f t="shared" si="237"/>
        <v>0</v>
      </c>
      <c r="BM261" s="12">
        <f t="shared" si="207"/>
        <v>0</v>
      </c>
      <c r="BN261" s="12">
        <f t="shared" si="238"/>
        <v>0</v>
      </c>
      <c r="BP261" s="23">
        <f t="shared" si="239"/>
        <v>0</v>
      </c>
      <c r="BQ261" s="24">
        <f t="shared" si="240"/>
        <v>0</v>
      </c>
      <c r="BR261" s="25">
        <f t="shared" si="262"/>
        <v>0</v>
      </c>
      <c r="BS261" s="12">
        <f t="shared" si="251"/>
        <v>0</v>
      </c>
      <c r="BT261" s="12">
        <f t="shared" si="263"/>
        <v>0</v>
      </c>
      <c r="BU261" s="12">
        <v>0</v>
      </c>
      <c r="BV261" s="12">
        <f t="shared" si="241"/>
        <v>0</v>
      </c>
      <c r="BW261" s="12">
        <f t="shared" si="242"/>
        <v>0</v>
      </c>
      <c r="BX261" s="12">
        <f t="shared" si="208"/>
        <v>0</v>
      </c>
      <c r="BY261" s="12">
        <f t="shared" si="243"/>
        <v>0</v>
      </c>
    </row>
    <row r="262" spans="2:77" ht="15" customHeight="1" x14ac:dyDescent="0.25">
      <c r="B262" s="23">
        <f t="shared" si="209"/>
        <v>0</v>
      </c>
      <c r="C262" s="24">
        <f t="shared" si="210"/>
        <v>0</v>
      </c>
      <c r="D262" s="25">
        <f t="shared" si="244"/>
        <v>0</v>
      </c>
      <c r="E262" s="12">
        <f t="shared" si="245"/>
        <v>0</v>
      </c>
      <c r="F262" s="12">
        <f t="shared" si="211"/>
        <v>0</v>
      </c>
      <c r="G262" s="12">
        <v>0</v>
      </c>
      <c r="H262" s="12">
        <f t="shared" si="212"/>
        <v>0</v>
      </c>
      <c r="I262" s="12">
        <f t="shared" si="201"/>
        <v>0</v>
      </c>
      <c r="J262" s="12">
        <f t="shared" si="202"/>
        <v>0</v>
      </c>
      <c r="K262" s="12">
        <f t="shared" si="213"/>
        <v>0</v>
      </c>
      <c r="L262" s="12"/>
      <c r="M262" s="23">
        <f t="shared" si="214"/>
        <v>0</v>
      </c>
      <c r="N262" s="24">
        <f t="shared" si="215"/>
        <v>0</v>
      </c>
      <c r="O262" s="25">
        <f t="shared" si="252"/>
        <v>0</v>
      </c>
      <c r="P262" s="12">
        <f t="shared" si="246"/>
        <v>0</v>
      </c>
      <c r="Q262" s="12">
        <f t="shared" si="253"/>
        <v>0</v>
      </c>
      <c r="R262" s="12">
        <v>0</v>
      </c>
      <c r="S262" s="12">
        <f t="shared" si="216"/>
        <v>0</v>
      </c>
      <c r="T262" s="12">
        <f t="shared" si="217"/>
        <v>0</v>
      </c>
      <c r="U262" s="12">
        <f t="shared" si="203"/>
        <v>0</v>
      </c>
      <c r="V262" s="12">
        <f t="shared" si="218"/>
        <v>0</v>
      </c>
      <c r="W262" s="12"/>
      <c r="X262" s="23">
        <f t="shared" si="219"/>
        <v>0</v>
      </c>
      <c r="Y262" s="24">
        <f t="shared" si="220"/>
        <v>0</v>
      </c>
      <c r="Z262" s="25">
        <f t="shared" si="254"/>
        <v>0</v>
      </c>
      <c r="AA262" s="12">
        <f t="shared" si="247"/>
        <v>0</v>
      </c>
      <c r="AB262" s="12">
        <f t="shared" si="255"/>
        <v>0</v>
      </c>
      <c r="AC262" s="12">
        <v>0</v>
      </c>
      <c r="AD262" s="12">
        <f t="shared" si="221"/>
        <v>0</v>
      </c>
      <c r="AE262" s="12">
        <f t="shared" si="222"/>
        <v>0</v>
      </c>
      <c r="AF262" s="12">
        <f t="shared" si="204"/>
        <v>0</v>
      </c>
      <c r="AG262" s="12">
        <f t="shared" si="223"/>
        <v>0</v>
      </c>
      <c r="AI262" s="23">
        <f t="shared" si="224"/>
        <v>0</v>
      </c>
      <c r="AJ262" s="24">
        <f t="shared" si="225"/>
        <v>0</v>
      </c>
      <c r="AK262" s="25">
        <f t="shared" si="256"/>
        <v>0</v>
      </c>
      <c r="AL262" s="12">
        <f t="shared" si="248"/>
        <v>0</v>
      </c>
      <c r="AM262" s="12">
        <f t="shared" si="257"/>
        <v>0</v>
      </c>
      <c r="AN262" s="12">
        <v>0</v>
      </c>
      <c r="AO262" s="12">
        <f t="shared" si="226"/>
        <v>0</v>
      </c>
      <c r="AP262" s="12">
        <f t="shared" si="227"/>
        <v>0</v>
      </c>
      <c r="AQ262" s="12">
        <f t="shared" si="205"/>
        <v>0</v>
      </c>
      <c r="AR262" s="12">
        <f t="shared" si="228"/>
        <v>0</v>
      </c>
      <c r="AT262" s="23">
        <f t="shared" si="229"/>
        <v>0</v>
      </c>
      <c r="AU262" s="24">
        <f t="shared" si="230"/>
        <v>0</v>
      </c>
      <c r="AV262" s="25">
        <f t="shared" si="258"/>
        <v>0</v>
      </c>
      <c r="AW262" s="12">
        <f t="shared" si="249"/>
        <v>0</v>
      </c>
      <c r="AX262" s="12">
        <f t="shared" si="259"/>
        <v>0</v>
      </c>
      <c r="AY262" s="12">
        <v>0</v>
      </c>
      <c r="AZ262" s="12">
        <f t="shared" si="231"/>
        <v>0</v>
      </c>
      <c r="BA262" s="12">
        <f t="shared" si="232"/>
        <v>0</v>
      </c>
      <c r="BB262" s="12">
        <f t="shared" si="206"/>
        <v>0</v>
      </c>
      <c r="BC262" s="12">
        <f t="shared" si="233"/>
        <v>0</v>
      </c>
      <c r="BE262" s="23">
        <f t="shared" si="234"/>
        <v>0</v>
      </c>
      <c r="BF262" s="24">
        <f t="shared" si="235"/>
        <v>0</v>
      </c>
      <c r="BG262" s="25">
        <f t="shared" si="260"/>
        <v>0</v>
      </c>
      <c r="BH262" s="12">
        <f t="shared" si="250"/>
        <v>0</v>
      </c>
      <c r="BI262" s="12">
        <f t="shared" si="261"/>
        <v>0</v>
      </c>
      <c r="BJ262" s="12">
        <v>0</v>
      </c>
      <c r="BK262" s="12">
        <f t="shared" si="236"/>
        <v>0</v>
      </c>
      <c r="BL262" s="12">
        <f t="shared" si="237"/>
        <v>0</v>
      </c>
      <c r="BM262" s="12">
        <f t="shared" si="207"/>
        <v>0</v>
      </c>
      <c r="BN262" s="12">
        <f t="shared" si="238"/>
        <v>0</v>
      </c>
      <c r="BP262" s="23">
        <f t="shared" si="239"/>
        <v>0</v>
      </c>
      <c r="BQ262" s="24">
        <f t="shared" si="240"/>
        <v>0</v>
      </c>
      <c r="BR262" s="25">
        <f t="shared" si="262"/>
        <v>0</v>
      </c>
      <c r="BS262" s="12">
        <f t="shared" si="251"/>
        <v>0</v>
      </c>
      <c r="BT262" s="12">
        <f t="shared" si="263"/>
        <v>0</v>
      </c>
      <c r="BU262" s="12">
        <v>0</v>
      </c>
      <c r="BV262" s="12">
        <f t="shared" si="241"/>
        <v>0</v>
      </c>
      <c r="BW262" s="12">
        <f t="shared" si="242"/>
        <v>0</v>
      </c>
      <c r="BX262" s="12">
        <f t="shared" si="208"/>
        <v>0</v>
      </c>
      <c r="BY262" s="12">
        <f t="shared" si="243"/>
        <v>0</v>
      </c>
    </row>
    <row r="263" spans="2:77" ht="15" customHeight="1" x14ac:dyDescent="0.25">
      <c r="B263" s="23">
        <f t="shared" si="209"/>
        <v>0</v>
      </c>
      <c r="C263" s="24">
        <f t="shared" si="210"/>
        <v>0</v>
      </c>
      <c r="D263" s="25">
        <f t="shared" si="244"/>
        <v>0</v>
      </c>
      <c r="E263" s="12">
        <f t="shared" si="245"/>
        <v>0</v>
      </c>
      <c r="F263" s="12">
        <f t="shared" si="211"/>
        <v>0</v>
      </c>
      <c r="G263" s="12">
        <v>0</v>
      </c>
      <c r="H263" s="12">
        <f t="shared" si="212"/>
        <v>0</v>
      </c>
      <c r="I263" s="12">
        <f t="shared" si="201"/>
        <v>0</v>
      </c>
      <c r="J263" s="12">
        <f t="shared" si="202"/>
        <v>0</v>
      </c>
      <c r="K263" s="12">
        <f t="shared" si="213"/>
        <v>0</v>
      </c>
      <c r="L263" s="12"/>
      <c r="M263" s="23">
        <f t="shared" si="214"/>
        <v>0</v>
      </c>
      <c r="N263" s="24">
        <f t="shared" si="215"/>
        <v>0</v>
      </c>
      <c r="O263" s="25">
        <f t="shared" si="252"/>
        <v>0</v>
      </c>
      <c r="P263" s="12">
        <f t="shared" si="246"/>
        <v>0</v>
      </c>
      <c r="Q263" s="12">
        <f t="shared" si="253"/>
        <v>0</v>
      </c>
      <c r="R263" s="12">
        <v>0</v>
      </c>
      <c r="S263" s="12">
        <f t="shared" si="216"/>
        <v>0</v>
      </c>
      <c r="T263" s="12">
        <f t="shared" si="217"/>
        <v>0</v>
      </c>
      <c r="U263" s="12">
        <f t="shared" si="203"/>
        <v>0</v>
      </c>
      <c r="V263" s="12">
        <f t="shared" si="218"/>
        <v>0</v>
      </c>
      <c r="W263" s="12"/>
      <c r="X263" s="23">
        <f t="shared" si="219"/>
        <v>0</v>
      </c>
      <c r="Y263" s="24">
        <f t="shared" si="220"/>
        <v>0</v>
      </c>
      <c r="Z263" s="25">
        <f t="shared" si="254"/>
        <v>0</v>
      </c>
      <c r="AA263" s="12">
        <f t="shared" si="247"/>
        <v>0</v>
      </c>
      <c r="AB263" s="12">
        <f t="shared" si="255"/>
        <v>0</v>
      </c>
      <c r="AC263" s="12">
        <v>0</v>
      </c>
      <c r="AD263" s="12">
        <f t="shared" si="221"/>
        <v>0</v>
      </c>
      <c r="AE263" s="12">
        <f t="shared" si="222"/>
        <v>0</v>
      </c>
      <c r="AF263" s="12">
        <f t="shared" si="204"/>
        <v>0</v>
      </c>
      <c r="AG263" s="12">
        <f t="shared" si="223"/>
        <v>0</v>
      </c>
      <c r="AI263" s="23">
        <f t="shared" si="224"/>
        <v>0</v>
      </c>
      <c r="AJ263" s="24">
        <f t="shared" si="225"/>
        <v>0</v>
      </c>
      <c r="AK263" s="25">
        <f t="shared" si="256"/>
        <v>0</v>
      </c>
      <c r="AL263" s="12">
        <f t="shared" si="248"/>
        <v>0</v>
      </c>
      <c r="AM263" s="12">
        <f t="shared" si="257"/>
        <v>0</v>
      </c>
      <c r="AN263" s="12">
        <v>0</v>
      </c>
      <c r="AO263" s="12">
        <f t="shared" si="226"/>
        <v>0</v>
      </c>
      <c r="AP263" s="12">
        <f t="shared" si="227"/>
        <v>0</v>
      </c>
      <c r="AQ263" s="12">
        <f t="shared" si="205"/>
        <v>0</v>
      </c>
      <c r="AR263" s="12">
        <f t="shared" si="228"/>
        <v>0</v>
      </c>
      <c r="AT263" s="23">
        <f t="shared" si="229"/>
        <v>0</v>
      </c>
      <c r="AU263" s="24">
        <f t="shared" si="230"/>
        <v>0</v>
      </c>
      <c r="AV263" s="25">
        <f t="shared" si="258"/>
        <v>0</v>
      </c>
      <c r="AW263" s="12">
        <f t="shared" si="249"/>
        <v>0</v>
      </c>
      <c r="AX263" s="12">
        <f t="shared" si="259"/>
        <v>0</v>
      </c>
      <c r="AY263" s="12">
        <v>0</v>
      </c>
      <c r="AZ263" s="12">
        <f t="shared" si="231"/>
        <v>0</v>
      </c>
      <c r="BA263" s="12">
        <f t="shared" si="232"/>
        <v>0</v>
      </c>
      <c r="BB263" s="12">
        <f t="shared" si="206"/>
        <v>0</v>
      </c>
      <c r="BC263" s="12">
        <f t="shared" si="233"/>
        <v>0</v>
      </c>
      <c r="BE263" s="23">
        <f t="shared" si="234"/>
        <v>0</v>
      </c>
      <c r="BF263" s="24">
        <f t="shared" si="235"/>
        <v>0</v>
      </c>
      <c r="BG263" s="25">
        <f t="shared" si="260"/>
        <v>0</v>
      </c>
      <c r="BH263" s="12">
        <f t="shared" si="250"/>
        <v>0</v>
      </c>
      <c r="BI263" s="12">
        <f t="shared" si="261"/>
        <v>0</v>
      </c>
      <c r="BJ263" s="12">
        <v>0</v>
      </c>
      <c r="BK263" s="12">
        <f t="shared" si="236"/>
        <v>0</v>
      </c>
      <c r="BL263" s="12">
        <f t="shared" si="237"/>
        <v>0</v>
      </c>
      <c r="BM263" s="12">
        <f t="shared" si="207"/>
        <v>0</v>
      </c>
      <c r="BN263" s="12">
        <f t="shared" si="238"/>
        <v>0</v>
      </c>
      <c r="BP263" s="23">
        <f t="shared" si="239"/>
        <v>0</v>
      </c>
      <c r="BQ263" s="24">
        <f t="shared" si="240"/>
        <v>0</v>
      </c>
      <c r="BR263" s="25">
        <f t="shared" si="262"/>
        <v>0</v>
      </c>
      <c r="BS263" s="12">
        <f t="shared" si="251"/>
        <v>0</v>
      </c>
      <c r="BT263" s="12">
        <f t="shared" si="263"/>
        <v>0</v>
      </c>
      <c r="BU263" s="12">
        <v>0</v>
      </c>
      <c r="BV263" s="12">
        <f t="shared" si="241"/>
        <v>0</v>
      </c>
      <c r="BW263" s="12">
        <f t="shared" si="242"/>
        <v>0</v>
      </c>
      <c r="BX263" s="12">
        <f t="shared" si="208"/>
        <v>0</v>
      </c>
      <c r="BY263" s="12">
        <f t="shared" si="243"/>
        <v>0</v>
      </c>
    </row>
    <row r="264" spans="2:77" ht="15" customHeight="1" x14ac:dyDescent="0.25">
      <c r="B264" s="23">
        <f t="shared" si="209"/>
        <v>0</v>
      </c>
      <c r="C264" s="24">
        <f t="shared" si="210"/>
        <v>0</v>
      </c>
      <c r="D264" s="25">
        <f t="shared" si="244"/>
        <v>0</v>
      </c>
      <c r="E264" s="12">
        <f t="shared" si="245"/>
        <v>0</v>
      </c>
      <c r="F264" s="12">
        <f t="shared" si="211"/>
        <v>0</v>
      </c>
      <c r="G264" s="12">
        <v>0</v>
      </c>
      <c r="H264" s="12">
        <f t="shared" si="212"/>
        <v>0</v>
      </c>
      <c r="I264" s="12">
        <f t="shared" si="201"/>
        <v>0</v>
      </c>
      <c r="J264" s="12">
        <f t="shared" si="202"/>
        <v>0</v>
      </c>
      <c r="K264" s="12">
        <f t="shared" si="213"/>
        <v>0</v>
      </c>
      <c r="L264" s="12"/>
      <c r="M264" s="23">
        <f t="shared" si="214"/>
        <v>0</v>
      </c>
      <c r="N264" s="24">
        <f t="shared" si="215"/>
        <v>0</v>
      </c>
      <c r="O264" s="25">
        <f t="shared" si="252"/>
        <v>0</v>
      </c>
      <c r="P264" s="12">
        <f t="shared" si="246"/>
        <v>0</v>
      </c>
      <c r="Q264" s="12">
        <f t="shared" si="253"/>
        <v>0</v>
      </c>
      <c r="R264" s="12">
        <v>0</v>
      </c>
      <c r="S264" s="12">
        <f t="shared" si="216"/>
        <v>0</v>
      </c>
      <c r="T264" s="12">
        <f t="shared" si="217"/>
        <v>0</v>
      </c>
      <c r="U264" s="12">
        <f t="shared" si="203"/>
        <v>0</v>
      </c>
      <c r="V264" s="12">
        <f t="shared" si="218"/>
        <v>0</v>
      </c>
      <c r="W264" s="12"/>
      <c r="X264" s="23">
        <f t="shared" si="219"/>
        <v>0</v>
      </c>
      <c r="Y264" s="24">
        <f t="shared" si="220"/>
        <v>0</v>
      </c>
      <c r="Z264" s="25">
        <f t="shared" si="254"/>
        <v>0</v>
      </c>
      <c r="AA264" s="12">
        <f t="shared" si="247"/>
        <v>0</v>
      </c>
      <c r="AB264" s="12">
        <f t="shared" si="255"/>
        <v>0</v>
      </c>
      <c r="AC264" s="12">
        <v>0</v>
      </c>
      <c r="AD264" s="12">
        <f t="shared" si="221"/>
        <v>0</v>
      </c>
      <c r="AE264" s="12">
        <f t="shared" si="222"/>
        <v>0</v>
      </c>
      <c r="AF264" s="12">
        <f t="shared" si="204"/>
        <v>0</v>
      </c>
      <c r="AG264" s="12">
        <f t="shared" si="223"/>
        <v>0</v>
      </c>
      <c r="AI264" s="23">
        <f t="shared" si="224"/>
        <v>0</v>
      </c>
      <c r="AJ264" s="24">
        <f t="shared" si="225"/>
        <v>0</v>
      </c>
      <c r="AK264" s="25">
        <f t="shared" si="256"/>
        <v>0</v>
      </c>
      <c r="AL264" s="12">
        <f t="shared" si="248"/>
        <v>0</v>
      </c>
      <c r="AM264" s="12">
        <f t="shared" si="257"/>
        <v>0</v>
      </c>
      <c r="AN264" s="12">
        <v>0</v>
      </c>
      <c r="AO264" s="12">
        <f t="shared" si="226"/>
        <v>0</v>
      </c>
      <c r="AP264" s="12">
        <f t="shared" si="227"/>
        <v>0</v>
      </c>
      <c r="AQ264" s="12">
        <f t="shared" si="205"/>
        <v>0</v>
      </c>
      <c r="AR264" s="12">
        <f t="shared" si="228"/>
        <v>0</v>
      </c>
      <c r="AT264" s="23">
        <f t="shared" si="229"/>
        <v>0</v>
      </c>
      <c r="AU264" s="24">
        <f t="shared" si="230"/>
        <v>0</v>
      </c>
      <c r="AV264" s="25">
        <f t="shared" si="258"/>
        <v>0</v>
      </c>
      <c r="AW264" s="12">
        <f t="shared" si="249"/>
        <v>0</v>
      </c>
      <c r="AX264" s="12">
        <f t="shared" si="259"/>
        <v>0</v>
      </c>
      <c r="AY264" s="12">
        <v>0</v>
      </c>
      <c r="AZ264" s="12">
        <f t="shared" si="231"/>
        <v>0</v>
      </c>
      <c r="BA264" s="12">
        <f t="shared" si="232"/>
        <v>0</v>
      </c>
      <c r="BB264" s="12">
        <f t="shared" si="206"/>
        <v>0</v>
      </c>
      <c r="BC264" s="12">
        <f t="shared" si="233"/>
        <v>0</v>
      </c>
      <c r="BE264" s="23">
        <f t="shared" si="234"/>
        <v>0</v>
      </c>
      <c r="BF264" s="24">
        <f t="shared" si="235"/>
        <v>0</v>
      </c>
      <c r="BG264" s="25">
        <f t="shared" si="260"/>
        <v>0</v>
      </c>
      <c r="BH264" s="12">
        <f t="shared" si="250"/>
        <v>0</v>
      </c>
      <c r="BI264" s="12">
        <f t="shared" si="261"/>
        <v>0</v>
      </c>
      <c r="BJ264" s="12">
        <v>0</v>
      </c>
      <c r="BK264" s="12">
        <f t="shared" si="236"/>
        <v>0</v>
      </c>
      <c r="BL264" s="12">
        <f t="shared" si="237"/>
        <v>0</v>
      </c>
      <c r="BM264" s="12">
        <f t="shared" si="207"/>
        <v>0</v>
      </c>
      <c r="BN264" s="12">
        <f t="shared" si="238"/>
        <v>0</v>
      </c>
      <c r="BP264" s="23">
        <f t="shared" si="239"/>
        <v>0</v>
      </c>
      <c r="BQ264" s="24">
        <f t="shared" si="240"/>
        <v>0</v>
      </c>
      <c r="BR264" s="25">
        <f t="shared" si="262"/>
        <v>0</v>
      </c>
      <c r="BS264" s="12">
        <f t="shared" si="251"/>
        <v>0</v>
      </c>
      <c r="BT264" s="12">
        <f t="shared" si="263"/>
        <v>0</v>
      </c>
      <c r="BU264" s="12">
        <v>0</v>
      </c>
      <c r="BV264" s="12">
        <f t="shared" si="241"/>
        <v>0</v>
      </c>
      <c r="BW264" s="12">
        <f t="shared" si="242"/>
        <v>0</v>
      </c>
      <c r="BX264" s="12">
        <f t="shared" si="208"/>
        <v>0</v>
      </c>
      <c r="BY264" s="12">
        <f t="shared" si="243"/>
        <v>0</v>
      </c>
    </row>
    <row r="265" spans="2:77" ht="15" customHeight="1" x14ac:dyDescent="0.25">
      <c r="B265" s="23">
        <f t="shared" si="209"/>
        <v>0</v>
      </c>
      <c r="C265" s="24">
        <f t="shared" si="210"/>
        <v>0</v>
      </c>
      <c r="D265" s="25">
        <f t="shared" si="244"/>
        <v>0</v>
      </c>
      <c r="E265" s="12">
        <f t="shared" si="245"/>
        <v>0</v>
      </c>
      <c r="F265" s="12">
        <f t="shared" si="211"/>
        <v>0</v>
      </c>
      <c r="G265" s="12">
        <v>0</v>
      </c>
      <c r="H265" s="12">
        <f t="shared" si="212"/>
        <v>0</v>
      </c>
      <c r="I265" s="12">
        <f t="shared" si="201"/>
        <v>0</v>
      </c>
      <c r="J265" s="12">
        <f t="shared" si="202"/>
        <v>0</v>
      </c>
      <c r="K265" s="12">
        <f t="shared" si="213"/>
        <v>0</v>
      </c>
      <c r="L265" s="12"/>
      <c r="M265" s="23">
        <f t="shared" si="214"/>
        <v>0</v>
      </c>
      <c r="N265" s="24">
        <f t="shared" si="215"/>
        <v>0</v>
      </c>
      <c r="O265" s="25">
        <f t="shared" si="252"/>
        <v>0</v>
      </c>
      <c r="P265" s="12">
        <f t="shared" si="246"/>
        <v>0</v>
      </c>
      <c r="Q265" s="12">
        <f t="shared" si="253"/>
        <v>0</v>
      </c>
      <c r="R265" s="12">
        <v>0</v>
      </c>
      <c r="S265" s="12">
        <f t="shared" si="216"/>
        <v>0</v>
      </c>
      <c r="T265" s="12">
        <f t="shared" si="217"/>
        <v>0</v>
      </c>
      <c r="U265" s="12">
        <f t="shared" si="203"/>
        <v>0</v>
      </c>
      <c r="V265" s="12">
        <f t="shared" si="218"/>
        <v>0</v>
      </c>
      <c r="W265" s="12"/>
      <c r="X265" s="23">
        <f t="shared" si="219"/>
        <v>0</v>
      </c>
      <c r="Y265" s="24">
        <f t="shared" si="220"/>
        <v>0</v>
      </c>
      <c r="Z265" s="25">
        <f t="shared" si="254"/>
        <v>0</v>
      </c>
      <c r="AA265" s="12">
        <f t="shared" si="247"/>
        <v>0</v>
      </c>
      <c r="AB265" s="12">
        <f t="shared" si="255"/>
        <v>0</v>
      </c>
      <c r="AC265" s="12">
        <v>0</v>
      </c>
      <c r="AD265" s="12">
        <f t="shared" si="221"/>
        <v>0</v>
      </c>
      <c r="AE265" s="12">
        <f t="shared" si="222"/>
        <v>0</v>
      </c>
      <c r="AF265" s="12">
        <f t="shared" si="204"/>
        <v>0</v>
      </c>
      <c r="AG265" s="12">
        <f t="shared" si="223"/>
        <v>0</v>
      </c>
      <c r="AI265" s="23">
        <f t="shared" si="224"/>
        <v>0</v>
      </c>
      <c r="AJ265" s="24">
        <f t="shared" si="225"/>
        <v>0</v>
      </c>
      <c r="AK265" s="25">
        <f t="shared" si="256"/>
        <v>0</v>
      </c>
      <c r="AL265" s="12">
        <f t="shared" si="248"/>
        <v>0</v>
      </c>
      <c r="AM265" s="12">
        <f t="shared" si="257"/>
        <v>0</v>
      </c>
      <c r="AN265" s="12">
        <v>0</v>
      </c>
      <c r="AO265" s="12">
        <f t="shared" si="226"/>
        <v>0</v>
      </c>
      <c r="AP265" s="12">
        <f t="shared" si="227"/>
        <v>0</v>
      </c>
      <c r="AQ265" s="12">
        <f t="shared" si="205"/>
        <v>0</v>
      </c>
      <c r="AR265" s="12">
        <f t="shared" si="228"/>
        <v>0</v>
      </c>
      <c r="AT265" s="23">
        <f t="shared" si="229"/>
        <v>0</v>
      </c>
      <c r="AU265" s="24">
        <f t="shared" si="230"/>
        <v>0</v>
      </c>
      <c r="AV265" s="25">
        <f t="shared" si="258"/>
        <v>0</v>
      </c>
      <c r="AW265" s="12">
        <f t="shared" si="249"/>
        <v>0</v>
      </c>
      <c r="AX265" s="12">
        <f t="shared" si="259"/>
        <v>0</v>
      </c>
      <c r="AY265" s="12">
        <v>0</v>
      </c>
      <c r="AZ265" s="12">
        <f t="shared" si="231"/>
        <v>0</v>
      </c>
      <c r="BA265" s="12">
        <f t="shared" si="232"/>
        <v>0</v>
      </c>
      <c r="BB265" s="12">
        <f t="shared" si="206"/>
        <v>0</v>
      </c>
      <c r="BC265" s="12">
        <f t="shared" si="233"/>
        <v>0</v>
      </c>
      <c r="BE265" s="23">
        <f t="shared" si="234"/>
        <v>0</v>
      </c>
      <c r="BF265" s="24">
        <f t="shared" si="235"/>
        <v>0</v>
      </c>
      <c r="BG265" s="25">
        <f t="shared" si="260"/>
        <v>0</v>
      </c>
      <c r="BH265" s="12">
        <f t="shared" si="250"/>
        <v>0</v>
      </c>
      <c r="BI265" s="12">
        <f t="shared" si="261"/>
        <v>0</v>
      </c>
      <c r="BJ265" s="12">
        <v>0</v>
      </c>
      <c r="BK265" s="12">
        <f t="shared" si="236"/>
        <v>0</v>
      </c>
      <c r="BL265" s="12">
        <f t="shared" si="237"/>
        <v>0</v>
      </c>
      <c r="BM265" s="12">
        <f t="shared" si="207"/>
        <v>0</v>
      </c>
      <c r="BN265" s="12">
        <f t="shared" si="238"/>
        <v>0</v>
      </c>
      <c r="BP265" s="23">
        <f t="shared" si="239"/>
        <v>0</v>
      </c>
      <c r="BQ265" s="24">
        <f t="shared" si="240"/>
        <v>0</v>
      </c>
      <c r="BR265" s="25">
        <f t="shared" si="262"/>
        <v>0</v>
      </c>
      <c r="BS265" s="12">
        <f t="shared" si="251"/>
        <v>0</v>
      </c>
      <c r="BT265" s="12">
        <f t="shared" si="263"/>
        <v>0</v>
      </c>
      <c r="BU265" s="12">
        <v>0</v>
      </c>
      <c r="BV265" s="12">
        <f t="shared" si="241"/>
        <v>0</v>
      </c>
      <c r="BW265" s="12">
        <f t="shared" si="242"/>
        <v>0</v>
      </c>
      <c r="BX265" s="12">
        <f t="shared" si="208"/>
        <v>0</v>
      </c>
      <c r="BY265" s="12">
        <f t="shared" si="243"/>
        <v>0</v>
      </c>
    </row>
    <row r="266" spans="2:77" ht="15" customHeight="1" x14ac:dyDescent="0.25">
      <c r="B266" s="23">
        <f t="shared" si="209"/>
        <v>0</v>
      </c>
      <c r="C266" s="24">
        <f t="shared" si="210"/>
        <v>0</v>
      </c>
      <c r="D266" s="25">
        <f t="shared" si="244"/>
        <v>0</v>
      </c>
      <c r="E266" s="12">
        <f t="shared" si="245"/>
        <v>0</v>
      </c>
      <c r="F266" s="12">
        <f t="shared" si="211"/>
        <v>0</v>
      </c>
      <c r="G266" s="12">
        <v>0</v>
      </c>
      <c r="H266" s="12">
        <f t="shared" si="212"/>
        <v>0</v>
      </c>
      <c r="I266" s="12">
        <f t="shared" si="201"/>
        <v>0</v>
      </c>
      <c r="J266" s="12">
        <f t="shared" si="202"/>
        <v>0</v>
      </c>
      <c r="K266" s="12">
        <f t="shared" si="213"/>
        <v>0</v>
      </c>
      <c r="L266" s="12"/>
      <c r="M266" s="23">
        <f t="shared" si="214"/>
        <v>0</v>
      </c>
      <c r="N266" s="24">
        <f t="shared" si="215"/>
        <v>0</v>
      </c>
      <c r="O266" s="25">
        <f t="shared" si="252"/>
        <v>0</v>
      </c>
      <c r="P266" s="12">
        <f t="shared" si="246"/>
        <v>0</v>
      </c>
      <c r="Q266" s="12">
        <f t="shared" si="253"/>
        <v>0</v>
      </c>
      <c r="R266" s="12">
        <v>0</v>
      </c>
      <c r="S266" s="12">
        <f t="shared" si="216"/>
        <v>0</v>
      </c>
      <c r="T266" s="12">
        <f t="shared" si="217"/>
        <v>0</v>
      </c>
      <c r="U266" s="12">
        <f t="shared" si="203"/>
        <v>0</v>
      </c>
      <c r="V266" s="12">
        <f t="shared" si="218"/>
        <v>0</v>
      </c>
      <c r="W266" s="12"/>
      <c r="X266" s="23">
        <f t="shared" si="219"/>
        <v>0</v>
      </c>
      <c r="Y266" s="24">
        <f t="shared" si="220"/>
        <v>0</v>
      </c>
      <c r="Z266" s="25">
        <f t="shared" si="254"/>
        <v>0</v>
      </c>
      <c r="AA266" s="12">
        <f t="shared" si="247"/>
        <v>0</v>
      </c>
      <c r="AB266" s="12">
        <f t="shared" si="255"/>
        <v>0</v>
      </c>
      <c r="AC266" s="12">
        <v>0</v>
      </c>
      <c r="AD266" s="12">
        <f t="shared" si="221"/>
        <v>0</v>
      </c>
      <c r="AE266" s="12">
        <f t="shared" si="222"/>
        <v>0</v>
      </c>
      <c r="AF266" s="12">
        <f t="shared" si="204"/>
        <v>0</v>
      </c>
      <c r="AG266" s="12">
        <f t="shared" si="223"/>
        <v>0</v>
      </c>
      <c r="AI266" s="23">
        <f t="shared" si="224"/>
        <v>0</v>
      </c>
      <c r="AJ266" s="24">
        <f t="shared" si="225"/>
        <v>0</v>
      </c>
      <c r="AK266" s="25">
        <f t="shared" si="256"/>
        <v>0</v>
      </c>
      <c r="AL266" s="12">
        <f t="shared" si="248"/>
        <v>0</v>
      </c>
      <c r="AM266" s="12">
        <f t="shared" si="257"/>
        <v>0</v>
      </c>
      <c r="AN266" s="12">
        <v>0</v>
      </c>
      <c r="AO266" s="12">
        <f t="shared" si="226"/>
        <v>0</v>
      </c>
      <c r="AP266" s="12">
        <f t="shared" si="227"/>
        <v>0</v>
      </c>
      <c r="AQ266" s="12">
        <f t="shared" si="205"/>
        <v>0</v>
      </c>
      <c r="AR266" s="12">
        <f t="shared" si="228"/>
        <v>0</v>
      </c>
      <c r="AT266" s="23">
        <f t="shared" si="229"/>
        <v>0</v>
      </c>
      <c r="AU266" s="24">
        <f t="shared" si="230"/>
        <v>0</v>
      </c>
      <c r="AV266" s="25">
        <f t="shared" si="258"/>
        <v>0</v>
      </c>
      <c r="AW266" s="12">
        <f t="shared" si="249"/>
        <v>0</v>
      </c>
      <c r="AX266" s="12">
        <f t="shared" si="259"/>
        <v>0</v>
      </c>
      <c r="AY266" s="12">
        <v>0</v>
      </c>
      <c r="AZ266" s="12">
        <f t="shared" si="231"/>
        <v>0</v>
      </c>
      <c r="BA266" s="12">
        <f t="shared" si="232"/>
        <v>0</v>
      </c>
      <c r="BB266" s="12">
        <f t="shared" si="206"/>
        <v>0</v>
      </c>
      <c r="BC266" s="12">
        <f t="shared" si="233"/>
        <v>0</v>
      </c>
      <c r="BE266" s="23">
        <f t="shared" si="234"/>
        <v>0</v>
      </c>
      <c r="BF266" s="24">
        <f t="shared" si="235"/>
        <v>0</v>
      </c>
      <c r="BG266" s="25">
        <f t="shared" si="260"/>
        <v>0</v>
      </c>
      <c r="BH266" s="12">
        <f t="shared" si="250"/>
        <v>0</v>
      </c>
      <c r="BI266" s="12">
        <f t="shared" si="261"/>
        <v>0</v>
      </c>
      <c r="BJ266" s="12">
        <v>0</v>
      </c>
      <c r="BK266" s="12">
        <f t="shared" si="236"/>
        <v>0</v>
      </c>
      <c r="BL266" s="12">
        <f t="shared" si="237"/>
        <v>0</v>
      </c>
      <c r="BM266" s="12">
        <f t="shared" si="207"/>
        <v>0</v>
      </c>
      <c r="BN266" s="12">
        <f t="shared" si="238"/>
        <v>0</v>
      </c>
      <c r="BP266" s="23">
        <f t="shared" si="239"/>
        <v>0</v>
      </c>
      <c r="BQ266" s="24">
        <f t="shared" si="240"/>
        <v>0</v>
      </c>
      <c r="BR266" s="25">
        <f t="shared" si="262"/>
        <v>0</v>
      </c>
      <c r="BS266" s="12">
        <f t="shared" si="251"/>
        <v>0</v>
      </c>
      <c r="BT266" s="12">
        <f t="shared" si="263"/>
        <v>0</v>
      </c>
      <c r="BU266" s="12">
        <v>0</v>
      </c>
      <c r="BV266" s="12">
        <f t="shared" si="241"/>
        <v>0</v>
      </c>
      <c r="BW266" s="12">
        <f t="shared" si="242"/>
        <v>0</v>
      </c>
      <c r="BX266" s="12">
        <f t="shared" si="208"/>
        <v>0</v>
      </c>
      <c r="BY266" s="12">
        <f t="shared" si="243"/>
        <v>0</v>
      </c>
    </row>
    <row r="267" spans="2:77" ht="15" customHeight="1" x14ac:dyDescent="0.25">
      <c r="B267" s="23">
        <f t="shared" si="209"/>
        <v>0</v>
      </c>
      <c r="C267" s="24">
        <f t="shared" si="210"/>
        <v>0</v>
      </c>
      <c r="D267" s="25">
        <f t="shared" si="244"/>
        <v>0</v>
      </c>
      <c r="E267" s="12">
        <f t="shared" si="245"/>
        <v>0</v>
      </c>
      <c r="F267" s="12">
        <f t="shared" si="211"/>
        <v>0</v>
      </c>
      <c r="G267" s="12">
        <v>0</v>
      </c>
      <c r="H267" s="12">
        <f t="shared" si="212"/>
        <v>0</v>
      </c>
      <c r="I267" s="12">
        <f t="shared" si="201"/>
        <v>0</v>
      </c>
      <c r="J267" s="12">
        <f t="shared" si="202"/>
        <v>0</v>
      </c>
      <c r="K267" s="12">
        <f t="shared" si="213"/>
        <v>0</v>
      </c>
      <c r="L267" s="12"/>
      <c r="M267" s="23">
        <f t="shared" si="214"/>
        <v>0</v>
      </c>
      <c r="N267" s="24">
        <f t="shared" si="215"/>
        <v>0</v>
      </c>
      <c r="O267" s="25">
        <f t="shared" si="252"/>
        <v>0</v>
      </c>
      <c r="P267" s="12">
        <f t="shared" si="246"/>
        <v>0</v>
      </c>
      <c r="Q267" s="12">
        <f t="shared" si="253"/>
        <v>0</v>
      </c>
      <c r="R267" s="12">
        <v>0</v>
      </c>
      <c r="S267" s="12">
        <f t="shared" si="216"/>
        <v>0</v>
      </c>
      <c r="T267" s="12">
        <f t="shared" si="217"/>
        <v>0</v>
      </c>
      <c r="U267" s="12">
        <f t="shared" si="203"/>
        <v>0</v>
      </c>
      <c r="V267" s="12">
        <f t="shared" si="218"/>
        <v>0</v>
      </c>
      <c r="W267" s="12"/>
      <c r="X267" s="23">
        <f t="shared" si="219"/>
        <v>0</v>
      </c>
      <c r="Y267" s="24">
        <f t="shared" si="220"/>
        <v>0</v>
      </c>
      <c r="Z267" s="25">
        <f t="shared" si="254"/>
        <v>0</v>
      </c>
      <c r="AA267" s="12">
        <f t="shared" si="247"/>
        <v>0</v>
      </c>
      <c r="AB267" s="12">
        <f t="shared" si="255"/>
        <v>0</v>
      </c>
      <c r="AC267" s="12">
        <v>0</v>
      </c>
      <c r="AD267" s="12">
        <f t="shared" si="221"/>
        <v>0</v>
      </c>
      <c r="AE267" s="12">
        <f t="shared" si="222"/>
        <v>0</v>
      </c>
      <c r="AF267" s="12">
        <f t="shared" si="204"/>
        <v>0</v>
      </c>
      <c r="AG267" s="12">
        <f t="shared" si="223"/>
        <v>0</v>
      </c>
      <c r="AI267" s="23">
        <f t="shared" si="224"/>
        <v>0</v>
      </c>
      <c r="AJ267" s="24">
        <f t="shared" si="225"/>
        <v>0</v>
      </c>
      <c r="AK267" s="25">
        <f t="shared" si="256"/>
        <v>0</v>
      </c>
      <c r="AL267" s="12">
        <f t="shared" si="248"/>
        <v>0</v>
      </c>
      <c r="AM267" s="12">
        <f t="shared" si="257"/>
        <v>0</v>
      </c>
      <c r="AN267" s="12">
        <v>0</v>
      </c>
      <c r="AO267" s="12">
        <f t="shared" si="226"/>
        <v>0</v>
      </c>
      <c r="AP267" s="12">
        <f t="shared" si="227"/>
        <v>0</v>
      </c>
      <c r="AQ267" s="12">
        <f t="shared" si="205"/>
        <v>0</v>
      </c>
      <c r="AR267" s="12">
        <f t="shared" si="228"/>
        <v>0</v>
      </c>
      <c r="AT267" s="23">
        <f t="shared" si="229"/>
        <v>0</v>
      </c>
      <c r="AU267" s="24">
        <f t="shared" si="230"/>
        <v>0</v>
      </c>
      <c r="AV267" s="25">
        <f t="shared" si="258"/>
        <v>0</v>
      </c>
      <c r="AW267" s="12">
        <f t="shared" si="249"/>
        <v>0</v>
      </c>
      <c r="AX267" s="12">
        <f t="shared" si="259"/>
        <v>0</v>
      </c>
      <c r="AY267" s="12">
        <v>0</v>
      </c>
      <c r="AZ267" s="12">
        <f t="shared" si="231"/>
        <v>0</v>
      </c>
      <c r="BA267" s="12">
        <f t="shared" si="232"/>
        <v>0</v>
      </c>
      <c r="BB267" s="12">
        <f t="shared" si="206"/>
        <v>0</v>
      </c>
      <c r="BC267" s="12">
        <f t="shared" si="233"/>
        <v>0</v>
      </c>
      <c r="BE267" s="23">
        <f t="shared" si="234"/>
        <v>0</v>
      </c>
      <c r="BF267" s="24">
        <f t="shared" si="235"/>
        <v>0</v>
      </c>
      <c r="BG267" s="25">
        <f t="shared" si="260"/>
        <v>0</v>
      </c>
      <c r="BH267" s="12">
        <f t="shared" si="250"/>
        <v>0</v>
      </c>
      <c r="BI267" s="12">
        <f t="shared" si="261"/>
        <v>0</v>
      </c>
      <c r="BJ267" s="12">
        <v>0</v>
      </c>
      <c r="BK267" s="12">
        <f t="shared" si="236"/>
        <v>0</v>
      </c>
      <c r="BL267" s="12">
        <f t="shared" si="237"/>
        <v>0</v>
      </c>
      <c r="BM267" s="12">
        <f t="shared" si="207"/>
        <v>0</v>
      </c>
      <c r="BN267" s="12">
        <f t="shared" si="238"/>
        <v>0</v>
      </c>
      <c r="BP267" s="23">
        <f t="shared" si="239"/>
        <v>0</v>
      </c>
      <c r="BQ267" s="24">
        <f t="shared" si="240"/>
        <v>0</v>
      </c>
      <c r="BR267" s="25">
        <f t="shared" si="262"/>
        <v>0</v>
      </c>
      <c r="BS267" s="12">
        <f t="shared" si="251"/>
        <v>0</v>
      </c>
      <c r="BT267" s="12">
        <f t="shared" si="263"/>
        <v>0</v>
      </c>
      <c r="BU267" s="12">
        <v>0</v>
      </c>
      <c r="BV267" s="12">
        <f t="shared" si="241"/>
        <v>0</v>
      </c>
      <c r="BW267" s="12">
        <f t="shared" si="242"/>
        <v>0</v>
      </c>
      <c r="BX267" s="12">
        <f t="shared" si="208"/>
        <v>0</v>
      </c>
      <c r="BY267" s="12">
        <f t="shared" si="243"/>
        <v>0</v>
      </c>
    </row>
    <row r="268" spans="2:77" ht="15" customHeight="1" x14ac:dyDescent="0.25">
      <c r="B268" s="23">
        <f t="shared" si="209"/>
        <v>0</v>
      </c>
      <c r="C268" s="24">
        <f t="shared" si="210"/>
        <v>0</v>
      </c>
      <c r="D268" s="25">
        <f t="shared" si="244"/>
        <v>0</v>
      </c>
      <c r="E268" s="12">
        <f t="shared" si="245"/>
        <v>0</v>
      </c>
      <c r="F268" s="12">
        <f t="shared" si="211"/>
        <v>0</v>
      </c>
      <c r="G268" s="12">
        <v>0</v>
      </c>
      <c r="H268" s="12">
        <f t="shared" si="212"/>
        <v>0</v>
      </c>
      <c r="I268" s="12">
        <f t="shared" si="201"/>
        <v>0</v>
      </c>
      <c r="J268" s="12">
        <f t="shared" si="202"/>
        <v>0</v>
      </c>
      <c r="K268" s="12">
        <f t="shared" si="213"/>
        <v>0</v>
      </c>
      <c r="L268" s="12"/>
      <c r="M268" s="23">
        <f t="shared" si="214"/>
        <v>0</v>
      </c>
      <c r="N268" s="24">
        <f t="shared" si="215"/>
        <v>0</v>
      </c>
      <c r="O268" s="25">
        <f t="shared" si="252"/>
        <v>0</v>
      </c>
      <c r="P268" s="12">
        <f t="shared" si="246"/>
        <v>0</v>
      </c>
      <c r="Q268" s="12">
        <f t="shared" si="253"/>
        <v>0</v>
      </c>
      <c r="R268" s="12">
        <v>0</v>
      </c>
      <c r="S268" s="12">
        <f t="shared" si="216"/>
        <v>0</v>
      </c>
      <c r="T268" s="12">
        <f t="shared" si="217"/>
        <v>0</v>
      </c>
      <c r="U268" s="12">
        <f t="shared" si="203"/>
        <v>0</v>
      </c>
      <c r="V268" s="12">
        <f t="shared" si="218"/>
        <v>0</v>
      </c>
      <c r="W268" s="12"/>
      <c r="X268" s="23">
        <f t="shared" si="219"/>
        <v>0</v>
      </c>
      <c r="Y268" s="24">
        <f t="shared" si="220"/>
        <v>0</v>
      </c>
      <c r="Z268" s="25">
        <f t="shared" si="254"/>
        <v>0</v>
      </c>
      <c r="AA268" s="12">
        <f t="shared" si="247"/>
        <v>0</v>
      </c>
      <c r="AB268" s="12">
        <f t="shared" si="255"/>
        <v>0</v>
      </c>
      <c r="AC268" s="12">
        <v>0</v>
      </c>
      <c r="AD268" s="12">
        <f t="shared" si="221"/>
        <v>0</v>
      </c>
      <c r="AE268" s="12">
        <f t="shared" si="222"/>
        <v>0</v>
      </c>
      <c r="AF268" s="12">
        <f t="shared" si="204"/>
        <v>0</v>
      </c>
      <c r="AG268" s="12">
        <f t="shared" si="223"/>
        <v>0</v>
      </c>
      <c r="AI268" s="23">
        <f t="shared" si="224"/>
        <v>0</v>
      </c>
      <c r="AJ268" s="24">
        <f t="shared" si="225"/>
        <v>0</v>
      </c>
      <c r="AK268" s="25">
        <f t="shared" si="256"/>
        <v>0</v>
      </c>
      <c r="AL268" s="12">
        <f t="shared" si="248"/>
        <v>0</v>
      </c>
      <c r="AM268" s="12">
        <f t="shared" si="257"/>
        <v>0</v>
      </c>
      <c r="AN268" s="12">
        <v>0</v>
      </c>
      <c r="AO268" s="12">
        <f t="shared" si="226"/>
        <v>0</v>
      </c>
      <c r="AP268" s="12">
        <f t="shared" si="227"/>
        <v>0</v>
      </c>
      <c r="AQ268" s="12">
        <f t="shared" si="205"/>
        <v>0</v>
      </c>
      <c r="AR268" s="12">
        <f t="shared" si="228"/>
        <v>0</v>
      </c>
      <c r="AT268" s="23">
        <f t="shared" si="229"/>
        <v>0</v>
      </c>
      <c r="AU268" s="24">
        <f t="shared" si="230"/>
        <v>0</v>
      </c>
      <c r="AV268" s="25">
        <f t="shared" si="258"/>
        <v>0</v>
      </c>
      <c r="AW268" s="12">
        <f t="shared" si="249"/>
        <v>0</v>
      </c>
      <c r="AX268" s="12">
        <f t="shared" si="259"/>
        <v>0</v>
      </c>
      <c r="AY268" s="12">
        <v>0</v>
      </c>
      <c r="AZ268" s="12">
        <f t="shared" si="231"/>
        <v>0</v>
      </c>
      <c r="BA268" s="12">
        <f t="shared" si="232"/>
        <v>0</v>
      </c>
      <c r="BB268" s="12">
        <f t="shared" si="206"/>
        <v>0</v>
      </c>
      <c r="BC268" s="12">
        <f t="shared" si="233"/>
        <v>0</v>
      </c>
      <c r="BE268" s="23">
        <f t="shared" si="234"/>
        <v>0</v>
      </c>
      <c r="BF268" s="24">
        <f t="shared" si="235"/>
        <v>0</v>
      </c>
      <c r="BG268" s="25">
        <f t="shared" si="260"/>
        <v>0</v>
      </c>
      <c r="BH268" s="12">
        <f t="shared" si="250"/>
        <v>0</v>
      </c>
      <c r="BI268" s="12">
        <f t="shared" si="261"/>
        <v>0</v>
      </c>
      <c r="BJ268" s="12">
        <v>0</v>
      </c>
      <c r="BK268" s="12">
        <f t="shared" si="236"/>
        <v>0</v>
      </c>
      <c r="BL268" s="12">
        <f t="shared" si="237"/>
        <v>0</v>
      </c>
      <c r="BM268" s="12">
        <f t="shared" si="207"/>
        <v>0</v>
      </c>
      <c r="BN268" s="12">
        <f t="shared" si="238"/>
        <v>0</v>
      </c>
      <c r="BP268" s="23">
        <f t="shared" si="239"/>
        <v>0</v>
      </c>
      <c r="BQ268" s="24">
        <f t="shared" si="240"/>
        <v>0</v>
      </c>
      <c r="BR268" s="25">
        <f t="shared" si="262"/>
        <v>0</v>
      </c>
      <c r="BS268" s="12">
        <f t="shared" si="251"/>
        <v>0</v>
      </c>
      <c r="BT268" s="12">
        <f t="shared" si="263"/>
        <v>0</v>
      </c>
      <c r="BU268" s="12">
        <v>0</v>
      </c>
      <c r="BV268" s="12">
        <f t="shared" si="241"/>
        <v>0</v>
      </c>
      <c r="BW268" s="12">
        <f t="shared" si="242"/>
        <v>0</v>
      </c>
      <c r="BX268" s="12">
        <f t="shared" si="208"/>
        <v>0</v>
      </c>
      <c r="BY268" s="12">
        <f t="shared" si="243"/>
        <v>0</v>
      </c>
    </row>
    <row r="269" spans="2:77" ht="15" customHeight="1" x14ac:dyDescent="0.25">
      <c r="B269" s="23">
        <f t="shared" si="209"/>
        <v>0</v>
      </c>
      <c r="C269" s="24">
        <f t="shared" si="210"/>
        <v>0</v>
      </c>
      <c r="D269" s="25">
        <f t="shared" si="244"/>
        <v>0</v>
      </c>
      <c r="E269" s="12">
        <f t="shared" si="245"/>
        <v>0</v>
      </c>
      <c r="F269" s="12">
        <f t="shared" si="211"/>
        <v>0</v>
      </c>
      <c r="G269" s="12">
        <v>0</v>
      </c>
      <c r="H269" s="12">
        <f t="shared" si="212"/>
        <v>0</v>
      </c>
      <c r="I269" s="12">
        <f t="shared" si="201"/>
        <v>0</v>
      </c>
      <c r="J269" s="12">
        <f t="shared" si="202"/>
        <v>0</v>
      </c>
      <c r="K269" s="12">
        <f t="shared" si="213"/>
        <v>0</v>
      </c>
      <c r="L269" s="12"/>
      <c r="M269" s="23">
        <f t="shared" si="214"/>
        <v>0</v>
      </c>
      <c r="N269" s="24">
        <f t="shared" si="215"/>
        <v>0</v>
      </c>
      <c r="O269" s="25">
        <f t="shared" si="252"/>
        <v>0</v>
      </c>
      <c r="P269" s="12">
        <f t="shared" si="246"/>
        <v>0</v>
      </c>
      <c r="Q269" s="12">
        <f t="shared" si="253"/>
        <v>0</v>
      </c>
      <c r="R269" s="12">
        <v>0</v>
      </c>
      <c r="S269" s="12">
        <f t="shared" si="216"/>
        <v>0</v>
      </c>
      <c r="T269" s="12">
        <f t="shared" si="217"/>
        <v>0</v>
      </c>
      <c r="U269" s="12">
        <f t="shared" si="203"/>
        <v>0</v>
      </c>
      <c r="V269" s="12">
        <f t="shared" si="218"/>
        <v>0</v>
      </c>
      <c r="W269" s="12"/>
      <c r="X269" s="23">
        <f t="shared" si="219"/>
        <v>0</v>
      </c>
      <c r="Y269" s="24">
        <f t="shared" si="220"/>
        <v>0</v>
      </c>
      <c r="Z269" s="25">
        <f t="shared" si="254"/>
        <v>0</v>
      </c>
      <c r="AA269" s="12">
        <f t="shared" si="247"/>
        <v>0</v>
      </c>
      <c r="AB269" s="12">
        <f t="shared" si="255"/>
        <v>0</v>
      </c>
      <c r="AC269" s="12">
        <v>0</v>
      </c>
      <c r="AD269" s="12">
        <f t="shared" si="221"/>
        <v>0</v>
      </c>
      <c r="AE269" s="12">
        <f t="shared" si="222"/>
        <v>0</v>
      </c>
      <c r="AF269" s="12">
        <f t="shared" si="204"/>
        <v>0</v>
      </c>
      <c r="AG269" s="12">
        <f t="shared" si="223"/>
        <v>0</v>
      </c>
      <c r="AI269" s="23">
        <f t="shared" si="224"/>
        <v>0</v>
      </c>
      <c r="AJ269" s="24">
        <f t="shared" si="225"/>
        <v>0</v>
      </c>
      <c r="AK269" s="25">
        <f t="shared" si="256"/>
        <v>0</v>
      </c>
      <c r="AL269" s="12">
        <f t="shared" si="248"/>
        <v>0</v>
      </c>
      <c r="AM269" s="12">
        <f t="shared" si="257"/>
        <v>0</v>
      </c>
      <c r="AN269" s="12">
        <v>0</v>
      </c>
      <c r="AO269" s="12">
        <f t="shared" si="226"/>
        <v>0</v>
      </c>
      <c r="AP269" s="12">
        <f t="shared" si="227"/>
        <v>0</v>
      </c>
      <c r="AQ269" s="12">
        <f t="shared" si="205"/>
        <v>0</v>
      </c>
      <c r="AR269" s="12">
        <f t="shared" si="228"/>
        <v>0</v>
      </c>
      <c r="AT269" s="23">
        <f t="shared" si="229"/>
        <v>0</v>
      </c>
      <c r="AU269" s="24">
        <f t="shared" si="230"/>
        <v>0</v>
      </c>
      <c r="AV269" s="25">
        <f t="shared" si="258"/>
        <v>0</v>
      </c>
      <c r="AW269" s="12">
        <f t="shared" si="249"/>
        <v>0</v>
      </c>
      <c r="AX269" s="12">
        <f t="shared" si="259"/>
        <v>0</v>
      </c>
      <c r="AY269" s="12">
        <v>0</v>
      </c>
      <c r="AZ269" s="12">
        <f t="shared" si="231"/>
        <v>0</v>
      </c>
      <c r="BA269" s="12">
        <f t="shared" si="232"/>
        <v>0</v>
      </c>
      <c r="BB269" s="12">
        <f t="shared" si="206"/>
        <v>0</v>
      </c>
      <c r="BC269" s="12">
        <f t="shared" si="233"/>
        <v>0</v>
      </c>
      <c r="BE269" s="23">
        <f t="shared" si="234"/>
        <v>0</v>
      </c>
      <c r="BF269" s="24">
        <f t="shared" si="235"/>
        <v>0</v>
      </c>
      <c r="BG269" s="25">
        <f t="shared" si="260"/>
        <v>0</v>
      </c>
      <c r="BH269" s="12">
        <f t="shared" si="250"/>
        <v>0</v>
      </c>
      <c r="BI269" s="12">
        <f t="shared" si="261"/>
        <v>0</v>
      </c>
      <c r="BJ269" s="12">
        <v>0</v>
      </c>
      <c r="BK269" s="12">
        <f t="shared" si="236"/>
        <v>0</v>
      </c>
      <c r="BL269" s="12">
        <f t="shared" si="237"/>
        <v>0</v>
      </c>
      <c r="BM269" s="12">
        <f t="shared" si="207"/>
        <v>0</v>
      </c>
      <c r="BN269" s="12">
        <f t="shared" si="238"/>
        <v>0</v>
      </c>
      <c r="BP269" s="23">
        <f t="shared" si="239"/>
        <v>0</v>
      </c>
      <c r="BQ269" s="24">
        <f t="shared" si="240"/>
        <v>0</v>
      </c>
      <c r="BR269" s="25">
        <f t="shared" si="262"/>
        <v>0</v>
      </c>
      <c r="BS269" s="12">
        <f t="shared" si="251"/>
        <v>0</v>
      </c>
      <c r="BT269" s="12">
        <f t="shared" si="263"/>
        <v>0</v>
      </c>
      <c r="BU269" s="12">
        <v>0</v>
      </c>
      <c r="BV269" s="12">
        <f t="shared" si="241"/>
        <v>0</v>
      </c>
      <c r="BW269" s="12">
        <f t="shared" si="242"/>
        <v>0</v>
      </c>
      <c r="BX269" s="12">
        <f t="shared" si="208"/>
        <v>0</v>
      </c>
      <c r="BY269" s="12">
        <f t="shared" si="243"/>
        <v>0</v>
      </c>
    </row>
    <row r="270" spans="2:77" ht="15" customHeight="1" x14ac:dyDescent="0.25">
      <c r="B270" s="23">
        <f t="shared" si="209"/>
        <v>0</v>
      </c>
      <c r="C270" s="24">
        <f t="shared" si="210"/>
        <v>0</v>
      </c>
      <c r="D270" s="25">
        <f t="shared" si="244"/>
        <v>0</v>
      </c>
      <c r="E270" s="12">
        <f t="shared" si="245"/>
        <v>0</v>
      </c>
      <c r="F270" s="12">
        <f t="shared" si="211"/>
        <v>0</v>
      </c>
      <c r="G270" s="12">
        <v>0</v>
      </c>
      <c r="H270" s="12">
        <f t="shared" si="212"/>
        <v>0</v>
      </c>
      <c r="I270" s="12">
        <f t="shared" si="201"/>
        <v>0</v>
      </c>
      <c r="J270" s="12">
        <f t="shared" si="202"/>
        <v>0</v>
      </c>
      <c r="K270" s="12">
        <f t="shared" si="213"/>
        <v>0</v>
      </c>
      <c r="L270" s="12"/>
      <c r="M270" s="23">
        <f t="shared" si="214"/>
        <v>0</v>
      </c>
      <c r="N270" s="24">
        <f t="shared" si="215"/>
        <v>0</v>
      </c>
      <c r="O270" s="25">
        <f t="shared" si="252"/>
        <v>0</v>
      </c>
      <c r="P270" s="12">
        <f t="shared" si="246"/>
        <v>0</v>
      </c>
      <c r="Q270" s="12">
        <f t="shared" si="253"/>
        <v>0</v>
      </c>
      <c r="R270" s="12">
        <v>0</v>
      </c>
      <c r="S270" s="12">
        <f t="shared" si="216"/>
        <v>0</v>
      </c>
      <c r="T270" s="12">
        <f t="shared" si="217"/>
        <v>0</v>
      </c>
      <c r="U270" s="12">
        <f t="shared" si="203"/>
        <v>0</v>
      </c>
      <c r="V270" s="12">
        <f t="shared" si="218"/>
        <v>0</v>
      </c>
      <c r="W270" s="12"/>
      <c r="X270" s="23">
        <f t="shared" si="219"/>
        <v>0</v>
      </c>
      <c r="Y270" s="24">
        <f t="shared" si="220"/>
        <v>0</v>
      </c>
      <c r="Z270" s="25">
        <f t="shared" si="254"/>
        <v>0</v>
      </c>
      <c r="AA270" s="12">
        <f t="shared" si="247"/>
        <v>0</v>
      </c>
      <c r="AB270" s="12">
        <f t="shared" si="255"/>
        <v>0</v>
      </c>
      <c r="AC270" s="12">
        <v>0</v>
      </c>
      <c r="AD270" s="12">
        <f t="shared" si="221"/>
        <v>0</v>
      </c>
      <c r="AE270" s="12">
        <f t="shared" si="222"/>
        <v>0</v>
      </c>
      <c r="AF270" s="12">
        <f t="shared" si="204"/>
        <v>0</v>
      </c>
      <c r="AG270" s="12">
        <f t="shared" si="223"/>
        <v>0</v>
      </c>
      <c r="AI270" s="23">
        <f t="shared" si="224"/>
        <v>0</v>
      </c>
      <c r="AJ270" s="24">
        <f t="shared" si="225"/>
        <v>0</v>
      </c>
      <c r="AK270" s="25">
        <f t="shared" si="256"/>
        <v>0</v>
      </c>
      <c r="AL270" s="12">
        <f t="shared" si="248"/>
        <v>0</v>
      </c>
      <c r="AM270" s="12">
        <f t="shared" si="257"/>
        <v>0</v>
      </c>
      <c r="AN270" s="12">
        <v>0</v>
      </c>
      <c r="AO270" s="12">
        <f t="shared" si="226"/>
        <v>0</v>
      </c>
      <c r="AP270" s="12">
        <f t="shared" si="227"/>
        <v>0</v>
      </c>
      <c r="AQ270" s="12">
        <f t="shared" si="205"/>
        <v>0</v>
      </c>
      <c r="AR270" s="12">
        <f t="shared" si="228"/>
        <v>0</v>
      </c>
      <c r="AT270" s="23">
        <f t="shared" si="229"/>
        <v>0</v>
      </c>
      <c r="AU270" s="24">
        <f t="shared" si="230"/>
        <v>0</v>
      </c>
      <c r="AV270" s="25">
        <f t="shared" si="258"/>
        <v>0</v>
      </c>
      <c r="AW270" s="12">
        <f t="shared" si="249"/>
        <v>0</v>
      </c>
      <c r="AX270" s="12">
        <f t="shared" si="259"/>
        <v>0</v>
      </c>
      <c r="AY270" s="12">
        <v>0</v>
      </c>
      <c r="AZ270" s="12">
        <f t="shared" si="231"/>
        <v>0</v>
      </c>
      <c r="BA270" s="12">
        <f t="shared" si="232"/>
        <v>0</v>
      </c>
      <c r="BB270" s="12">
        <f t="shared" si="206"/>
        <v>0</v>
      </c>
      <c r="BC270" s="12">
        <f t="shared" si="233"/>
        <v>0</v>
      </c>
      <c r="BE270" s="23">
        <f t="shared" si="234"/>
        <v>0</v>
      </c>
      <c r="BF270" s="24">
        <f t="shared" si="235"/>
        <v>0</v>
      </c>
      <c r="BG270" s="25">
        <f t="shared" si="260"/>
        <v>0</v>
      </c>
      <c r="BH270" s="12">
        <f t="shared" si="250"/>
        <v>0</v>
      </c>
      <c r="BI270" s="12">
        <f t="shared" si="261"/>
        <v>0</v>
      </c>
      <c r="BJ270" s="12">
        <v>0</v>
      </c>
      <c r="BK270" s="12">
        <f t="shared" si="236"/>
        <v>0</v>
      </c>
      <c r="BL270" s="12">
        <f t="shared" si="237"/>
        <v>0</v>
      </c>
      <c r="BM270" s="12">
        <f t="shared" si="207"/>
        <v>0</v>
      </c>
      <c r="BN270" s="12">
        <f t="shared" si="238"/>
        <v>0</v>
      </c>
      <c r="BP270" s="23">
        <f t="shared" si="239"/>
        <v>0</v>
      </c>
      <c r="BQ270" s="24">
        <f t="shared" si="240"/>
        <v>0</v>
      </c>
      <c r="BR270" s="25">
        <f t="shared" si="262"/>
        <v>0</v>
      </c>
      <c r="BS270" s="12">
        <f t="shared" si="251"/>
        <v>0</v>
      </c>
      <c r="BT270" s="12">
        <f t="shared" si="263"/>
        <v>0</v>
      </c>
      <c r="BU270" s="12">
        <v>0</v>
      </c>
      <c r="BV270" s="12">
        <f t="shared" si="241"/>
        <v>0</v>
      </c>
      <c r="BW270" s="12">
        <f t="shared" si="242"/>
        <v>0</v>
      </c>
      <c r="BX270" s="12">
        <f t="shared" si="208"/>
        <v>0</v>
      </c>
      <c r="BY270" s="12">
        <f t="shared" si="243"/>
        <v>0</v>
      </c>
    </row>
    <row r="271" spans="2:77" ht="15" customHeight="1" x14ac:dyDescent="0.25">
      <c r="B271" s="23">
        <f t="shared" si="209"/>
        <v>0</v>
      </c>
      <c r="C271" s="24">
        <f t="shared" si="210"/>
        <v>0</v>
      </c>
      <c r="D271" s="25">
        <f t="shared" si="244"/>
        <v>0</v>
      </c>
      <c r="E271" s="12">
        <f t="shared" si="245"/>
        <v>0</v>
      </c>
      <c r="F271" s="12">
        <f t="shared" si="211"/>
        <v>0</v>
      </c>
      <c r="G271" s="12">
        <v>0</v>
      </c>
      <c r="H271" s="12">
        <f t="shared" si="212"/>
        <v>0</v>
      </c>
      <c r="I271" s="12">
        <f t="shared" si="201"/>
        <v>0</v>
      </c>
      <c r="J271" s="12">
        <f t="shared" si="202"/>
        <v>0</v>
      </c>
      <c r="K271" s="12">
        <f t="shared" si="213"/>
        <v>0</v>
      </c>
      <c r="L271" s="12"/>
      <c r="M271" s="23">
        <f t="shared" si="214"/>
        <v>0</v>
      </c>
      <c r="N271" s="24">
        <f t="shared" si="215"/>
        <v>0</v>
      </c>
      <c r="O271" s="25">
        <f t="shared" si="252"/>
        <v>0</v>
      </c>
      <c r="P271" s="12">
        <f t="shared" si="246"/>
        <v>0</v>
      </c>
      <c r="Q271" s="12">
        <f t="shared" si="253"/>
        <v>0</v>
      </c>
      <c r="R271" s="12">
        <v>0</v>
      </c>
      <c r="S271" s="12">
        <f t="shared" si="216"/>
        <v>0</v>
      </c>
      <c r="T271" s="12">
        <f t="shared" si="217"/>
        <v>0</v>
      </c>
      <c r="U271" s="12">
        <f t="shared" si="203"/>
        <v>0</v>
      </c>
      <c r="V271" s="12">
        <f t="shared" si="218"/>
        <v>0</v>
      </c>
      <c r="W271" s="12"/>
      <c r="X271" s="23">
        <f t="shared" si="219"/>
        <v>0</v>
      </c>
      <c r="Y271" s="24">
        <f t="shared" si="220"/>
        <v>0</v>
      </c>
      <c r="Z271" s="25">
        <f t="shared" si="254"/>
        <v>0</v>
      </c>
      <c r="AA271" s="12">
        <f t="shared" si="247"/>
        <v>0</v>
      </c>
      <c r="AB271" s="12">
        <f t="shared" si="255"/>
        <v>0</v>
      </c>
      <c r="AC271" s="12">
        <v>0</v>
      </c>
      <c r="AD271" s="12">
        <f t="shared" si="221"/>
        <v>0</v>
      </c>
      <c r="AE271" s="12">
        <f t="shared" si="222"/>
        <v>0</v>
      </c>
      <c r="AF271" s="12">
        <f t="shared" si="204"/>
        <v>0</v>
      </c>
      <c r="AG271" s="12">
        <f t="shared" si="223"/>
        <v>0</v>
      </c>
      <c r="AI271" s="23">
        <f t="shared" si="224"/>
        <v>0</v>
      </c>
      <c r="AJ271" s="24">
        <f t="shared" si="225"/>
        <v>0</v>
      </c>
      <c r="AK271" s="25">
        <f t="shared" si="256"/>
        <v>0</v>
      </c>
      <c r="AL271" s="12">
        <f t="shared" si="248"/>
        <v>0</v>
      </c>
      <c r="AM271" s="12">
        <f t="shared" si="257"/>
        <v>0</v>
      </c>
      <c r="AN271" s="12">
        <v>0</v>
      </c>
      <c r="AO271" s="12">
        <f t="shared" si="226"/>
        <v>0</v>
      </c>
      <c r="AP271" s="12">
        <f t="shared" si="227"/>
        <v>0</v>
      </c>
      <c r="AQ271" s="12">
        <f t="shared" si="205"/>
        <v>0</v>
      </c>
      <c r="AR271" s="12">
        <f t="shared" si="228"/>
        <v>0</v>
      </c>
      <c r="AT271" s="23">
        <f t="shared" si="229"/>
        <v>0</v>
      </c>
      <c r="AU271" s="24">
        <f t="shared" si="230"/>
        <v>0</v>
      </c>
      <c r="AV271" s="25">
        <f t="shared" si="258"/>
        <v>0</v>
      </c>
      <c r="AW271" s="12">
        <f t="shared" si="249"/>
        <v>0</v>
      </c>
      <c r="AX271" s="12">
        <f t="shared" si="259"/>
        <v>0</v>
      </c>
      <c r="AY271" s="12">
        <v>0</v>
      </c>
      <c r="AZ271" s="12">
        <f t="shared" si="231"/>
        <v>0</v>
      </c>
      <c r="BA271" s="12">
        <f t="shared" si="232"/>
        <v>0</v>
      </c>
      <c r="BB271" s="12">
        <f t="shared" si="206"/>
        <v>0</v>
      </c>
      <c r="BC271" s="12">
        <f t="shared" si="233"/>
        <v>0</v>
      </c>
      <c r="BE271" s="23">
        <f t="shared" si="234"/>
        <v>0</v>
      </c>
      <c r="BF271" s="24">
        <f t="shared" si="235"/>
        <v>0</v>
      </c>
      <c r="BG271" s="25">
        <f t="shared" si="260"/>
        <v>0</v>
      </c>
      <c r="BH271" s="12">
        <f t="shared" si="250"/>
        <v>0</v>
      </c>
      <c r="BI271" s="12">
        <f t="shared" si="261"/>
        <v>0</v>
      </c>
      <c r="BJ271" s="12">
        <v>0</v>
      </c>
      <c r="BK271" s="12">
        <f t="shared" si="236"/>
        <v>0</v>
      </c>
      <c r="BL271" s="12">
        <f t="shared" si="237"/>
        <v>0</v>
      </c>
      <c r="BM271" s="12">
        <f t="shared" si="207"/>
        <v>0</v>
      </c>
      <c r="BN271" s="12">
        <f t="shared" si="238"/>
        <v>0</v>
      </c>
      <c r="BP271" s="23">
        <f t="shared" si="239"/>
        <v>0</v>
      </c>
      <c r="BQ271" s="24">
        <f t="shared" si="240"/>
        <v>0</v>
      </c>
      <c r="BR271" s="25">
        <f t="shared" si="262"/>
        <v>0</v>
      </c>
      <c r="BS271" s="12">
        <f t="shared" si="251"/>
        <v>0</v>
      </c>
      <c r="BT271" s="12">
        <f t="shared" si="263"/>
        <v>0</v>
      </c>
      <c r="BU271" s="12">
        <v>0</v>
      </c>
      <c r="BV271" s="12">
        <f t="shared" si="241"/>
        <v>0</v>
      </c>
      <c r="BW271" s="12">
        <f t="shared" si="242"/>
        <v>0</v>
      </c>
      <c r="BX271" s="12">
        <f t="shared" si="208"/>
        <v>0</v>
      </c>
      <c r="BY271" s="12">
        <f t="shared" si="243"/>
        <v>0</v>
      </c>
    </row>
    <row r="272" spans="2:77" ht="15" customHeight="1" x14ac:dyDescent="0.25">
      <c r="B272" s="23">
        <f t="shared" si="209"/>
        <v>0</v>
      </c>
      <c r="C272" s="24">
        <f t="shared" si="210"/>
        <v>0</v>
      </c>
      <c r="D272" s="25">
        <f t="shared" si="244"/>
        <v>0</v>
      </c>
      <c r="E272" s="12">
        <f t="shared" si="245"/>
        <v>0</v>
      </c>
      <c r="F272" s="12">
        <f t="shared" si="211"/>
        <v>0</v>
      </c>
      <c r="G272" s="12">
        <v>0</v>
      </c>
      <c r="H272" s="12">
        <f t="shared" si="212"/>
        <v>0</v>
      </c>
      <c r="I272" s="12">
        <f t="shared" si="201"/>
        <v>0</v>
      </c>
      <c r="J272" s="12">
        <f t="shared" si="202"/>
        <v>0</v>
      </c>
      <c r="K272" s="12">
        <f t="shared" si="213"/>
        <v>0</v>
      </c>
      <c r="L272" s="12"/>
      <c r="M272" s="23">
        <f t="shared" si="214"/>
        <v>0</v>
      </c>
      <c r="N272" s="24">
        <f t="shared" si="215"/>
        <v>0</v>
      </c>
      <c r="O272" s="25">
        <f t="shared" si="252"/>
        <v>0</v>
      </c>
      <c r="P272" s="12">
        <f t="shared" si="246"/>
        <v>0</v>
      </c>
      <c r="Q272" s="12">
        <f t="shared" si="253"/>
        <v>0</v>
      </c>
      <c r="R272" s="12">
        <v>0</v>
      </c>
      <c r="S272" s="12">
        <f t="shared" si="216"/>
        <v>0</v>
      </c>
      <c r="T272" s="12">
        <f t="shared" si="217"/>
        <v>0</v>
      </c>
      <c r="U272" s="12">
        <f t="shared" si="203"/>
        <v>0</v>
      </c>
      <c r="V272" s="12">
        <f t="shared" si="218"/>
        <v>0</v>
      </c>
      <c r="W272" s="12"/>
      <c r="X272" s="23">
        <f t="shared" si="219"/>
        <v>0</v>
      </c>
      <c r="Y272" s="24">
        <f t="shared" si="220"/>
        <v>0</v>
      </c>
      <c r="Z272" s="25">
        <f t="shared" si="254"/>
        <v>0</v>
      </c>
      <c r="AA272" s="12">
        <f t="shared" si="247"/>
        <v>0</v>
      </c>
      <c r="AB272" s="12">
        <f t="shared" si="255"/>
        <v>0</v>
      </c>
      <c r="AC272" s="12">
        <v>0</v>
      </c>
      <c r="AD272" s="12">
        <f t="shared" si="221"/>
        <v>0</v>
      </c>
      <c r="AE272" s="12">
        <f t="shared" si="222"/>
        <v>0</v>
      </c>
      <c r="AF272" s="12">
        <f t="shared" si="204"/>
        <v>0</v>
      </c>
      <c r="AG272" s="12">
        <f t="shared" si="223"/>
        <v>0</v>
      </c>
      <c r="AI272" s="23">
        <f t="shared" si="224"/>
        <v>0</v>
      </c>
      <c r="AJ272" s="24">
        <f t="shared" si="225"/>
        <v>0</v>
      </c>
      <c r="AK272" s="25">
        <f t="shared" si="256"/>
        <v>0</v>
      </c>
      <c r="AL272" s="12">
        <f t="shared" si="248"/>
        <v>0</v>
      </c>
      <c r="AM272" s="12">
        <f t="shared" si="257"/>
        <v>0</v>
      </c>
      <c r="AN272" s="12">
        <v>0</v>
      </c>
      <c r="AO272" s="12">
        <f t="shared" si="226"/>
        <v>0</v>
      </c>
      <c r="AP272" s="12">
        <f t="shared" si="227"/>
        <v>0</v>
      </c>
      <c r="AQ272" s="12">
        <f t="shared" si="205"/>
        <v>0</v>
      </c>
      <c r="AR272" s="12">
        <f t="shared" si="228"/>
        <v>0</v>
      </c>
      <c r="AT272" s="23">
        <f t="shared" si="229"/>
        <v>0</v>
      </c>
      <c r="AU272" s="24">
        <f t="shared" si="230"/>
        <v>0</v>
      </c>
      <c r="AV272" s="25">
        <f t="shared" si="258"/>
        <v>0</v>
      </c>
      <c r="AW272" s="12">
        <f t="shared" si="249"/>
        <v>0</v>
      </c>
      <c r="AX272" s="12">
        <f t="shared" si="259"/>
        <v>0</v>
      </c>
      <c r="AY272" s="12">
        <v>0</v>
      </c>
      <c r="AZ272" s="12">
        <f t="shared" si="231"/>
        <v>0</v>
      </c>
      <c r="BA272" s="12">
        <f t="shared" si="232"/>
        <v>0</v>
      </c>
      <c r="BB272" s="12">
        <f t="shared" si="206"/>
        <v>0</v>
      </c>
      <c r="BC272" s="12">
        <f t="shared" si="233"/>
        <v>0</v>
      </c>
      <c r="BE272" s="23">
        <f t="shared" si="234"/>
        <v>0</v>
      </c>
      <c r="BF272" s="24">
        <f t="shared" si="235"/>
        <v>0</v>
      </c>
      <c r="BG272" s="25">
        <f t="shared" si="260"/>
        <v>0</v>
      </c>
      <c r="BH272" s="12">
        <f t="shared" si="250"/>
        <v>0</v>
      </c>
      <c r="BI272" s="12">
        <f t="shared" si="261"/>
        <v>0</v>
      </c>
      <c r="BJ272" s="12">
        <v>0</v>
      </c>
      <c r="BK272" s="12">
        <f t="shared" si="236"/>
        <v>0</v>
      </c>
      <c r="BL272" s="12">
        <f t="shared" si="237"/>
        <v>0</v>
      </c>
      <c r="BM272" s="12">
        <f t="shared" si="207"/>
        <v>0</v>
      </c>
      <c r="BN272" s="12">
        <f t="shared" si="238"/>
        <v>0</v>
      </c>
      <c r="BP272" s="23">
        <f t="shared" si="239"/>
        <v>0</v>
      </c>
      <c r="BQ272" s="24">
        <f t="shared" si="240"/>
        <v>0</v>
      </c>
      <c r="BR272" s="25">
        <f t="shared" si="262"/>
        <v>0</v>
      </c>
      <c r="BS272" s="12">
        <f t="shared" si="251"/>
        <v>0</v>
      </c>
      <c r="BT272" s="12">
        <f t="shared" si="263"/>
        <v>0</v>
      </c>
      <c r="BU272" s="12">
        <v>0</v>
      </c>
      <c r="BV272" s="12">
        <f t="shared" si="241"/>
        <v>0</v>
      </c>
      <c r="BW272" s="12">
        <f t="shared" si="242"/>
        <v>0</v>
      </c>
      <c r="BX272" s="12">
        <f t="shared" si="208"/>
        <v>0</v>
      </c>
      <c r="BY272" s="12">
        <f t="shared" si="243"/>
        <v>0</v>
      </c>
    </row>
    <row r="273" spans="2:77" ht="15" customHeight="1" x14ac:dyDescent="0.25">
      <c r="B273" s="23">
        <f t="shared" si="209"/>
        <v>0</v>
      </c>
      <c r="C273" s="24">
        <f t="shared" si="210"/>
        <v>0</v>
      </c>
      <c r="D273" s="25">
        <f t="shared" si="244"/>
        <v>0</v>
      </c>
      <c r="E273" s="12">
        <f t="shared" si="245"/>
        <v>0</v>
      </c>
      <c r="F273" s="12">
        <f t="shared" si="211"/>
        <v>0</v>
      </c>
      <c r="G273" s="12">
        <v>0</v>
      </c>
      <c r="H273" s="12">
        <f t="shared" si="212"/>
        <v>0</v>
      </c>
      <c r="I273" s="12">
        <f t="shared" si="201"/>
        <v>0</v>
      </c>
      <c r="J273" s="12">
        <f t="shared" si="202"/>
        <v>0</v>
      </c>
      <c r="K273" s="12">
        <f t="shared" si="213"/>
        <v>0</v>
      </c>
      <c r="L273" s="12"/>
      <c r="M273" s="23">
        <f t="shared" si="214"/>
        <v>0</v>
      </c>
      <c r="N273" s="24">
        <f t="shared" si="215"/>
        <v>0</v>
      </c>
      <c r="O273" s="25">
        <f t="shared" si="252"/>
        <v>0</v>
      </c>
      <c r="P273" s="12">
        <f t="shared" si="246"/>
        <v>0</v>
      </c>
      <c r="Q273" s="12">
        <f t="shared" si="253"/>
        <v>0</v>
      </c>
      <c r="R273" s="12">
        <v>0</v>
      </c>
      <c r="S273" s="12">
        <f t="shared" si="216"/>
        <v>0</v>
      </c>
      <c r="T273" s="12">
        <f t="shared" si="217"/>
        <v>0</v>
      </c>
      <c r="U273" s="12">
        <f t="shared" si="203"/>
        <v>0</v>
      </c>
      <c r="V273" s="12">
        <f t="shared" si="218"/>
        <v>0</v>
      </c>
      <c r="W273" s="12"/>
      <c r="X273" s="23">
        <f t="shared" si="219"/>
        <v>0</v>
      </c>
      <c r="Y273" s="24">
        <f t="shared" si="220"/>
        <v>0</v>
      </c>
      <c r="Z273" s="25">
        <f t="shared" si="254"/>
        <v>0</v>
      </c>
      <c r="AA273" s="12">
        <f t="shared" si="247"/>
        <v>0</v>
      </c>
      <c r="AB273" s="12">
        <f t="shared" si="255"/>
        <v>0</v>
      </c>
      <c r="AC273" s="12">
        <v>0</v>
      </c>
      <c r="AD273" s="12">
        <f t="shared" si="221"/>
        <v>0</v>
      </c>
      <c r="AE273" s="12">
        <f t="shared" si="222"/>
        <v>0</v>
      </c>
      <c r="AF273" s="12">
        <f t="shared" si="204"/>
        <v>0</v>
      </c>
      <c r="AG273" s="12">
        <f t="shared" si="223"/>
        <v>0</v>
      </c>
      <c r="AI273" s="23">
        <f t="shared" si="224"/>
        <v>0</v>
      </c>
      <c r="AJ273" s="24">
        <f t="shared" si="225"/>
        <v>0</v>
      </c>
      <c r="AK273" s="25">
        <f t="shared" si="256"/>
        <v>0</v>
      </c>
      <c r="AL273" s="12">
        <f t="shared" si="248"/>
        <v>0</v>
      </c>
      <c r="AM273" s="12">
        <f t="shared" si="257"/>
        <v>0</v>
      </c>
      <c r="AN273" s="12">
        <v>0</v>
      </c>
      <c r="AO273" s="12">
        <f t="shared" si="226"/>
        <v>0</v>
      </c>
      <c r="AP273" s="12">
        <f t="shared" si="227"/>
        <v>0</v>
      </c>
      <c r="AQ273" s="12">
        <f t="shared" si="205"/>
        <v>0</v>
      </c>
      <c r="AR273" s="12">
        <f t="shared" si="228"/>
        <v>0</v>
      </c>
      <c r="AT273" s="23">
        <f t="shared" si="229"/>
        <v>0</v>
      </c>
      <c r="AU273" s="24">
        <f t="shared" si="230"/>
        <v>0</v>
      </c>
      <c r="AV273" s="25">
        <f t="shared" si="258"/>
        <v>0</v>
      </c>
      <c r="AW273" s="12">
        <f t="shared" si="249"/>
        <v>0</v>
      </c>
      <c r="AX273" s="12">
        <f t="shared" si="259"/>
        <v>0</v>
      </c>
      <c r="AY273" s="12">
        <v>0</v>
      </c>
      <c r="AZ273" s="12">
        <f t="shared" si="231"/>
        <v>0</v>
      </c>
      <c r="BA273" s="12">
        <f t="shared" si="232"/>
        <v>0</v>
      </c>
      <c r="BB273" s="12">
        <f t="shared" si="206"/>
        <v>0</v>
      </c>
      <c r="BC273" s="12">
        <f t="shared" si="233"/>
        <v>0</v>
      </c>
      <c r="BE273" s="23">
        <f t="shared" si="234"/>
        <v>0</v>
      </c>
      <c r="BF273" s="24">
        <f t="shared" si="235"/>
        <v>0</v>
      </c>
      <c r="BG273" s="25">
        <f t="shared" si="260"/>
        <v>0</v>
      </c>
      <c r="BH273" s="12">
        <f t="shared" si="250"/>
        <v>0</v>
      </c>
      <c r="BI273" s="12">
        <f t="shared" si="261"/>
        <v>0</v>
      </c>
      <c r="BJ273" s="12">
        <v>0</v>
      </c>
      <c r="BK273" s="12">
        <f t="shared" si="236"/>
        <v>0</v>
      </c>
      <c r="BL273" s="12">
        <f t="shared" si="237"/>
        <v>0</v>
      </c>
      <c r="BM273" s="12">
        <f t="shared" si="207"/>
        <v>0</v>
      </c>
      <c r="BN273" s="12">
        <f t="shared" si="238"/>
        <v>0</v>
      </c>
      <c r="BP273" s="23">
        <f t="shared" si="239"/>
        <v>0</v>
      </c>
      <c r="BQ273" s="24">
        <f t="shared" si="240"/>
        <v>0</v>
      </c>
      <c r="BR273" s="25">
        <f t="shared" si="262"/>
        <v>0</v>
      </c>
      <c r="BS273" s="12">
        <f t="shared" si="251"/>
        <v>0</v>
      </c>
      <c r="BT273" s="12">
        <f t="shared" si="263"/>
        <v>0</v>
      </c>
      <c r="BU273" s="12">
        <v>0</v>
      </c>
      <c r="BV273" s="12">
        <f t="shared" si="241"/>
        <v>0</v>
      </c>
      <c r="BW273" s="12">
        <f t="shared" si="242"/>
        <v>0</v>
      </c>
      <c r="BX273" s="12">
        <f t="shared" si="208"/>
        <v>0</v>
      </c>
      <c r="BY273" s="12">
        <f t="shared" si="243"/>
        <v>0</v>
      </c>
    </row>
    <row r="274" spans="2:77" ht="15" customHeight="1" x14ac:dyDescent="0.25">
      <c r="B274" s="23">
        <f t="shared" si="209"/>
        <v>0</v>
      </c>
      <c r="C274" s="24">
        <f t="shared" si="210"/>
        <v>0</v>
      </c>
      <c r="D274" s="25">
        <f t="shared" si="244"/>
        <v>0</v>
      </c>
      <c r="E274" s="12">
        <f t="shared" si="245"/>
        <v>0</v>
      </c>
      <c r="F274" s="12">
        <f t="shared" si="211"/>
        <v>0</v>
      </c>
      <c r="G274" s="12">
        <v>0</v>
      </c>
      <c r="H274" s="12">
        <f t="shared" si="212"/>
        <v>0</v>
      </c>
      <c r="I274" s="12">
        <f t="shared" si="201"/>
        <v>0</v>
      </c>
      <c r="J274" s="12">
        <f t="shared" si="202"/>
        <v>0</v>
      </c>
      <c r="K274" s="12">
        <f t="shared" si="213"/>
        <v>0</v>
      </c>
      <c r="L274" s="12"/>
      <c r="M274" s="23">
        <f t="shared" si="214"/>
        <v>0</v>
      </c>
      <c r="N274" s="24">
        <f t="shared" si="215"/>
        <v>0</v>
      </c>
      <c r="O274" s="25">
        <f t="shared" si="252"/>
        <v>0</v>
      </c>
      <c r="P274" s="12">
        <f t="shared" si="246"/>
        <v>0</v>
      </c>
      <c r="Q274" s="12">
        <f t="shared" si="253"/>
        <v>0</v>
      </c>
      <c r="R274" s="12">
        <v>0</v>
      </c>
      <c r="S274" s="12">
        <f t="shared" si="216"/>
        <v>0</v>
      </c>
      <c r="T274" s="12">
        <f t="shared" si="217"/>
        <v>0</v>
      </c>
      <c r="U274" s="12">
        <f t="shared" si="203"/>
        <v>0</v>
      </c>
      <c r="V274" s="12">
        <f t="shared" si="218"/>
        <v>0</v>
      </c>
      <c r="W274" s="12"/>
      <c r="X274" s="23">
        <f t="shared" si="219"/>
        <v>0</v>
      </c>
      <c r="Y274" s="24">
        <f t="shared" si="220"/>
        <v>0</v>
      </c>
      <c r="Z274" s="25">
        <f t="shared" si="254"/>
        <v>0</v>
      </c>
      <c r="AA274" s="12">
        <f t="shared" si="247"/>
        <v>0</v>
      </c>
      <c r="AB274" s="12">
        <f t="shared" si="255"/>
        <v>0</v>
      </c>
      <c r="AC274" s="12">
        <v>0</v>
      </c>
      <c r="AD274" s="12">
        <f t="shared" si="221"/>
        <v>0</v>
      </c>
      <c r="AE274" s="12">
        <f t="shared" si="222"/>
        <v>0</v>
      </c>
      <c r="AF274" s="12">
        <f t="shared" si="204"/>
        <v>0</v>
      </c>
      <c r="AG274" s="12">
        <f t="shared" si="223"/>
        <v>0</v>
      </c>
      <c r="AI274" s="23">
        <f t="shared" si="224"/>
        <v>0</v>
      </c>
      <c r="AJ274" s="24">
        <f t="shared" si="225"/>
        <v>0</v>
      </c>
      <c r="AK274" s="25">
        <f t="shared" si="256"/>
        <v>0</v>
      </c>
      <c r="AL274" s="12">
        <f t="shared" si="248"/>
        <v>0</v>
      </c>
      <c r="AM274" s="12">
        <f t="shared" si="257"/>
        <v>0</v>
      </c>
      <c r="AN274" s="12">
        <v>0</v>
      </c>
      <c r="AO274" s="12">
        <f t="shared" si="226"/>
        <v>0</v>
      </c>
      <c r="AP274" s="12">
        <f t="shared" si="227"/>
        <v>0</v>
      </c>
      <c r="AQ274" s="12">
        <f t="shared" si="205"/>
        <v>0</v>
      </c>
      <c r="AR274" s="12">
        <f t="shared" si="228"/>
        <v>0</v>
      </c>
      <c r="AT274" s="23">
        <f t="shared" si="229"/>
        <v>0</v>
      </c>
      <c r="AU274" s="24">
        <f t="shared" si="230"/>
        <v>0</v>
      </c>
      <c r="AV274" s="25">
        <f t="shared" si="258"/>
        <v>0</v>
      </c>
      <c r="AW274" s="12">
        <f t="shared" si="249"/>
        <v>0</v>
      </c>
      <c r="AX274" s="12">
        <f t="shared" si="259"/>
        <v>0</v>
      </c>
      <c r="AY274" s="12">
        <v>0</v>
      </c>
      <c r="AZ274" s="12">
        <f t="shared" si="231"/>
        <v>0</v>
      </c>
      <c r="BA274" s="12">
        <f t="shared" si="232"/>
        <v>0</v>
      </c>
      <c r="BB274" s="12">
        <f t="shared" si="206"/>
        <v>0</v>
      </c>
      <c r="BC274" s="12">
        <f t="shared" si="233"/>
        <v>0</v>
      </c>
      <c r="BE274" s="23">
        <f t="shared" si="234"/>
        <v>0</v>
      </c>
      <c r="BF274" s="24">
        <f t="shared" si="235"/>
        <v>0</v>
      </c>
      <c r="BG274" s="25">
        <f t="shared" si="260"/>
        <v>0</v>
      </c>
      <c r="BH274" s="12">
        <f t="shared" si="250"/>
        <v>0</v>
      </c>
      <c r="BI274" s="12">
        <f t="shared" si="261"/>
        <v>0</v>
      </c>
      <c r="BJ274" s="12">
        <v>0</v>
      </c>
      <c r="BK274" s="12">
        <f t="shared" si="236"/>
        <v>0</v>
      </c>
      <c r="BL274" s="12">
        <f t="shared" si="237"/>
        <v>0</v>
      </c>
      <c r="BM274" s="12">
        <f t="shared" si="207"/>
        <v>0</v>
      </c>
      <c r="BN274" s="12">
        <f t="shared" si="238"/>
        <v>0</v>
      </c>
      <c r="BP274" s="23">
        <f t="shared" si="239"/>
        <v>0</v>
      </c>
      <c r="BQ274" s="24">
        <f t="shared" si="240"/>
        <v>0</v>
      </c>
      <c r="BR274" s="25">
        <f t="shared" si="262"/>
        <v>0</v>
      </c>
      <c r="BS274" s="12">
        <f t="shared" si="251"/>
        <v>0</v>
      </c>
      <c r="BT274" s="12">
        <f t="shared" si="263"/>
        <v>0</v>
      </c>
      <c r="BU274" s="12">
        <v>0</v>
      </c>
      <c r="BV274" s="12">
        <f t="shared" si="241"/>
        <v>0</v>
      </c>
      <c r="BW274" s="12">
        <f t="shared" si="242"/>
        <v>0</v>
      </c>
      <c r="BX274" s="12">
        <f t="shared" si="208"/>
        <v>0</v>
      </c>
      <c r="BY274" s="12">
        <f t="shared" si="243"/>
        <v>0</v>
      </c>
    </row>
    <row r="275" spans="2:77" ht="15" customHeight="1" x14ac:dyDescent="0.25">
      <c r="B275" s="23">
        <f t="shared" si="209"/>
        <v>0</v>
      </c>
      <c r="C275" s="24">
        <f t="shared" si="210"/>
        <v>0</v>
      </c>
      <c r="D275" s="25">
        <f t="shared" si="244"/>
        <v>0</v>
      </c>
      <c r="E275" s="12">
        <f t="shared" si="245"/>
        <v>0</v>
      </c>
      <c r="F275" s="12">
        <f t="shared" si="211"/>
        <v>0</v>
      </c>
      <c r="G275" s="12">
        <v>0</v>
      </c>
      <c r="H275" s="12">
        <f t="shared" si="212"/>
        <v>0</v>
      </c>
      <c r="I275" s="12">
        <f t="shared" si="201"/>
        <v>0</v>
      </c>
      <c r="J275" s="12">
        <f t="shared" si="202"/>
        <v>0</v>
      </c>
      <c r="K275" s="12">
        <f t="shared" si="213"/>
        <v>0</v>
      </c>
      <c r="L275" s="12"/>
      <c r="M275" s="23">
        <f t="shared" si="214"/>
        <v>0</v>
      </c>
      <c r="N275" s="24">
        <f t="shared" si="215"/>
        <v>0</v>
      </c>
      <c r="O275" s="25">
        <f t="shared" si="252"/>
        <v>0</v>
      </c>
      <c r="P275" s="12">
        <f t="shared" si="246"/>
        <v>0</v>
      </c>
      <c r="Q275" s="12">
        <f t="shared" si="253"/>
        <v>0</v>
      </c>
      <c r="R275" s="12">
        <v>0</v>
      </c>
      <c r="S275" s="12">
        <f t="shared" si="216"/>
        <v>0</v>
      </c>
      <c r="T275" s="12">
        <f t="shared" si="217"/>
        <v>0</v>
      </c>
      <c r="U275" s="12">
        <f t="shared" si="203"/>
        <v>0</v>
      </c>
      <c r="V275" s="12">
        <f t="shared" si="218"/>
        <v>0</v>
      </c>
      <c r="W275" s="12"/>
      <c r="X275" s="23">
        <f t="shared" si="219"/>
        <v>0</v>
      </c>
      <c r="Y275" s="24">
        <f t="shared" si="220"/>
        <v>0</v>
      </c>
      <c r="Z275" s="25">
        <f t="shared" si="254"/>
        <v>0</v>
      </c>
      <c r="AA275" s="12">
        <f t="shared" si="247"/>
        <v>0</v>
      </c>
      <c r="AB275" s="12">
        <f t="shared" si="255"/>
        <v>0</v>
      </c>
      <c r="AC275" s="12">
        <v>0</v>
      </c>
      <c r="AD275" s="12">
        <f t="shared" si="221"/>
        <v>0</v>
      </c>
      <c r="AE275" s="12">
        <f t="shared" si="222"/>
        <v>0</v>
      </c>
      <c r="AF275" s="12">
        <f t="shared" si="204"/>
        <v>0</v>
      </c>
      <c r="AG275" s="12">
        <f t="shared" si="223"/>
        <v>0</v>
      </c>
      <c r="AI275" s="23">
        <f t="shared" si="224"/>
        <v>0</v>
      </c>
      <c r="AJ275" s="24">
        <f t="shared" si="225"/>
        <v>0</v>
      </c>
      <c r="AK275" s="25">
        <f t="shared" si="256"/>
        <v>0</v>
      </c>
      <c r="AL275" s="12">
        <f t="shared" si="248"/>
        <v>0</v>
      </c>
      <c r="AM275" s="12">
        <f t="shared" si="257"/>
        <v>0</v>
      </c>
      <c r="AN275" s="12">
        <v>0</v>
      </c>
      <c r="AO275" s="12">
        <f t="shared" si="226"/>
        <v>0</v>
      </c>
      <c r="AP275" s="12">
        <f t="shared" si="227"/>
        <v>0</v>
      </c>
      <c r="AQ275" s="12">
        <f t="shared" si="205"/>
        <v>0</v>
      </c>
      <c r="AR275" s="12">
        <f t="shared" si="228"/>
        <v>0</v>
      </c>
      <c r="AT275" s="23">
        <f t="shared" si="229"/>
        <v>0</v>
      </c>
      <c r="AU275" s="24">
        <f t="shared" si="230"/>
        <v>0</v>
      </c>
      <c r="AV275" s="25">
        <f t="shared" si="258"/>
        <v>0</v>
      </c>
      <c r="AW275" s="12">
        <f t="shared" si="249"/>
        <v>0</v>
      </c>
      <c r="AX275" s="12">
        <f t="shared" si="259"/>
        <v>0</v>
      </c>
      <c r="AY275" s="12">
        <v>0</v>
      </c>
      <c r="AZ275" s="12">
        <f t="shared" si="231"/>
        <v>0</v>
      </c>
      <c r="BA275" s="12">
        <f t="shared" si="232"/>
        <v>0</v>
      </c>
      <c r="BB275" s="12">
        <f t="shared" si="206"/>
        <v>0</v>
      </c>
      <c r="BC275" s="12">
        <f t="shared" si="233"/>
        <v>0</v>
      </c>
      <c r="BE275" s="23">
        <f t="shared" si="234"/>
        <v>0</v>
      </c>
      <c r="BF275" s="24">
        <f t="shared" si="235"/>
        <v>0</v>
      </c>
      <c r="BG275" s="25">
        <f t="shared" si="260"/>
        <v>0</v>
      </c>
      <c r="BH275" s="12">
        <f t="shared" si="250"/>
        <v>0</v>
      </c>
      <c r="BI275" s="12">
        <f t="shared" si="261"/>
        <v>0</v>
      </c>
      <c r="BJ275" s="12">
        <v>0</v>
      </c>
      <c r="BK275" s="12">
        <f t="shared" si="236"/>
        <v>0</v>
      </c>
      <c r="BL275" s="12">
        <f t="shared" si="237"/>
        <v>0</v>
      </c>
      <c r="BM275" s="12">
        <f t="shared" si="207"/>
        <v>0</v>
      </c>
      <c r="BN275" s="12">
        <f t="shared" si="238"/>
        <v>0</v>
      </c>
      <c r="BP275" s="23">
        <f t="shared" si="239"/>
        <v>0</v>
      </c>
      <c r="BQ275" s="24">
        <f t="shared" si="240"/>
        <v>0</v>
      </c>
      <c r="BR275" s="25">
        <f t="shared" si="262"/>
        <v>0</v>
      </c>
      <c r="BS275" s="12">
        <f t="shared" si="251"/>
        <v>0</v>
      </c>
      <c r="BT275" s="12">
        <f t="shared" si="263"/>
        <v>0</v>
      </c>
      <c r="BU275" s="12">
        <v>0</v>
      </c>
      <c r="BV275" s="12">
        <f t="shared" si="241"/>
        <v>0</v>
      </c>
      <c r="BW275" s="12">
        <f t="shared" si="242"/>
        <v>0</v>
      </c>
      <c r="BX275" s="12">
        <f t="shared" si="208"/>
        <v>0</v>
      </c>
      <c r="BY275" s="12">
        <f t="shared" si="243"/>
        <v>0</v>
      </c>
    </row>
    <row r="276" spans="2:77" ht="15" customHeight="1" x14ac:dyDescent="0.25">
      <c r="B276" s="23">
        <f t="shared" si="209"/>
        <v>0</v>
      </c>
      <c r="C276" s="24">
        <f t="shared" si="210"/>
        <v>0</v>
      </c>
      <c r="D276" s="25">
        <f t="shared" si="244"/>
        <v>0</v>
      </c>
      <c r="E276" s="12">
        <f t="shared" si="245"/>
        <v>0</v>
      </c>
      <c r="F276" s="12">
        <f t="shared" si="211"/>
        <v>0</v>
      </c>
      <c r="G276" s="12">
        <v>0</v>
      </c>
      <c r="H276" s="12">
        <f t="shared" si="212"/>
        <v>0</v>
      </c>
      <c r="I276" s="12">
        <f t="shared" si="201"/>
        <v>0</v>
      </c>
      <c r="J276" s="12">
        <f t="shared" si="202"/>
        <v>0</v>
      </c>
      <c r="K276" s="12">
        <f t="shared" si="213"/>
        <v>0</v>
      </c>
      <c r="L276" s="12"/>
      <c r="M276" s="23">
        <f t="shared" si="214"/>
        <v>0</v>
      </c>
      <c r="N276" s="24">
        <f t="shared" si="215"/>
        <v>0</v>
      </c>
      <c r="O276" s="25">
        <f t="shared" si="252"/>
        <v>0</v>
      </c>
      <c r="P276" s="12">
        <f t="shared" si="246"/>
        <v>0</v>
      </c>
      <c r="Q276" s="12">
        <f t="shared" si="253"/>
        <v>0</v>
      </c>
      <c r="R276" s="12">
        <v>0</v>
      </c>
      <c r="S276" s="12">
        <f t="shared" si="216"/>
        <v>0</v>
      </c>
      <c r="T276" s="12">
        <f t="shared" si="217"/>
        <v>0</v>
      </c>
      <c r="U276" s="12">
        <f t="shared" si="203"/>
        <v>0</v>
      </c>
      <c r="V276" s="12">
        <f t="shared" si="218"/>
        <v>0</v>
      </c>
      <c r="W276" s="12"/>
      <c r="X276" s="23">
        <f t="shared" si="219"/>
        <v>0</v>
      </c>
      <c r="Y276" s="24">
        <f t="shared" si="220"/>
        <v>0</v>
      </c>
      <c r="Z276" s="25">
        <f t="shared" si="254"/>
        <v>0</v>
      </c>
      <c r="AA276" s="12">
        <f t="shared" si="247"/>
        <v>0</v>
      </c>
      <c r="AB276" s="12">
        <f t="shared" si="255"/>
        <v>0</v>
      </c>
      <c r="AC276" s="12">
        <v>0</v>
      </c>
      <c r="AD276" s="12">
        <f t="shared" si="221"/>
        <v>0</v>
      </c>
      <c r="AE276" s="12">
        <f t="shared" si="222"/>
        <v>0</v>
      </c>
      <c r="AF276" s="12">
        <f t="shared" si="204"/>
        <v>0</v>
      </c>
      <c r="AG276" s="12">
        <f t="shared" si="223"/>
        <v>0</v>
      </c>
      <c r="AI276" s="23">
        <f t="shared" si="224"/>
        <v>0</v>
      </c>
      <c r="AJ276" s="24">
        <f t="shared" si="225"/>
        <v>0</v>
      </c>
      <c r="AK276" s="25">
        <f t="shared" si="256"/>
        <v>0</v>
      </c>
      <c r="AL276" s="12">
        <f t="shared" si="248"/>
        <v>0</v>
      </c>
      <c r="AM276" s="12">
        <f t="shared" si="257"/>
        <v>0</v>
      </c>
      <c r="AN276" s="12">
        <v>0</v>
      </c>
      <c r="AO276" s="12">
        <f t="shared" si="226"/>
        <v>0</v>
      </c>
      <c r="AP276" s="12">
        <f t="shared" si="227"/>
        <v>0</v>
      </c>
      <c r="AQ276" s="12">
        <f t="shared" si="205"/>
        <v>0</v>
      </c>
      <c r="AR276" s="12">
        <f t="shared" si="228"/>
        <v>0</v>
      </c>
      <c r="AT276" s="23">
        <f t="shared" si="229"/>
        <v>0</v>
      </c>
      <c r="AU276" s="24">
        <f t="shared" si="230"/>
        <v>0</v>
      </c>
      <c r="AV276" s="25">
        <f t="shared" si="258"/>
        <v>0</v>
      </c>
      <c r="AW276" s="12">
        <f t="shared" si="249"/>
        <v>0</v>
      </c>
      <c r="AX276" s="12">
        <f t="shared" si="259"/>
        <v>0</v>
      </c>
      <c r="AY276" s="12">
        <v>0</v>
      </c>
      <c r="AZ276" s="12">
        <f t="shared" si="231"/>
        <v>0</v>
      </c>
      <c r="BA276" s="12">
        <f t="shared" si="232"/>
        <v>0</v>
      </c>
      <c r="BB276" s="12">
        <f t="shared" si="206"/>
        <v>0</v>
      </c>
      <c r="BC276" s="12">
        <f t="shared" si="233"/>
        <v>0</v>
      </c>
      <c r="BE276" s="23">
        <f t="shared" si="234"/>
        <v>0</v>
      </c>
      <c r="BF276" s="24">
        <f t="shared" si="235"/>
        <v>0</v>
      </c>
      <c r="BG276" s="25">
        <f t="shared" si="260"/>
        <v>0</v>
      </c>
      <c r="BH276" s="12">
        <f t="shared" si="250"/>
        <v>0</v>
      </c>
      <c r="BI276" s="12">
        <f t="shared" si="261"/>
        <v>0</v>
      </c>
      <c r="BJ276" s="12">
        <v>0</v>
      </c>
      <c r="BK276" s="12">
        <f t="shared" si="236"/>
        <v>0</v>
      </c>
      <c r="BL276" s="12">
        <f t="shared" si="237"/>
        <v>0</v>
      </c>
      <c r="BM276" s="12">
        <f t="shared" si="207"/>
        <v>0</v>
      </c>
      <c r="BN276" s="12">
        <f t="shared" si="238"/>
        <v>0</v>
      </c>
      <c r="BP276" s="23">
        <f t="shared" si="239"/>
        <v>0</v>
      </c>
      <c r="BQ276" s="24">
        <f t="shared" si="240"/>
        <v>0</v>
      </c>
      <c r="BR276" s="25">
        <f t="shared" si="262"/>
        <v>0</v>
      </c>
      <c r="BS276" s="12">
        <f t="shared" si="251"/>
        <v>0</v>
      </c>
      <c r="BT276" s="12">
        <f t="shared" si="263"/>
        <v>0</v>
      </c>
      <c r="BU276" s="12">
        <v>0</v>
      </c>
      <c r="BV276" s="12">
        <f t="shared" si="241"/>
        <v>0</v>
      </c>
      <c r="BW276" s="12">
        <f t="shared" si="242"/>
        <v>0</v>
      </c>
      <c r="BX276" s="12">
        <f t="shared" si="208"/>
        <v>0</v>
      </c>
      <c r="BY276" s="12">
        <f t="shared" si="243"/>
        <v>0</v>
      </c>
    </row>
    <row r="277" spans="2:77" ht="15" customHeight="1" x14ac:dyDescent="0.25">
      <c r="B277" s="23">
        <f t="shared" si="209"/>
        <v>0</v>
      </c>
      <c r="C277" s="24">
        <f t="shared" si="210"/>
        <v>0</v>
      </c>
      <c r="D277" s="25">
        <f t="shared" si="244"/>
        <v>0</v>
      </c>
      <c r="E277" s="12">
        <f t="shared" si="245"/>
        <v>0</v>
      </c>
      <c r="F277" s="12">
        <f t="shared" si="211"/>
        <v>0</v>
      </c>
      <c r="G277" s="12">
        <v>0</v>
      </c>
      <c r="H277" s="12">
        <f t="shared" si="212"/>
        <v>0</v>
      </c>
      <c r="I277" s="12">
        <f t="shared" si="201"/>
        <v>0</v>
      </c>
      <c r="J277" s="12">
        <f t="shared" si="202"/>
        <v>0</v>
      </c>
      <c r="K277" s="12">
        <f t="shared" si="213"/>
        <v>0</v>
      </c>
      <c r="L277" s="12"/>
      <c r="M277" s="23">
        <f t="shared" si="214"/>
        <v>0</v>
      </c>
      <c r="N277" s="24">
        <f t="shared" si="215"/>
        <v>0</v>
      </c>
      <c r="O277" s="25">
        <f t="shared" si="252"/>
        <v>0</v>
      </c>
      <c r="P277" s="12">
        <f t="shared" si="246"/>
        <v>0</v>
      </c>
      <c r="Q277" s="12">
        <f t="shared" si="253"/>
        <v>0</v>
      </c>
      <c r="R277" s="12">
        <v>0</v>
      </c>
      <c r="S277" s="12">
        <f t="shared" si="216"/>
        <v>0</v>
      </c>
      <c r="T277" s="12">
        <f t="shared" si="217"/>
        <v>0</v>
      </c>
      <c r="U277" s="12">
        <f t="shared" si="203"/>
        <v>0</v>
      </c>
      <c r="V277" s="12">
        <f t="shared" si="218"/>
        <v>0</v>
      </c>
      <c r="W277" s="12"/>
      <c r="X277" s="23">
        <f t="shared" si="219"/>
        <v>0</v>
      </c>
      <c r="Y277" s="24">
        <f t="shared" si="220"/>
        <v>0</v>
      </c>
      <c r="Z277" s="25">
        <f t="shared" si="254"/>
        <v>0</v>
      </c>
      <c r="AA277" s="12">
        <f t="shared" si="247"/>
        <v>0</v>
      </c>
      <c r="AB277" s="12">
        <f t="shared" si="255"/>
        <v>0</v>
      </c>
      <c r="AC277" s="12">
        <v>0</v>
      </c>
      <c r="AD277" s="12">
        <f t="shared" si="221"/>
        <v>0</v>
      </c>
      <c r="AE277" s="12">
        <f t="shared" si="222"/>
        <v>0</v>
      </c>
      <c r="AF277" s="12">
        <f t="shared" si="204"/>
        <v>0</v>
      </c>
      <c r="AG277" s="12">
        <f t="shared" si="223"/>
        <v>0</v>
      </c>
      <c r="AI277" s="23">
        <f t="shared" si="224"/>
        <v>0</v>
      </c>
      <c r="AJ277" s="24">
        <f t="shared" si="225"/>
        <v>0</v>
      </c>
      <c r="AK277" s="25">
        <f t="shared" si="256"/>
        <v>0</v>
      </c>
      <c r="AL277" s="12">
        <f t="shared" si="248"/>
        <v>0</v>
      </c>
      <c r="AM277" s="12">
        <f t="shared" si="257"/>
        <v>0</v>
      </c>
      <c r="AN277" s="12">
        <v>0</v>
      </c>
      <c r="AO277" s="12">
        <f t="shared" si="226"/>
        <v>0</v>
      </c>
      <c r="AP277" s="12">
        <f t="shared" si="227"/>
        <v>0</v>
      </c>
      <c r="AQ277" s="12">
        <f t="shared" si="205"/>
        <v>0</v>
      </c>
      <c r="AR277" s="12">
        <f t="shared" si="228"/>
        <v>0</v>
      </c>
      <c r="AT277" s="23">
        <f t="shared" si="229"/>
        <v>0</v>
      </c>
      <c r="AU277" s="24">
        <f t="shared" si="230"/>
        <v>0</v>
      </c>
      <c r="AV277" s="25">
        <f t="shared" si="258"/>
        <v>0</v>
      </c>
      <c r="AW277" s="12">
        <f t="shared" si="249"/>
        <v>0</v>
      </c>
      <c r="AX277" s="12">
        <f t="shared" si="259"/>
        <v>0</v>
      </c>
      <c r="AY277" s="12">
        <v>0</v>
      </c>
      <c r="AZ277" s="12">
        <f t="shared" si="231"/>
        <v>0</v>
      </c>
      <c r="BA277" s="12">
        <f t="shared" si="232"/>
        <v>0</v>
      </c>
      <c r="BB277" s="12">
        <f t="shared" si="206"/>
        <v>0</v>
      </c>
      <c r="BC277" s="12">
        <f t="shared" si="233"/>
        <v>0</v>
      </c>
      <c r="BE277" s="23">
        <f t="shared" si="234"/>
        <v>0</v>
      </c>
      <c r="BF277" s="24">
        <f t="shared" si="235"/>
        <v>0</v>
      </c>
      <c r="BG277" s="25">
        <f t="shared" si="260"/>
        <v>0</v>
      </c>
      <c r="BH277" s="12">
        <f t="shared" si="250"/>
        <v>0</v>
      </c>
      <c r="BI277" s="12">
        <f t="shared" si="261"/>
        <v>0</v>
      </c>
      <c r="BJ277" s="12">
        <v>0</v>
      </c>
      <c r="BK277" s="12">
        <f t="shared" si="236"/>
        <v>0</v>
      </c>
      <c r="BL277" s="12">
        <f t="shared" si="237"/>
        <v>0</v>
      </c>
      <c r="BM277" s="12">
        <f t="shared" si="207"/>
        <v>0</v>
      </c>
      <c r="BN277" s="12">
        <f t="shared" si="238"/>
        <v>0</v>
      </c>
      <c r="BP277" s="23">
        <f t="shared" si="239"/>
        <v>0</v>
      </c>
      <c r="BQ277" s="24">
        <f t="shared" si="240"/>
        <v>0</v>
      </c>
      <c r="BR277" s="25">
        <f t="shared" si="262"/>
        <v>0</v>
      </c>
      <c r="BS277" s="12">
        <f t="shared" si="251"/>
        <v>0</v>
      </c>
      <c r="BT277" s="12">
        <f t="shared" si="263"/>
        <v>0</v>
      </c>
      <c r="BU277" s="12">
        <v>0</v>
      </c>
      <c r="BV277" s="12">
        <f t="shared" si="241"/>
        <v>0</v>
      </c>
      <c r="BW277" s="12">
        <f t="shared" si="242"/>
        <v>0</v>
      </c>
      <c r="BX277" s="12">
        <f t="shared" si="208"/>
        <v>0</v>
      </c>
      <c r="BY277" s="12">
        <f t="shared" si="243"/>
        <v>0</v>
      </c>
    </row>
    <row r="278" spans="2:77" ht="15" customHeight="1" x14ac:dyDescent="0.25">
      <c r="B278" s="23">
        <f t="shared" si="209"/>
        <v>0</v>
      </c>
      <c r="C278" s="24">
        <f t="shared" si="210"/>
        <v>0</v>
      </c>
      <c r="D278" s="25">
        <f t="shared" si="244"/>
        <v>0</v>
      </c>
      <c r="E278" s="12">
        <f t="shared" si="245"/>
        <v>0</v>
      </c>
      <c r="F278" s="12">
        <f t="shared" si="211"/>
        <v>0</v>
      </c>
      <c r="G278" s="12">
        <v>0</v>
      </c>
      <c r="H278" s="12">
        <f t="shared" si="212"/>
        <v>0</v>
      </c>
      <c r="I278" s="12">
        <f t="shared" si="201"/>
        <v>0</v>
      </c>
      <c r="J278" s="12">
        <f t="shared" si="202"/>
        <v>0</v>
      </c>
      <c r="K278" s="12">
        <f t="shared" si="213"/>
        <v>0</v>
      </c>
      <c r="L278" s="12"/>
      <c r="M278" s="23">
        <f t="shared" si="214"/>
        <v>0</v>
      </c>
      <c r="N278" s="24">
        <f t="shared" si="215"/>
        <v>0</v>
      </c>
      <c r="O278" s="25">
        <f t="shared" si="252"/>
        <v>0</v>
      </c>
      <c r="P278" s="12">
        <f t="shared" si="246"/>
        <v>0</v>
      </c>
      <c r="Q278" s="12">
        <f t="shared" si="253"/>
        <v>0</v>
      </c>
      <c r="R278" s="12">
        <v>0</v>
      </c>
      <c r="S278" s="12">
        <f t="shared" si="216"/>
        <v>0</v>
      </c>
      <c r="T278" s="12">
        <f t="shared" si="217"/>
        <v>0</v>
      </c>
      <c r="U278" s="12">
        <f t="shared" si="203"/>
        <v>0</v>
      </c>
      <c r="V278" s="12">
        <f t="shared" si="218"/>
        <v>0</v>
      </c>
      <c r="W278" s="12"/>
      <c r="X278" s="23">
        <f t="shared" si="219"/>
        <v>0</v>
      </c>
      <c r="Y278" s="24">
        <f t="shared" si="220"/>
        <v>0</v>
      </c>
      <c r="Z278" s="25">
        <f t="shared" si="254"/>
        <v>0</v>
      </c>
      <c r="AA278" s="12">
        <f t="shared" si="247"/>
        <v>0</v>
      </c>
      <c r="AB278" s="12">
        <f t="shared" si="255"/>
        <v>0</v>
      </c>
      <c r="AC278" s="12">
        <v>0</v>
      </c>
      <c r="AD278" s="12">
        <f t="shared" si="221"/>
        <v>0</v>
      </c>
      <c r="AE278" s="12">
        <f t="shared" si="222"/>
        <v>0</v>
      </c>
      <c r="AF278" s="12">
        <f t="shared" si="204"/>
        <v>0</v>
      </c>
      <c r="AG278" s="12">
        <f t="shared" si="223"/>
        <v>0</v>
      </c>
      <c r="AI278" s="23">
        <f t="shared" si="224"/>
        <v>0</v>
      </c>
      <c r="AJ278" s="24">
        <f t="shared" si="225"/>
        <v>0</v>
      </c>
      <c r="AK278" s="25">
        <f t="shared" si="256"/>
        <v>0</v>
      </c>
      <c r="AL278" s="12">
        <f t="shared" si="248"/>
        <v>0</v>
      </c>
      <c r="AM278" s="12">
        <f t="shared" si="257"/>
        <v>0</v>
      </c>
      <c r="AN278" s="12">
        <v>0</v>
      </c>
      <c r="AO278" s="12">
        <f t="shared" si="226"/>
        <v>0</v>
      </c>
      <c r="AP278" s="12">
        <f t="shared" si="227"/>
        <v>0</v>
      </c>
      <c r="AQ278" s="12">
        <f t="shared" si="205"/>
        <v>0</v>
      </c>
      <c r="AR278" s="12">
        <f t="shared" si="228"/>
        <v>0</v>
      </c>
      <c r="AT278" s="23">
        <f t="shared" si="229"/>
        <v>0</v>
      </c>
      <c r="AU278" s="24">
        <f t="shared" si="230"/>
        <v>0</v>
      </c>
      <c r="AV278" s="25">
        <f t="shared" si="258"/>
        <v>0</v>
      </c>
      <c r="AW278" s="12">
        <f t="shared" si="249"/>
        <v>0</v>
      </c>
      <c r="AX278" s="12">
        <f t="shared" si="259"/>
        <v>0</v>
      </c>
      <c r="AY278" s="12">
        <v>0</v>
      </c>
      <c r="AZ278" s="12">
        <f t="shared" si="231"/>
        <v>0</v>
      </c>
      <c r="BA278" s="12">
        <f t="shared" si="232"/>
        <v>0</v>
      </c>
      <c r="BB278" s="12">
        <f t="shared" si="206"/>
        <v>0</v>
      </c>
      <c r="BC278" s="12">
        <f t="shared" si="233"/>
        <v>0</v>
      </c>
      <c r="BE278" s="23">
        <f t="shared" si="234"/>
        <v>0</v>
      </c>
      <c r="BF278" s="24">
        <f t="shared" si="235"/>
        <v>0</v>
      </c>
      <c r="BG278" s="25">
        <f t="shared" si="260"/>
        <v>0</v>
      </c>
      <c r="BH278" s="12">
        <f t="shared" si="250"/>
        <v>0</v>
      </c>
      <c r="BI278" s="12">
        <f t="shared" si="261"/>
        <v>0</v>
      </c>
      <c r="BJ278" s="12">
        <v>0</v>
      </c>
      <c r="BK278" s="12">
        <f t="shared" si="236"/>
        <v>0</v>
      </c>
      <c r="BL278" s="12">
        <f t="shared" si="237"/>
        <v>0</v>
      </c>
      <c r="BM278" s="12">
        <f t="shared" si="207"/>
        <v>0</v>
      </c>
      <c r="BN278" s="12">
        <f t="shared" si="238"/>
        <v>0</v>
      </c>
      <c r="BP278" s="23">
        <f t="shared" si="239"/>
        <v>0</v>
      </c>
      <c r="BQ278" s="24">
        <f t="shared" si="240"/>
        <v>0</v>
      </c>
      <c r="BR278" s="25">
        <f t="shared" si="262"/>
        <v>0</v>
      </c>
      <c r="BS278" s="12">
        <f t="shared" si="251"/>
        <v>0</v>
      </c>
      <c r="BT278" s="12">
        <f t="shared" si="263"/>
        <v>0</v>
      </c>
      <c r="BU278" s="12">
        <v>0</v>
      </c>
      <c r="BV278" s="12">
        <f t="shared" si="241"/>
        <v>0</v>
      </c>
      <c r="BW278" s="12">
        <f t="shared" si="242"/>
        <v>0</v>
      </c>
      <c r="BX278" s="12">
        <f t="shared" si="208"/>
        <v>0</v>
      </c>
      <c r="BY278" s="12">
        <f t="shared" si="243"/>
        <v>0</v>
      </c>
    </row>
    <row r="279" spans="2:77" ht="15" customHeight="1" x14ac:dyDescent="0.25">
      <c r="B279" s="23">
        <f t="shared" si="209"/>
        <v>0</v>
      </c>
      <c r="C279" s="24">
        <f t="shared" si="210"/>
        <v>0</v>
      </c>
      <c r="D279" s="25">
        <f t="shared" si="244"/>
        <v>0</v>
      </c>
      <c r="E279" s="12">
        <f t="shared" si="245"/>
        <v>0</v>
      </c>
      <c r="F279" s="12">
        <f t="shared" si="211"/>
        <v>0</v>
      </c>
      <c r="G279" s="12">
        <v>0</v>
      </c>
      <c r="H279" s="12">
        <f t="shared" si="212"/>
        <v>0</v>
      </c>
      <c r="I279" s="12">
        <f t="shared" si="201"/>
        <v>0</v>
      </c>
      <c r="J279" s="12">
        <f t="shared" si="202"/>
        <v>0</v>
      </c>
      <c r="K279" s="12">
        <f t="shared" si="213"/>
        <v>0</v>
      </c>
      <c r="L279" s="12"/>
      <c r="M279" s="23">
        <f t="shared" si="214"/>
        <v>0</v>
      </c>
      <c r="N279" s="24">
        <f t="shared" si="215"/>
        <v>0</v>
      </c>
      <c r="O279" s="25">
        <f t="shared" si="252"/>
        <v>0</v>
      </c>
      <c r="P279" s="12">
        <f t="shared" si="246"/>
        <v>0</v>
      </c>
      <c r="Q279" s="12">
        <f t="shared" si="253"/>
        <v>0</v>
      </c>
      <c r="R279" s="12">
        <v>0</v>
      </c>
      <c r="S279" s="12">
        <f t="shared" si="216"/>
        <v>0</v>
      </c>
      <c r="T279" s="12">
        <f t="shared" si="217"/>
        <v>0</v>
      </c>
      <c r="U279" s="12">
        <f t="shared" si="203"/>
        <v>0</v>
      </c>
      <c r="V279" s="12">
        <f t="shared" si="218"/>
        <v>0</v>
      </c>
      <c r="W279" s="12"/>
      <c r="X279" s="23">
        <f t="shared" si="219"/>
        <v>0</v>
      </c>
      <c r="Y279" s="24">
        <f t="shared" si="220"/>
        <v>0</v>
      </c>
      <c r="Z279" s="25">
        <f t="shared" si="254"/>
        <v>0</v>
      </c>
      <c r="AA279" s="12">
        <f t="shared" si="247"/>
        <v>0</v>
      </c>
      <c r="AB279" s="12">
        <f t="shared" si="255"/>
        <v>0</v>
      </c>
      <c r="AC279" s="12">
        <v>0</v>
      </c>
      <c r="AD279" s="12">
        <f t="shared" si="221"/>
        <v>0</v>
      </c>
      <c r="AE279" s="12">
        <f t="shared" si="222"/>
        <v>0</v>
      </c>
      <c r="AF279" s="12">
        <f t="shared" si="204"/>
        <v>0</v>
      </c>
      <c r="AG279" s="12">
        <f t="shared" si="223"/>
        <v>0</v>
      </c>
      <c r="AI279" s="23">
        <f t="shared" si="224"/>
        <v>0</v>
      </c>
      <c r="AJ279" s="24">
        <f t="shared" si="225"/>
        <v>0</v>
      </c>
      <c r="AK279" s="25">
        <f t="shared" si="256"/>
        <v>0</v>
      </c>
      <c r="AL279" s="12">
        <f t="shared" si="248"/>
        <v>0</v>
      </c>
      <c r="AM279" s="12">
        <f t="shared" si="257"/>
        <v>0</v>
      </c>
      <c r="AN279" s="12">
        <v>0</v>
      </c>
      <c r="AO279" s="12">
        <f t="shared" si="226"/>
        <v>0</v>
      </c>
      <c r="AP279" s="12">
        <f t="shared" si="227"/>
        <v>0</v>
      </c>
      <c r="AQ279" s="12">
        <f t="shared" si="205"/>
        <v>0</v>
      </c>
      <c r="AR279" s="12">
        <f t="shared" si="228"/>
        <v>0</v>
      </c>
      <c r="AT279" s="23">
        <f t="shared" si="229"/>
        <v>0</v>
      </c>
      <c r="AU279" s="24">
        <f t="shared" si="230"/>
        <v>0</v>
      </c>
      <c r="AV279" s="25">
        <f t="shared" si="258"/>
        <v>0</v>
      </c>
      <c r="AW279" s="12">
        <f t="shared" si="249"/>
        <v>0</v>
      </c>
      <c r="AX279" s="12">
        <f t="shared" si="259"/>
        <v>0</v>
      </c>
      <c r="AY279" s="12">
        <v>0</v>
      </c>
      <c r="AZ279" s="12">
        <f t="shared" si="231"/>
        <v>0</v>
      </c>
      <c r="BA279" s="12">
        <f t="shared" si="232"/>
        <v>0</v>
      </c>
      <c r="BB279" s="12">
        <f t="shared" si="206"/>
        <v>0</v>
      </c>
      <c r="BC279" s="12">
        <f t="shared" si="233"/>
        <v>0</v>
      </c>
      <c r="BE279" s="23">
        <f t="shared" si="234"/>
        <v>0</v>
      </c>
      <c r="BF279" s="24">
        <f t="shared" si="235"/>
        <v>0</v>
      </c>
      <c r="BG279" s="25">
        <f t="shared" si="260"/>
        <v>0</v>
      </c>
      <c r="BH279" s="12">
        <f t="shared" si="250"/>
        <v>0</v>
      </c>
      <c r="BI279" s="12">
        <f t="shared" si="261"/>
        <v>0</v>
      </c>
      <c r="BJ279" s="12">
        <v>0</v>
      </c>
      <c r="BK279" s="12">
        <f t="shared" si="236"/>
        <v>0</v>
      </c>
      <c r="BL279" s="12">
        <f t="shared" si="237"/>
        <v>0</v>
      </c>
      <c r="BM279" s="12">
        <f t="shared" si="207"/>
        <v>0</v>
      </c>
      <c r="BN279" s="12">
        <f t="shared" si="238"/>
        <v>0</v>
      </c>
      <c r="BP279" s="23">
        <f t="shared" si="239"/>
        <v>0</v>
      </c>
      <c r="BQ279" s="24">
        <f t="shared" si="240"/>
        <v>0</v>
      </c>
      <c r="BR279" s="25">
        <f t="shared" si="262"/>
        <v>0</v>
      </c>
      <c r="BS279" s="12">
        <f t="shared" si="251"/>
        <v>0</v>
      </c>
      <c r="BT279" s="12">
        <f t="shared" si="263"/>
        <v>0</v>
      </c>
      <c r="BU279" s="12">
        <v>0</v>
      </c>
      <c r="BV279" s="12">
        <f t="shared" si="241"/>
        <v>0</v>
      </c>
      <c r="BW279" s="12">
        <f t="shared" si="242"/>
        <v>0</v>
      </c>
      <c r="BX279" s="12">
        <f t="shared" si="208"/>
        <v>0</v>
      </c>
      <c r="BY279" s="12">
        <f t="shared" si="243"/>
        <v>0</v>
      </c>
    </row>
    <row r="280" spans="2:77" ht="15" customHeight="1" x14ac:dyDescent="0.25">
      <c r="B280" s="23">
        <f t="shared" si="209"/>
        <v>0</v>
      </c>
      <c r="C280" s="24">
        <f t="shared" si="210"/>
        <v>0</v>
      </c>
      <c r="D280" s="25">
        <f t="shared" si="244"/>
        <v>0</v>
      </c>
      <c r="E280" s="12">
        <f t="shared" si="245"/>
        <v>0</v>
      </c>
      <c r="F280" s="12">
        <f t="shared" si="211"/>
        <v>0</v>
      </c>
      <c r="G280" s="12">
        <v>0</v>
      </c>
      <c r="H280" s="12">
        <f t="shared" si="212"/>
        <v>0</v>
      </c>
      <c r="I280" s="12">
        <f t="shared" si="201"/>
        <v>0</v>
      </c>
      <c r="J280" s="12">
        <f t="shared" si="202"/>
        <v>0</v>
      </c>
      <c r="K280" s="12">
        <f t="shared" si="213"/>
        <v>0</v>
      </c>
      <c r="L280" s="12"/>
      <c r="M280" s="23">
        <f t="shared" si="214"/>
        <v>0</v>
      </c>
      <c r="N280" s="24">
        <f t="shared" si="215"/>
        <v>0</v>
      </c>
      <c r="O280" s="25">
        <f t="shared" si="252"/>
        <v>0</v>
      </c>
      <c r="P280" s="12">
        <f t="shared" si="246"/>
        <v>0</v>
      </c>
      <c r="Q280" s="12">
        <f t="shared" si="253"/>
        <v>0</v>
      </c>
      <c r="R280" s="12">
        <v>0</v>
      </c>
      <c r="S280" s="12">
        <f t="shared" si="216"/>
        <v>0</v>
      </c>
      <c r="T280" s="12">
        <f t="shared" si="217"/>
        <v>0</v>
      </c>
      <c r="U280" s="12">
        <f t="shared" si="203"/>
        <v>0</v>
      </c>
      <c r="V280" s="12">
        <f t="shared" si="218"/>
        <v>0</v>
      </c>
      <c r="W280" s="12"/>
      <c r="X280" s="23">
        <f t="shared" si="219"/>
        <v>0</v>
      </c>
      <c r="Y280" s="24">
        <f t="shared" si="220"/>
        <v>0</v>
      </c>
      <c r="Z280" s="25">
        <f t="shared" si="254"/>
        <v>0</v>
      </c>
      <c r="AA280" s="12">
        <f t="shared" si="247"/>
        <v>0</v>
      </c>
      <c r="AB280" s="12">
        <f t="shared" si="255"/>
        <v>0</v>
      </c>
      <c r="AC280" s="12">
        <v>0</v>
      </c>
      <c r="AD280" s="12">
        <f t="shared" si="221"/>
        <v>0</v>
      </c>
      <c r="AE280" s="12">
        <f t="shared" si="222"/>
        <v>0</v>
      </c>
      <c r="AF280" s="12">
        <f t="shared" si="204"/>
        <v>0</v>
      </c>
      <c r="AG280" s="12">
        <f t="shared" si="223"/>
        <v>0</v>
      </c>
      <c r="AI280" s="23">
        <f t="shared" si="224"/>
        <v>0</v>
      </c>
      <c r="AJ280" s="24">
        <f t="shared" si="225"/>
        <v>0</v>
      </c>
      <c r="AK280" s="25">
        <f t="shared" si="256"/>
        <v>0</v>
      </c>
      <c r="AL280" s="12">
        <f t="shared" si="248"/>
        <v>0</v>
      </c>
      <c r="AM280" s="12">
        <f t="shared" si="257"/>
        <v>0</v>
      </c>
      <c r="AN280" s="12">
        <v>0</v>
      </c>
      <c r="AO280" s="12">
        <f t="shared" si="226"/>
        <v>0</v>
      </c>
      <c r="AP280" s="12">
        <f t="shared" si="227"/>
        <v>0</v>
      </c>
      <c r="AQ280" s="12">
        <f t="shared" si="205"/>
        <v>0</v>
      </c>
      <c r="AR280" s="12">
        <f t="shared" si="228"/>
        <v>0</v>
      </c>
      <c r="AT280" s="23">
        <f t="shared" si="229"/>
        <v>0</v>
      </c>
      <c r="AU280" s="24">
        <f t="shared" si="230"/>
        <v>0</v>
      </c>
      <c r="AV280" s="25">
        <f t="shared" si="258"/>
        <v>0</v>
      </c>
      <c r="AW280" s="12">
        <f t="shared" si="249"/>
        <v>0</v>
      </c>
      <c r="AX280" s="12">
        <f t="shared" si="259"/>
        <v>0</v>
      </c>
      <c r="AY280" s="12">
        <v>0</v>
      </c>
      <c r="AZ280" s="12">
        <f t="shared" si="231"/>
        <v>0</v>
      </c>
      <c r="BA280" s="12">
        <f t="shared" si="232"/>
        <v>0</v>
      </c>
      <c r="BB280" s="12">
        <f t="shared" si="206"/>
        <v>0</v>
      </c>
      <c r="BC280" s="12">
        <f t="shared" si="233"/>
        <v>0</v>
      </c>
      <c r="BE280" s="23">
        <f t="shared" si="234"/>
        <v>0</v>
      </c>
      <c r="BF280" s="24">
        <f t="shared" si="235"/>
        <v>0</v>
      </c>
      <c r="BG280" s="25">
        <f t="shared" si="260"/>
        <v>0</v>
      </c>
      <c r="BH280" s="12">
        <f t="shared" si="250"/>
        <v>0</v>
      </c>
      <c r="BI280" s="12">
        <f t="shared" si="261"/>
        <v>0</v>
      </c>
      <c r="BJ280" s="12">
        <v>0</v>
      </c>
      <c r="BK280" s="12">
        <f t="shared" si="236"/>
        <v>0</v>
      </c>
      <c r="BL280" s="12">
        <f t="shared" si="237"/>
        <v>0</v>
      </c>
      <c r="BM280" s="12">
        <f t="shared" si="207"/>
        <v>0</v>
      </c>
      <c r="BN280" s="12">
        <f t="shared" si="238"/>
        <v>0</v>
      </c>
      <c r="BP280" s="23">
        <f t="shared" si="239"/>
        <v>0</v>
      </c>
      <c r="BQ280" s="24">
        <f t="shared" si="240"/>
        <v>0</v>
      </c>
      <c r="BR280" s="25">
        <f t="shared" si="262"/>
        <v>0</v>
      </c>
      <c r="BS280" s="12">
        <f t="shared" si="251"/>
        <v>0</v>
      </c>
      <c r="BT280" s="12">
        <f t="shared" si="263"/>
        <v>0</v>
      </c>
      <c r="BU280" s="12">
        <v>0</v>
      </c>
      <c r="BV280" s="12">
        <f t="shared" si="241"/>
        <v>0</v>
      </c>
      <c r="BW280" s="12">
        <f t="shared" si="242"/>
        <v>0</v>
      </c>
      <c r="BX280" s="12">
        <f t="shared" si="208"/>
        <v>0</v>
      </c>
      <c r="BY280" s="12">
        <f t="shared" si="243"/>
        <v>0</v>
      </c>
    </row>
    <row r="281" spans="2:77" ht="15" customHeight="1" x14ac:dyDescent="0.25">
      <c r="B281" s="23">
        <f t="shared" si="209"/>
        <v>0</v>
      </c>
      <c r="C281" s="24">
        <f t="shared" si="210"/>
        <v>0</v>
      </c>
      <c r="D281" s="25">
        <f t="shared" si="244"/>
        <v>0</v>
      </c>
      <c r="E281" s="12">
        <f t="shared" si="245"/>
        <v>0</v>
      </c>
      <c r="F281" s="12">
        <f t="shared" si="211"/>
        <v>0</v>
      </c>
      <c r="G281" s="12">
        <v>0</v>
      </c>
      <c r="H281" s="12">
        <f t="shared" si="212"/>
        <v>0</v>
      </c>
      <c r="I281" s="12">
        <f t="shared" si="201"/>
        <v>0</v>
      </c>
      <c r="J281" s="12">
        <f t="shared" si="202"/>
        <v>0</v>
      </c>
      <c r="K281" s="12">
        <f t="shared" si="213"/>
        <v>0</v>
      </c>
      <c r="L281" s="12"/>
      <c r="M281" s="23">
        <f t="shared" si="214"/>
        <v>0</v>
      </c>
      <c r="N281" s="24">
        <f t="shared" si="215"/>
        <v>0</v>
      </c>
      <c r="O281" s="25">
        <f t="shared" si="252"/>
        <v>0</v>
      </c>
      <c r="P281" s="12">
        <f t="shared" si="246"/>
        <v>0</v>
      </c>
      <c r="Q281" s="12">
        <f t="shared" si="253"/>
        <v>0</v>
      </c>
      <c r="R281" s="12">
        <v>0</v>
      </c>
      <c r="S281" s="12">
        <f t="shared" si="216"/>
        <v>0</v>
      </c>
      <c r="T281" s="12">
        <f t="shared" si="217"/>
        <v>0</v>
      </c>
      <c r="U281" s="12">
        <f t="shared" si="203"/>
        <v>0</v>
      </c>
      <c r="V281" s="12">
        <f t="shared" si="218"/>
        <v>0</v>
      </c>
      <c r="W281" s="12"/>
      <c r="X281" s="23">
        <f t="shared" si="219"/>
        <v>0</v>
      </c>
      <c r="Y281" s="24">
        <f t="shared" si="220"/>
        <v>0</v>
      </c>
      <c r="Z281" s="25">
        <f t="shared" si="254"/>
        <v>0</v>
      </c>
      <c r="AA281" s="12">
        <f t="shared" si="247"/>
        <v>0</v>
      </c>
      <c r="AB281" s="12">
        <f t="shared" si="255"/>
        <v>0</v>
      </c>
      <c r="AC281" s="12">
        <v>0</v>
      </c>
      <c r="AD281" s="12">
        <f t="shared" si="221"/>
        <v>0</v>
      </c>
      <c r="AE281" s="12">
        <f t="shared" si="222"/>
        <v>0</v>
      </c>
      <c r="AF281" s="12">
        <f t="shared" si="204"/>
        <v>0</v>
      </c>
      <c r="AG281" s="12">
        <f t="shared" si="223"/>
        <v>0</v>
      </c>
      <c r="AI281" s="23">
        <f t="shared" si="224"/>
        <v>0</v>
      </c>
      <c r="AJ281" s="24">
        <f t="shared" si="225"/>
        <v>0</v>
      </c>
      <c r="AK281" s="25">
        <f t="shared" si="256"/>
        <v>0</v>
      </c>
      <c r="AL281" s="12">
        <f t="shared" si="248"/>
        <v>0</v>
      </c>
      <c r="AM281" s="12">
        <f t="shared" si="257"/>
        <v>0</v>
      </c>
      <c r="AN281" s="12">
        <v>0</v>
      </c>
      <c r="AO281" s="12">
        <f t="shared" si="226"/>
        <v>0</v>
      </c>
      <c r="AP281" s="12">
        <f t="shared" si="227"/>
        <v>0</v>
      </c>
      <c r="AQ281" s="12">
        <f t="shared" si="205"/>
        <v>0</v>
      </c>
      <c r="AR281" s="12">
        <f t="shared" si="228"/>
        <v>0</v>
      </c>
      <c r="AT281" s="23">
        <f t="shared" si="229"/>
        <v>0</v>
      </c>
      <c r="AU281" s="24">
        <f t="shared" si="230"/>
        <v>0</v>
      </c>
      <c r="AV281" s="25">
        <f t="shared" si="258"/>
        <v>0</v>
      </c>
      <c r="AW281" s="12">
        <f t="shared" si="249"/>
        <v>0</v>
      </c>
      <c r="AX281" s="12">
        <f t="shared" si="259"/>
        <v>0</v>
      </c>
      <c r="AY281" s="12">
        <v>0</v>
      </c>
      <c r="AZ281" s="12">
        <f t="shared" si="231"/>
        <v>0</v>
      </c>
      <c r="BA281" s="12">
        <f t="shared" si="232"/>
        <v>0</v>
      </c>
      <c r="BB281" s="12">
        <f t="shared" si="206"/>
        <v>0</v>
      </c>
      <c r="BC281" s="12">
        <f t="shared" si="233"/>
        <v>0</v>
      </c>
      <c r="BE281" s="23">
        <f t="shared" si="234"/>
        <v>0</v>
      </c>
      <c r="BF281" s="24">
        <f t="shared" si="235"/>
        <v>0</v>
      </c>
      <c r="BG281" s="25">
        <f t="shared" si="260"/>
        <v>0</v>
      </c>
      <c r="BH281" s="12">
        <f t="shared" si="250"/>
        <v>0</v>
      </c>
      <c r="BI281" s="12">
        <f t="shared" si="261"/>
        <v>0</v>
      </c>
      <c r="BJ281" s="12">
        <v>0</v>
      </c>
      <c r="BK281" s="12">
        <f t="shared" si="236"/>
        <v>0</v>
      </c>
      <c r="BL281" s="12">
        <f t="shared" si="237"/>
        <v>0</v>
      </c>
      <c r="BM281" s="12">
        <f t="shared" si="207"/>
        <v>0</v>
      </c>
      <c r="BN281" s="12">
        <f t="shared" si="238"/>
        <v>0</v>
      </c>
      <c r="BP281" s="23">
        <f t="shared" si="239"/>
        <v>0</v>
      </c>
      <c r="BQ281" s="24">
        <f t="shared" si="240"/>
        <v>0</v>
      </c>
      <c r="BR281" s="25">
        <f t="shared" si="262"/>
        <v>0</v>
      </c>
      <c r="BS281" s="12">
        <f t="shared" si="251"/>
        <v>0</v>
      </c>
      <c r="BT281" s="12">
        <f t="shared" si="263"/>
        <v>0</v>
      </c>
      <c r="BU281" s="12">
        <v>0</v>
      </c>
      <c r="BV281" s="12">
        <f t="shared" si="241"/>
        <v>0</v>
      </c>
      <c r="BW281" s="12">
        <f t="shared" si="242"/>
        <v>0</v>
      </c>
      <c r="BX281" s="12">
        <f t="shared" si="208"/>
        <v>0</v>
      </c>
      <c r="BY281" s="12">
        <f t="shared" si="243"/>
        <v>0</v>
      </c>
    </row>
    <row r="282" spans="2:77" ht="15" customHeight="1" x14ac:dyDescent="0.25">
      <c r="B282" s="23">
        <f t="shared" si="209"/>
        <v>0</v>
      </c>
      <c r="C282" s="24">
        <f t="shared" si="210"/>
        <v>0</v>
      </c>
      <c r="D282" s="25">
        <f t="shared" si="244"/>
        <v>0</v>
      </c>
      <c r="E282" s="12">
        <f t="shared" si="245"/>
        <v>0</v>
      </c>
      <c r="F282" s="12">
        <f t="shared" si="211"/>
        <v>0</v>
      </c>
      <c r="G282" s="12">
        <v>0</v>
      </c>
      <c r="H282" s="12">
        <f t="shared" si="212"/>
        <v>0</v>
      </c>
      <c r="I282" s="12">
        <f t="shared" si="201"/>
        <v>0</v>
      </c>
      <c r="J282" s="12">
        <f t="shared" si="202"/>
        <v>0</v>
      </c>
      <c r="K282" s="12">
        <f t="shared" si="213"/>
        <v>0</v>
      </c>
      <c r="L282" s="12"/>
      <c r="M282" s="23">
        <f t="shared" si="214"/>
        <v>0</v>
      </c>
      <c r="N282" s="24">
        <f t="shared" si="215"/>
        <v>0</v>
      </c>
      <c r="O282" s="25">
        <f t="shared" si="252"/>
        <v>0</v>
      </c>
      <c r="P282" s="12">
        <f t="shared" si="246"/>
        <v>0</v>
      </c>
      <c r="Q282" s="12">
        <f t="shared" si="253"/>
        <v>0</v>
      </c>
      <c r="R282" s="12">
        <v>0</v>
      </c>
      <c r="S282" s="12">
        <f t="shared" si="216"/>
        <v>0</v>
      </c>
      <c r="T282" s="12">
        <f t="shared" si="217"/>
        <v>0</v>
      </c>
      <c r="U282" s="12">
        <f t="shared" si="203"/>
        <v>0</v>
      </c>
      <c r="V282" s="12">
        <f t="shared" si="218"/>
        <v>0</v>
      </c>
      <c r="W282" s="12"/>
      <c r="X282" s="23">
        <f t="shared" si="219"/>
        <v>0</v>
      </c>
      <c r="Y282" s="24">
        <f t="shared" si="220"/>
        <v>0</v>
      </c>
      <c r="Z282" s="25">
        <f t="shared" si="254"/>
        <v>0</v>
      </c>
      <c r="AA282" s="12">
        <f t="shared" si="247"/>
        <v>0</v>
      </c>
      <c r="AB282" s="12">
        <f t="shared" si="255"/>
        <v>0</v>
      </c>
      <c r="AC282" s="12">
        <v>0</v>
      </c>
      <c r="AD282" s="12">
        <f t="shared" si="221"/>
        <v>0</v>
      </c>
      <c r="AE282" s="12">
        <f t="shared" si="222"/>
        <v>0</v>
      </c>
      <c r="AF282" s="12">
        <f t="shared" si="204"/>
        <v>0</v>
      </c>
      <c r="AG282" s="12">
        <f t="shared" si="223"/>
        <v>0</v>
      </c>
      <c r="AI282" s="23">
        <f t="shared" si="224"/>
        <v>0</v>
      </c>
      <c r="AJ282" s="24">
        <f t="shared" si="225"/>
        <v>0</v>
      </c>
      <c r="AK282" s="25">
        <f t="shared" si="256"/>
        <v>0</v>
      </c>
      <c r="AL282" s="12">
        <f t="shared" si="248"/>
        <v>0</v>
      </c>
      <c r="AM282" s="12">
        <f t="shared" si="257"/>
        <v>0</v>
      </c>
      <c r="AN282" s="12">
        <v>0</v>
      </c>
      <c r="AO282" s="12">
        <f t="shared" si="226"/>
        <v>0</v>
      </c>
      <c r="AP282" s="12">
        <f t="shared" si="227"/>
        <v>0</v>
      </c>
      <c r="AQ282" s="12">
        <f t="shared" si="205"/>
        <v>0</v>
      </c>
      <c r="AR282" s="12">
        <f t="shared" si="228"/>
        <v>0</v>
      </c>
      <c r="AT282" s="23">
        <f t="shared" si="229"/>
        <v>0</v>
      </c>
      <c r="AU282" s="24">
        <f t="shared" si="230"/>
        <v>0</v>
      </c>
      <c r="AV282" s="25">
        <f t="shared" si="258"/>
        <v>0</v>
      </c>
      <c r="AW282" s="12">
        <f t="shared" si="249"/>
        <v>0</v>
      </c>
      <c r="AX282" s="12">
        <f t="shared" si="259"/>
        <v>0</v>
      </c>
      <c r="AY282" s="12">
        <v>0</v>
      </c>
      <c r="AZ282" s="12">
        <f t="shared" si="231"/>
        <v>0</v>
      </c>
      <c r="BA282" s="12">
        <f t="shared" si="232"/>
        <v>0</v>
      </c>
      <c r="BB282" s="12">
        <f t="shared" si="206"/>
        <v>0</v>
      </c>
      <c r="BC282" s="12">
        <f t="shared" si="233"/>
        <v>0</v>
      </c>
      <c r="BE282" s="23">
        <f t="shared" si="234"/>
        <v>0</v>
      </c>
      <c r="BF282" s="24">
        <f t="shared" si="235"/>
        <v>0</v>
      </c>
      <c r="BG282" s="25">
        <f t="shared" si="260"/>
        <v>0</v>
      </c>
      <c r="BH282" s="12">
        <f t="shared" si="250"/>
        <v>0</v>
      </c>
      <c r="BI282" s="12">
        <f t="shared" si="261"/>
        <v>0</v>
      </c>
      <c r="BJ282" s="12">
        <v>0</v>
      </c>
      <c r="BK282" s="12">
        <f t="shared" si="236"/>
        <v>0</v>
      </c>
      <c r="BL282" s="12">
        <f t="shared" si="237"/>
        <v>0</v>
      </c>
      <c r="BM282" s="12">
        <f t="shared" si="207"/>
        <v>0</v>
      </c>
      <c r="BN282" s="12">
        <f t="shared" si="238"/>
        <v>0</v>
      </c>
      <c r="BP282" s="23">
        <f t="shared" si="239"/>
        <v>0</v>
      </c>
      <c r="BQ282" s="24">
        <f t="shared" si="240"/>
        <v>0</v>
      </c>
      <c r="BR282" s="25">
        <f t="shared" si="262"/>
        <v>0</v>
      </c>
      <c r="BS282" s="12">
        <f t="shared" si="251"/>
        <v>0</v>
      </c>
      <c r="BT282" s="12">
        <f t="shared" si="263"/>
        <v>0</v>
      </c>
      <c r="BU282" s="12">
        <v>0</v>
      </c>
      <c r="BV282" s="12">
        <f t="shared" si="241"/>
        <v>0</v>
      </c>
      <c r="BW282" s="12">
        <f t="shared" si="242"/>
        <v>0</v>
      </c>
      <c r="BX282" s="12">
        <f t="shared" si="208"/>
        <v>0</v>
      </c>
      <c r="BY282" s="12">
        <f t="shared" si="243"/>
        <v>0</v>
      </c>
    </row>
    <row r="283" spans="2:77" ht="15" customHeight="1" x14ac:dyDescent="0.25">
      <c r="B283" s="23">
        <f t="shared" si="209"/>
        <v>0</v>
      </c>
      <c r="C283" s="24">
        <f t="shared" si="210"/>
        <v>0</v>
      </c>
      <c r="D283" s="25">
        <f t="shared" si="244"/>
        <v>0</v>
      </c>
      <c r="E283" s="12">
        <f t="shared" si="245"/>
        <v>0</v>
      </c>
      <c r="F283" s="12">
        <f t="shared" si="211"/>
        <v>0</v>
      </c>
      <c r="G283" s="12">
        <v>0</v>
      </c>
      <c r="H283" s="12">
        <f t="shared" si="212"/>
        <v>0</v>
      </c>
      <c r="I283" s="12">
        <f t="shared" si="201"/>
        <v>0</v>
      </c>
      <c r="J283" s="12">
        <f t="shared" si="202"/>
        <v>0</v>
      </c>
      <c r="K283" s="12">
        <f t="shared" si="213"/>
        <v>0</v>
      </c>
      <c r="L283" s="12"/>
      <c r="M283" s="23">
        <f t="shared" si="214"/>
        <v>0</v>
      </c>
      <c r="N283" s="24">
        <f t="shared" si="215"/>
        <v>0</v>
      </c>
      <c r="O283" s="25">
        <f t="shared" si="252"/>
        <v>0</v>
      </c>
      <c r="P283" s="12">
        <f t="shared" si="246"/>
        <v>0</v>
      </c>
      <c r="Q283" s="12">
        <f t="shared" si="253"/>
        <v>0</v>
      </c>
      <c r="R283" s="12">
        <v>0</v>
      </c>
      <c r="S283" s="12">
        <f t="shared" si="216"/>
        <v>0</v>
      </c>
      <c r="T283" s="12">
        <f t="shared" si="217"/>
        <v>0</v>
      </c>
      <c r="U283" s="12">
        <f t="shared" si="203"/>
        <v>0</v>
      </c>
      <c r="V283" s="12">
        <f t="shared" si="218"/>
        <v>0</v>
      </c>
      <c r="W283" s="12"/>
      <c r="X283" s="23">
        <f t="shared" si="219"/>
        <v>0</v>
      </c>
      <c r="Y283" s="24">
        <f t="shared" si="220"/>
        <v>0</v>
      </c>
      <c r="Z283" s="25">
        <f t="shared" si="254"/>
        <v>0</v>
      </c>
      <c r="AA283" s="12">
        <f t="shared" si="247"/>
        <v>0</v>
      </c>
      <c r="AB283" s="12">
        <f t="shared" si="255"/>
        <v>0</v>
      </c>
      <c r="AC283" s="12">
        <v>0</v>
      </c>
      <c r="AD283" s="12">
        <f t="shared" si="221"/>
        <v>0</v>
      </c>
      <c r="AE283" s="12">
        <f t="shared" si="222"/>
        <v>0</v>
      </c>
      <c r="AF283" s="12">
        <f t="shared" si="204"/>
        <v>0</v>
      </c>
      <c r="AG283" s="12">
        <f t="shared" si="223"/>
        <v>0</v>
      </c>
      <c r="AI283" s="23">
        <f t="shared" si="224"/>
        <v>0</v>
      </c>
      <c r="AJ283" s="24">
        <f t="shared" si="225"/>
        <v>0</v>
      </c>
      <c r="AK283" s="25">
        <f t="shared" si="256"/>
        <v>0</v>
      </c>
      <c r="AL283" s="12">
        <f t="shared" si="248"/>
        <v>0</v>
      </c>
      <c r="AM283" s="12">
        <f t="shared" si="257"/>
        <v>0</v>
      </c>
      <c r="AN283" s="12">
        <v>0</v>
      </c>
      <c r="AO283" s="12">
        <f t="shared" si="226"/>
        <v>0</v>
      </c>
      <c r="AP283" s="12">
        <f t="shared" si="227"/>
        <v>0</v>
      </c>
      <c r="AQ283" s="12">
        <f t="shared" si="205"/>
        <v>0</v>
      </c>
      <c r="AR283" s="12">
        <f t="shared" si="228"/>
        <v>0</v>
      </c>
      <c r="AT283" s="23">
        <f t="shared" si="229"/>
        <v>0</v>
      </c>
      <c r="AU283" s="24">
        <f t="shared" si="230"/>
        <v>0</v>
      </c>
      <c r="AV283" s="25">
        <f t="shared" si="258"/>
        <v>0</v>
      </c>
      <c r="AW283" s="12">
        <f t="shared" si="249"/>
        <v>0</v>
      </c>
      <c r="AX283" s="12">
        <f t="shared" si="259"/>
        <v>0</v>
      </c>
      <c r="AY283" s="12">
        <v>0</v>
      </c>
      <c r="AZ283" s="12">
        <f t="shared" si="231"/>
        <v>0</v>
      </c>
      <c r="BA283" s="12">
        <f t="shared" si="232"/>
        <v>0</v>
      </c>
      <c r="BB283" s="12">
        <f t="shared" si="206"/>
        <v>0</v>
      </c>
      <c r="BC283" s="12">
        <f t="shared" si="233"/>
        <v>0</v>
      </c>
      <c r="BE283" s="23">
        <f t="shared" si="234"/>
        <v>0</v>
      </c>
      <c r="BF283" s="24">
        <f t="shared" si="235"/>
        <v>0</v>
      </c>
      <c r="BG283" s="25">
        <f t="shared" si="260"/>
        <v>0</v>
      </c>
      <c r="BH283" s="12">
        <f t="shared" si="250"/>
        <v>0</v>
      </c>
      <c r="BI283" s="12">
        <f t="shared" si="261"/>
        <v>0</v>
      </c>
      <c r="BJ283" s="12">
        <v>0</v>
      </c>
      <c r="BK283" s="12">
        <f t="shared" si="236"/>
        <v>0</v>
      </c>
      <c r="BL283" s="12">
        <f t="shared" si="237"/>
        <v>0</v>
      </c>
      <c r="BM283" s="12">
        <f t="shared" si="207"/>
        <v>0</v>
      </c>
      <c r="BN283" s="12">
        <f t="shared" si="238"/>
        <v>0</v>
      </c>
      <c r="BP283" s="23">
        <f t="shared" si="239"/>
        <v>0</v>
      </c>
      <c r="BQ283" s="24">
        <f t="shared" si="240"/>
        <v>0</v>
      </c>
      <c r="BR283" s="25">
        <f t="shared" si="262"/>
        <v>0</v>
      </c>
      <c r="BS283" s="12">
        <f t="shared" si="251"/>
        <v>0</v>
      </c>
      <c r="BT283" s="12">
        <f t="shared" si="263"/>
        <v>0</v>
      </c>
      <c r="BU283" s="12">
        <v>0</v>
      </c>
      <c r="BV283" s="12">
        <f t="shared" si="241"/>
        <v>0</v>
      </c>
      <c r="BW283" s="12">
        <f t="shared" si="242"/>
        <v>0</v>
      </c>
      <c r="BX283" s="12">
        <f t="shared" si="208"/>
        <v>0</v>
      </c>
      <c r="BY283" s="12">
        <f t="shared" si="243"/>
        <v>0</v>
      </c>
    </row>
    <row r="284" spans="2:77" ht="15" customHeight="1" x14ac:dyDescent="0.25">
      <c r="B284" s="23">
        <f t="shared" si="209"/>
        <v>0</v>
      </c>
      <c r="C284" s="24">
        <f t="shared" si="210"/>
        <v>0</v>
      </c>
      <c r="D284" s="25">
        <f t="shared" si="244"/>
        <v>0</v>
      </c>
      <c r="E284" s="12">
        <f t="shared" si="245"/>
        <v>0</v>
      </c>
      <c r="F284" s="12">
        <f t="shared" si="211"/>
        <v>0</v>
      </c>
      <c r="G284" s="12">
        <v>0</v>
      </c>
      <c r="H284" s="12">
        <f t="shared" si="212"/>
        <v>0</v>
      </c>
      <c r="I284" s="12">
        <f t="shared" si="201"/>
        <v>0</v>
      </c>
      <c r="J284" s="12">
        <f t="shared" si="202"/>
        <v>0</v>
      </c>
      <c r="K284" s="12">
        <f t="shared" si="213"/>
        <v>0</v>
      </c>
      <c r="L284" s="12"/>
      <c r="M284" s="23">
        <f t="shared" si="214"/>
        <v>0</v>
      </c>
      <c r="N284" s="24">
        <f t="shared" si="215"/>
        <v>0</v>
      </c>
      <c r="O284" s="25">
        <f t="shared" si="252"/>
        <v>0</v>
      </c>
      <c r="P284" s="12">
        <f t="shared" si="246"/>
        <v>0</v>
      </c>
      <c r="Q284" s="12">
        <f t="shared" si="253"/>
        <v>0</v>
      </c>
      <c r="R284" s="12">
        <v>0</v>
      </c>
      <c r="S284" s="12">
        <f t="shared" si="216"/>
        <v>0</v>
      </c>
      <c r="T284" s="12">
        <f t="shared" si="217"/>
        <v>0</v>
      </c>
      <c r="U284" s="12">
        <f t="shared" si="203"/>
        <v>0</v>
      </c>
      <c r="V284" s="12">
        <f t="shared" si="218"/>
        <v>0</v>
      </c>
      <c r="W284" s="12"/>
      <c r="X284" s="23">
        <f t="shared" si="219"/>
        <v>0</v>
      </c>
      <c r="Y284" s="24">
        <f t="shared" si="220"/>
        <v>0</v>
      </c>
      <c r="Z284" s="25">
        <f t="shared" si="254"/>
        <v>0</v>
      </c>
      <c r="AA284" s="12">
        <f t="shared" si="247"/>
        <v>0</v>
      </c>
      <c r="AB284" s="12">
        <f t="shared" si="255"/>
        <v>0</v>
      </c>
      <c r="AC284" s="12">
        <v>0</v>
      </c>
      <c r="AD284" s="12">
        <f t="shared" si="221"/>
        <v>0</v>
      </c>
      <c r="AE284" s="12">
        <f t="shared" si="222"/>
        <v>0</v>
      </c>
      <c r="AF284" s="12">
        <f t="shared" si="204"/>
        <v>0</v>
      </c>
      <c r="AG284" s="12">
        <f t="shared" si="223"/>
        <v>0</v>
      </c>
      <c r="AI284" s="23">
        <f t="shared" si="224"/>
        <v>0</v>
      </c>
      <c r="AJ284" s="24">
        <f t="shared" si="225"/>
        <v>0</v>
      </c>
      <c r="AK284" s="25">
        <f t="shared" si="256"/>
        <v>0</v>
      </c>
      <c r="AL284" s="12">
        <f t="shared" si="248"/>
        <v>0</v>
      </c>
      <c r="AM284" s="12">
        <f t="shared" si="257"/>
        <v>0</v>
      </c>
      <c r="AN284" s="12">
        <v>0</v>
      </c>
      <c r="AO284" s="12">
        <f t="shared" si="226"/>
        <v>0</v>
      </c>
      <c r="AP284" s="12">
        <f t="shared" si="227"/>
        <v>0</v>
      </c>
      <c r="AQ284" s="12">
        <f t="shared" si="205"/>
        <v>0</v>
      </c>
      <c r="AR284" s="12">
        <f t="shared" si="228"/>
        <v>0</v>
      </c>
      <c r="AT284" s="23">
        <f t="shared" si="229"/>
        <v>0</v>
      </c>
      <c r="AU284" s="24">
        <f t="shared" si="230"/>
        <v>0</v>
      </c>
      <c r="AV284" s="25">
        <f t="shared" si="258"/>
        <v>0</v>
      </c>
      <c r="AW284" s="12">
        <f t="shared" si="249"/>
        <v>0</v>
      </c>
      <c r="AX284" s="12">
        <f t="shared" si="259"/>
        <v>0</v>
      </c>
      <c r="AY284" s="12">
        <v>0</v>
      </c>
      <c r="AZ284" s="12">
        <f t="shared" si="231"/>
        <v>0</v>
      </c>
      <c r="BA284" s="12">
        <f t="shared" si="232"/>
        <v>0</v>
      </c>
      <c r="BB284" s="12">
        <f t="shared" si="206"/>
        <v>0</v>
      </c>
      <c r="BC284" s="12">
        <f t="shared" si="233"/>
        <v>0</v>
      </c>
      <c r="BE284" s="23">
        <f t="shared" si="234"/>
        <v>0</v>
      </c>
      <c r="BF284" s="24">
        <f t="shared" si="235"/>
        <v>0</v>
      </c>
      <c r="BG284" s="25">
        <f t="shared" si="260"/>
        <v>0</v>
      </c>
      <c r="BH284" s="12">
        <f t="shared" si="250"/>
        <v>0</v>
      </c>
      <c r="BI284" s="12">
        <f t="shared" si="261"/>
        <v>0</v>
      </c>
      <c r="BJ284" s="12">
        <v>0</v>
      </c>
      <c r="BK284" s="12">
        <f t="shared" si="236"/>
        <v>0</v>
      </c>
      <c r="BL284" s="12">
        <f t="shared" si="237"/>
        <v>0</v>
      </c>
      <c r="BM284" s="12">
        <f t="shared" si="207"/>
        <v>0</v>
      </c>
      <c r="BN284" s="12">
        <f t="shared" si="238"/>
        <v>0</v>
      </c>
      <c r="BP284" s="23">
        <f t="shared" si="239"/>
        <v>0</v>
      </c>
      <c r="BQ284" s="24">
        <f t="shared" si="240"/>
        <v>0</v>
      </c>
      <c r="BR284" s="25">
        <f t="shared" si="262"/>
        <v>0</v>
      </c>
      <c r="BS284" s="12">
        <f t="shared" si="251"/>
        <v>0</v>
      </c>
      <c r="BT284" s="12">
        <f t="shared" si="263"/>
        <v>0</v>
      </c>
      <c r="BU284" s="12">
        <v>0</v>
      </c>
      <c r="BV284" s="12">
        <f t="shared" si="241"/>
        <v>0</v>
      </c>
      <c r="BW284" s="12">
        <f t="shared" si="242"/>
        <v>0</v>
      </c>
      <c r="BX284" s="12">
        <f t="shared" si="208"/>
        <v>0</v>
      </c>
      <c r="BY284" s="12">
        <f t="shared" si="243"/>
        <v>0</v>
      </c>
    </row>
    <row r="285" spans="2:77" ht="15" customHeight="1" x14ac:dyDescent="0.25">
      <c r="B285" s="23">
        <f t="shared" si="209"/>
        <v>0</v>
      </c>
      <c r="C285" s="24">
        <f t="shared" si="210"/>
        <v>0</v>
      </c>
      <c r="D285" s="25">
        <f t="shared" si="244"/>
        <v>0</v>
      </c>
      <c r="E285" s="12">
        <f t="shared" si="245"/>
        <v>0</v>
      </c>
      <c r="F285" s="12">
        <f t="shared" si="211"/>
        <v>0</v>
      </c>
      <c r="G285" s="12">
        <v>0</v>
      </c>
      <c r="H285" s="12">
        <f t="shared" si="212"/>
        <v>0</v>
      </c>
      <c r="I285" s="12">
        <f t="shared" ref="I285:I348" si="264">E285*($F$3/$F$26)</f>
        <v>0</v>
      </c>
      <c r="J285" s="12">
        <f t="shared" ref="J285:J348" si="265">H285-I285</f>
        <v>0</v>
      </c>
      <c r="K285" s="12">
        <f t="shared" si="213"/>
        <v>0</v>
      </c>
      <c r="L285" s="12"/>
      <c r="M285" s="23">
        <f t="shared" si="214"/>
        <v>0</v>
      </c>
      <c r="N285" s="24">
        <f t="shared" si="215"/>
        <v>0</v>
      </c>
      <c r="O285" s="25">
        <f t="shared" si="252"/>
        <v>0</v>
      </c>
      <c r="P285" s="12">
        <f t="shared" si="246"/>
        <v>0</v>
      </c>
      <c r="Q285" s="12">
        <f t="shared" si="253"/>
        <v>0</v>
      </c>
      <c r="R285" s="12">
        <v>0</v>
      </c>
      <c r="S285" s="12">
        <f t="shared" si="216"/>
        <v>0</v>
      </c>
      <c r="T285" s="12">
        <f t="shared" si="217"/>
        <v>0</v>
      </c>
      <c r="U285" s="12">
        <f t="shared" ref="U285:U348" si="266">S285-T285</f>
        <v>0</v>
      </c>
      <c r="V285" s="12">
        <f t="shared" si="218"/>
        <v>0</v>
      </c>
      <c r="W285" s="12"/>
      <c r="X285" s="23">
        <f t="shared" si="219"/>
        <v>0</v>
      </c>
      <c r="Y285" s="24">
        <f t="shared" si="220"/>
        <v>0</v>
      </c>
      <c r="Z285" s="25">
        <f t="shared" si="254"/>
        <v>0</v>
      </c>
      <c r="AA285" s="12">
        <f t="shared" si="247"/>
        <v>0</v>
      </c>
      <c r="AB285" s="12">
        <f t="shared" si="255"/>
        <v>0</v>
      </c>
      <c r="AC285" s="12">
        <v>0</v>
      </c>
      <c r="AD285" s="12">
        <f t="shared" si="221"/>
        <v>0</v>
      </c>
      <c r="AE285" s="12">
        <f t="shared" si="222"/>
        <v>0</v>
      </c>
      <c r="AF285" s="12">
        <f t="shared" ref="AF285:AF348" si="267">AD285-AE285</f>
        <v>0</v>
      </c>
      <c r="AG285" s="12">
        <f t="shared" si="223"/>
        <v>0</v>
      </c>
      <c r="AI285" s="23">
        <f t="shared" si="224"/>
        <v>0</v>
      </c>
      <c r="AJ285" s="24">
        <f t="shared" si="225"/>
        <v>0</v>
      </c>
      <c r="AK285" s="25">
        <f t="shared" si="256"/>
        <v>0</v>
      </c>
      <c r="AL285" s="12">
        <f t="shared" si="248"/>
        <v>0</v>
      </c>
      <c r="AM285" s="12">
        <f t="shared" si="257"/>
        <v>0</v>
      </c>
      <c r="AN285" s="12">
        <v>0</v>
      </c>
      <c r="AO285" s="12">
        <f t="shared" si="226"/>
        <v>0</v>
      </c>
      <c r="AP285" s="12">
        <f t="shared" si="227"/>
        <v>0</v>
      </c>
      <c r="AQ285" s="12">
        <f t="shared" ref="AQ285:AQ348" si="268">AO285-AP285</f>
        <v>0</v>
      </c>
      <c r="AR285" s="12">
        <f t="shared" si="228"/>
        <v>0</v>
      </c>
      <c r="AT285" s="23">
        <f t="shared" si="229"/>
        <v>0</v>
      </c>
      <c r="AU285" s="24">
        <f t="shared" si="230"/>
        <v>0</v>
      </c>
      <c r="AV285" s="25">
        <f t="shared" si="258"/>
        <v>0</v>
      </c>
      <c r="AW285" s="12">
        <f t="shared" si="249"/>
        <v>0</v>
      </c>
      <c r="AX285" s="12">
        <f t="shared" si="259"/>
        <v>0</v>
      </c>
      <c r="AY285" s="12">
        <v>0</v>
      </c>
      <c r="AZ285" s="12">
        <f t="shared" si="231"/>
        <v>0</v>
      </c>
      <c r="BA285" s="12">
        <f t="shared" si="232"/>
        <v>0</v>
      </c>
      <c r="BB285" s="12">
        <f t="shared" ref="BB285:BB348" si="269">AZ285-BA285</f>
        <v>0</v>
      </c>
      <c r="BC285" s="12">
        <f t="shared" si="233"/>
        <v>0</v>
      </c>
      <c r="BE285" s="23">
        <f t="shared" si="234"/>
        <v>0</v>
      </c>
      <c r="BF285" s="24">
        <f t="shared" si="235"/>
        <v>0</v>
      </c>
      <c r="BG285" s="25">
        <f t="shared" si="260"/>
        <v>0</v>
      </c>
      <c r="BH285" s="12">
        <f t="shared" si="250"/>
        <v>0</v>
      </c>
      <c r="BI285" s="12">
        <f t="shared" si="261"/>
        <v>0</v>
      </c>
      <c r="BJ285" s="12">
        <v>0</v>
      </c>
      <c r="BK285" s="12">
        <f t="shared" si="236"/>
        <v>0</v>
      </c>
      <c r="BL285" s="12">
        <f t="shared" si="237"/>
        <v>0</v>
      </c>
      <c r="BM285" s="12">
        <f t="shared" ref="BM285:BM348" si="270">BK285-BL285</f>
        <v>0</v>
      </c>
      <c r="BN285" s="12">
        <f t="shared" si="238"/>
        <v>0</v>
      </c>
      <c r="BP285" s="23">
        <f t="shared" si="239"/>
        <v>0</v>
      </c>
      <c r="BQ285" s="24">
        <f t="shared" si="240"/>
        <v>0</v>
      </c>
      <c r="BR285" s="25">
        <f t="shared" si="262"/>
        <v>0</v>
      </c>
      <c r="BS285" s="12">
        <f t="shared" si="251"/>
        <v>0</v>
      </c>
      <c r="BT285" s="12">
        <f t="shared" si="263"/>
        <v>0</v>
      </c>
      <c r="BU285" s="12">
        <v>0</v>
      </c>
      <c r="BV285" s="12">
        <f t="shared" si="241"/>
        <v>0</v>
      </c>
      <c r="BW285" s="12">
        <f t="shared" si="242"/>
        <v>0</v>
      </c>
      <c r="BX285" s="12">
        <f t="shared" ref="BX285:BX348" si="271">BV285-BW285</f>
        <v>0</v>
      </c>
      <c r="BY285" s="12">
        <f t="shared" si="243"/>
        <v>0</v>
      </c>
    </row>
    <row r="286" spans="2:77" ht="15" customHeight="1" x14ac:dyDescent="0.25">
      <c r="B286" s="23">
        <f t="shared" ref="B286:B349" si="272">IF(K285&gt;0,D286/($F$26)+$C$11,0)</f>
        <v>0</v>
      </c>
      <c r="C286" s="24">
        <f t="shared" ref="C286:C349" si="273">IF(K285&gt;0,D286/($F$26),0)</f>
        <v>0</v>
      </c>
      <c r="D286" s="25">
        <f t="shared" si="244"/>
        <v>0</v>
      </c>
      <c r="E286" s="12">
        <f t="shared" si="245"/>
        <v>0</v>
      </c>
      <c r="F286" s="12">
        <f t="shared" ref="F286:F349" si="274">IF(K285&lt;=H285,E286+I286,F285)</f>
        <v>0</v>
      </c>
      <c r="G286" s="12">
        <v>0</v>
      </c>
      <c r="H286" s="12">
        <f t="shared" ref="H286:H349" si="275">F286+G286</f>
        <v>0</v>
      </c>
      <c r="I286" s="12">
        <f t="shared" si="264"/>
        <v>0</v>
      </c>
      <c r="J286" s="12">
        <f t="shared" si="265"/>
        <v>0</v>
      </c>
      <c r="K286" s="12">
        <f t="shared" ref="K286:K349" si="276">E286-J286</f>
        <v>0</v>
      </c>
      <c r="L286" s="12"/>
      <c r="M286" s="23">
        <f t="shared" ref="M286:M349" si="277">IF(V285&gt;0,O286/($F$26)+$C$11,0)</f>
        <v>0</v>
      </c>
      <c r="N286" s="24">
        <f t="shared" ref="N286:N349" si="278">IF(V285&gt;0,O286/($F$26),0)</f>
        <v>0</v>
      </c>
      <c r="O286" s="25">
        <f t="shared" si="252"/>
        <v>0</v>
      </c>
      <c r="P286" s="12">
        <f t="shared" si="246"/>
        <v>0</v>
      </c>
      <c r="Q286" s="12">
        <f t="shared" si="253"/>
        <v>0</v>
      </c>
      <c r="R286" s="12">
        <v>0</v>
      </c>
      <c r="S286" s="12">
        <f t="shared" ref="S286:S349" si="279">Q286+R286</f>
        <v>0</v>
      </c>
      <c r="T286" s="12">
        <f t="shared" ref="T286:T349" si="280">P286*($F$6/$Q$26)</f>
        <v>0</v>
      </c>
      <c r="U286" s="12">
        <f t="shared" si="266"/>
        <v>0</v>
      </c>
      <c r="V286" s="12">
        <f t="shared" ref="V286:V349" si="281">P286-U286</f>
        <v>0</v>
      </c>
      <c r="W286" s="12"/>
      <c r="X286" s="23">
        <f t="shared" ref="X286:X349" si="282">IF(AG285&gt;0,Z286/($F$26)+$C$11,0)</f>
        <v>0</v>
      </c>
      <c r="Y286" s="24">
        <f t="shared" ref="Y286:Y349" si="283">IF(AG285&gt;0,Z286/($F$26),0)</f>
        <v>0</v>
      </c>
      <c r="Z286" s="25">
        <f t="shared" si="254"/>
        <v>0</v>
      </c>
      <c r="AA286" s="12">
        <f t="shared" si="247"/>
        <v>0</v>
      </c>
      <c r="AB286" s="12">
        <f t="shared" si="255"/>
        <v>0</v>
      </c>
      <c r="AC286" s="12">
        <v>0</v>
      </c>
      <c r="AD286" s="12">
        <f t="shared" ref="AD286:AD349" si="284">AB286+AC286</f>
        <v>0</v>
      </c>
      <c r="AE286" s="12">
        <f t="shared" ref="AE286:AE349" si="285">AA286*($F$7/$AB$26)</f>
        <v>0</v>
      </c>
      <c r="AF286" s="12">
        <f t="shared" si="267"/>
        <v>0</v>
      </c>
      <c r="AG286" s="12">
        <f t="shared" ref="AG286:AG349" si="286">AA286-AF286</f>
        <v>0</v>
      </c>
      <c r="AI286" s="23">
        <f t="shared" ref="AI286:AI349" si="287">IF(AR285&gt;0,AK286/($F$26)+$C$11,0)</f>
        <v>0</v>
      </c>
      <c r="AJ286" s="24">
        <f t="shared" ref="AJ286:AJ349" si="288">IF(AR285&gt;0,AK286/($F$26),0)</f>
        <v>0</v>
      </c>
      <c r="AK286" s="25">
        <f t="shared" si="256"/>
        <v>0</v>
      </c>
      <c r="AL286" s="12">
        <f t="shared" si="248"/>
        <v>0</v>
      </c>
      <c r="AM286" s="12">
        <f t="shared" si="257"/>
        <v>0</v>
      </c>
      <c r="AN286" s="12">
        <v>0</v>
      </c>
      <c r="AO286" s="12">
        <f t="shared" ref="AO286:AO349" si="289">AM286+AN286</f>
        <v>0</v>
      </c>
      <c r="AP286" s="12">
        <f t="shared" ref="AP286:AP349" si="290">AL286*($F$8/$AM$26)</f>
        <v>0</v>
      </c>
      <c r="AQ286" s="12">
        <f t="shared" si="268"/>
        <v>0</v>
      </c>
      <c r="AR286" s="12">
        <f t="shared" ref="AR286:AR349" si="291">AL286-AQ286</f>
        <v>0</v>
      </c>
      <c r="AT286" s="23">
        <f t="shared" ref="AT286:AT349" si="292">IF(BC285&gt;0,AV286/($F$26)+$C$11,0)</f>
        <v>0</v>
      </c>
      <c r="AU286" s="24">
        <f t="shared" ref="AU286:AU349" si="293">IF(BC285&gt;0,AV286/($F$26),0)</f>
        <v>0</v>
      </c>
      <c r="AV286" s="25">
        <f t="shared" si="258"/>
        <v>0</v>
      </c>
      <c r="AW286" s="12">
        <f t="shared" si="249"/>
        <v>0</v>
      </c>
      <c r="AX286" s="12">
        <f t="shared" si="259"/>
        <v>0</v>
      </c>
      <c r="AY286" s="12">
        <v>0</v>
      </c>
      <c r="AZ286" s="12">
        <f t="shared" ref="AZ286:AZ349" si="294">AX286+AY286</f>
        <v>0</v>
      </c>
      <c r="BA286" s="12">
        <f t="shared" ref="BA286:BA349" si="295">AW286*($F$9/$AX$26)</f>
        <v>0</v>
      </c>
      <c r="BB286" s="12">
        <f t="shared" si="269"/>
        <v>0</v>
      </c>
      <c r="BC286" s="12">
        <f t="shared" ref="BC286:BC349" si="296">AW286-BB286</f>
        <v>0</v>
      </c>
      <c r="BE286" s="23">
        <f t="shared" ref="BE286:BE349" si="297">IF(BN285&gt;0,BG286/($F$26)+$C$11,0)</f>
        <v>0</v>
      </c>
      <c r="BF286" s="24">
        <f t="shared" ref="BF286:BF349" si="298">IF(BN285&gt;0,BG286/($F$26),0)</f>
        <v>0</v>
      </c>
      <c r="BG286" s="25">
        <f t="shared" si="260"/>
        <v>0</v>
      </c>
      <c r="BH286" s="12">
        <f t="shared" si="250"/>
        <v>0</v>
      </c>
      <c r="BI286" s="12">
        <f t="shared" si="261"/>
        <v>0</v>
      </c>
      <c r="BJ286" s="12">
        <v>0</v>
      </c>
      <c r="BK286" s="12">
        <f t="shared" ref="BK286:BK349" si="299">BI286+BJ286</f>
        <v>0</v>
      </c>
      <c r="BL286" s="12">
        <f t="shared" ref="BL286:BL349" si="300">BH286*($F$10/$BI$26)</f>
        <v>0</v>
      </c>
      <c r="BM286" s="12">
        <f t="shared" si="270"/>
        <v>0</v>
      </c>
      <c r="BN286" s="12">
        <f t="shared" ref="BN286:BN349" si="301">BH286-BM286</f>
        <v>0</v>
      </c>
      <c r="BP286" s="23">
        <f t="shared" ref="BP286:BP349" si="302">IF(BY285&gt;0,BR286/($F$26)+$C$11,0)</f>
        <v>0</v>
      </c>
      <c r="BQ286" s="24">
        <f t="shared" ref="BQ286:BQ349" si="303">IF(BY285&gt;0,BR286/($F$26),0)</f>
        <v>0</v>
      </c>
      <c r="BR286" s="25">
        <f t="shared" si="262"/>
        <v>0</v>
      </c>
      <c r="BS286" s="12">
        <f t="shared" si="251"/>
        <v>0</v>
      </c>
      <c r="BT286" s="12">
        <f t="shared" si="263"/>
        <v>0</v>
      </c>
      <c r="BU286" s="12">
        <v>0</v>
      </c>
      <c r="BV286" s="12">
        <f t="shared" ref="BV286:BV349" si="304">BT286+BU286</f>
        <v>0</v>
      </c>
      <c r="BW286" s="12">
        <f t="shared" ref="BW286:BW349" si="305">BS286*($F$11/$BT$26)</f>
        <v>0</v>
      </c>
      <c r="BX286" s="12">
        <f t="shared" si="271"/>
        <v>0</v>
      </c>
      <c r="BY286" s="12">
        <f t="shared" ref="BY286:BY349" si="306">BS286-BX286</f>
        <v>0</v>
      </c>
    </row>
    <row r="287" spans="2:77" ht="15" customHeight="1" x14ac:dyDescent="0.25">
      <c r="B287" s="23">
        <f t="shared" si="272"/>
        <v>0</v>
      </c>
      <c r="C287" s="24">
        <f t="shared" si="273"/>
        <v>0</v>
      </c>
      <c r="D287" s="25">
        <f t="shared" ref="D287:D350" si="307">IF(K286&gt;0,D286+1,0)</f>
        <v>0</v>
      </c>
      <c r="E287" s="12">
        <f t="shared" ref="E287:E350" si="308">IF(K286&lt;0,0,K286)</f>
        <v>0</v>
      </c>
      <c r="F287" s="12">
        <f t="shared" si="274"/>
        <v>0</v>
      </c>
      <c r="G287" s="12">
        <v>0</v>
      </c>
      <c r="H287" s="12">
        <f t="shared" si="275"/>
        <v>0</v>
      </c>
      <c r="I287" s="12">
        <f t="shared" si="264"/>
        <v>0</v>
      </c>
      <c r="J287" s="12">
        <f t="shared" si="265"/>
        <v>0</v>
      </c>
      <c r="K287" s="12">
        <f t="shared" si="276"/>
        <v>0</v>
      </c>
      <c r="L287" s="12"/>
      <c r="M287" s="23">
        <f t="shared" si="277"/>
        <v>0</v>
      </c>
      <c r="N287" s="24">
        <f t="shared" si="278"/>
        <v>0</v>
      </c>
      <c r="O287" s="25">
        <f t="shared" si="252"/>
        <v>0</v>
      </c>
      <c r="P287" s="12">
        <f t="shared" ref="P287:P350" si="309">IF(V286&lt;0,0,V286)</f>
        <v>0</v>
      </c>
      <c r="Q287" s="12">
        <f t="shared" si="253"/>
        <v>0</v>
      </c>
      <c r="R287" s="12">
        <v>0</v>
      </c>
      <c r="S287" s="12">
        <f t="shared" si="279"/>
        <v>0</v>
      </c>
      <c r="T287" s="12">
        <f t="shared" si="280"/>
        <v>0</v>
      </c>
      <c r="U287" s="12">
        <f t="shared" si="266"/>
        <v>0</v>
      </c>
      <c r="V287" s="12">
        <f t="shared" si="281"/>
        <v>0</v>
      </c>
      <c r="W287" s="12"/>
      <c r="X287" s="23">
        <f t="shared" si="282"/>
        <v>0</v>
      </c>
      <c r="Y287" s="24">
        <f t="shared" si="283"/>
        <v>0</v>
      </c>
      <c r="Z287" s="25">
        <f t="shared" si="254"/>
        <v>0</v>
      </c>
      <c r="AA287" s="12">
        <f t="shared" ref="AA287:AA350" si="310">IF(AG286&lt;0,0,AG286)</f>
        <v>0</v>
      </c>
      <c r="AB287" s="12">
        <f t="shared" si="255"/>
        <v>0</v>
      </c>
      <c r="AC287" s="12">
        <v>0</v>
      </c>
      <c r="AD287" s="12">
        <f t="shared" si="284"/>
        <v>0</v>
      </c>
      <c r="AE287" s="12">
        <f t="shared" si="285"/>
        <v>0</v>
      </c>
      <c r="AF287" s="12">
        <f t="shared" si="267"/>
        <v>0</v>
      </c>
      <c r="AG287" s="12">
        <f t="shared" si="286"/>
        <v>0</v>
      </c>
      <c r="AI287" s="23">
        <f t="shared" si="287"/>
        <v>0</v>
      </c>
      <c r="AJ287" s="24">
        <f t="shared" si="288"/>
        <v>0</v>
      </c>
      <c r="AK287" s="25">
        <f t="shared" si="256"/>
        <v>0</v>
      </c>
      <c r="AL287" s="12">
        <f t="shared" ref="AL287:AL350" si="311">IF(AR286&lt;0,0,AR286)</f>
        <v>0</v>
      </c>
      <c r="AM287" s="12">
        <f t="shared" si="257"/>
        <v>0</v>
      </c>
      <c r="AN287" s="12">
        <v>0</v>
      </c>
      <c r="AO287" s="12">
        <f t="shared" si="289"/>
        <v>0</v>
      </c>
      <c r="AP287" s="12">
        <f t="shared" si="290"/>
        <v>0</v>
      </c>
      <c r="AQ287" s="12">
        <f t="shared" si="268"/>
        <v>0</v>
      </c>
      <c r="AR287" s="12">
        <f t="shared" si="291"/>
        <v>0</v>
      </c>
      <c r="AT287" s="23">
        <f t="shared" si="292"/>
        <v>0</v>
      </c>
      <c r="AU287" s="24">
        <f t="shared" si="293"/>
        <v>0</v>
      </c>
      <c r="AV287" s="25">
        <f t="shared" si="258"/>
        <v>0</v>
      </c>
      <c r="AW287" s="12">
        <f t="shared" ref="AW287:AW350" si="312">IF(BC286&lt;0,0,BC286)</f>
        <v>0</v>
      </c>
      <c r="AX287" s="12">
        <f t="shared" si="259"/>
        <v>0</v>
      </c>
      <c r="AY287" s="12">
        <v>0</v>
      </c>
      <c r="AZ287" s="12">
        <f t="shared" si="294"/>
        <v>0</v>
      </c>
      <c r="BA287" s="12">
        <f t="shared" si="295"/>
        <v>0</v>
      </c>
      <c r="BB287" s="12">
        <f t="shared" si="269"/>
        <v>0</v>
      </c>
      <c r="BC287" s="12">
        <f t="shared" si="296"/>
        <v>0</v>
      </c>
      <c r="BE287" s="23">
        <f t="shared" si="297"/>
        <v>0</v>
      </c>
      <c r="BF287" s="24">
        <f t="shared" si="298"/>
        <v>0</v>
      </c>
      <c r="BG287" s="25">
        <f t="shared" si="260"/>
        <v>0</v>
      </c>
      <c r="BH287" s="12">
        <f t="shared" ref="BH287:BH350" si="313">IF(BN286&lt;0,0,BN286)</f>
        <v>0</v>
      </c>
      <c r="BI287" s="12">
        <f t="shared" si="261"/>
        <v>0</v>
      </c>
      <c r="BJ287" s="12">
        <v>0</v>
      </c>
      <c r="BK287" s="12">
        <f t="shared" si="299"/>
        <v>0</v>
      </c>
      <c r="BL287" s="12">
        <f t="shared" si="300"/>
        <v>0</v>
      </c>
      <c r="BM287" s="12">
        <f t="shared" si="270"/>
        <v>0</v>
      </c>
      <c r="BN287" s="12">
        <f t="shared" si="301"/>
        <v>0</v>
      </c>
      <c r="BP287" s="23">
        <f t="shared" si="302"/>
        <v>0</v>
      </c>
      <c r="BQ287" s="24">
        <f t="shared" si="303"/>
        <v>0</v>
      </c>
      <c r="BR287" s="25">
        <f t="shared" si="262"/>
        <v>0</v>
      </c>
      <c r="BS287" s="12">
        <f t="shared" ref="BS287:BS350" si="314">IF(BY286&lt;0,0,BY286)</f>
        <v>0</v>
      </c>
      <c r="BT287" s="12">
        <f t="shared" si="263"/>
        <v>0</v>
      </c>
      <c r="BU287" s="12">
        <v>0</v>
      </c>
      <c r="BV287" s="12">
        <f t="shared" si="304"/>
        <v>0</v>
      </c>
      <c r="BW287" s="12">
        <f t="shared" si="305"/>
        <v>0</v>
      </c>
      <c r="BX287" s="12">
        <f t="shared" si="271"/>
        <v>0</v>
      </c>
      <c r="BY287" s="12">
        <f t="shared" si="306"/>
        <v>0</v>
      </c>
    </row>
    <row r="288" spans="2:77" ht="15" customHeight="1" x14ac:dyDescent="0.25">
      <c r="B288" s="23">
        <f t="shared" si="272"/>
        <v>0</v>
      </c>
      <c r="C288" s="24">
        <f t="shared" si="273"/>
        <v>0</v>
      </c>
      <c r="D288" s="25">
        <f t="shared" si="307"/>
        <v>0</v>
      </c>
      <c r="E288" s="12">
        <f t="shared" si="308"/>
        <v>0</v>
      </c>
      <c r="F288" s="12">
        <f t="shared" si="274"/>
        <v>0</v>
      </c>
      <c r="G288" s="12">
        <v>0</v>
      </c>
      <c r="H288" s="12">
        <f t="shared" si="275"/>
        <v>0</v>
      </c>
      <c r="I288" s="12">
        <f t="shared" si="264"/>
        <v>0</v>
      </c>
      <c r="J288" s="12">
        <f t="shared" si="265"/>
        <v>0</v>
      </c>
      <c r="K288" s="12">
        <f t="shared" si="276"/>
        <v>0</v>
      </c>
      <c r="L288" s="12"/>
      <c r="M288" s="23">
        <f t="shared" si="277"/>
        <v>0</v>
      </c>
      <c r="N288" s="24">
        <f t="shared" si="278"/>
        <v>0</v>
      </c>
      <c r="O288" s="25">
        <f t="shared" ref="O288:O351" si="315">IF(V287&gt;0,O287+1,0)</f>
        <v>0</v>
      </c>
      <c r="P288" s="12">
        <f t="shared" si="309"/>
        <v>0</v>
      </c>
      <c r="Q288" s="12">
        <f t="shared" ref="Q288:Q351" si="316">IF(V287&lt;=S287,P288+T288,Q287)</f>
        <v>0</v>
      </c>
      <c r="R288" s="12">
        <v>0</v>
      </c>
      <c r="S288" s="12">
        <f t="shared" si="279"/>
        <v>0</v>
      </c>
      <c r="T288" s="12">
        <f t="shared" si="280"/>
        <v>0</v>
      </c>
      <c r="U288" s="12">
        <f t="shared" si="266"/>
        <v>0</v>
      </c>
      <c r="V288" s="12">
        <f t="shared" si="281"/>
        <v>0</v>
      </c>
      <c r="W288" s="12"/>
      <c r="X288" s="23">
        <f t="shared" si="282"/>
        <v>0</v>
      </c>
      <c r="Y288" s="24">
        <f t="shared" si="283"/>
        <v>0</v>
      </c>
      <c r="Z288" s="25">
        <f t="shared" ref="Z288:Z351" si="317">IF(AG287&gt;0,Z287+1,0)</f>
        <v>0</v>
      </c>
      <c r="AA288" s="12">
        <f t="shared" si="310"/>
        <v>0</v>
      </c>
      <c r="AB288" s="12">
        <f t="shared" ref="AB288:AB351" si="318">IF(AG287&lt;=AD287,AA288+AE288,AB287)</f>
        <v>0</v>
      </c>
      <c r="AC288" s="12">
        <v>0</v>
      </c>
      <c r="AD288" s="12">
        <f t="shared" si="284"/>
        <v>0</v>
      </c>
      <c r="AE288" s="12">
        <f t="shared" si="285"/>
        <v>0</v>
      </c>
      <c r="AF288" s="12">
        <f t="shared" si="267"/>
        <v>0</v>
      </c>
      <c r="AG288" s="12">
        <f t="shared" si="286"/>
        <v>0</v>
      </c>
      <c r="AI288" s="23">
        <f t="shared" si="287"/>
        <v>0</v>
      </c>
      <c r="AJ288" s="24">
        <f t="shared" si="288"/>
        <v>0</v>
      </c>
      <c r="AK288" s="25">
        <f t="shared" ref="AK288:AK351" si="319">IF(AR287&gt;0,AK287+1,0)</f>
        <v>0</v>
      </c>
      <c r="AL288" s="12">
        <f t="shared" si="311"/>
        <v>0</v>
      </c>
      <c r="AM288" s="12">
        <f t="shared" ref="AM288:AM351" si="320">IF(AR287&lt;=AO287,AL288+AP288,AM287)</f>
        <v>0</v>
      </c>
      <c r="AN288" s="12">
        <v>0</v>
      </c>
      <c r="AO288" s="12">
        <f t="shared" si="289"/>
        <v>0</v>
      </c>
      <c r="AP288" s="12">
        <f t="shared" si="290"/>
        <v>0</v>
      </c>
      <c r="AQ288" s="12">
        <f t="shared" si="268"/>
        <v>0</v>
      </c>
      <c r="AR288" s="12">
        <f t="shared" si="291"/>
        <v>0</v>
      </c>
      <c r="AT288" s="23">
        <f t="shared" si="292"/>
        <v>0</v>
      </c>
      <c r="AU288" s="24">
        <f t="shared" si="293"/>
        <v>0</v>
      </c>
      <c r="AV288" s="25">
        <f t="shared" ref="AV288:AV351" si="321">IF(BC287&gt;0,AV287+1,0)</f>
        <v>0</v>
      </c>
      <c r="AW288" s="12">
        <f t="shared" si="312"/>
        <v>0</v>
      </c>
      <c r="AX288" s="12">
        <f t="shared" ref="AX288:AX351" si="322">IF(BC287&lt;=AZ287,AW288+BA288,AX287)</f>
        <v>0</v>
      </c>
      <c r="AY288" s="12">
        <v>0</v>
      </c>
      <c r="AZ288" s="12">
        <f t="shared" si="294"/>
        <v>0</v>
      </c>
      <c r="BA288" s="12">
        <f t="shared" si="295"/>
        <v>0</v>
      </c>
      <c r="BB288" s="12">
        <f t="shared" si="269"/>
        <v>0</v>
      </c>
      <c r="BC288" s="12">
        <f t="shared" si="296"/>
        <v>0</v>
      </c>
      <c r="BE288" s="23">
        <f t="shared" si="297"/>
        <v>0</v>
      </c>
      <c r="BF288" s="24">
        <f t="shared" si="298"/>
        <v>0</v>
      </c>
      <c r="BG288" s="25">
        <f t="shared" ref="BG288:BG351" si="323">IF(BN287&gt;0,BG287+1,0)</f>
        <v>0</v>
      </c>
      <c r="BH288" s="12">
        <f t="shared" si="313"/>
        <v>0</v>
      </c>
      <c r="BI288" s="12">
        <f t="shared" ref="BI288:BI351" si="324">IF(BN287&lt;=BK287,BH288+BL288,BI287)</f>
        <v>0</v>
      </c>
      <c r="BJ288" s="12">
        <v>0</v>
      </c>
      <c r="BK288" s="12">
        <f t="shared" si="299"/>
        <v>0</v>
      </c>
      <c r="BL288" s="12">
        <f t="shared" si="300"/>
        <v>0</v>
      </c>
      <c r="BM288" s="12">
        <f t="shared" si="270"/>
        <v>0</v>
      </c>
      <c r="BN288" s="12">
        <f t="shared" si="301"/>
        <v>0</v>
      </c>
      <c r="BP288" s="23">
        <f t="shared" si="302"/>
        <v>0</v>
      </c>
      <c r="BQ288" s="24">
        <f t="shared" si="303"/>
        <v>0</v>
      </c>
      <c r="BR288" s="25">
        <f t="shared" ref="BR288:BR351" si="325">IF(BY287&gt;0,BR287+1,0)</f>
        <v>0</v>
      </c>
      <c r="BS288" s="12">
        <f t="shared" si="314"/>
        <v>0</v>
      </c>
      <c r="BT288" s="12">
        <f t="shared" ref="BT288:BT351" si="326">IF(BY287&lt;=BV287,BS288+BW288,BT287)</f>
        <v>0</v>
      </c>
      <c r="BU288" s="12">
        <v>0</v>
      </c>
      <c r="BV288" s="12">
        <f t="shared" si="304"/>
        <v>0</v>
      </c>
      <c r="BW288" s="12">
        <f t="shared" si="305"/>
        <v>0</v>
      </c>
      <c r="BX288" s="12">
        <f t="shared" si="271"/>
        <v>0</v>
      </c>
      <c r="BY288" s="12">
        <f t="shared" si="306"/>
        <v>0</v>
      </c>
    </row>
    <row r="289" spans="2:77" ht="15" customHeight="1" x14ac:dyDescent="0.25">
      <c r="B289" s="23">
        <f t="shared" si="272"/>
        <v>0</v>
      </c>
      <c r="C289" s="24">
        <f t="shared" si="273"/>
        <v>0</v>
      </c>
      <c r="D289" s="25">
        <f t="shared" si="307"/>
        <v>0</v>
      </c>
      <c r="E289" s="12">
        <f t="shared" si="308"/>
        <v>0</v>
      </c>
      <c r="F289" s="12">
        <f t="shared" si="274"/>
        <v>0</v>
      </c>
      <c r="G289" s="12">
        <v>0</v>
      </c>
      <c r="H289" s="12">
        <f t="shared" si="275"/>
        <v>0</v>
      </c>
      <c r="I289" s="12">
        <f t="shared" si="264"/>
        <v>0</v>
      </c>
      <c r="J289" s="12">
        <f t="shared" si="265"/>
        <v>0</v>
      </c>
      <c r="K289" s="12">
        <f t="shared" si="276"/>
        <v>0</v>
      </c>
      <c r="L289" s="12"/>
      <c r="M289" s="23">
        <f t="shared" si="277"/>
        <v>0</v>
      </c>
      <c r="N289" s="24">
        <f t="shared" si="278"/>
        <v>0</v>
      </c>
      <c r="O289" s="25">
        <f t="shared" si="315"/>
        <v>0</v>
      </c>
      <c r="P289" s="12">
        <f t="shared" si="309"/>
        <v>0</v>
      </c>
      <c r="Q289" s="12">
        <f t="shared" si="316"/>
        <v>0</v>
      </c>
      <c r="R289" s="12">
        <v>0</v>
      </c>
      <c r="S289" s="12">
        <f t="shared" si="279"/>
        <v>0</v>
      </c>
      <c r="T289" s="12">
        <f t="shared" si="280"/>
        <v>0</v>
      </c>
      <c r="U289" s="12">
        <f t="shared" si="266"/>
        <v>0</v>
      </c>
      <c r="V289" s="12">
        <f t="shared" si="281"/>
        <v>0</v>
      </c>
      <c r="W289" s="12"/>
      <c r="X289" s="23">
        <f t="shared" si="282"/>
        <v>0</v>
      </c>
      <c r="Y289" s="24">
        <f t="shared" si="283"/>
        <v>0</v>
      </c>
      <c r="Z289" s="25">
        <f t="shared" si="317"/>
        <v>0</v>
      </c>
      <c r="AA289" s="12">
        <f t="shared" si="310"/>
        <v>0</v>
      </c>
      <c r="AB289" s="12">
        <f t="shared" si="318"/>
        <v>0</v>
      </c>
      <c r="AC289" s="12">
        <v>0</v>
      </c>
      <c r="AD289" s="12">
        <f t="shared" si="284"/>
        <v>0</v>
      </c>
      <c r="AE289" s="12">
        <f t="shared" si="285"/>
        <v>0</v>
      </c>
      <c r="AF289" s="12">
        <f t="shared" si="267"/>
        <v>0</v>
      </c>
      <c r="AG289" s="12">
        <f t="shared" si="286"/>
        <v>0</v>
      </c>
      <c r="AI289" s="23">
        <f t="shared" si="287"/>
        <v>0</v>
      </c>
      <c r="AJ289" s="24">
        <f t="shared" si="288"/>
        <v>0</v>
      </c>
      <c r="AK289" s="25">
        <f t="shared" si="319"/>
        <v>0</v>
      </c>
      <c r="AL289" s="12">
        <f t="shared" si="311"/>
        <v>0</v>
      </c>
      <c r="AM289" s="12">
        <f t="shared" si="320"/>
        <v>0</v>
      </c>
      <c r="AN289" s="12">
        <v>0</v>
      </c>
      <c r="AO289" s="12">
        <f t="shared" si="289"/>
        <v>0</v>
      </c>
      <c r="AP289" s="12">
        <f t="shared" si="290"/>
        <v>0</v>
      </c>
      <c r="AQ289" s="12">
        <f t="shared" si="268"/>
        <v>0</v>
      </c>
      <c r="AR289" s="12">
        <f t="shared" si="291"/>
        <v>0</v>
      </c>
      <c r="AT289" s="23">
        <f t="shared" si="292"/>
        <v>0</v>
      </c>
      <c r="AU289" s="24">
        <f t="shared" si="293"/>
        <v>0</v>
      </c>
      <c r="AV289" s="25">
        <f t="shared" si="321"/>
        <v>0</v>
      </c>
      <c r="AW289" s="12">
        <f t="shared" si="312"/>
        <v>0</v>
      </c>
      <c r="AX289" s="12">
        <f t="shared" si="322"/>
        <v>0</v>
      </c>
      <c r="AY289" s="12">
        <v>0</v>
      </c>
      <c r="AZ289" s="12">
        <f t="shared" si="294"/>
        <v>0</v>
      </c>
      <c r="BA289" s="12">
        <f t="shared" si="295"/>
        <v>0</v>
      </c>
      <c r="BB289" s="12">
        <f t="shared" si="269"/>
        <v>0</v>
      </c>
      <c r="BC289" s="12">
        <f t="shared" si="296"/>
        <v>0</v>
      </c>
      <c r="BE289" s="23">
        <f t="shared" si="297"/>
        <v>0</v>
      </c>
      <c r="BF289" s="24">
        <f t="shared" si="298"/>
        <v>0</v>
      </c>
      <c r="BG289" s="25">
        <f t="shared" si="323"/>
        <v>0</v>
      </c>
      <c r="BH289" s="12">
        <f t="shared" si="313"/>
        <v>0</v>
      </c>
      <c r="BI289" s="12">
        <f t="shared" si="324"/>
        <v>0</v>
      </c>
      <c r="BJ289" s="12">
        <v>0</v>
      </c>
      <c r="BK289" s="12">
        <f t="shared" si="299"/>
        <v>0</v>
      </c>
      <c r="BL289" s="12">
        <f t="shared" si="300"/>
        <v>0</v>
      </c>
      <c r="BM289" s="12">
        <f t="shared" si="270"/>
        <v>0</v>
      </c>
      <c r="BN289" s="12">
        <f t="shared" si="301"/>
        <v>0</v>
      </c>
      <c r="BP289" s="23">
        <f t="shared" si="302"/>
        <v>0</v>
      </c>
      <c r="BQ289" s="24">
        <f t="shared" si="303"/>
        <v>0</v>
      </c>
      <c r="BR289" s="25">
        <f t="shared" si="325"/>
        <v>0</v>
      </c>
      <c r="BS289" s="12">
        <f t="shared" si="314"/>
        <v>0</v>
      </c>
      <c r="BT289" s="12">
        <f t="shared" si="326"/>
        <v>0</v>
      </c>
      <c r="BU289" s="12">
        <v>0</v>
      </c>
      <c r="BV289" s="12">
        <f t="shared" si="304"/>
        <v>0</v>
      </c>
      <c r="BW289" s="12">
        <f t="shared" si="305"/>
        <v>0</v>
      </c>
      <c r="BX289" s="12">
        <f t="shared" si="271"/>
        <v>0</v>
      </c>
      <c r="BY289" s="12">
        <f t="shared" si="306"/>
        <v>0</v>
      </c>
    </row>
    <row r="290" spans="2:77" ht="15" customHeight="1" x14ac:dyDescent="0.25">
      <c r="B290" s="23">
        <f t="shared" si="272"/>
        <v>0</v>
      </c>
      <c r="C290" s="24">
        <f t="shared" si="273"/>
        <v>0</v>
      </c>
      <c r="D290" s="25">
        <f t="shared" si="307"/>
        <v>0</v>
      </c>
      <c r="E290" s="12">
        <f t="shared" si="308"/>
        <v>0</v>
      </c>
      <c r="F290" s="12">
        <f t="shared" si="274"/>
        <v>0</v>
      </c>
      <c r="G290" s="12">
        <v>0</v>
      </c>
      <c r="H290" s="12">
        <f t="shared" si="275"/>
        <v>0</v>
      </c>
      <c r="I290" s="12">
        <f t="shared" si="264"/>
        <v>0</v>
      </c>
      <c r="J290" s="12">
        <f t="shared" si="265"/>
        <v>0</v>
      </c>
      <c r="K290" s="12">
        <f t="shared" si="276"/>
        <v>0</v>
      </c>
      <c r="L290" s="12"/>
      <c r="M290" s="23">
        <f t="shared" si="277"/>
        <v>0</v>
      </c>
      <c r="N290" s="24">
        <f t="shared" si="278"/>
        <v>0</v>
      </c>
      <c r="O290" s="25">
        <f t="shared" si="315"/>
        <v>0</v>
      </c>
      <c r="P290" s="12">
        <f t="shared" si="309"/>
        <v>0</v>
      </c>
      <c r="Q290" s="12">
        <f t="shared" si="316"/>
        <v>0</v>
      </c>
      <c r="R290" s="12">
        <v>0</v>
      </c>
      <c r="S290" s="12">
        <f t="shared" si="279"/>
        <v>0</v>
      </c>
      <c r="T290" s="12">
        <f t="shared" si="280"/>
        <v>0</v>
      </c>
      <c r="U290" s="12">
        <f t="shared" si="266"/>
        <v>0</v>
      </c>
      <c r="V290" s="12">
        <f t="shared" si="281"/>
        <v>0</v>
      </c>
      <c r="W290" s="12"/>
      <c r="X290" s="23">
        <f t="shared" si="282"/>
        <v>0</v>
      </c>
      <c r="Y290" s="24">
        <f t="shared" si="283"/>
        <v>0</v>
      </c>
      <c r="Z290" s="25">
        <f t="shared" si="317"/>
        <v>0</v>
      </c>
      <c r="AA290" s="12">
        <f t="shared" si="310"/>
        <v>0</v>
      </c>
      <c r="AB290" s="12">
        <f t="shared" si="318"/>
        <v>0</v>
      </c>
      <c r="AC290" s="12">
        <v>0</v>
      </c>
      <c r="AD290" s="12">
        <f t="shared" si="284"/>
        <v>0</v>
      </c>
      <c r="AE290" s="12">
        <f t="shared" si="285"/>
        <v>0</v>
      </c>
      <c r="AF290" s="12">
        <f t="shared" si="267"/>
        <v>0</v>
      </c>
      <c r="AG290" s="12">
        <f t="shared" si="286"/>
        <v>0</v>
      </c>
      <c r="AI290" s="23">
        <f t="shared" si="287"/>
        <v>0</v>
      </c>
      <c r="AJ290" s="24">
        <f t="shared" si="288"/>
        <v>0</v>
      </c>
      <c r="AK290" s="25">
        <f t="shared" si="319"/>
        <v>0</v>
      </c>
      <c r="AL290" s="12">
        <f t="shared" si="311"/>
        <v>0</v>
      </c>
      <c r="AM290" s="12">
        <f t="shared" si="320"/>
        <v>0</v>
      </c>
      <c r="AN290" s="12">
        <v>0</v>
      </c>
      <c r="AO290" s="12">
        <f t="shared" si="289"/>
        <v>0</v>
      </c>
      <c r="AP290" s="12">
        <f t="shared" si="290"/>
        <v>0</v>
      </c>
      <c r="AQ290" s="12">
        <f t="shared" si="268"/>
        <v>0</v>
      </c>
      <c r="AR290" s="12">
        <f t="shared" si="291"/>
        <v>0</v>
      </c>
      <c r="AT290" s="23">
        <f t="shared" si="292"/>
        <v>0</v>
      </c>
      <c r="AU290" s="24">
        <f t="shared" si="293"/>
        <v>0</v>
      </c>
      <c r="AV290" s="25">
        <f t="shared" si="321"/>
        <v>0</v>
      </c>
      <c r="AW290" s="12">
        <f t="shared" si="312"/>
        <v>0</v>
      </c>
      <c r="AX290" s="12">
        <f t="shared" si="322"/>
        <v>0</v>
      </c>
      <c r="AY290" s="12">
        <v>0</v>
      </c>
      <c r="AZ290" s="12">
        <f t="shared" si="294"/>
        <v>0</v>
      </c>
      <c r="BA290" s="12">
        <f t="shared" si="295"/>
        <v>0</v>
      </c>
      <c r="BB290" s="12">
        <f t="shared" si="269"/>
        <v>0</v>
      </c>
      <c r="BC290" s="12">
        <f t="shared" si="296"/>
        <v>0</v>
      </c>
      <c r="BE290" s="23">
        <f t="shared" si="297"/>
        <v>0</v>
      </c>
      <c r="BF290" s="24">
        <f t="shared" si="298"/>
        <v>0</v>
      </c>
      <c r="BG290" s="25">
        <f t="shared" si="323"/>
        <v>0</v>
      </c>
      <c r="BH290" s="12">
        <f t="shared" si="313"/>
        <v>0</v>
      </c>
      <c r="BI290" s="12">
        <f t="shared" si="324"/>
        <v>0</v>
      </c>
      <c r="BJ290" s="12">
        <v>0</v>
      </c>
      <c r="BK290" s="12">
        <f t="shared" si="299"/>
        <v>0</v>
      </c>
      <c r="BL290" s="12">
        <f t="shared" si="300"/>
        <v>0</v>
      </c>
      <c r="BM290" s="12">
        <f t="shared" si="270"/>
        <v>0</v>
      </c>
      <c r="BN290" s="12">
        <f t="shared" si="301"/>
        <v>0</v>
      </c>
      <c r="BP290" s="23">
        <f t="shared" si="302"/>
        <v>0</v>
      </c>
      <c r="BQ290" s="24">
        <f t="shared" si="303"/>
        <v>0</v>
      </c>
      <c r="BR290" s="25">
        <f t="shared" si="325"/>
        <v>0</v>
      </c>
      <c r="BS290" s="12">
        <f t="shared" si="314"/>
        <v>0</v>
      </c>
      <c r="BT290" s="12">
        <f t="shared" si="326"/>
        <v>0</v>
      </c>
      <c r="BU290" s="12">
        <v>0</v>
      </c>
      <c r="BV290" s="12">
        <f t="shared" si="304"/>
        <v>0</v>
      </c>
      <c r="BW290" s="12">
        <f t="shared" si="305"/>
        <v>0</v>
      </c>
      <c r="BX290" s="12">
        <f t="shared" si="271"/>
        <v>0</v>
      </c>
      <c r="BY290" s="12">
        <f t="shared" si="306"/>
        <v>0</v>
      </c>
    </row>
    <row r="291" spans="2:77" ht="15" customHeight="1" x14ac:dyDescent="0.25">
      <c r="B291" s="23">
        <f t="shared" si="272"/>
        <v>0</v>
      </c>
      <c r="C291" s="24">
        <f t="shared" si="273"/>
        <v>0</v>
      </c>
      <c r="D291" s="25">
        <f t="shared" si="307"/>
        <v>0</v>
      </c>
      <c r="E291" s="12">
        <f t="shared" si="308"/>
        <v>0</v>
      </c>
      <c r="F291" s="12">
        <f t="shared" si="274"/>
        <v>0</v>
      </c>
      <c r="G291" s="12">
        <v>0</v>
      </c>
      <c r="H291" s="12">
        <f t="shared" si="275"/>
        <v>0</v>
      </c>
      <c r="I291" s="12">
        <f t="shared" si="264"/>
        <v>0</v>
      </c>
      <c r="J291" s="12">
        <f t="shared" si="265"/>
        <v>0</v>
      </c>
      <c r="K291" s="12">
        <f t="shared" si="276"/>
        <v>0</v>
      </c>
      <c r="L291" s="12"/>
      <c r="M291" s="23">
        <f t="shared" si="277"/>
        <v>0</v>
      </c>
      <c r="N291" s="24">
        <f t="shared" si="278"/>
        <v>0</v>
      </c>
      <c r="O291" s="25">
        <f t="shared" si="315"/>
        <v>0</v>
      </c>
      <c r="P291" s="12">
        <f t="shared" si="309"/>
        <v>0</v>
      </c>
      <c r="Q291" s="12">
        <f t="shared" si="316"/>
        <v>0</v>
      </c>
      <c r="R291" s="12">
        <v>0</v>
      </c>
      <c r="S291" s="12">
        <f t="shared" si="279"/>
        <v>0</v>
      </c>
      <c r="T291" s="12">
        <f t="shared" si="280"/>
        <v>0</v>
      </c>
      <c r="U291" s="12">
        <f t="shared" si="266"/>
        <v>0</v>
      </c>
      <c r="V291" s="12">
        <f t="shared" si="281"/>
        <v>0</v>
      </c>
      <c r="W291" s="12"/>
      <c r="X291" s="23">
        <f t="shared" si="282"/>
        <v>0</v>
      </c>
      <c r="Y291" s="24">
        <f t="shared" si="283"/>
        <v>0</v>
      </c>
      <c r="Z291" s="25">
        <f t="shared" si="317"/>
        <v>0</v>
      </c>
      <c r="AA291" s="12">
        <f t="shared" si="310"/>
        <v>0</v>
      </c>
      <c r="AB291" s="12">
        <f t="shared" si="318"/>
        <v>0</v>
      </c>
      <c r="AC291" s="12">
        <v>0</v>
      </c>
      <c r="AD291" s="12">
        <f t="shared" si="284"/>
        <v>0</v>
      </c>
      <c r="AE291" s="12">
        <f t="shared" si="285"/>
        <v>0</v>
      </c>
      <c r="AF291" s="12">
        <f t="shared" si="267"/>
        <v>0</v>
      </c>
      <c r="AG291" s="12">
        <f t="shared" si="286"/>
        <v>0</v>
      </c>
      <c r="AI291" s="23">
        <f t="shared" si="287"/>
        <v>0</v>
      </c>
      <c r="AJ291" s="24">
        <f t="shared" si="288"/>
        <v>0</v>
      </c>
      <c r="AK291" s="25">
        <f t="shared" si="319"/>
        <v>0</v>
      </c>
      <c r="AL291" s="12">
        <f t="shared" si="311"/>
        <v>0</v>
      </c>
      <c r="AM291" s="12">
        <f t="shared" si="320"/>
        <v>0</v>
      </c>
      <c r="AN291" s="12">
        <v>0</v>
      </c>
      <c r="AO291" s="12">
        <f t="shared" si="289"/>
        <v>0</v>
      </c>
      <c r="AP291" s="12">
        <f t="shared" si="290"/>
        <v>0</v>
      </c>
      <c r="AQ291" s="12">
        <f t="shared" si="268"/>
        <v>0</v>
      </c>
      <c r="AR291" s="12">
        <f t="shared" si="291"/>
        <v>0</v>
      </c>
      <c r="AT291" s="23">
        <f t="shared" si="292"/>
        <v>0</v>
      </c>
      <c r="AU291" s="24">
        <f t="shared" si="293"/>
        <v>0</v>
      </c>
      <c r="AV291" s="25">
        <f t="shared" si="321"/>
        <v>0</v>
      </c>
      <c r="AW291" s="12">
        <f t="shared" si="312"/>
        <v>0</v>
      </c>
      <c r="AX291" s="12">
        <f t="shared" si="322"/>
        <v>0</v>
      </c>
      <c r="AY291" s="12">
        <v>0</v>
      </c>
      <c r="AZ291" s="12">
        <f t="shared" si="294"/>
        <v>0</v>
      </c>
      <c r="BA291" s="12">
        <f t="shared" si="295"/>
        <v>0</v>
      </c>
      <c r="BB291" s="12">
        <f t="shared" si="269"/>
        <v>0</v>
      </c>
      <c r="BC291" s="12">
        <f t="shared" si="296"/>
        <v>0</v>
      </c>
      <c r="BE291" s="23">
        <f t="shared" si="297"/>
        <v>0</v>
      </c>
      <c r="BF291" s="24">
        <f t="shared" si="298"/>
        <v>0</v>
      </c>
      <c r="BG291" s="25">
        <f t="shared" si="323"/>
        <v>0</v>
      </c>
      <c r="BH291" s="12">
        <f t="shared" si="313"/>
        <v>0</v>
      </c>
      <c r="BI291" s="12">
        <f t="shared" si="324"/>
        <v>0</v>
      </c>
      <c r="BJ291" s="12">
        <v>0</v>
      </c>
      <c r="BK291" s="12">
        <f t="shared" si="299"/>
        <v>0</v>
      </c>
      <c r="BL291" s="12">
        <f t="shared" si="300"/>
        <v>0</v>
      </c>
      <c r="BM291" s="12">
        <f t="shared" si="270"/>
        <v>0</v>
      </c>
      <c r="BN291" s="12">
        <f t="shared" si="301"/>
        <v>0</v>
      </c>
      <c r="BP291" s="23">
        <f t="shared" si="302"/>
        <v>0</v>
      </c>
      <c r="BQ291" s="24">
        <f t="shared" si="303"/>
        <v>0</v>
      </c>
      <c r="BR291" s="25">
        <f t="shared" si="325"/>
        <v>0</v>
      </c>
      <c r="BS291" s="12">
        <f t="shared" si="314"/>
        <v>0</v>
      </c>
      <c r="BT291" s="12">
        <f t="shared" si="326"/>
        <v>0</v>
      </c>
      <c r="BU291" s="12">
        <v>0</v>
      </c>
      <c r="BV291" s="12">
        <f t="shared" si="304"/>
        <v>0</v>
      </c>
      <c r="BW291" s="12">
        <f t="shared" si="305"/>
        <v>0</v>
      </c>
      <c r="BX291" s="12">
        <f t="shared" si="271"/>
        <v>0</v>
      </c>
      <c r="BY291" s="12">
        <f t="shared" si="306"/>
        <v>0</v>
      </c>
    </row>
    <row r="292" spans="2:77" ht="15" customHeight="1" x14ac:dyDescent="0.25">
      <c r="B292" s="23">
        <f t="shared" si="272"/>
        <v>0</v>
      </c>
      <c r="C292" s="24">
        <f t="shared" si="273"/>
        <v>0</v>
      </c>
      <c r="D292" s="25">
        <f t="shared" si="307"/>
        <v>0</v>
      </c>
      <c r="E292" s="12">
        <f t="shared" si="308"/>
        <v>0</v>
      </c>
      <c r="F292" s="12">
        <f t="shared" si="274"/>
        <v>0</v>
      </c>
      <c r="G292" s="12">
        <v>0</v>
      </c>
      <c r="H292" s="12">
        <f t="shared" si="275"/>
        <v>0</v>
      </c>
      <c r="I292" s="12">
        <f t="shared" si="264"/>
        <v>0</v>
      </c>
      <c r="J292" s="12">
        <f t="shared" si="265"/>
        <v>0</v>
      </c>
      <c r="K292" s="12">
        <f t="shared" si="276"/>
        <v>0</v>
      </c>
      <c r="L292" s="12"/>
      <c r="M292" s="23">
        <f t="shared" si="277"/>
        <v>0</v>
      </c>
      <c r="N292" s="24">
        <f t="shared" si="278"/>
        <v>0</v>
      </c>
      <c r="O292" s="25">
        <f t="shared" si="315"/>
        <v>0</v>
      </c>
      <c r="P292" s="12">
        <f t="shared" si="309"/>
        <v>0</v>
      </c>
      <c r="Q292" s="12">
        <f t="shared" si="316"/>
        <v>0</v>
      </c>
      <c r="R292" s="12">
        <v>0</v>
      </c>
      <c r="S292" s="12">
        <f t="shared" si="279"/>
        <v>0</v>
      </c>
      <c r="T292" s="12">
        <f t="shared" si="280"/>
        <v>0</v>
      </c>
      <c r="U292" s="12">
        <f t="shared" si="266"/>
        <v>0</v>
      </c>
      <c r="V292" s="12">
        <f t="shared" si="281"/>
        <v>0</v>
      </c>
      <c r="W292" s="12"/>
      <c r="X292" s="23">
        <f t="shared" si="282"/>
        <v>0</v>
      </c>
      <c r="Y292" s="24">
        <f t="shared" si="283"/>
        <v>0</v>
      </c>
      <c r="Z292" s="25">
        <f t="shared" si="317"/>
        <v>0</v>
      </c>
      <c r="AA292" s="12">
        <f t="shared" si="310"/>
        <v>0</v>
      </c>
      <c r="AB292" s="12">
        <f t="shared" si="318"/>
        <v>0</v>
      </c>
      <c r="AC292" s="12">
        <v>0</v>
      </c>
      <c r="AD292" s="12">
        <f t="shared" si="284"/>
        <v>0</v>
      </c>
      <c r="AE292" s="12">
        <f t="shared" si="285"/>
        <v>0</v>
      </c>
      <c r="AF292" s="12">
        <f t="shared" si="267"/>
        <v>0</v>
      </c>
      <c r="AG292" s="12">
        <f t="shared" si="286"/>
        <v>0</v>
      </c>
      <c r="AI292" s="23">
        <f t="shared" si="287"/>
        <v>0</v>
      </c>
      <c r="AJ292" s="24">
        <f t="shared" si="288"/>
        <v>0</v>
      </c>
      <c r="AK292" s="25">
        <f t="shared" si="319"/>
        <v>0</v>
      </c>
      <c r="AL292" s="12">
        <f t="shared" si="311"/>
        <v>0</v>
      </c>
      <c r="AM292" s="12">
        <f t="shared" si="320"/>
        <v>0</v>
      </c>
      <c r="AN292" s="12">
        <v>0</v>
      </c>
      <c r="AO292" s="12">
        <f t="shared" si="289"/>
        <v>0</v>
      </c>
      <c r="AP292" s="12">
        <f t="shared" si="290"/>
        <v>0</v>
      </c>
      <c r="AQ292" s="12">
        <f t="shared" si="268"/>
        <v>0</v>
      </c>
      <c r="AR292" s="12">
        <f t="shared" si="291"/>
        <v>0</v>
      </c>
      <c r="AT292" s="23">
        <f t="shared" si="292"/>
        <v>0</v>
      </c>
      <c r="AU292" s="24">
        <f t="shared" si="293"/>
        <v>0</v>
      </c>
      <c r="AV292" s="25">
        <f t="shared" si="321"/>
        <v>0</v>
      </c>
      <c r="AW292" s="12">
        <f t="shared" si="312"/>
        <v>0</v>
      </c>
      <c r="AX292" s="12">
        <f t="shared" si="322"/>
        <v>0</v>
      </c>
      <c r="AY292" s="12">
        <v>0</v>
      </c>
      <c r="AZ292" s="12">
        <f t="shared" si="294"/>
        <v>0</v>
      </c>
      <c r="BA292" s="12">
        <f t="shared" si="295"/>
        <v>0</v>
      </c>
      <c r="BB292" s="12">
        <f t="shared" si="269"/>
        <v>0</v>
      </c>
      <c r="BC292" s="12">
        <f t="shared" si="296"/>
        <v>0</v>
      </c>
      <c r="BE292" s="23">
        <f t="shared" si="297"/>
        <v>0</v>
      </c>
      <c r="BF292" s="24">
        <f t="shared" si="298"/>
        <v>0</v>
      </c>
      <c r="BG292" s="25">
        <f t="shared" si="323"/>
        <v>0</v>
      </c>
      <c r="BH292" s="12">
        <f t="shared" si="313"/>
        <v>0</v>
      </c>
      <c r="BI292" s="12">
        <f t="shared" si="324"/>
        <v>0</v>
      </c>
      <c r="BJ292" s="12">
        <v>0</v>
      </c>
      <c r="BK292" s="12">
        <f t="shared" si="299"/>
        <v>0</v>
      </c>
      <c r="BL292" s="12">
        <f t="shared" si="300"/>
        <v>0</v>
      </c>
      <c r="BM292" s="12">
        <f t="shared" si="270"/>
        <v>0</v>
      </c>
      <c r="BN292" s="12">
        <f t="shared" si="301"/>
        <v>0</v>
      </c>
      <c r="BP292" s="23">
        <f t="shared" si="302"/>
        <v>0</v>
      </c>
      <c r="BQ292" s="24">
        <f t="shared" si="303"/>
        <v>0</v>
      </c>
      <c r="BR292" s="25">
        <f t="shared" si="325"/>
        <v>0</v>
      </c>
      <c r="BS292" s="12">
        <f t="shared" si="314"/>
        <v>0</v>
      </c>
      <c r="BT292" s="12">
        <f t="shared" si="326"/>
        <v>0</v>
      </c>
      <c r="BU292" s="12">
        <v>0</v>
      </c>
      <c r="BV292" s="12">
        <f t="shared" si="304"/>
        <v>0</v>
      </c>
      <c r="BW292" s="12">
        <f t="shared" si="305"/>
        <v>0</v>
      </c>
      <c r="BX292" s="12">
        <f t="shared" si="271"/>
        <v>0</v>
      </c>
      <c r="BY292" s="12">
        <f t="shared" si="306"/>
        <v>0</v>
      </c>
    </row>
    <row r="293" spans="2:77" ht="15" customHeight="1" x14ac:dyDescent="0.25">
      <c r="B293" s="23">
        <f t="shared" si="272"/>
        <v>0</v>
      </c>
      <c r="C293" s="24">
        <f t="shared" si="273"/>
        <v>0</v>
      </c>
      <c r="D293" s="25">
        <f t="shared" si="307"/>
        <v>0</v>
      </c>
      <c r="E293" s="12">
        <f t="shared" si="308"/>
        <v>0</v>
      </c>
      <c r="F293" s="12">
        <f t="shared" si="274"/>
        <v>0</v>
      </c>
      <c r="G293" s="12">
        <v>0</v>
      </c>
      <c r="H293" s="12">
        <f t="shared" si="275"/>
        <v>0</v>
      </c>
      <c r="I293" s="12">
        <f t="shared" si="264"/>
        <v>0</v>
      </c>
      <c r="J293" s="12">
        <f t="shared" si="265"/>
        <v>0</v>
      </c>
      <c r="K293" s="12">
        <f t="shared" si="276"/>
        <v>0</v>
      </c>
      <c r="L293" s="12"/>
      <c r="M293" s="23">
        <f t="shared" si="277"/>
        <v>0</v>
      </c>
      <c r="N293" s="24">
        <f t="shared" si="278"/>
        <v>0</v>
      </c>
      <c r="O293" s="25">
        <f t="shared" si="315"/>
        <v>0</v>
      </c>
      <c r="P293" s="12">
        <f t="shared" si="309"/>
        <v>0</v>
      </c>
      <c r="Q293" s="12">
        <f t="shared" si="316"/>
        <v>0</v>
      </c>
      <c r="R293" s="12">
        <v>0</v>
      </c>
      <c r="S293" s="12">
        <f t="shared" si="279"/>
        <v>0</v>
      </c>
      <c r="T293" s="12">
        <f t="shared" si="280"/>
        <v>0</v>
      </c>
      <c r="U293" s="12">
        <f t="shared" si="266"/>
        <v>0</v>
      </c>
      <c r="V293" s="12">
        <f t="shared" si="281"/>
        <v>0</v>
      </c>
      <c r="W293" s="12"/>
      <c r="X293" s="23">
        <f t="shared" si="282"/>
        <v>0</v>
      </c>
      <c r="Y293" s="24">
        <f t="shared" si="283"/>
        <v>0</v>
      </c>
      <c r="Z293" s="25">
        <f t="shared" si="317"/>
        <v>0</v>
      </c>
      <c r="AA293" s="12">
        <f t="shared" si="310"/>
        <v>0</v>
      </c>
      <c r="AB293" s="12">
        <f t="shared" si="318"/>
        <v>0</v>
      </c>
      <c r="AC293" s="12">
        <v>0</v>
      </c>
      <c r="AD293" s="12">
        <f t="shared" si="284"/>
        <v>0</v>
      </c>
      <c r="AE293" s="12">
        <f t="shared" si="285"/>
        <v>0</v>
      </c>
      <c r="AF293" s="12">
        <f t="shared" si="267"/>
        <v>0</v>
      </c>
      <c r="AG293" s="12">
        <f t="shared" si="286"/>
        <v>0</v>
      </c>
      <c r="AI293" s="23">
        <f t="shared" si="287"/>
        <v>0</v>
      </c>
      <c r="AJ293" s="24">
        <f t="shared" si="288"/>
        <v>0</v>
      </c>
      <c r="AK293" s="25">
        <f t="shared" si="319"/>
        <v>0</v>
      </c>
      <c r="AL293" s="12">
        <f t="shared" si="311"/>
        <v>0</v>
      </c>
      <c r="AM293" s="12">
        <f t="shared" si="320"/>
        <v>0</v>
      </c>
      <c r="AN293" s="12">
        <v>0</v>
      </c>
      <c r="AO293" s="12">
        <f t="shared" si="289"/>
        <v>0</v>
      </c>
      <c r="AP293" s="12">
        <f t="shared" si="290"/>
        <v>0</v>
      </c>
      <c r="AQ293" s="12">
        <f t="shared" si="268"/>
        <v>0</v>
      </c>
      <c r="AR293" s="12">
        <f t="shared" si="291"/>
        <v>0</v>
      </c>
      <c r="AT293" s="23">
        <f t="shared" si="292"/>
        <v>0</v>
      </c>
      <c r="AU293" s="24">
        <f t="shared" si="293"/>
        <v>0</v>
      </c>
      <c r="AV293" s="25">
        <f t="shared" si="321"/>
        <v>0</v>
      </c>
      <c r="AW293" s="12">
        <f t="shared" si="312"/>
        <v>0</v>
      </c>
      <c r="AX293" s="12">
        <f t="shared" si="322"/>
        <v>0</v>
      </c>
      <c r="AY293" s="12">
        <v>0</v>
      </c>
      <c r="AZ293" s="12">
        <f t="shared" si="294"/>
        <v>0</v>
      </c>
      <c r="BA293" s="12">
        <f t="shared" si="295"/>
        <v>0</v>
      </c>
      <c r="BB293" s="12">
        <f t="shared" si="269"/>
        <v>0</v>
      </c>
      <c r="BC293" s="12">
        <f t="shared" si="296"/>
        <v>0</v>
      </c>
      <c r="BE293" s="23">
        <f t="shared" si="297"/>
        <v>0</v>
      </c>
      <c r="BF293" s="24">
        <f t="shared" si="298"/>
        <v>0</v>
      </c>
      <c r="BG293" s="25">
        <f t="shared" si="323"/>
        <v>0</v>
      </c>
      <c r="BH293" s="12">
        <f t="shared" si="313"/>
        <v>0</v>
      </c>
      <c r="BI293" s="12">
        <f t="shared" si="324"/>
        <v>0</v>
      </c>
      <c r="BJ293" s="12">
        <v>0</v>
      </c>
      <c r="BK293" s="12">
        <f t="shared" si="299"/>
        <v>0</v>
      </c>
      <c r="BL293" s="12">
        <f t="shared" si="300"/>
        <v>0</v>
      </c>
      <c r="BM293" s="12">
        <f t="shared" si="270"/>
        <v>0</v>
      </c>
      <c r="BN293" s="12">
        <f t="shared" si="301"/>
        <v>0</v>
      </c>
      <c r="BP293" s="23">
        <f t="shared" si="302"/>
        <v>0</v>
      </c>
      <c r="BQ293" s="24">
        <f t="shared" si="303"/>
        <v>0</v>
      </c>
      <c r="BR293" s="25">
        <f t="shared" si="325"/>
        <v>0</v>
      </c>
      <c r="BS293" s="12">
        <f t="shared" si="314"/>
        <v>0</v>
      </c>
      <c r="BT293" s="12">
        <f t="shared" si="326"/>
        <v>0</v>
      </c>
      <c r="BU293" s="12">
        <v>0</v>
      </c>
      <c r="BV293" s="12">
        <f t="shared" si="304"/>
        <v>0</v>
      </c>
      <c r="BW293" s="12">
        <f t="shared" si="305"/>
        <v>0</v>
      </c>
      <c r="BX293" s="12">
        <f t="shared" si="271"/>
        <v>0</v>
      </c>
      <c r="BY293" s="12">
        <f t="shared" si="306"/>
        <v>0</v>
      </c>
    </row>
    <row r="294" spans="2:77" ht="15" customHeight="1" x14ac:dyDescent="0.25">
      <c r="B294" s="23">
        <f t="shared" si="272"/>
        <v>0</v>
      </c>
      <c r="C294" s="24">
        <f t="shared" si="273"/>
        <v>0</v>
      </c>
      <c r="D294" s="25">
        <f t="shared" si="307"/>
        <v>0</v>
      </c>
      <c r="E294" s="12">
        <f t="shared" si="308"/>
        <v>0</v>
      </c>
      <c r="F294" s="12">
        <f t="shared" si="274"/>
        <v>0</v>
      </c>
      <c r="G294" s="12">
        <v>0</v>
      </c>
      <c r="H294" s="12">
        <f t="shared" si="275"/>
        <v>0</v>
      </c>
      <c r="I294" s="12">
        <f t="shared" si="264"/>
        <v>0</v>
      </c>
      <c r="J294" s="12">
        <f t="shared" si="265"/>
        <v>0</v>
      </c>
      <c r="K294" s="12">
        <f t="shared" si="276"/>
        <v>0</v>
      </c>
      <c r="L294" s="12"/>
      <c r="M294" s="23">
        <f t="shared" si="277"/>
        <v>0</v>
      </c>
      <c r="N294" s="24">
        <f t="shared" si="278"/>
        <v>0</v>
      </c>
      <c r="O294" s="25">
        <f t="shared" si="315"/>
        <v>0</v>
      </c>
      <c r="P294" s="12">
        <f t="shared" si="309"/>
        <v>0</v>
      </c>
      <c r="Q294" s="12">
        <f t="shared" si="316"/>
        <v>0</v>
      </c>
      <c r="R294" s="12">
        <v>0</v>
      </c>
      <c r="S294" s="12">
        <f t="shared" si="279"/>
        <v>0</v>
      </c>
      <c r="T294" s="12">
        <f t="shared" si="280"/>
        <v>0</v>
      </c>
      <c r="U294" s="12">
        <f t="shared" si="266"/>
        <v>0</v>
      </c>
      <c r="V294" s="12">
        <f t="shared" si="281"/>
        <v>0</v>
      </c>
      <c r="W294" s="12"/>
      <c r="X294" s="23">
        <f t="shared" si="282"/>
        <v>0</v>
      </c>
      <c r="Y294" s="24">
        <f t="shared" si="283"/>
        <v>0</v>
      </c>
      <c r="Z294" s="25">
        <f t="shared" si="317"/>
        <v>0</v>
      </c>
      <c r="AA294" s="12">
        <f t="shared" si="310"/>
        <v>0</v>
      </c>
      <c r="AB294" s="12">
        <f t="shared" si="318"/>
        <v>0</v>
      </c>
      <c r="AC294" s="12">
        <v>0</v>
      </c>
      <c r="AD294" s="12">
        <f t="shared" si="284"/>
        <v>0</v>
      </c>
      <c r="AE294" s="12">
        <f t="shared" si="285"/>
        <v>0</v>
      </c>
      <c r="AF294" s="12">
        <f t="shared" si="267"/>
        <v>0</v>
      </c>
      <c r="AG294" s="12">
        <f t="shared" si="286"/>
        <v>0</v>
      </c>
      <c r="AI294" s="23">
        <f t="shared" si="287"/>
        <v>0</v>
      </c>
      <c r="AJ294" s="24">
        <f t="shared" si="288"/>
        <v>0</v>
      </c>
      <c r="AK294" s="25">
        <f t="shared" si="319"/>
        <v>0</v>
      </c>
      <c r="AL294" s="12">
        <f t="shared" si="311"/>
        <v>0</v>
      </c>
      <c r="AM294" s="12">
        <f t="shared" si="320"/>
        <v>0</v>
      </c>
      <c r="AN294" s="12">
        <v>0</v>
      </c>
      <c r="AO294" s="12">
        <f t="shared" si="289"/>
        <v>0</v>
      </c>
      <c r="AP294" s="12">
        <f t="shared" si="290"/>
        <v>0</v>
      </c>
      <c r="AQ294" s="12">
        <f t="shared" si="268"/>
        <v>0</v>
      </c>
      <c r="AR294" s="12">
        <f t="shared" si="291"/>
        <v>0</v>
      </c>
      <c r="AT294" s="23">
        <f t="shared" si="292"/>
        <v>0</v>
      </c>
      <c r="AU294" s="24">
        <f t="shared" si="293"/>
        <v>0</v>
      </c>
      <c r="AV294" s="25">
        <f t="shared" si="321"/>
        <v>0</v>
      </c>
      <c r="AW294" s="12">
        <f t="shared" si="312"/>
        <v>0</v>
      </c>
      <c r="AX294" s="12">
        <f t="shared" si="322"/>
        <v>0</v>
      </c>
      <c r="AY294" s="12">
        <v>0</v>
      </c>
      <c r="AZ294" s="12">
        <f t="shared" si="294"/>
        <v>0</v>
      </c>
      <c r="BA294" s="12">
        <f t="shared" si="295"/>
        <v>0</v>
      </c>
      <c r="BB294" s="12">
        <f t="shared" si="269"/>
        <v>0</v>
      </c>
      <c r="BC294" s="12">
        <f t="shared" si="296"/>
        <v>0</v>
      </c>
      <c r="BE294" s="23">
        <f t="shared" si="297"/>
        <v>0</v>
      </c>
      <c r="BF294" s="24">
        <f t="shared" si="298"/>
        <v>0</v>
      </c>
      <c r="BG294" s="25">
        <f t="shared" si="323"/>
        <v>0</v>
      </c>
      <c r="BH294" s="12">
        <f t="shared" si="313"/>
        <v>0</v>
      </c>
      <c r="BI294" s="12">
        <f t="shared" si="324"/>
        <v>0</v>
      </c>
      <c r="BJ294" s="12">
        <v>0</v>
      </c>
      <c r="BK294" s="12">
        <f t="shared" si="299"/>
        <v>0</v>
      </c>
      <c r="BL294" s="12">
        <f t="shared" si="300"/>
        <v>0</v>
      </c>
      <c r="BM294" s="12">
        <f t="shared" si="270"/>
        <v>0</v>
      </c>
      <c r="BN294" s="12">
        <f t="shared" si="301"/>
        <v>0</v>
      </c>
      <c r="BP294" s="23">
        <f t="shared" si="302"/>
        <v>0</v>
      </c>
      <c r="BQ294" s="24">
        <f t="shared" si="303"/>
        <v>0</v>
      </c>
      <c r="BR294" s="25">
        <f t="shared" si="325"/>
        <v>0</v>
      </c>
      <c r="BS294" s="12">
        <f t="shared" si="314"/>
        <v>0</v>
      </c>
      <c r="BT294" s="12">
        <f t="shared" si="326"/>
        <v>0</v>
      </c>
      <c r="BU294" s="12">
        <v>0</v>
      </c>
      <c r="BV294" s="12">
        <f t="shared" si="304"/>
        <v>0</v>
      </c>
      <c r="BW294" s="12">
        <f t="shared" si="305"/>
        <v>0</v>
      </c>
      <c r="BX294" s="12">
        <f t="shared" si="271"/>
        <v>0</v>
      </c>
      <c r="BY294" s="12">
        <f t="shared" si="306"/>
        <v>0</v>
      </c>
    </row>
    <row r="295" spans="2:77" ht="15" customHeight="1" x14ac:dyDescent="0.25">
      <c r="B295" s="23">
        <f t="shared" si="272"/>
        <v>0</v>
      </c>
      <c r="C295" s="24">
        <f t="shared" si="273"/>
        <v>0</v>
      </c>
      <c r="D295" s="25">
        <f t="shared" si="307"/>
        <v>0</v>
      </c>
      <c r="E295" s="12">
        <f t="shared" si="308"/>
        <v>0</v>
      </c>
      <c r="F295" s="12">
        <f t="shared" si="274"/>
        <v>0</v>
      </c>
      <c r="G295" s="12">
        <v>0</v>
      </c>
      <c r="H295" s="12">
        <f t="shared" si="275"/>
        <v>0</v>
      </c>
      <c r="I295" s="12">
        <f t="shared" si="264"/>
        <v>0</v>
      </c>
      <c r="J295" s="12">
        <f t="shared" si="265"/>
        <v>0</v>
      </c>
      <c r="K295" s="12">
        <f t="shared" si="276"/>
        <v>0</v>
      </c>
      <c r="L295" s="12"/>
      <c r="M295" s="23">
        <f t="shared" si="277"/>
        <v>0</v>
      </c>
      <c r="N295" s="24">
        <f t="shared" si="278"/>
        <v>0</v>
      </c>
      <c r="O295" s="25">
        <f t="shared" si="315"/>
        <v>0</v>
      </c>
      <c r="P295" s="12">
        <f t="shared" si="309"/>
        <v>0</v>
      </c>
      <c r="Q295" s="12">
        <f t="shared" si="316"/>
        <v>0</v>
      </c>
      <c r="R295" s="12">
        <v>0</v>
      </c>
      <c r="S295" s="12">
        <f t="shared" si="279"/>
        <v>0</v>
      </c>
      <c r="T295" s="12">
        <f t="shared" si="280"/>
        <v>0</v>
      </c>
      <c r="U295" s="12">
        <f t="shared" si="266"/>
        <v>0</v>
      </c>
      <c r="V295" s="12">
        <f t="shared" si="281"/>
        <v>0</v>
      </c>
      <c r="W295" s="12"/>
      <c r="X295" s="23">
        <f t="shared" si="282"/>
        <v>0</v>
      </c>
      <c r="Y295" s="24">
        <f t="shared" si="283"/>
        <v>0</v>
      </c>
      <c r="Z295" s="25">
        <f t="shared" si="317"/>
        <v>0</v>
      </c>
      <c r="AA295" s="12">
        <f t="shared" si="310"/>
        <v>0</v>
      </c>
      <c r="AB295" s="12">
        <f t="shared" si="318"/>
        <v>0</v>
      </c>
      <c r="AC295" s="12">
        <v>0</v>
      </c>
      <c r="AD295" s="12">
        <f t="shared" si="284"/>
        <v>0</v>
      </c>
      <c r="AE295" s="12">
        <f t="shared" si="285"/>
        <v>0</v>
      </c>
      <c r="AF295" s="12">
        <f t="shared" si="267"/>
        <v>0</v>
      </c>
      <c r="AG295" s="12">
        <f t="shared" si="286"/>
        <v>0</v>
      </c>
      <c r="AI295" s="23">
        <f t="shared" si="287"/>
        <v>0</v>
      </c>
      <c r="AJ295" s="24">
        <f t="shared" si="288"/>
        <v>0</v>
      </c>
      <c r="AK295" s="25">
        <f t="shared" si="319"/>
        <v>0</v>
      </c>
      <c r="AL295" s="12">
        <f t="shared" si="311"/>
        <v>0</v>
      </c>
      <c r="AM295" s="12">
        <f t="shared" si="320"/>
        <v>0</v>
      </c>
      <c r="AN295" s="12">
        <v>0</v>
      </c>
      <c r="AO295" s="12">
        <f t="shared" si="289"/>
        <v>0</v>
      </c>
      <c r="AP295" s="12">
        <f t="shared" si="290"/>
        <v>0</v>
      </c>
      <c r="AQ295" s="12">
        <f t="shared" si="268"/>
        <v>0</v>
      </c>
      <c r="AR295" s="12">
        <f t="shared" si="291"/>
        <v>0</v>
      </c>
      <c r="AT295" s="23">
        <f t="shared" si="292"/>
        <v>0</v>
      </c>
      <c r="AU295" s="24">
        <f t="shared" si="293"/>
        <v>0</v>
      </c>
      <c r="AV295" s="25">
        <f t="shared" si="321"/>
        <v>0</v>
      </c>
      <c r="AW295" s="12">
        <f t="shared" si="312"/>
        <v>0</v>
      </c>
      <c r="AX295" s="12">
        <f t="shared" si="322"/>
        <v>0</v>
      </c>
      <c r="AY295" s="12">
        <v>0</v>
      </c>
      <c r="AZ295" s="12">
        <f t="shared" si="294"/>
        <v>0</v>
      </c>
      <c r="BA295" s="12">
        <f t="shared" si="295"/>
        <v>0</v>
      </c>
      <c r="BB295" s="12">
        <f t="shared" si="269"/>
        <v>0</v>
      </c>
      <c r="BC295" s="12">
        <f t="shared" si="296"/>
        <v>0</v>
      </c>
      <c r="BE295" s="23">
        <f t="shared" si="297"/>
        <v>0</v>
      </c>
      <c r="BF295" s="24">
        <f t="shared" si="298"/>
        <v>0</v>
      </c>
      <c r="BG295" s="25">
        <f t="shared" si="323"/>
        <v>0</v>
      </c>
      <c r="BH295" s="12">
        <f t="shared" si="313"/>
        <v>0</v>
      </c>
      <c r="BI295" s="12">
        <f t="shared" si="324"/>
        <v>0</v>
      </c>
      <c r="BJ295" s="12">
        <v>0</v>
      </c>
      <c r="BK295" s="12">
        <f t="shared" si="299"/>
        <v>0</v>
      </c>
      <c r="BL295" s="12">
        <f t="shared" si="300"/>
        <v>0</v>
      </c>
      <c r="BM295" s="12">
        <f t="shared" si="270"/>
        <v>0</v>
      </c>
      <c r="BN295" s="12">
        <f t="shared" si="301"/>
        <v>0</v>
      </c>
      <c r="BP295" s="23">
        <f t="shared" si="302"/>
        <v>0</v>
      </c>
      <c r="BQ295" s="24">
        <f t="shared" si="303"/>
        <v>0</v>
      </c>
      <c r="BR295" s="25">
        <f t="shared" si="325"/>
        <v>0</v>
      </c>
      <c r="BS295" s="12">
        <f t="shared" si="314"/>
        <v>0</v>
      </c>
      <c r="BT295" s="12">
        <f t="shared" si="326"/>
        <v>0</v>
      </c>
      <c r="BU295" s="12">
        <v>0</v>
      </c>
      <c r="BV295" s="12">
        <f t="shared" si="304"/>
        <v>0</v>
      </c>
      <c r="BW295" s="12">
        <f t="shared" si="305"/>
        <v>0</v>
      </c>
      <c r="BX295" s="12">
        <f t="shared" si="271"/>
        <v>0</v>
      </c>
      <c r="BY295" s="12">
        <f t="shared" si="306"/>
        <v>0</v>
      </c>
    </row>
    <row r="296" spans="2:77" ht="15" customHeight="1" x14ac:dyDescent="0.25">
      <c r="B296" s="23">
        <f t="shared" si="272"/>
        <v>0</v>
      </c>
      <c r="C296" s="24">
        <f t="shared" si="273"/>
        <v>0</v>
      </c>
      <c r="D296" s="25">
        <f t="shared" si="307"/>
        <v>0</v>
      </c>
      <c r="E296" s="12">
        <f t="shared" si="308"/>
        <v>0</v>
      </c>
      <c r="F296" s="12">
        <f t="shared" si="274"/>
        <v>0</v>
      </c>
      <c r="G296" s="12">
        <v>0</v>
      </c>
      <c r="H296" s="12">
        <f t="shared" si="275"/>
        <v>0</v>
      </c>
      <c r="I296" s="12">
        <f t="shared" si="264"/>
        <v>0</v>
      </c>
      <c r="J296" s="12">
        <f t="shared" si="265"/>
        <v>0</v>
      </c>
      <c r="K296" s="12">
        <f t="shared" si="276"/>
        <v>0</v>
      </c>
      <c r="L296" s="12"/>
      <c r="M296" s="23">
        <f t="shared" si="277"/>
        <v>0</v>
      </c>
      <c r="N296" s="24">
        <f t="shared" si="278"/>
        <v>0</v>
      </c>
      <c r="O296" s="25">
        <f t="shared" si="315"/>
        <v>0</v>
      </c>
      <c r="P296" s="12">
        <f t="shared" si="309"/>
        <v>0</v>
      </c>
      <c r="Q296" s="12">
        <f t="shared" si="316"/>
        <v>0</v>
      </c>
      <c r="R296" s="12">
        <v>0</v>
      </c>
      <c r="S296" s="12">
        <f t="shared" si="279"/>
        <v>0</v>
      </c>
      <c r="T296" s="12">
        <f t="shared" si="280"/>
        <v>0</v>
      </c>
      <c r="U296" s="12">
        <f t="shared" si="266"/>
        <v>0</v>
      </c>
      <c r="V296" s="12">
        <f t="shared" si="281"/>
        <v>0</v>
      </c>
      <c r="W296" s="12"/>
      <c r="X296" s="23">
        <f t="shared" si="282"/>
        <v>0</v>
      </c>
      <c r="Y296" s="24">
        <f t="shared" si="283"/>
        <v>0</v>
      </c>
      <c r="Z296" s="25">
        <f t="shared" si="317"/>
        <v>0</v>
      </c>
      <c r="AA296" s="12">
        <f t="shared" si="310"/>
        <v>0</v>
      </c>
      <c r="AB296" s="12">
        <f t="shared" si="318"/>
        <v>0</v>
      </c>
      <c r="AC296" s="12">
        <v>0</v>
      </c>
      <c r="AD296" s="12">
        <f t="shared" si="284"/>
        <v>0</v>
      </c>
      <c r="AE296" s="12">
        <f t="shared" si="285"/>
        <v>0</v>
      </c>
      <c r="AF296" s="12">
        <f t="shared" si="267"/>
        <v>0</v>
      </c>
      <c r="AG296" s="12">
        <f t="shared" si="286"/>
        <v>0</v>
      </c>
      <c r="AI296" s="23">
        <f t="shared" si="287"/>
        <v>0</v>
      </c>
      <c r="AJ296" s="24">
        <f t="shared" si="288"/>
        <v>0</v>
      </c>
      <c r="AK296" s="25">
        <f t="shared" si="319"/>
        <v>0</v>
      </c>
      <c r="AL296" s="12">
        <f t="shared" si="311"/>
        <v>0</v>
      </c>
      <c r="AM296" s="12">
        <f t="shared" si="320"/>
        <v>0</v>
      </c>
      <c r="AN296" s="12">
        <v>0</v>
      </c>
      <c r="AO296" s="12">
        <f t="shared" si="289"/>
        <v>0</v>
      </c>
      <c r="AP296" s="12">
        <f t="shared" si="290"/>
        <v>0</v>
      </c>
      <c r="AQ296" s="12">
        <f t="shared" si="268"/>
        <v>0</v>
      </c>
      <c r="AR296" s="12">
        <f t="shared" si="291"/>
        <v>0</v>
      </c>
      <c r="AT296" s="23">
        <f t="shared" si="292"/>
        <v>0</v>
      </c>
      <c r="AU296" s="24">
        <f t="shared" si="293"/>
        <v>0</v>
      </c>
      <c r="AV296" s="25">
        <f t="shared" si="321"/>
        <v>0</v>
      </c>
      <c r="AW296" s="12">
        <f t="shared" si="312"/>
        <v>0</v>
      </c>
      <c r="AX296" s="12">
        <f t="shared" si="322"/>
        <v>0</v>
      </c>
      <c r="AY296" s="12">
        <v>0</v>
      </c>
      <c r="AZ296" s="12">
        <f t="shared" si="294"/>
        <v>0</v>
      </c>
      <c r="BA296" s="12">
        <f t="shared" si="295"/>
        <v>0</v>
      </c>
      <c r="BB296" s="12">
        <f t="shared" si="269"/>
        <v>0</v>
      </c>
      <c r="BC296" s="12">
        <f t="shared" si="296"/>
        <v>0</v>
      </c>
      <c r="BE296" s="23">
        <f t="shared" si="297"/>
        <v>0</v>
      </c>
      <c r="BF296" s="24">
        <f t="shared" si="298"/>
        <v>0</v>
      </c>
      <c r="BG296" s="25">
        <f t="shared" si="323"/>
        <v>0</v>
      </c>
      <c r="BH296" s="12">
        <f t="shared" si="313"/>
        <v>0</v>
      </c>
      <c r="BI296" s="12">
        <f t="shared" si="324"/>
        <v>0</v>
      </c>
      <c r="BJ296" s="12">
        <v>0</v>
      </c>
      <c r="BK296" s="12">
        <f t="shared" si="299"/>
        <v>0</v>
      </c>
      <c r="BL296" s="12">
        <f t="shared" si="300"/>
        <v>0</v>
      </c>
      <c r="BM296" s="12">
        <f t="shared" si="270"/>
        <v>0</v>
      </c>
      <c r="BN296" s="12">
        <f t="shared" si="301"/>
        <v>0</v>
      </c>
      <c r="BP296" s="23">
        <f t="shared" si="302"/>
        <v>0</v>
      </c>
      <c r="BQ296" s="24">
        <f t="shared" si="303"/>
        <v>0</v>
      </c>
      <c r="BR296" s="25">
        <f t="shared" si="325"/>
        <v>0</v>
      </c>
      <c r="BS296" s="12">
        <f t="shared" si="314"/>
        <v>0</v>
      </c>
      <c r="BT296" s="12">
        <f t="shared" si="326"/>
        <v>0</v>
      </c>
      <c r="BU296" s="12">
        <v>0</v>
      </c>
      <c r="BV296" s="12">
        <f t="shared" si="304"/>
        <v>0</v>
      </c>
      <c r="BW296" s="12">
        <f t="shared" si="305"/>
        <v>0</v>
      </c>
      <c r="BX296" s="12">
        <f t="shared" si="271"/>
        <v>0</v>
      </c>
      <c r="BY296" s="12">
        <f t="shared" si="306"/>
        <v>0</v>
      </c>
    </row>
    <row r="297" spans="2:77" ht="15" customHeight="1" x14ac:dyDescent="0.25">
      <c r="B297" s="23">
        <f t="shared" si="272"/>
        <v>0</v>
      </c>
      <c r="C297" s="24">
        <f t="shared" si="273"/>
        <v>0</v>
      </c>
      <c r="D297" s="25">
        <f t="shared" si="307"/>
        <v>0</v>
      </c>
      <c r="E297" s="12">
        <f t="shared" si="308"/>
        <v>0</v>
      </c>
      <c r="F297" s="12">
        <f t="shared" si="274"/>
        <v>0</v>
      </c>
      <c r="G297" s="12">
        <v>0</v>
      </c>
      <c r="H297" s="12">
        <f t="shared" si="275"/>
        <v>0</v>
      </c>
      <c r="I297" s="12">
        <f t="shared" si="264"/>
        <v>0</v>
      </c>
      <c r="J297" s="12">
        <f t="shared" si="265"/>
        <v>0</v>
      </c>
      <c r="K297" s="12">
        <f t="shared" si="276"/>
        <v>0</v>
      </c>
      <c r="L297" s="12"/>
      <c r="M297" s="23">
        <f t="shared" si="277"/>
        <v>0</v>
      </c>
      <c r="N297" s="24">
        <f t="shared" si="278"/>
        <v>0</v>
      </c>
      <c r="O297" s="25">
        <f t="shared" si="315"/>
        <v>0</v>
      </c>
      <c r="P297" s="12">
        <f t="shared" si="309"/>
        <v>0</v>
      </c>
      <c r="Q297" s="12">
        <f t="shared" si="316"/>
        <v>0</v>
      </c>
      <c r="R297" s="12">
        <v>0</v>
      </c>
      <c r="S297" s="12">
        <f t="shared" si="279"/>
        <v>0</v>
      </c>
      <c r="T297" s="12">
        <f t="shared" si="280"/>
        <v>0</v>
      </c>
      <c r="U297" s="12">
        <f t="shared" si="266"/>
        <v>0</v>
      </c>
      <c r="V297" s="12">
        <f t="shared" si="281"/>
        <v>0</v>
      </c>
      <c r="W297" s="12"/>
      <c r="X297" s="23">
        <f t="shared" si="282"/>
        <v>0</v>
      </c>
      <c r="Y297" s="24">
        <f t="shared" si="283"/>
        <v>0</v>
      </c>
      <c r="Z297" s="25">
        <f t="shared" si="317"/>
        <v>0</v>
      </c>
      <c r="AA297" s="12">
        <f t="shared" si="310"/>
        <v>0</v>
      </c>
      <c r="AB297" s="12">
        <f t="shared" si="318"/>
        <v>0</v>
      </c>
      <c r="AC297" s="12">
        <v>0</v>
      </c>
      <c r="AD297" s="12">
        <f t="shared" si="284"/>
        <v>0</v>
      </c>
      <c r="AE297" s="12">
        <f t="shared" si="285"/>
        <v>0</v>
      </c>
      <c r="AF297" s="12">
        <f t="shared" si="267"/>
        <v>0</v>
      </c>
      <c r="AG297" s="12">
        <f t="shared" si="286"/>
        <v>0</v>
      </c>
      <c r="AI297" s="23">
        <f t="shared" si="287"/>
        <v>0</v>
      </c>
      <c r="AJ297" s="24">
        <f t="shared" si="288"/>
        <v>0</v>
      </c>
      <c r="AK297" s="25">
        <f t="shared" si="319"/>
        <v>0</v>
      </c>
      <c r="AL297" s="12">
        <f t="shared" si="311"/>
        <v>0</v>
      </c>
      <c r="AM297" s="12">
        <f t="shared" si="320"/>
        <v>0</v>
      </c>
      <c r="AN297" s="12">
        <v>0</v>
      </c>
      <c r="AO297" s="12">
        <f t="shared" si="289"/>
        <v>0</v>
      </c>
      <c r="AP297" s="12">
        <f t="shared" si="290"/>
        <v>0</v>
      </c>
      <c r="AQ297" s="12">
        <f t="shared" si="268"/>
        <v>0</v>
      </c>
      <c r="AR297" s="12">
        <f t="shared" si="291"/>
        <v>0</v>
      </c>
      <c r="AT297" s="23">
        <f t="shared" si="292"/>
        <v>0</v>
      </c>
      <c r="AU297" s="24">
        <f t="shared" si="293"/>
        <v>0</v>
      </c>
      <c r="AV297" s="25">
        <f t="shared" si="321"/>
        <v>0</v>
      </c>
      <c r="AW297" s="12">
        <f t="shared" si="312"/>
        <v>0</v>
      </c>
      <c r="AX297" s="12">
        <f t="shared" si="322"/>
        <v>0</v>
      </c>
      <c r="AY297" s="12">
        <v>0</v>
      </c>
      <c r="AZ297" s="12">
        <f t="shared" si="294"/>
        <v>0</v>
      </c>
      <c r="BA297" s="12">
        <f t="shared" si="295"/>
        <v>0</v>
      </c>
      <c r="BB297" s="12">
        <f t="shared" si="269"/>
        <v>0</v>
      </c>
      <c r="BC297" s="12">
        <f t="shared" si="296"/>
        <v>0</v>
      </c>
      <c r="BE297" s="23">
        <f t="shared" si="297"/>
        <v>0</v>
      </c>
      <c r="BF297" s="24">
        <f t="shared" si="298"/>
        <v>0</v>
      </c>
      <c r="BG297" s="25">
        <f t="shared" si="323"/>
        <v>0</v>
      </c>
      <c r="BH297" s="12">
        <f t="shared" si="313"/>
        <v>0</v>
      </c>
      <c r="BI297" s="12">
        <f t="shared" si="324"/>
        <v>0</v>
      </c>
      <c r="BJ297" s="12">
        <v>0</v>
      </c>
      <c r="BK297" s="12">
        <f t="shared" si="299"/>
        <v>0</v>
      </c>
      <c r="BL297" s="12">
        <f t="shared" si="300"/>
        <v>0</v>
      </c>
      <c r="BM297" s="12">
        <f t="shared" si="270"/>
        <v>0</v>
      </c>
      <c r="BN297" s="12">
        <f t="shared" si="301"/>
        <v>0</v>
      </c>
      <c r="BP297" s="23">
        <f t="shared" si="302"/>
        <v>0</v>
      </c>
      <c r="BQ297" s="24">
        <f t="shared" si="303"/>
        <v>0</v>
      </c>
      <c r="BR297" s="25">
        <f t="shared" si="325"/>
        <v>0</v>
      </c>
      <c r="BS297" s="12">
        <f t="shared" si="314"/>
        <v>0</v>
      </c>
      <c r="BT297" s="12">
        <f t="shared" si="326"/>
        <v>0</v>
      </c>
      <c r="BU297" s="12">
        <v>0</v>
      </c>
      <c r="BV297" s="12">
        <f t="shared" si="304"/>
        <v>0</v>
      </c>
      <c r="BW297" s="12">
        <f t="shared" si="305"/>
        <v>0</v>
      </c>
      <c r="BX297" s="12">
        <f t="shared" si="271"/>
        <v>0</v>
      </c>
      <c r="BY297" s="12">
        <f t="shared" si="306"/>
        <v>0</v>
      </c>
    </row>
    <row r="298" spans="2:77" ht="15" customHeight="1" x14ac:dyDescent="0.25">
      <c r="B298" s="23">
        <f t="shared" si="272"/>
        <v>0</v>
      </c>
      <c r="C298" s="24">
        <f t="shared" si="273"/>
        <v>0</v>
      </c>
      <c r="D298" s="25">
        <f t="shared" si="307"/>
        <v>0</v>
      </c>
      <c r="E298" s="12">
        <f t="shared" si="308"/>
        <v>0</v>
      </c>
      <c r="F298" s="12">
        <f t="shared" si="274"/>
        <v>0</v>
      </c>
      <c r="G298" s="12">
        <v>0</v>
      </c>
      <c r="H298" s="12">
        <f t="shared" si="275"/>
        <v>0</v>
      </c>
      <c r="I298" s="12">
        <f t="shared" si="264"/>
        <v>0</v>
      </c>
      <c r="J298" s="12">
        <f t="shared" si="265"/>
        <v>0</v>
      </c>
      <c r="K298" s="12">
        <f t="shared" si="276"/>
        <v>0</v>
      </c>
      <c r="L298" s="12"/>
      <c r="M298" s="23">
        <f t="shared" si="277"/>
        <v>0</v>
      </c>
      <c r="N298" s="24">
        <f t="shared" si="278"/>
        <v>0</v>
      </c>
      <c r="O298" s="25">
        <f t="shared" si="315"/>
        <v>0</v>
      </c>
      <c r="P298" s="12">
        <f t="shared" si="309"/>
        <v>0</v>
      </c>
      <c r="Q298" s="12">
        <f t="shared" si="316"/>
        <v>0</v>
      </c>
      <c r="R298" s="12">
        <v>0</v>
      </c>
      <c r="S298" s="12">
        <f t="shared" si="279"/>
        <v>0</v>
      </c>
      <c r="T298" s="12">
        <f t="shared" si="280"/>
        <v>0</v>
      </c>
      <c r="U298" s="12">
        <f t="shared" si="266"/>
        <v>0</v>
      </c>
      <c r="V298" s="12">
        <f t="shared" si="281"/>
        <v>0</v>
      </c>
      <c r="W298" s="12"/>
      <c r="X298" s="23">
        <f t="shared" si="282"/>
        <v>0</v>
      </c>
      <c r="Y298" s="24">
        <f t="shared" si="283"/>
        <v>0</v>
      </c>
      <c r="Z298" s="25">
        <f t="shared" si="317"/>
        <v>0</v>
      </c>
      <c r="AA298" s="12">
        <f t="shared" si="310"/>
        <v>0</v>
      </c>
      <c r="AB298" s="12">
        <f t="shared" si="318"/>
        <v>0</v>
      </c>
      <c r="AC298" s="12">
        <v>0</v>
      </c>
      <c r="AD298" s="12">
        <f t="shared" si="284"/>
        <v>0</v>
      </c>
      <c r="AE298" s="12">
        <f t="shared" si="285"/>
        <v>0</v>
      </c>
      <c r="AF298" s="12">
        <f t="shared" si="267"/>
        <v>0</v>
      </c>
      <c r="AG298" s="12">
        <f t="shared" si="286"/>
        <v>0</v>
      </c>
      <c r="AI298" s="23">
        <f t="shared" si="287"/>
        <v>0</v>
      </c>
      <c r="AJ298" s="24">
        <f t="shared" si="288"/>
        <v>0</v>
      </c>
      <c r="AK298" s="25">
        <f t="shared" si="319"/>
        <v>0</v>
      </c>
      <c r="AL298" s="12">
        <f t="shared" si="311"/>
        <v>0</v>
      </c>
      <c r="AM298" s="12">
        <f t="shared" si="320"/>
        <v>0</v>
      </c>
      <c r="AN298" s="12">
        <v>0</v>
      </c>
      <c r="AO298" s="12">
        <f t="shared" si="289"/>
        <v>0</v>
      </c>
      <c r="AP298" s="12">
        <f t="shared" si="290"/>
        <v>0</v>
      </c>
      <c r="AQ298" s="12">
        <f t="shared" si="268"/>
        <v>0</v>
      </c>
      <c r="AR298" s="12">
        <f t="shared" si="291"/>
        <v>0</v>
      </c>
      <c r="AT298" s="23">
        <f t="shared" si="292"/>
        <v>0</v>
      </c>
      <c r="AU298" s="24">
        <f t="shared" si="293"/>
        <v>0</v>
      </c>
      <c r="AV298" s="25">
        <f t="shared" si="321"/>
        <v>0</v>
      </c>
      <c r="AW298" s="12">
        <f t="shared" si="312"/>
        <v>0</v>
      </c>
      <c r="AX298" s="12">
        <f t="shared" si="322"/>
        <v>0</v>
      </c>
      <c r="AY298" s="12">
        <v>0</v>
      </c>
      <c r="AZ298" s="12">
        <f t="shared" si="294"/>
        <v>0</v>
      </c>
      <c r="BA298" s="12">
        <f t="shared" si="295"/>
        <v>0</v>
      </c>
      <c r="BB298" s="12">
        <f t="shared" si="269"/>
        <v>0</v>
      </c>
      <c r="BC298" s="12">
        <f t="shared" si="296"/>
        <v>0</v>
      </c>
      <c r="BE298" s="23">
        <f t="shared" si="297"/>
        <v>0</v>
      </c>
      <c r="BF298" s="24">
        <f t="shared" si="298"/>
        <v>0</v>
      </c>
      <c r="BG298" s="25">
        <f t="shared" si="323"/>
        <v>0</v>
      </c>
      <c r="BH298" s="12">
        <f t="shared" si="313"/>
        <v>0</v>
      </c>
      <c r="BI298" s="12">
        <f t="shared" si="324"/>
        <v>0</v>
      </c>
      <c r="BJ298" s="12">
        <v>0</v>
      </c>
      <c r="BK298" s="12">
        <f t="shared" si="299"/>
        <v>0</v>
      </c>
      <c r="BL298" s="12">
        <f t="shared" si="300"/>
        <v>0</v>
      </c>
      <c r="BM298" s="12">
        <f t="shared" si="270"/>
        <v>0</v>
      </c>
      <c r="BN298" s="12">
        <f t="shared" si="301"/>
        <v>0</v>
      </c>
      <c r="BP298" s="23">
        <f t="shared" si="302"/>
        <v>0</v>
      </c>
      <c r="BQ298" s="24">
        <f t="shared" si="303"/>
        <v>0</v>
      </c>
      <c r="BR298" s="25">
        <f t="shared" si="325"/>
        <v>0</v>
      </c>
      <c r="BS298" s="12">
        <f t="shared" si="314"/>
        <v>0</v>
      </c>
      <c r="BT298" s="12">
        <f t="shared" si="326"/>
        <v>0</v>
      </c>
      <c r="BU298" s="12">
        <v>0</v>
      </c>
      <c r="BV298" s="12">
        <f t="shared" si="304"/>
        <v>0</v>
      </c>
      <c r="BW298" s="12">
        <f t="shared" si="305"/>
        <v>0</v>
      </c>
      <c r="BX298" s="12">
        <f t="shared" si="271"/>
        <v>0</v>
      </c>
      <c r="BY298" s="12">
        <f t="shared" si="306"/>
        <v>0</v>
      </c>
    </row>
    <row r="299" spans="2:77" ht="15" customHeight="1" x14ac:dyDescent="0.25">
      <c r="B299" s="23">
        <f t="shared" si="272"/>
        <v>0</v>
      </c>
      <c r="C299" s="24">
        <f t="shared" si="273"/>
        <v>0</v>
      </c>
      <c r="D299" s="25">
        <f t="shared" si="307"/>
        <v>0</v>
      </c>
      <c r="E299" s="12">
        <f t="shared" si="308"/>
        <v>0</v>
      </c>
      <c r="F299" s="12">
        <f t="shared" si="274"/>
        <v>0</v>
      </c>
      <c r="G299" s="12">
        <v>0</v>
      </c>
      <c r="H299" s="12">
        <f t="shared" si="275"/>
        <v>0</v>
      </c>
      <c r="I299" s="12">
        <f t="shared" si="264"/>
        <v>0</v>
      </c>
      <c r="J299" s="12">
        <f t="shared" si="265"/>
        <v>0</v>
      </c>
      <c r="K299" s="12">
        <f t="shared" si="276"/>
        <v>0</v>
      </c>
      <c r="L299" s="12"/>
      <c r="M299" s="23">
        <f t="shared" si="277"/>
        <v>0</v>
      </c>
      <c r="N299" s="24">
        <f t="shared" si="278"/>
        <v>0</v>
      </c>
      <c r="O299" s="25">
        <f t="shared" si="315"/>
        <v>0</v>
      </c>
      <c r="P299" s="12">
        <f t="shared" si="309"/>
        <v>0</v>
      </c>
      <c r="Q299" s="12">
        <f t="shared" si="316"/>
        <v>0</v>
      </c>
      <c r="R299" s="12">
        <v>0</v>
      </c>
      <c r="S299" s="12">
        <f t="shared" si="279"/>
        <v>0</v>
      </c>
      <c r="T299" s="12">
        <f t="shared" si="280"/>
        <v>0</v>
      </c>
      <c r="U299" s="12">
        <f t="shared" si="266"/>
        <v>0</v>
      </c>
      <c r="V299" s="12">
        <f t="shared" si="281"/>
        <v>0</v>
      </c>
      <c r="W299" s="12"/>
      <c r="X299" s="23">
        <f t="shared" si="282"/>
        <v>0</v>
      </c>
      <c r="Y299" s="24">
        <f t="shared" si="283"/>
        <v>0</v>
      </c>
      <c r="Z299" s="25">
        <f t="shared" si="317"/>
        <v>0</v>
      </c>
      <c r="AA299" s="12">
        <f t="shared" si="310"/>
        <v>0</v>
      </c>
      <c r="AB299" s="12">
        <f t="shared" si="318"/>
        <v>0</v>
      </c>
      <c r="AC299" s="12">
        <v>0</v>
      </c>
      <c r="AD299" s="12">
        <f t="shared" si="284"/>
        <v>0</v>
      </c>
      <c r="AE299" s="12">
        <f t="shared" si="285"/>
        <v>0</v>
      </c>
      <c r="AF299" s="12">
        <f t="shared" si="267"/>
        <v>0</v>
      </c>
      <c r="AG299" s="12">
        <f t="shared" si="286"/>
        <v>0</v>
      </c>
      <c r="AI299" s="23">
        <f t="shared" si="287"/>
        <v>0</v>
      </c>
      <c r="AJ299" s="24">
        <f t="shared" si="288"/>
        <v>0</v>
      </c>
      <c r="AK299" s="25">
        <f t="shared" si="319"/>
        <v>0</v>
      </c>
      <c r="AL299" s="12">
        <f t="shared" si="311"/>
        <v>0</v>
      </c>
      <c r="AM299" s="12">
        <f t="shared" si="320"/>
        <v>0</v>
      </c>
      <c r="AN299" s="12">
        <v>0</v>
      </c>
      <c r="AO299" s="12">
        <f t="shared" si="289"/>
        <v>0</v>
      </c>
      <c r="AP299" s="12">
        <f t="shared" si="290"/>
        <v>0</v>
      </c>
      <c r="AQ299" s="12">
        <f t="shared" si="268"/>
        <v>0</v>
      </c>
      <c r="AR299" s="12">
        <f t="shared" si="291"/>
        <v>0</v>
      </c>
      <c r="AT299" s="23">
        <f t="shared" si="292"/>
        <v>0</v>
      </c>
      <c r="AU299" s="24">
        <f t="shared" si="293"/>
        <v>0</v>
      </c>
      <c r="AV299" s="25">
        <f t="shared" si="321"/>
        <v>0</v>
      </c>
      <c r="AW299" s="12">
        <f t="shared" si="312"/>
        <v>0</v>
      </c>
      <c r="AX299" s="12">
        <f t="shared" si="322"/>
        <v>0</v>
      </c>
      <c r="AY299" s="12">
        <v>0</v>
      </c>
      <c r="AZ299" s="12">
        <f t="shared" si="294"/>
        <v>0</v>
      </c>
      <c r="BA299" s="12">
        <f t="shared" si="295"/>
        <v>0</v>
      </c>
      <c r="BB299" s="12">
        <f t="shared" si="269"/>
        <v>0</v>
      </c>
      <c r="BC299" s="12">
        <f t="shared" si="296"/>
        <v>0</v>
      </c>
      <c r="BE299" s="23">
        <f t="shared" si="297"/>
        <v>0</v>
      </c>
      <c r="BF299" s="24">
        <f t="shared" si="298"/>
        <v>0</v>
      </c>
      <c r="BG299" s="25">
        <f t="shared" si="323"/>
        <v>0</v>
      </c>
      <c r="BH299" s="12">
        <f t="shared" si="313"/>
        <v>0</v>
      </c>
      <c r="BI299" s="12">
        <f t="shared" si="324"/>
        <v>0</v>
      </c>
      <c r="BJ299" s="12">
        <v>0</v>
      </c>
      <c r="BK299" s="12">
        <f t="shared" si="299"/>
        <v>0</v>
      </c>
      <c r="BL299" s="12">
        <f t="shared" si="300"/>
        <v>0</v>
      </c>
      <c r="BM299" s="12">
        <f t="shared" si="270"/>
        <v>0</v>
      </c>
      <c r="BN299" s="12">
        <f t="shared" si="301"/>
        <v>0</v>
      </c>
      <c r="BP299" s="23">
        <f t="shared" si="302"/>
        <v>0</v>
      </c>
      <c r="BQ299" s="24">
        <f t="shared" si="303"/>
        <v>0</v>
      </c>
      <c r="BR299" s="25">
        <f t="shared" si="325"/>
        <v>0</v>
      </c>
      <c r="BS299" s="12">
        <f t="shared" si="314"/>
        <v>0</v>
      </c>
      <c r="BT299" s="12">
        <f t="shared" si="326"/>
        <v>0</v>
      </c>
      <c r="BU299" s="12">
        <v>0</v>
      </c>
      <c r="BV299" s="12">
        <f t="shared" si="304"/>
        <v>0</v>
      </c>
      <c r="BW299" s="12">
        <f t="shared" si="305"/>
        <v>0</v>
      </c>
      <c r="BX299" s="12">
        <f t="shared" si="271"/>
        <v>0</v>
      </c>
      <c r="BY299" s="12">
        <f t="shared" si="306"/>
        <v>0</v>
      </c>
    </row>
    <row r="300" spans="2:77" ht="15" customHeight="1" x14ac:dyDescent="0.25">
      <c r="B300" s="23">
        <f t="shared" si="272"/>
        <v>0</v>
      </c>
      <c r="C300" s="24">
        <f t="shared" si="273"/>
        <v>0</v>
      </c>
      <c r="D300" s="25">
        <f t="shared" si="307"/>
        <v>0</v>
      </c>
      <c r="E300" s="12">
        <f t="shared" si="308"/>
        <v>0</v>
      </c>
      <c r="F300" s="12">
        <f t="shared" si="274"/>
        <v>0</v>
      </c>
      <c r="G300" s="12">
        <v>0</v>
      </c>
      <c r="H300" s="12">
        <f t="shared" si="275"/>
        <v>0</v>
      </c>
      <c r="I300" s="12">
        <f t="shared" si="264"/>
        <v>0</v>
      </c>
      <c r="J300" s="12">
        <f t="shared" si="265"/>
        <v>0</v>
      </c>
      <c r="K300" s="12">
        <f t="shared" si="276"/>
        <v>0</v>
      </c>
      <c r="L300" s="12"/>
      <c r="M300" s="23">
        <f t="shared" si="277"/>
        <v>0</v>
      </c>
      <c r="N300" s="24">
        <f t="shared" si="278"/>
        <v>0</v>
      </c>
      <c r="O300" s="25">
        <f t="shared" si="315"/>
        <v>0</v>
      </c>
      <c r="P300" s="12">
        <f t="shared" si="309"/>
        <v>0</v>
      </c>
      <c r="Q300" s="12">
        <f t="shared" si="316"/>
        <v>0</v>
      </c>
      <c r="R300" s="12">
        <v>0</v>
      </c>
      <c r="S300" s="12">
        <f t="shared" si="279"/>
        <v>0</v>
      </c>
      <c r="T300" s="12">
        <f t="shared" si="280"/>
        <v>0</v>
      </c>
      <c r="U300" s="12">
        <f t="shared" si="266"/>
        <v>0</v>
      </c>
      <c r="V300" s="12">
        <f t="shared" si="281"/>
        <v>0</v>
      </c>
      <c r="W300" s="12"/>
      <c r="X300" s="23">
        <f t="shared" si="282"/>
        <v>0</v>
      </c>
      <c r="Y300" s="24">
        <f t="shared" si="283"/>
        <v>0</v>
      </c>
      <c r="Z300" s="25">
        <f t="shared" si="317"/>
        <v>0</v>
      </c>
      <c r="AA300" s="12">
        <f t="shared" si="310"/>
        <v>0</v>
      </c>
      <c r="AB300" s="12">
        <f t="shared" si="318"/>
        <v>0</v>
      </c>
      <c r="AC300" s="12">
        <v>0</v>
      </c>
      <c r="AD300" s="12">
        <f t="shared" si="284"/>
        <v>0</v>
      </c>
      <c r="AE300" s="12">
        <f t="shared" si="285"/>
        <v>0</v>
      </c>
      <c r="AF300" s="12">
        <f t="shared" si="267"/>
        <v>0</v>
      </c>
      <c r="AG300" s="12">
        <f t="shared" si="286"/>
        <v>0</v>
      </c>
      <c r="AI300" s="23">
        <f t="shared" si="287"/>
        <v>0</v>
      </c>
      <c r="AJ300" s="24">
        <f t="shared" si="288"/>
        <v>0</v>
      </c>
      <c r="AK300" s="25">
        <f t="shared" si="319"/>
        <v>0</v>
      </c>
      <c r="AL300" s="12">
        <f t="shared" si="311"/>
        <v>0</v>
      </c>
      <c r="AM300" s="12">
        <f t="shared" si="320"/>
        <v>0</v>
      </c>
      <c r="AN300" s="12">
        <v>0</v>
      </c>
      <c r="AO300" s="12">
        <f t="shared" si="289"/>
        <v>0</v>
      </c>
      <c r="AP300" s="12">
        <f t="shared" si="290"/>
        <v>0</v>
      </c>
      <c r="AQ300" s="12">
        <f t="shared" si="268"/>
        <v>0</v>
      </c>
      <c r="AR300" s="12">
        <f t="shared" si="291"/>
        <v>0</v>
      </c>
      <c r="AT300" s="23">
        <f t="shared" si="292"/>
        <v>0</v>
      </c>
      <c r="AU300" s="24">
        <f t="shared" si="293"/>
        <v>0</v>
      </c>
      <c r="AV300" s="25">
        <f t="shared" si="321"/>
        <v>0</v>
      </c>
      <c r="AW300" s="12">
        <f t="shared" si="312"/>
        <v>0</v>
      </c>
      <c r="AX300" s="12">
        <f t="shared" si="322"/>
        <v>0</v>
      </c>
      <c r="AY300" s="12">
        <v>0</v>
      </c>
      <c r="AZ300" s="12">
        <f t="shared" si="294"/>
        <v>0</v>
      </c>
      <c r="BA300" s="12">
        <f t="shared" si="295"/>
        <v>0</v>
      </c>
      <c r="BB300" s="12">
        <f t="shared" si="269"/>
        <v>0</v>
      </c>
      <c r="BC300" s="12">
        <f t="shared" si="296"/>
        <v>0</v>
      </c>
      <c r="BE300" s="23">
        <f t="shared" si="297"/>
        <v>0</v>
      </c>
      <c r="BF300" s="24">
        <f t="shared" si="298"/>
        <v>0</v>
      </c>
      <c r="BG300" s="25">
        <f t="shared" si="323"/>
        <v>0</v>
      </c>
      <c r="BH300" s="12">
        <f t="shared" si="313"/>
        <v>0</v>
      </c>
      <c r="BI300" s="12">
        <f t="shared" si="324"/>
        <v>0</v>
      </c>
      <c r="BJ300" s="12">
        <v>0</v>
      </c>
      <c r="BK300" s="12">
        <f t="shared" si="299"/>
        <v>0</v>
      </c>
      <c r="BL300" s="12">
        <f t="shared" si="300"/>
        <v>0</v>
      </c>
      <c r="BM300" s="12">
        <f t="shared" si="270"/>
        <v>0</v>
      </c>
      <c r="BN300" s="12">
        <f t="shared" si="301"/>
        <v>0</v>
      </c>
      <c r="BP300" s="23">
        <f t="shared" si="302"/>
        <v>0</v>
      </c>
      <c r="BQ300" s="24">
        <f t="shared" si="303"/>
        <v>0</v>
      </c>
      <c r="BR300" s="25">
        <f t="shared" si="325"/>
        <v>0</v>
      </c>
      <c r="BS300" s="12">
        <f t="shared" si="314"/>
        <v>0</v>
      </c>
      <c r="BT300" s="12">
        <f t="shared" si="326"/>
        <v>0</v>
      </c>
      <c r="BU300" s="12">
        <v>0</v>
      </c>
      <c r="BV300" s="12">
        <f t="shared" si="304"/>
        <v>0</v>
      </c>
      <c r="BW300" s="12">
        <f t="shared" si="305"/>
        <v>0</v>
      </c>
      <c r="BX300" s="12">
        <f t="shared" si="271"/>
        <v>0</v>
      </c>
      <c r="BY300" s="12">
        <f t="shared" si="306"/>
        <v>0</v>
      </c>
    </row>
    <row r="301" spans="2:77" ht="15" customHeight="1" x14ac:dyDescent="0.25">
      <c r="B301" s="23">
        <f t="shared" si="272"/>
        <v>0</v>
      </c>
      <c r="C301" s="24">
        <f t="shared" si="273"/>
        <v>0</v>
      </c>
      <c r="D301" s="25">
        <f t="shared" si="307"/>
        <v>0</v>
      </c>
      <c r="E301" s="12">
        <f t="shared" si="308"/>
        <v>0</v>
      </c>
      <c r="F301" s="12">
        <f t="shared" si="274"/>
        <v>0</v>
      </c>
      <c r="G301" s="12">
        <v>0</v>
      </c>
      <c r="H301" s="12">
        <f t="shared" si="275"/>
        <v>0</v>
      </c>
      <c r="I301" s="12">
        <f t="shared" si="264"/>
        <v>0</v>
      </c>
      <c r="J301" s="12">
        <f t="shared" si="265"/>
        <v>0</v>
      </c>
      <c r="K301" s="12">
        <f t="shared" si="276"/>
        <v>0</v>
      </c>
      <c r="L301" s="12"/>
      <c r="M301" s="23">
        <f t="shared" si="277"/>
        <v>0</v>
      </c>
      <c r="N301" s="24">
        <f t="shared" si="278"/>
        <v>0</v>
      </c>
      <c r="O301" s="25">
        <f t="shared" si="315"/>
        <v>0</v>
      </c>
      <c r="P301" s="12">
        <f t="shared" si="309"/>
        <v>0</v>
      </c>
      <c r="Q301" s="12">
        <f t="shared" si="316"/>
        <v>0</v>
      </c>
      <c r="R301" s="12">
        <v>0</v>
      </c>
      <c r="S301" s="12">
        <f t="shared" si="279"/>
        <v>0</v>
      </c>
      <c r="T301" s="12">
        <f t="shared" si="280"/>
        <v>0</v>
      </c>
      <c r="U301" s="12">
        <f t="shared" si="266"/>
        <v>0</v>
      </c>
      <c r="V301" s="12">
        <f t="shared" si="281"/>
        <v>0</v>
      </c>
      <c r="W301" s="12"/>
      <c r="X301" s="23">
        <f t="shared" si="282"/>
        <v>0</v>
      </c>
      <c r="Y301" s="24">
        <f t="shared" si="283"/>
        <v>0</v>
      </c>
      <c r="Z301" s="25">
        <f t="shared" si="317"/>
        <v>0</v>
      </c>
      <c r="AA301" s="12">
        <f t="shared" si="310"/>
        <v>0</v>
      </c>
      <c r="AB301" s="12">
        <f t="shared" si="318"/>
        <v>0</v>
      </c>
      <c r="AC301" s="12">
        <v>0</v>
      </c>
      <c r="AD301" s="12">
        <f t="shared" si="284"/>
        <v>0</v>
      </c>
      <c r="AE301" s="12">
        <f t="shared" si="285"/>
        <v>0</v>
      </c>
      <c r="AF301" s="12">
        <f t="shared" si="267"/>
        <v>0</v>
      </c>
      <c r="AG301" s="12">
        <f t="shared" si="286"/>
        <v>0</v>
      </c>
      <c r="AI301" s="23">
        <f t="shared" si="287"/>
        <v>0</v>
      </c>
      <c r="AJ301" s="24">
        <f t="shared" si="288"/>
        <v>0</v>
      </c>
      <c r="AK301" s="25">
        <f t="shared" si="319"/>
        <v>0</v>
      </c>
      <c r="AL301" s="12">
        <f t="shared" si="311"/>
        <v>0</v>
      </c>
      <c r="AM301" s="12">
        <f t="shared" si="320"/>
        <v>0</v>
      </c>
      <c r="AN301" s="12">
        <v>0</v>
      </c>
      <c r="AO301" s="12">
        <f t="shared" si="289"/>
        <v>0</v>
      </c>
      <c r="AP301" s="12">
        <f t="shared" si="290"/>
        <v>0</v>
      </c>
      <c r="AQ301" s="12">
        <f t="shared" si="268"/>
        <v>0</v>
      </c>
      <c r="AR301" s="12">
        <f t="shared" si="291"/>
        <v>0</v>
      </c>
      <c r="AT301" s="23">
        <f t="shared" si="292"/>
        <v>0</v>
      </c>
      <c r="AU301" s="24">
        <f t="shared" si="293"/>
        <v>0</v>
      </c>
      <c r="AV301" s="25">
        <f t="shared" si="321"/>
        <v>0</v>
      </c>
      <c r="AW301" s="12">
        <f t="shared" si="312"/>
        <v>0</v>
      </c>
      <c r="AX301" s="12">
        <f t="shared" si="322"/>
        <v>0</v>
      </c>
      <c r="AY301" s="12">
        <v>0</v>
      </c>
      <c r="AZ301" s="12">
        <f t="shared" si="294"/>
        <v>0</v>
      </c>
      <c r="BA301" s="12">
        <f t="shared" si="295"/>
        <v>0</v>
      </c>
      <c r="BB301" s="12">
        <f t="shared" si="269"/>
        <v>0</v>
      </c>
      <c r="BC301" s="12">
        <f t="shared" si="296"/>
        <v>0</v>
      </c>
      <c r="BE301" s="23">
        <f t="shared" si="297"/>
        <v>0</v>
      </c>
      <c r="BF301" s="24">
        <f t="shared" si="298"/>
        <v>0</v>
      </c>
      <c r="BG301" s="25">
        <f t="shared" si="323"/>
        <v>0</v>
      </c>
      <c r="BH301" s="12">
        <f t="shared" si="313"/>
        <v>0</v>
      </c>
      <c r="BI301" s="12">
        <f t="shared" si="324"/>
        <v>0</v>
      </c>
      <c r="BJ301" s="12">
        <v>0</v>
      </c>
      <c r="BK301" s="12">
        <f t="shared" si="299"/>
        <v>0</v>
      </c>
      <c r="BL301" s="12">
        <f t="shared" si="300"/>
        <v>0</v>
      </c>
      <c r="BM301" s="12">
        <f t="shared" si="270"/>
        <v>0</v>
      </c>
      <c r="BN301" s="12">
        <f t="shared" si="301"/>
        <v>0</v>
      </c>
      <c r="BP301" s="23">
        <f t="shared" si="302"/>
        <v>0</v>
      </c>
      <c r="BQ301" s="24">
        <f t="shared" si="303"/>
        <v>0</v>
      </c>
      <c r="BR301" s="25">
        <f t="shared" si="325"/>
        <v>0</v>
      </c>
      <c r="BS301" s="12">
        <f t="shared" si="314"/>
        <v>0</v>
      </c>
      <c r="BT301" s="12">
        <f t="shared" si="326"/>
        <v>0</v>
      </c>
      <c r="BU301" s="12">
        <v>0</v>
      </c>
      <c r="BV301" s="12">
        <f t="shared" si="304"/>
        <v>0</v>
      </c>
      <c r="BW301" s="12">
        <f t="shared" si="305"/>
        <v>0</v>
      </c>
      <c r="BX301" s="12">
        <f t="shared" si="271"/>
        <v>0</v>
      </c>
      <c r="BY301" s="12">
        <f t="shared" si="306"/>
        <v>0</v>
      </c>
    </row>
    <row r="302" spans="2:77" ht="15" customHeight="1" x14ac:dyDescent="0.25">
      <c r="B302" s="23">
        <f t="shared" si="272"/>
        <v>0</v>
      </c>
      <c r="C302" s="24">
        <f t="shared" si="273"/>
        <v>0</v>
      </c>
      <c r="D302" s="25">
        <f t="shared" si="307"/>
        <v>0</v>
      </c>
      <c r="E302" s="12">
        <f t="shared" si="308"/>
        <v>0</v>
      </c>
      <c r="F302" s="12">
        <f t="shared" si="274"/>
        <v>0</v>
      </c>
      <c r="G302" s="12">
        <v>0</v>
      </c>
      <c r="H302" s="12">
        <f t="shared" si="275"/>
        <v>0</v>
      </c>
      <c r="I302" s="12">
        <f t="shared" si="264"/>
        <v>0</v>
      </c>
      <c r="J302" s="12">
        <f t="shared" si="265"/>
        <v>0</v>
      </c>
      <c r="K302" s="12">
        <f t="shared" si="276"/>
        <v>0</v>
      </c>
      <c r="L302" s="12"/>
      <c r="M302" s="23">
        <f t="shared" si="277"/>
        <v>0</v>
      </c>
      <c r="N302" s="24">
        <f t="shared" si="278"/>
        <v>0</v>
      </c>
      <c r="O302" s="25">
        <f t="shared" si="315"/>
        <v>0</v>
      </c>
      <c r="P302" s="12">
        <f t="shared" si="309"/>
        <v>0</v>
      </c>
      <c r="Q302" s="12">
        <f t="shared" si="316"/>
        <v>0</v>
      </c>
      <c r="R302" s="12">
        <v>0</v>
      </c>
      <c r="S302" s="12">
        <f t="shared" si="279"/>
        <v>0</v>
      </c>
      <c r="T302" s="12">
        <f t="shared" si="280"/>
        <v>0</v>
      </c>
      <c r="U302" s="12">
        <f t="shared" si="266"/>
        <v>0</v>
      </c>
      <c r="V302" s="12">
        <f t="shared" si="281"/>
        <v>0</v>
      </c>
      <c r="W302" s="12"/>
      <c r="X302" s="23">
        <f t="shared" si="282"/>
        <v>0</v>
      </c>
      <c r="Y302" s="24">
        <f t="shared" si="283"/>
        <v>0</v>
      </c>
      <c r="Z302" s="25">
        <f t="shared" si="317"/>
        <v>0</v>
      </c>
      <c r="AA302" s="12">
        <f t="shared" si="310"/>
        <v>0</v>
      </c>
      <c r="AB302" s="12">
        <f t="shared" si="318"/>
        <v>0</v>
      </c>
      <c r="AC302" s="12">
        <v>0</v>
      </c>
      <c r="AD302" s="12">
        <f t="shared" si="284"/>
        <v>0</v>
      </c>
      <c r="AE302" s="12">
        <f t="shared" si="285"/>
        <v>0</v>
      </c>
      <c r="AF302" s="12">
        <f t="shared" si="267"/>
        <v>0</v>
      </c>
      <c r="AG302" s="12">
        <f t="shared" si="286"/>
        <v>0</v>
      </c>
      <c r="AI302" s="23">
        <f t="shared" si="287"/>
        <v>0</v>
      </c>
      <c r="AJ302" s="24">
        <f t="shared" si="288"/>
        <v>0</v>
      </c>
      <c r="AK302" s="25">
        <f t="shared" si="319"/>
        <v>0</v>
      </c>
      <c r="AL302" s="12">
        <f t="shared" si="311"/>
        <v>0</v>
      </c>
      <c r="AM302" s="12">
        <f t="shared" si="320"/>
        <v>0</v>
      </c>
      <c r="AN302" s="12">
        <v>0</v>
      </c>
      <c r="AO302" s="12">
        <f t="shared" si="289"/>
        <v>0</v>
      </c>
      <c r="AP302" s="12">
        <f t="shared" si="290"/>
        <v>0</v>
      </c>
      <c r="AQ302" s="12">
        <f t="shared" si="268"/>
        <v>0</v>
      </c>
      <c r="AR302" s="12">
        <f t="shared" si="291"/>
        <v>0</v>
      </c>
      <c r="AT302" s="23">
        <f t="shared" si="292"/>
        <v>0</v>
      </c>
      <c r="AU302" s="24">
        <f t="shared" si="293"/>
        <v>0</v>
      </c>
      <c r="AV302" s="25">
        <f t="shared" si="321"/>
        <v>0</v>
      </c>
      <c r="AW302" s="12">
        <f t="shared" si="312"/>
        <v>0</v>
      </c>
      <c r="AX302" s="12">
        <f t="shared" si="322"/>
        <v>0</v>
      </c>
      <c r="AY302" s="12">
        <v>0</v>
      </c>
      <c r="AZ302" s="12">
        <f t="shared" si="294"/>
        <v>0</v>
      </c>
      <c r="BA302" s="12">
        <f t="shared" si="295"/>
        <v>0</v>
      </c>
      <c r="BB302" s="12">
        <f t="shared" si="269"/>
        <v>0</v>
      </c>
      <c r="BC302" s="12">
        <f t="shared" si="296"/>
        <v>0</v>
      </c>
      <c r="BE302" s="23">
        <f t="shared" si="297"/>
        <v>0</v>
      </c>
      <c r="BF302" s="24">
        <f t="shared" si="298"/>
        <v>0</v>
      </c>
      <c r="BG302" s="25">
        <f t="shared" si="323"/>
        <v>0</v>
      </c>
      <c r="BH302" s="12">
        <f t="shared" si="313"/>
        <v>0</v>
      </c>
      <c r="BI302" s="12">
        <f t="shared" si="324"/>
        <v>0</v>
      </c>
      <c r="BJ302" s="12">
        <v>0</v>
      </c>
      <c r="BK302" s="12">
        <f t="shared" si="299"/>
        <v>0</v>
      </c>
      <c r="BL302" s="12">
        <f t="shared" si="300"/>
        <v>0</v>
      </c>
      <c r="BM302" s="12">
        <f t="shared" si="270"/>
        <v>0</v>
      </c>
      <c r="BN302" s="12">
        <f t="shared" si="301"/>
        <v>0</v>
      </c>
      <c r="BP302" s="23">
        <f t="shared" si="302"/>
        <v>0</v>
      </c>
      <c r="BQ302" s="24">
        <f t="shared" si="303"/>
        <v>0</v>
      </c>
      <c r="BR302" s="25">
        <f t="shared" si="325"/>
        <v>0</v>
      </c>
      <c r="BS302" s="12">
        <f t="shared" si="314"/>
        <v>0</v>
      </c>
      <c r="BT302" s="12">
        <f t="shared" si="326"/>
        <v>0</v>
      </c>
      <c r="BU302" s="12">
        <v>0</v>
      </c>
      <c r="BV302" s="12">
        <f t="shared" si="304"/>
        <v>0</v>
      </c>
      <c r="BW302" s="12">
        <f t="shared" si="305"/>
        <v>0</v>
      </c>
      <c r="BX302" s="12">
        <f t="shared" si="271"/>
        <v>0</v>
      </c>
      <c r="BY302" s="12">
        <f t="shared" si="306"/>
        <v>0</v>
      </c>
    </row>
    <row r="303" spans="2:77" ht="15" customHeight="1" x14ac:dyDescent="0.25">
      <c r="B303" s="23">
        <f t="shared" si="272"/>
        <v>0</v>
      </c>
      <c r="C303" s="24">
        <f t="shared" si="273"/>
        <v>0</v>
      </c>
      <c r="D303" s="25">
        <f t="shared" si="307"/>
        <v>0</v>
      </c>
      <c r="E303" s="12">
        <f t="shared" si="308"/>
        <v>0</v>
      </c>
      <c r="F303" s="12">
        <f t="shared" si="274"/>
        <v>0</v>
      </c>
      <c r="G303" s="12">
        <v>0</v>
      </c>
      <c r="H303" s="12">
        <f t="shared" si="275"/>
        <v>0</v>
      </c>
      <c r="I303" s="12">
        <f t="shared" si="264"/>
        <v>0</v>
      </c>
      <c r="J303" s="12">
        <f t="shared" si="265"/>
        <v>0</v>
      </c>
      <c r="K303" s="12">
        <f t="shared" si="276"/>
        <v>0</v>
      </c>
      <c r="L303" s="12"/>
      <c r="M303" s="23">
        <f t="shared" si="277"/>
        <v>0</v>
      </c>
      <c r="N303" s="24">
        <f t="shared" si="278"/>
        <v>0</v>
      </c>
      <c r="O303" s="25">
        <f t="shared" si="315"/>
        <v>0</v>
      </c>
      <c r="P303" s="12">
        <f t="shared" si="309"/>
        <v>0</v>
      </c>
      <c r="Q303" s="12">
        <f t="shared" si="316"/>
        <v>0</v>
      </c>
      <c r="R303" s="12">
        <v>0</v>
      </c>
      <c r="S303" s="12">
        <f t="shared" si="279"/>
        <v>0</v>
      </c>
      <c r="T303" s="12">
        <f t="shared" si="280"/>
        <v>0</v>
      </c>
      <c r="U303" s="12">
        <f t="shared" si="266"/>
        <v>0</v>
      </c>
      <c r="V303" s="12">
        <f t="shared" si="281"/>
        <v>0</v>
      </c>
      <c r="W303" s="12"/>
      <c r="X303" s="23">
        <f t="shared" si="282"/>
        <v>0</v>
      </c>
      <c r="Y303" s="24">
        <f t="shared" si="283"/>
        <v>0</v>
      </c>
      <c r="Z303" s="25">
        <f t="shared" si="317"/>
        <v>0</v>
      </c>
      <c r="AA303" s="12">
        <f t="shared" si="310"/>
        <v>0</v>
      </c>
      <c r="AB303" s="12">
        <f t="shared" si="318"/>
        <v>0</v>
      </c>
      <c r="AC303" s="12">
        <v>0</v>
      </c>
      <c r="AD303" s="12">
        <f t="shared" si="284"/>
        <v>0</v>
      </c>
      <c r="AE303" s="12">
        <f t="shared" si="285"/>
        <v>0</v>
      </c>
      <c r="AF303" s="12">
        <f t="shared" si="267"/>
        <v>0</v>
      </c>
      <c r="AG303" s="12">
        <f t="shared" si="286"/>
        <v>0</v>
      </c>
      <c r="AI303" s="23">
        <f t="shared" si="287"/>
        <v>0</v>
      </c>
      <c r="AJ303" s="24">
        <f t="shared" si="288"/>
        <v>0</v>
      </c>
      <c r="AK303" s="25">
        <f t="shared" si="319"/>
        <v>0</v>
      </c>
      <c r="AL303" s="12">
        <f t="shared" si="311"/>
        <v>0</v>
      </c>
      <c r="AM303" s="12">
        <f t="shared" si="320"/>
        <v>0</v>
      </c>
      <c r="AN303" s="12">
        <v>0</v>
      </c>
      <c r="AO303" s="12">
        <f t="shared" si="289"/>
        <v>0</v>
      </c>
      <c r="AP303" s="12">
        <f t="shared" si="290"/>
        <v>0</v>
      </c>
      <c r="AQ303" s="12">
        <f t="shared" si="268"/>
        <v>0</v>
      </c>
      <c r="AR303" s="12">
        <f t="shared" si="291"/>
        <v>0</v>
      </c>
      <c r="AT303" s="23">
        <f t="shared" si="292"/>
        <v>0</v>
      </c>
      <c r="AU303" s="24">
        <f t="shared" si="293"/>
        <v>0</v>
      </c>
      <c r="AV303" s="25">
        <f t="shared" si="321"/>
        <v>0</v>
      </c>
      <c r="AW303" s="12">
        <f t="shared" si="312"/>
        <v>0</v>
      </c>
      <c r="AX303" s="12">
        <f t="shared" si="322"/>
        <v>0</v>
      </c>
      <c r="AY303" s="12">
        <v>0</v>
      </c>
      <c r="AZ303" s="12">
        <f t="shared" si="294"/>
        <v>0</v>
      </c>
      <c r="BA303" s="12">
        <f t="shared" si="295"/>
        <v>0</v>
      </c>
      <c r="BB303" s="12">
        <f t="shared" si="269"/>
        <v>0</v>
      </c>
      <c r="BC303" s="12">
        <f t="shared" si="296"/>
        <v>0</v>
      </c>
      <c r="BE303" s="23">
        <f t="shared" si="297"/>
        <v>0</v>
      </c>
      <c r="BF303" s="24">
        <f t="shared" si="298"/>
        <v>0</v>
      </c>
      <c r="BG303" s="25">
        <f t="shared" si="323"/>
        <v>0</v>
      </c>
      <c r="BH303" s="12">
        <f t="shared" si="313"/>
        <v>0</v>
      </c>
      <c r="BI303" s="12">
        <f t="shared" si="324"/>
        <v>0</v>
      </c>
      <c r="BJ303" s="12">
        <v>0</v>
      </c>
      <c r="BK303" s="12">
        <f t="shared" si="299"/>
        <v>0</v>
      </c>
      <c r="BL303" s="12">
        <f t="shared" si="300"/>
        <v>0</v>
      </c>
      <c r="BM303" s="12">
        <f t="shared" si="270"/>
        <v>0</v>
      </c>
      <c r="BN303" s="12">
        <f t="shared" si="301"/>
        <v>0</v>
      </c>
      <c r="BP303" s="23">
        <f t="shared" si="302"/>
        <v>0</v>
      </c>
      <c r="BQ303" s="24">
        <f t="shared" si="303"/>
        <v>0</v>
      </c>
      <c r="BR303" s="25">
        <f t="shared" si="325"/>
        <v>0</v>
      </c>
      <c r="BS303" s="12">
        <f t="shared" si="314"/>
        <v>0</v>
      </c>
      <c r="BT303" s="12">
        <f t="shared" si="326"/>
        <v>0</v>
      </c>
      <c r="BU303" s="12">
        <v>0</v>
      </c>
      <c r="BV303" s="12">
        <f t="shared" si="304"/>
        <v>0</v>
      </c>
      <c r="BW303" s="12">
        <f t="shared" si="305"/>
        <v>0</v>
      </c>
      <c r="BX303" s="12">
        <f t="shared" si="271"/>
        <v>0</v>
      </c>
      <c r="BY303" s="12">
        <f t="shared" si="306"/>
        <v>0</v>
      </c>
    </row>
    <row r="304" spans="2:77" ht="15" customHeight="1" x14ac:dyDescent="0.25">
      <c r="B304" s="23">
        <f t="shared" si="272"/>
        <v>0</v>
      </c>
      <c r="C304" s="24">
        <f t="shared" si="273"/>
        <v>0</v>
      </c>
      <c r="D304" s="25">
        <f t="shared" si="307"/>
        <v>0</v>
      </c>
      <c r="E304" s="12">
        <f t="shared" si="308"/>
        <v>0</v>
      </c>
      <c r="F304" s="12">
        <f t="shared" si="274"/>
        <v>0</v>
      </c>
      <c r="G304" s="12">
        <v>0</v>
      </c>
      <c r="H304" s="12">
        <f t="shared" si="275"/>
        <v>0</v>
      </c>
      <c r="I304" s="12">
        <f t="shared" si="264"/>
        <v>0</v>
      </c>
      <c r="J304" s="12">
        <f t="shared" si="265"/>
        <v>0</v>
      </c>
      <c r="K304" s="12">
        <f t="shared" si="276"/>
        <v>0</v>
      </c>
      <c r="L304" s="12"/>
      <c r="M304" s="23">
        <f t="shared" si="277"/>
        <v>0</v>
      </c>
      <c r="N304" s="24">
        <f t="shared" si="278"/>
        <v>0</v>
      </c>
      <c r="O304" s="25">
        <f t="shared" si="315"/>
        <v>0</v>
      </c>
      <c r="P304" s="12">
        <f t="shared" si="309"/>
        <v>0</v>
      </c>
      <c r="Q304" s="12">
        <f t="shared" si="316"/>
        <v>0</v>
      </c>
      <c r="R304" s="12">
        <v>0</v>
      </c>
      <c r="S304" s="12">
        <f t="shared" si="279"/>
        <v>0</v>
      </c>
      <c r="T304" s="12">
        <f t="shared" si="280"/>
        <v>0</v>
      </c>
      <c r="U304" s="12">
        <f t="shared" si="266"/>
        <v>0</v>
      </c>
      <c r="V304" s="12">
        <f t="shared" si="281"/>
        <v>0</v>
      </c>
      <c r="W304" s="12"/>
      <c r="X304" s="23">
        <f t="shared" si="282"/>
        <v>0</v>
      </c>
      <c r="Y304" s="24">
        <f t="shared" si="283"/>
        <v>0</v>
      </c>
      <c r="Z304" s="25">
        <f t="shared" si="317"/>
        <v>0</v>
      </c>
      <c r="AA304" s="12">
        <f t="shared" si="310"/>
        <v>0</v>
      </c>
      <c r="AB304" s="12">
        <f t="shared" si="318"/>
        <v>0</v>
      </c>
      <c r="AC304" s="12">
        <v>0</v>
      </c>
      <c r="AD304" s="12">
        <f t="shared" si="284"/>
        <v>0</v>
      </c>
      <c r="AE304" s="12">
        <f t="shared" si="285"/>
        <v>0</v>
      </c>
      <c r="AF304" s="12">
        <f t="shared" si="267"/>
        <v>0</v>
      </c>
      <c r="AG304" s="12">
        <f t="shared" si="286"/>
        <v>0</v>
      </c>
      <c r="AI304" s="23">
        <f t="shared" si="287"/>
        <v>0</v>
      </c>
      <c r="AJ304" s="24">
        <f t="shared" si="288"/>
        <v>0</v>
      </c>
      <c r="AK304" s="25">
        <f t="shared" si="319"/>
        <v>0</v>
      </c>
      <c r="AL304" s="12">
        <f t="shared" si="311"/>
        <v>0</v>
      </c>
      <c r="AM304" s="12">
        <f t="shared" si="320"/>
        <v>0</v>
      </c>
      <c r="AN304" s="12">
        <v>0</v>
      </c>
      <c r="AO304" s="12">
        <f t="shared" si="289"/>
        <v>0</v>
      </c>
      <c r="AP304" s="12">
        <f t="shared" si="290"/>
        <v>0</v>
      </c>
      <c r="AQ304" s="12">
        <f t="shared" si="268"/>
        <v>0</v>
      </c>
      <c r="AR304" s="12">
        <f t="shared" si="291"/>
        <v>0</v>
      </c>
      <c r="AT304" s="23">
        <f t="shared" si="292"/>
        <v>0</v>
      </c>
      <c r="AU304" s="24">
        <f t="shared" si="293"/>
        <v>0</v>
      </c>
      <c r="AV304" s="25">
        <f t="shared" si="321"/>
        <v>0</v>
      </c>
      <c r="AW304" s="12">
        <f t="shared" si="312"/>
        <v>0</v>
      </c>
      <c r="AX304" s="12">
        <f t="shared" si="322"/>
        <v>0</v>
      </c>
      <c r="AY304" s="12">
        <v>0</v>
      </c>
      <c r="AZ304" s="12">
        <f t="shared" si="294"/>
        <v>0</v>
      </c>
      <c r="BA304" s="12">
        <f t="shared" si="295"/>
        <v>0</v>
      </c>
      <c r="BB304" s="12">
        <f t="shared" si="269"/>
        <v>0</v>
      </c>
      <c r="BC304" s="12">
        <f t="shared" si="296"/>
        <v>0</v>
      </c>
      <c r="BE304" s="23">
        <f t="shared" si="297"/>
        <v>0</v>
      </c>
      <c r="BF304" s="24">
        <f t="shared" si="298"/>
        <v>0</v>
      </c>
      <c r="BG304" s="25">
        <f t="shared" si="323"/>
        <v>0</v>
      </c>
      <c r="BH304" s="12">
        <f t="shared" si="313"/>
        <v>0</v>
      </c>
      <c r="BI304" s="12">
        <f t="shared" si="324"/>
        <v>0</v>
      </c>
      <c r="BJ304" s="12">
        <v>0</v>
      </c>
      <c r="BK304" s="12">
        <f t="shared" si="299"/>
        <v>0</v>
      </c>
      <c r="BL304" s="12">
        <f t="shared" si="300"/>
        <v>0</v>
      </c>
      <c r="BM304" s="12">
        <f t="shared" si="270"/>
        <v>0</v>
      </c>
      <c r="BN304" s="12">
        <f t="shared" si="301"/>
        <v>0</v>
      </c>
      <c r="BP304" s="23">
        <f t="shared" si="302"/>
        <v>0</v>
      </c>
      <c r="BQ304" s="24">
        <f t="shared" si="303"/>
        <v>0</v>
      </c>
      <c r="BR304" s="25">
        <f t="shared" si="325"/>
        <v>0</v>
      </c>
      <c r="BS304" s="12">
        <f t="shared" si="314"/>
        <v>0</v>
      </c>
      <c r="BT304" s="12">
        <f t="shared" si="326"/>
        <v>0</v>
      </c>
      <c r="BU304" s="12">
        <v>0</v>
      </c>
      <c r="BV304" s="12">
        <f t="shared" si="304"/>
        <v>0</v>
      </c>
      <c r="BW304" s="12">
        <f t="shared" si="305"/>
        <v>0</v>
      </c>
      <c r="BX304" s="12">
        <f t="shared" si="271"/>
        <v>0</v>
      </c>
      <c r="BY304" s="12">
        <f t="shared" si="306"/>
        <v>0</v>
      </c>
    </row>
    <row r="305" spans="2:77" ht="15" customHeight="1" x14ac:dyDescent="0.25">
      <c r="B305" s="23">
        <f t="shared" si="272"/>
        <v>0</v>
      </c>
      <c r="C305" s="24">
        <f t="shared" si="273"/>
        <v>0</v>
      </c>
      <c r="D305" s="25">
        <f t="shared" si="307"/>
        <v>0</v>
      </c>
      <c r="E305" s="12">
        <f t="shared" si="308"/>
        <v>0</v>
      </c>
      <c r="F305" s="12">
        <f t="shared" si="274"/>
        <v>0</v>
      </c>
      <c r="G305" s="12">
        <v>0</v>
      </c>
      <c r="H305" s="12">
        <f t="shared" si="275"/>
        <v>0</v>
      </c>
      <c r="I305" s="12">
        <f t="shared" si="264"/>
        <v>0</v>
      </c>
      <c r="J305" s="12">
        <f t="shared" si="265"/>
        <v>0</v>
      </c>
      <c r="K305" s="12">
        <f t="shared" si="276"/>
        <v>0</v>
      </c>
      <c r="L305" s="12"/>
      <c r="M305" s="23">
        <f t="shared" si="277"/>
        <v>0</v>
      </c>
      <c r="N305" s="24">
        <f t="shared" si="278"/>
        <v>0</v>
      </c>
      <c r="O305" s="25">
        <f t="shared" si="315"/>
        <v>0</v>
      </c>
      <c r="P305" s="12">
        <f t="shared" si="309"/>
        <v>0</v>
      </c>
      <c r="Q305" s="12">
        <f t="shared" si="316"/>
        <v>0</v>
      </c>
      <c r="R305" s="12">
        <v>0</v>
      </c>
      <c r="S305" s="12">
        <f t="shared" si="279"/>
        <v>0</v>
      </c>
      <c r="T305" s="12">
        <f t="shared" si="280"/>
        <v>0</v>
      </c>
      <c r="U305" s="12">
        <f t="shared" si="266"/>
        <v>0</v>
      </c>
      <c r="V305" s="12">
        <f t="shared" si="281"/>
        <v>0</v>
      </c>
      <c r="W305" s="12"/>
      <c r="X305" s="23">
        <f t="shared" si="282"/>
        <v>0</v>
      </c>
      <c r="Y305" s="24">
        <f t="shared" si="283"/>
        <v>0</v>
      </c>
      <c r="Z305" s="25">
        <f t="shared" si="317"/>
        <v>0</v>
      </c>
      <c r="AA305" s="12">
        <f t="shared" si="310"/>
        <v>0</v>
      </c>
      <c r="AB305" s="12">
        <f t="shared" si="318"/>
        <v>0</v>
      </c>
      <c r="AC305" s="12">
        <v>0</v>
      </c>
      <c r="AD305" s="12">
        <f t="shared" si="284"/>
        <v>0</v>
      </c>
      <c r="AE305" s="12">
        <f t="shared" si="285"/>
        <v>0</v>
      </c>
      <c r="AF305" s="12">
        <f t="shared" si="267"/>
        <v>0</v>
      </c>
      <c r="AG305" s="12">
        <f t="shared" si="286"/>
        <v>0</v>
      </c>
      <c r="AI305" s="23">
        <f t="shared" si="287"/>
        <v>0</v>
      </c>
      <c r="AJ305" s="24">
        <f t="shared" si="288"/>
        <v>0</v>
      </c>
      <c r="AK305" s="25">
        <f t="shared" si="319"/>
        <v>0</v>
      </c>
      <c r="AL305" s="12">
        <f t="shared" si="311"/>
        <v>0</v>
      </c>
      <c r="AM305" s="12">
        <f t="shared" si="320"/>
        <v>0</v>
      </c>
      <c r="AN305" s="12">
        <v>0</v>
      </c>
      <c r="AO305" s="12">
        <f t="shared" si="289"/>
        <v>0</v>
      </c>
      <c r="AP305" s="12">
        <f t="shared" si="290"/>
        <v>0</v>
      </c>
      <c r="AQ305" s="12">
        <f t="shared" si="268"/>
        <v>0</v>
      </c>
      <c r="AR305" s="12">
        <f t="shared" si="291"/>
        <v>0</v>
      </c>
      <c r="AT305" s="23">
        <f t="shared" si="292"/>
        <v>0</v>
      </c>
      <c r="AU305" s="24">
        <f t="shared" si="293"/>
        <v>0</v>
      </c>
      <c r="AV305" s="25">
        <f t="shared" si="321"/>
        <v>0</v>
      </c>
      <c r="AW305" s="12">
        <f t="shared" si="312"/>
        <v>0</v>
      </c>
      <c r="AX305" s="12">
        <f t="shared" si="322"/>
        <v>0</v>
      </c>
      <c r="AY305" s="12">
        <v>0</v>
      </c>
      <c r="AZ305" s="12">
        <f t="shared" si="294"/>
        <v>0</v>
      </c>
      <c r="BA305" s="12">
        <f t="shared" si="295"/>
        <v>0</v>
      </c>
      <c r="BB305" s="12">
        <f t="shared" si="269"/>
        <v>0</v>
      </c>
      <c r="BC305" s="12">
        <f t="shared" si="296"/>
        <v>0</v>
      </c>
      <c r="BE305" s="23">
        <f t="shared" si="297"/>
        <v>0</v>
      </c>
      <c r="BF305" s="24">
        <f t="shared" si="298"/>
        <v>0</v>
      </c>
      <c r="BG305" s="25">
        <f t="shared" si="323"/>
        <v>0</v>
      </c>
      <c r="BH305" s="12">
        <f t="shared" si="313"/>
        <v>0</v>
      </c>
      <c r="BI305" s="12">
        <f t="shared" si="324"/>
        <v>0</v>
      </c>
      <c r="BJ305" s="12">
        <v>0</v>
      </c>
      <c r="BK305" s="12">
        <f t="shared" si="299"/>
        <v>0</v>
      </c>
      <c r="BL305" s="12">
        <f t="shared" si="300"/>
        <v>0</v>
      </c>
      <c r="BM305" s="12">
        <f t="shared" si="270"/>
        <v>0</v>
      </c>
      <c r="BN305" s="12">
        <f t="shared" si="301"/>
        <v>0</v>
      </c>
      <c r="BP305" s="23">
        <f t="shared" si="302"/>
        <v>0</v>
      </c>
      <c r="BQ305" s="24">
        <f t="shared" si="303"/>
        <v>0</v>
      </c>
      <c r="BR305" s="25">
        <f t="shared" si="325"/>
        <v>0</v>
      </c>
      <c r="BS305" s="12">
        <f t="shared" si="314"/>
        <v>0</v>
      </c>
      <c r="BT305" s="12">
        <f t="shared" si="326"/>
        <v>0</v>
      </c>
      <c r="BU305" s="12">
        <v>0</v>
      </c>
      <c r="BV305" s="12">
        <f t="shared" si="304"/>
        <v>0</v>
      </c>
      <c r="BW305" s="12">
        <f t="shared" si="305"/>
        <v>0</v>
      </c>
      <c r="BX305" s="12">
        <f t="shared" si="271"/>
        <v>0</v>
      </c>
      <c r="BY305" s="12">
        <f t="shared" si="306"/>
        <v>0</v>
      </c>
    </row>
    <row r="306" spans="2:77" ht="15" customHeight="1" x14ac:dyDescent="0.25">
      <c r="B306" s="23">
        <f t="shared" si="272"/>
        <v>0</v>
      </c>
      <c r="C306" s="24">
        <f t="shared" si="273"/>
        <v>0</v>
      </c>
      <c r="D306" s="25">
        <f t="shared" si="307"/>
        <v>0</v>
      </c>
      <c r="E306" s="12">
        <f t="shared" si="308"/>
        <v>0</v>
      </c>
      <c r="F306" s="12">
        <f t="shared" si="274"/>
        <v>0</v>
      </c>
      <c r="G306" s="12">
        <v>0</v>
      </c>
      <c r="H306" s="12">
        <f t="shared" si="275"/>
        <v>0</v>
      </c>
      <c r="I306" s="12">
        <f t="shared" si="264"/>
        <v>0</v>
      </c>
      <c r="J306" s="12">
        <f t="shared" si="265"/>
        <v>0</v>
      </c>
      <c r="K306" s="12">
        <f t="shared" si="276"/>
        <v>0</v>
      </c>
      <c r="L306" s="12"/>
      <c r="M306" s="23">
        <f t="shared" si="277"/>
        <v>0</v>
      </c>
      <c r="N306" s="24">
        <f t="shared" si="278"/>
        <v>0</v>
      </c>
      <c r="O306" s="25">
        <f t="shared" si="315"/>
        <v>0</v>
      </c>
      <c r="P306" s="12">
        <f t="shared" si="309"/>
        <v>0</v>
      </c>
      <c r="Q306" s="12">
        <f t="shared" si="316"/>
        <v>0</v>
      </c>
      <c r="R306" s="12">
        <v>0</v>
      </c>
      <c r="S306" s="12">
        <f t="shared" si="279"/>
        <v>0</v>
      </c>
      <c r="T306" s="12">
        <f t="shared" si="280"/>
        <v>0</v>
      </c>
      <c r="U306" s="12">
        <f t="shared" si="266"/>
        <v>0</v>
      </c>
      <c r="V306" s="12">
        <f t="shared" si="281"/>
        <v>0</v>
      </c>
      <c r="W306" s="12"/>
      <c r="X306" s="23">
        <f t="shared" si="282"/>
        <v>0</v>
      </c>
      <c r="Y306" s="24">
        <f t="shared" si="283"/>
        <v>0</v>
      </c>
      <c r="Z306" s="25">
        <f t="shared" si="317"/>
        <v>0</v>
      </c>
      <c r="AA306" s="12">
        <f t="shared" si="310"/>
        <v>0</v>
      </c>
      <c r="AB306" s="12">
        <f t="shared" si="318"/>
        <v>0</v>
      </c>
      <c r="AC306" s="12">
        <v>0</v>
      </c>
      <c r="AD306" s="12">
        <f t="shared" si="284"/>
        <v>0</v>
      </c>
      <c r="AE306" s="12">
        <f t="shared" si="285"/>
        <v>0</v>
      </c>
      <c r="AF306" s="12">
        <f t="shared" si="267"/>
        <v>0</v>
      </c>
      <c r="AG306" s="12">
        <f t="shared" si="286"/>
        <v>0</v>
      </c>
      <c r="AI306" s="23">
        <f t="shared" si="287"/>
        <v>0</v>
      </c>
      <c r="AJ306" s="24">
        <f t="shared" si="288"/>
        <v>0</v>
      </c>
      <c r="AK306" s="25">
        <f t="shared" si="319"/>
        <v>0</v>
      </c>
      <c r="AL306" s="12">
        <f t="shared" si="311"/>
        <v>0</v>
      </c>
      <c r="AM306" s="12">
        <f t="shared" si="320"/>
        <v>0</v>
      </c>
      <c r="AN306" s="12">
        <v>0</v>
      </c>
      <c r="AO306" s="12">
        <f t="shared" si="289"/>
        <v>0</v>
      </c>
      <c r="AP306" s="12">
        <f t="shared" si="290"/>
        <v>0</v>
      </c>
      <c r="AQ306" s="12">
        <f t="shared" si="268"/>
        <v>0</v>
      </c>
      <c r="AR306" s="12">
        <f t="shared" si="291"/>
        <v>0</v>
      </c>
      <c r="AT306" s="23">
        <f t="shared" si="292"/>
        <v>0</v>
      </c>
      <c r="AU306" s="24">
        <f t="shared" si="293"/>
        <v>0</v>
      </c>
      <c r="AV306" s="25">
        <f t="shared" si="321"/>
        <v>0</v>
      </c>
      <c r="AW306" s="12">
        <f t="shared" si="312"/>
        <v>0</v>
      </c>
      <c r="AX306" s="12">
        <f t="shared" si="322"/>
        <v>0</v>
      </c>
      <c r="AY306" s="12">
        <v>0</v>
      </c>
      <c r="AZ306" s="12">
        <f t="shared" si="294"/>
        <v>0</v>
      </c>
      <c r="BA306" s="12">
        <f t="shared" si="295"/>
        <v>0</v>
      </c>
      <c r="BB306" s="12">
        <f t="shared" si="269"/>
        <v>0</v>
      </c>
      <c r="BC306" s="12">
        <f t="shared" si="296"/>
        <v>0</v>
      </c>
      <c r="BE306" s="23">
        <f t="shared" si="297"/>
        <v>0</v>
      </c>
      <c r="BF306" s="24">
        <f t="shared" si="298"/>
        <v>0</v>
      </c>
      <c r="BG306" s="25">
        <f t="shared" si="323"/>
        <v>0</v>
      </c>
      <c r="BH306" s="12">
        <f t="shared" si="313"/>
        <v>0</v>
      </c>
      <c r="BI306" s="12">
        <f t="shared" si="324"/>
        <v>0</v>
      </c>
      <c r="BJ306" s="12">
        <v>0</v>
      </c>
      <c r="BK306" s="12">
        <f t="shared" si="299"/>
        <v>0</v>
      </c>
      <c r="BL306" s="12">
        <f t="shared" si="300"/>
        <v>0</v>
      </c>
      <c r="BM306" s="12">
        <f t="shared" si="270"/>
        <v>0</v>
      </c>
      <c r="BN306" s="12">
        <f t="shared" si="301"/>
        <v>0</v>
      </c>
      <c r="BP306" s="23">
        <f t="shared" si="302"/>
        <v>0</v>
      </c>
      <c r="BQ306" s="24">
        <f t="shared" si="303"/>
        <v>0</v>
      </c>
      <c r="BR306" s="25">
        <f t="shared" si="325"/>
        <v>0</v>
      </c>
      <c r="BS306" s="12">
        <f t="shared" si="314"/>
        <v>0</v>
      </c>
      <c r="BT306" s="12">
        <f t="shared" si="326"/>
        <v>0</v>
      </c>
      <c r="BU306" s="12">
        <v>0</v>
      </c>
      <c r="BV306" s="12">
        <f t="shared" si="304"/>
        <v>0</v>
      </c>
      <c r="BW306" s="12">
        <f t="shared" si="305"/>
        <v>0</v>
      </c>
      <c r="BX306" s="12">
        <f t="shared" si="271"/>
        <v>0</v>
      </c>
      <c r="BY306" s="12">
        <f t="shared" si="306"/>
        <v>0</v>
      </c>
    </row>
    <row r="307" spans="2:77" ht="15" customHeight="1" x14ac:dyDescent="0.25">
      <c r="B307" s="23">
        <f t="shared" si="272"/>
        <v>0</v>
      </c>
      <c r="C307" s="24">
        <f t="shared" si="273"/>
        <v>0</v>
      </c>
      <c r="D307" s="25">
        <f t="shared" si="307"/>
        <v>0</v>
      </c>
      <c r="E307" s="12">
        <f t="shared" si="308"/>
        <v>0</v>
      </c>
      <c r="F307" s="12">
        <f t="shared" si="274"/>
        <v>0</v>
      </c>
      <c r="G307" s="12">
        <v>0</v>
      </c>
      <c r="H307" s="12">
        <f t="shared" si="275"/>
        <v>0</v>
      </c>
      <c r="I307" s="12">
        <f t="shared" si="264"/>
        <v>0</v>
      </c>
      <c r="J307" s="12">
        <f t="shared" si="265"/>
        <v>0</v>
      </c>
      <c r="K307" s="12">
        <f t="shared" si="276"/>
        <v>0</v>
      </c>
      <c r="L307" s="12"/>
      <c r="M307" s="23">
        <f t="shared" si="277"/>
        <v>0</v>
      </c>
      <c r="N307" s="24">
        <f t="shared" si="278"/>
        <v>0</v>
      </c>
      <c r="O307" s="25">
        <f t="shared" si="315"/>
        <v>0</v>
      </c>
      <c r="P307" s="12">
        <f t="shared" si="309"/>
        <v>0</v>
      </c>
      <c r="Q307" s="12">
        <f t="shared" si="316"/>
        <v>0</v>
      </c>
      <c r="R307" s="12">
        <v>0</v>
      </c>
      <c r="S307" s="12">
        <f t="shared" si="279"/>
        <v>0</v>
      </c>
      <c r="T307" s="12">
        <f t="shared" si="280"/>
        <v>0</v>
      </c>
      <c r="U307" s="12">
        <f t="shared" si="266"/>
        <v>0</v>
      </c>
      <c r="V307" s="12">
        <f t="shared" si="281"/>
        <v>0</v>
      </c>
      <c r="W307" s="12"/>
      <c r="X307" s="23">
        <f t="shared" si="282"/>
        <v>0</v>
      </c>
      <c r="Y307" s="24">
        <f t="shared" si="283"/>
        <v>0</v>
      </c>
      <c r="Z307" s="25">
        <f t="shared" si="317"/>
        <v>0</v>
      </c>
      <c r="AA307" s="12">
        <f t="shared" si="310"/>
        <v>0</v>
      </c>
      <c r="AB307" s="12">
        <f t="shared" si="318"/>
        <v>0</v>
      </c>
      <c r="AC307" s="12">
        <v>0</v>
      </c>
      <c r="AD307" s="12">
        <f t="shared" si="284"/>
        <v>0</v>
      </c>
      <c r="AE307" s="12">
        <f t="shared" si="285"/>
        <v>0</v>
      </c>
      <c r="AF307" s="12">
        <f t="shared" si="267"/>
        <v>0</v>
      </c>
      <c r="AG307" s="12">
        <f t="shared" si="286"/>
        <v>0</v>
      </c>
      <c r="AI307" s="23">
        <f t="shared" si="287"/>
        <v>0</v>
      </c>
      <c r="AJ307" s="24">
        <f t="shared" si="288"/>
        <v>0</v>
      </c>
      <c r="AK307" s="25">
        <f t="shared" si="319"/>
        <v>0</v>
      </c>
      <c r="AL307" s="12">
        <f t="shared" si="311"/>
        <v>0</v>
      </c>
      <c r="AM307" s="12">
        <f t="shared" si="320"/>
        <v>0</v>
      </c>
      <c r="AN307" s="12">
        <v>0</v>
      </c>
      <c r="AO307" s="12">
        <f t="shared" si="289"/>
        <v>0</v>
      </c>
      <c r="AP307" s="12">
        <f t="shared" si="290"/>
        <v>0</v>
      </c>
      <c r="AQ307" s="12">
        <f t="shared" si="268"/>
        <v>0</v>
      </c>
      <c r="AR307" s="12">
        <f t="shared" si="291"/>
        <v>0</v>
      </c>
      <c r="AT307" s="23">
        <f t="shared" si="292"/>
        <v>0</v>
      </c>
      <c r="AU307" s="24">
        <f t="shared" si="293"/>
        <v>0</v>
      </c>
      <c r="AV307" s="25">
        <f t="shared" si="321"/>
        <v>0</v>
      </c>
      <c r="AW307" s="12">
        <f t="shared" si="312"/>
        <v>0</v>
      </c>
      <c r="AX307" s="12">
        <f t="shared" si="322"/>
        <v>0</v>
      </c>
      <c r="AY307" s="12">
        <v>0</v>
      </c>
      <c r="AZ307" s="12">
        <f t="shared" si="294"/>
        <v>0</v>
      </c>
      <c r="BA307" s="12">
        <f t="shared" si="295"/>
        <v>0</v>
      </c>
      <c r="BB307" s="12">
        <f t="shared" si="269"/>
        <v>0</v>
      </c>
      <c r="BC307" s="12">
        <f t="shared" si="296"/>
        <v>0</v>
      </c>
      <c r="BE307" s="23">
        <f t="shared" si="297"/>
        <v>0</v>
      </c>
      <c r="BF307" s="24">
        <f t="shared" si="298"/>
        <v>0</v>
      </c>
      <c r="BG307" s="25">
        <f t="shared" si="323"/>
        <v>0</v>
      </c>
      <c r="BH307" s="12">
        <f t="shared" si="313"/>
        <v>0</v>
      </c>
      <c r="BI307" s="12">
        <f t="shared" si="324"/>
        <v>0</v>
      </c>
      <c r="BJ307" s="12">
        <v>0</v>
      </c>
      <c r="BK307" s="12">
        <f t="shared" si="299"/>
        <v>0</v>
      </c>
      <c r="BL307" s="12">
        <f t="shared" si="300"/>
        <v>0</v>
      </c>
      <c r="BM307" s="12">
        <f t="shared" si="270"/>
        <v>0</v>
      </c>
      <c r="BN307" s="12">
        <f t="shared" si="301"/>
        <v>0</v>
      </c>
      <c r="BP307" s="23">
        <f t="shared" si="302"/>
        <v>0</v>
      </c>
      <c r="BQ307" s="24">
        <f t="shared" si="303"/>
        <v>0</v>
      </c>
      <c r="BR307" s="25">
        <f t="shared" si="325"/>
        <v>0</v>
      </c>
      <c r="BS307" s="12">
        <f t="shared" si="314"/>
        <v>0</v>
      </c>
      <c r="BT307" s="12">
        <f t="shared" si="326"/>
        <v>0</v>
      </c>
      <c r="BU307" s="12">
        <v>0</v>
      </c>
      <c r="BV307" s="12">
        <f t="shared" si="304"/>
        <v>0</v>
      </c>
      <c r="BW307" s="12">
        <f t="shared" si="305"/>
        <v>0</v>
      </c>
      <c r="BX307" s="12">
        <f t="shared" si="271"/>
        <v>0</v>
      </c>
      <c r="BY307" s="12">
        <f t="shared" si="306"/>
        <v>0</v>
      </c>
    </row>
    <row r="308" spans="2:77" ht="15" customHeight="1" x14ac:dyDescent="0.25">
      <c r="B308" s="23">
        <f t="shared" si="272"/>
        <v>0</v>
      </c>
      <c r="C308" s="24">
        <f t="shared" si="273"/>
        <v>0</v>
      </c>
      <c r="D308" s="25">
        <f t="shared" si="307"/>
        <v>0</v>
      </c>
      <c r="E308" s="12">
        <f t="shared" si="308"/>
        <v>0</v>
      </c>
      <c r="F308" s="12">
        <f t="shared" si="274"/>
        <v>0</v>
      </c>
      <c r="G308" s="12">
        <v>0</v>
      </c>
      <c r="H308" s="12">
        <f t="shared" si="275"/>
        <v>0</v>
      </c>
      <c r="I308" s="12">
        <f t="shared" si="264"/>
        <v>0</v>
      </c>
      <c r="J308" s="12">
        <f t="shared" si="265"/>
        <v>0</v>
      </c>
      <c r="K308" s="12">
        <f t="shared" si="276"/>
        <v>0</v>
      </c>
      <c r="L308" s="12"/>
      <c r="M308" s="23">
        <f t="shared" si="277"/>
        <v>0</v>
      </c>
      <c r="N308" s="24">
        <f t="shared" si="278"/>
        <v>0</v>
      </c>
      <c r="O308" s="25">
        <f t="shared" si="315"/>
        <v>0</v>
      </c>
      <c r="P308" s="12">
        <f t="shared" si="309"/>
        <v>0</v>
      </c>
      <c r="Q308" s="12">
        <f t="shared" si="316"/>
        <v>0</v>
      </c>
      <c r="R308" s="12">
        <v>0</v>
      </c>
      <c r="S308" s="12">
        <f t="shared" si="279"/>
        <v>0</v>
      </c>
      <c r="T308" s="12">
        <f t="shared" si="280"/>
        <v>0</v>
      </c>
      <c r="U308" s="12">
        <f t="shared" si="266"/>
        <v>0</v>
      </c>
      <c r="V308" s="12">
        <f t="shared" si="281"/>
        <v>0</v>
      </c>
      <c r="W308" s="12"/>
      <c r="X308" s="23">
        <f t="shared" si="282"/>
        <v>0</v>
      </c>
      <c r="Y308" s="24">
        <f t="shared" si="283"/>
        <v>0</v>
      </c>
      <c r="Z308" s="25">
        <f t="shared" si="317"/>
        <v>0</v>
      </c>
      <c r="AA308" s="12">
        <f t="shared" si="310"/>
        <v>0</v>
      </c>
      <c r="AB308" s="12">
        <f t="shared" si="318"/>
        <v>0</v>
      </c>
      <c r="AC308" s="12">
        <v>0</v>
      </c>
      <c r="AD308" s="12">
        <f t="shared" si="284"/>
        <v>0</v>
      </c>
      <c r="AE308" s="12">
        <f t="shared" si="285"/>
        <v>0</v>
      </c>
      <c r="AF308" s="12">
        <f t="shared" si="267"/>
        <v>0</v>
      </c>
      <c r="AG308" s="12">
        <f t="shared" si="286"/>
        <v>0</v>
      </c>
      <c r="AI308" s="23">
        <f t="shared" si="287"/>
        <v>0</v>
      </c>
      <c r="AJ308" s="24">
        <f t="shared" si="288"/>
        <v>0</v>
      </c>
      <c r="AK308" s="25">
        <f t="shared" si="319"/>
        <v>0</v>
      </c>
      <c r="AL308" s="12">
        <f t="shared" si="311"/>
        <v>0</v>
      </c>
      <c r="AM308" s="12">
        <f t="shared" si="320"/>
        <v>0</v>
      </c>
      <c r="AN308" s="12">
        <v>0</v>
      </c>
      <c r="AO308" s="12">
        <f t="shared" si="289"/>
        <v>0</v>
      </c>
      <c r="AP308" s="12">
        <f t="shared" si="290"/>
        <v>0</v>
      </c>
      <c r="AQ308" s="12">
        <f t="shared" si="268"/>
        <v>0</v>
      </c>
      <c r="AR308" s="12">
        <f t="shared" si="291"/>
        <v>0</v>
      </c>
      <c r="AT308" s="23">
        <f t="shared" si="292"/>
        <v>0</v>
      </c>
      <c r="AU308" s="24">
        <f t="shared" si="293"/>
        <v>0</v>
      </c>
      <c r="AV308" s="25">
        <f t="shared" si="321"/>
        <v>0</v>
      </c>
      <c r="AW308" s="12">
        <f t="shared" si="312"/>
        <v>0</v>
      </c>
      <c r="AX308" s="12">
        <f t="shared" si="322"/>
        <v>0</v>
      </c>
      <c r="AY308" s="12">
        <v>0</v>
      </c>
      <c r="AZ308" s="12">
        <f t="shared" si="294"/>
        <v>0</v>
      </c>
      <c r="BA308" s="12">
        <f t="shared" si="295"/>
        <v>0</v>
      </c>
      <c r="BB308" s="12">
        <f t="shared" si="269"/>
        <v>0</v>
      </c>
      <c r="BC308" s="12">
        <f t="shared" si="296"/>
        <v>0</v>
      </c>
      <c r="BE308" s="23">
        <f t="shared" si="297"/>
        <v>0</v>
      </c>
      <c r="BF308" s="24">
        <f t="shared" si="298"/>
        <v>0</v>
      </c>
      <c r="BG308" s="25">
        <f t="shared" si="323"/>
        <v>0</v>
      </c>
      <c r="BH308" s="12">
        <f t="shared" si="313"/>
        <v>0</v>
      </c>
      <c r="BI308" s="12">
        <f t="shared" si="324"/>
        <v>0</v>
      </c>
      <c r="BJ308" s="12">
        <v>0</v>
      </c>
      <c r="BK308" s="12">
        <f t="shared" si="299"/>
        <v>0</v>
      </c>
      <c r="BL308" s="12">
        <f t="shared" si="300"/>
        <v>0</v>
      </c>
      <c r="BM308" s="12">
        <f t="shared" si="270"/>
        <v>0</v>
      </c>
      <c r="BN308" s="12">
        <f t="shared" si="301"/>
        <v>0</v>
      </c>
      <c r="BP308" s="23">
        <f t="shared" si="302"/>
        <v>0</v>
      </c>
      <c r="BQ308" s="24">
        <f t="shared" si="303"/>
        <v>0</v>
      </c>
      <c r="BR308" s="25">
        <f t="shared" si="325"/>
        <v>0</v>
      </c>
      <c r="BS308" s="12">
        <f t="shared" si="314"/>
        <v>0</v>
      </c>
      <c r="BT308" s="12">
        <f t="shared" si="326"/>
        <v>0</v>
      </c>
      <c r="BU308" s="12">
        <v>0</v>
      </c>
      <c r="BV308" s="12">
        <f t="shared" si="304"/>
        <v>0</v>
      </c>
      <c r="BW308" s="12">
        <f t="shared" si="305"/>
        <v>0</v>
      </c>
      <c r="BX308" s="12">
        <f t="shared" si="271"/>
        <v>0</v>
      </c>
      <c r="BY308" s="12">
        <f t="shared" si="306"/>
        <v>0</v>
      </c>
    </row>
    <row r="309" spans="2:77" ht="15" customHeight="1" x14ac:dyDescent="0.25">
      <c r="B309" s="23">
        <f t="shared" si="272"/>
        <v>0</v>
      </c>
      <c r="C309" s="24">
        <f t="shared" si="273"/>
        <v>0</v>
      </c>
      <c r="D309" s="25">
        <f t="shared" si="307"/>
        <v>0</v>
      </c>
      <c r="E309" s="12">
        <f t="shared" si="308"/>
        <v>0</v>
      </c>
      <c r="F309" s="12">
        <f t="shared" si="274"/>
        <v>0</v>
      </c>
      <c r="G309" s="12">
        <v>0</v>
      </c>
      <c r="H309" s="12">
        <f t="shared" si="275"/>
        <v>0</v>
      </c>
      <c r="I309" s="12">
        <f t="shared" si="264"/>
        <v>0</v>
      </c>
      <c r="J309" s="12">
        <f t="shared" si="265"/>
        <v>0</v>
      </c>
      <c r="K309" s="12">
        <f t="shared" si="276"/>
        <v>0</v>
      </c>
      <c r="L309" s="12"/>
      <c r="M309" s="23">
        <f t="shared" si="277"/>
        <v>0</v>
      </c>
      <c r="N309" s="24">
        <f t="shared" si="278"/>
        <v>0</v>
      </c>
      <c r="O309" s="25">
        <f t="shared" si="315"/>
        <v>0</v>
      </c>
      <c r="P309" s="12">
        <f t="shared" si="309"/>
        <v>0</v>
      </c>
      <c r="Q309" s="12">
        <f t="shared" si="316"/>
        <v>0</v>
      </c>
      <c r="R309" s="12">
        <v>0</v>
      </c>
      <c r="S309" s="12">
        <f t="shared" si="279"/>
        <v>0</v>
      </c>
      <c r="T309" s="12">
        <f t="shared" si="280"/>
        <v>0</v>
      </c>
      <c r="U309" s="12">
        <f t="shared" si="266"/>
        <v>0</v>
      </c>
      <c r="V309" s="12">
        <f t="shared" si="281"/>
        <v>0</v>
      </c>
      <c r="W309" s="12"/>
      <c r="X309" s="23">
        <f t="shared" si="282"/>
        <v>0</v>
      </c>
      <c r="Y309" s="24">
        <f t="shared" si="283"/>
        <v>0</v>
      </c>
      <c r="Z309" s="25">
        <f t="shared" si="317"/>
        <v>0</v>
      </c>
      <c r="AA309" s="12">
        <f t="shared" si="310"/>
        <v>0</v>
      </c>
      <c r="AB309" s="12">
        <f t="shared" si="318"/>
        <v>0</v>
      </c>
      <c r="AC309" s="12">
        <v>0</v>
      </c>
      <c r="AD309" s="12">
        <f t="shared" si="284"/>
        <v>0</v>
      </c>
      <c r="AE309" s="12">
        <f t="shared" si="285"/>
        <v>0</v>
      </c>
      <c r="AF309" s="12">
        <f t="shared" si="267"/>
        <v>0</v>
      </c>
      <c r="AG309" s="12">
        <f t="shared" si="286"/>
        <v>0</v>
      </c>
      <c r="AI309" s="23">
        <f t="shared" si="287"/>
        <v>0</v>
      </c>
      <c r="AJ309" s="24">
        <f t="shared" si="288"/>
        <v>0</v>
      </c>
      <c r="AK309" s="25">
        <f t="shared" si="319"/>
        <v>0</v>
      </c>
      <c r="AL309" s="12">
        <f t="shared" si="311"/>
        <v>0</v>
      </c>
      <c r="AM309" s="12">
        <f t="shared" si="320"/>
        <v>0</v>
      </c>
      <c r="AN309" s="12">
        <v>0</v>
      </c>
      <c r="AO309" s="12">
        <f t="shared" si="289"/>
        <v>0</v>
      </c>
      <c r="AP309" s="12">
        <f t="shared" si="290"/>
        <v>0</v>
      </c>
      <c r="AQ309" s="12">
        <f t="shared" si="268"/>
        <v>0</v>
      </c>
      <c r="AR309" s="12">
        <f t="shared" si="291"/>
        <v>0</v>
      </c>
      <c r="AT309" s="23">
        <f t="shared" si="292"/>
        <v>0</v>
      </c>
      <c r="AU309" s="24">
        <f t="shared" si="293"/>
        <v>0</v>
      </c>
      <c r="AV309" s="25">
        <f t="shared" si="321"/>
        <v>0</v>
      </c>
      <c r="AW309" s="12">
        <f t="shared" si="312"/>
        <v>0</v>
      </c>
      <c r="AX309" s="12">
        <f t="shared" si="322"/>
        <v>0</v>
      </c>
      <c r="AY309" s="12">
        <v>0</v>
      </c>
      <c r="AZ309" s="12">
        <f t="shared" si="294"/>
        <v>0</v>
      </c>
      <c r="BA309" s="12">
        <f t="shared" si="295"/>
        <v>0</v>
      </c>
      <c r="BB309" s="12">
        <f t="shared" si="269"/>
        <v>0</v>
      </c>
      <c r="BC309" s="12">
        <f t="shared" si="296"/>
        <v>0</v>
      </c>
      <c r="BE309" s="23">
        <f t="shared" si="297"/>
        <v>0</v>
      </c>
      <c r="BF309" s="24">
        <f t="shared" si="298"/>
        <v>0</v>
      </c>
      <c r="BG309" s="25">
        <f t="shared" si="323"/>
        <v>0</v>
      </c>
      <c r="BH309" s="12">
        <f t="shared" si="313"/>
        <v>0</v>
      </c>
      <c r="BI309" s="12">
        <f t="shared" si="324"/>
        <v>0</v>
      </c>
      <c r="BJ309" s="12">
        <v>0</v>
      </c>
      <c r="BK309" s="12">
        <f t="shared" si="299"/>
        <v>0</v>
      </c>
      <c r="BL309" s="12">
        <f t="shared" si="300"/>
        <v>0</v>
      </c>
      <c r="BM309" s="12">
        <f t="shared" si="270"/>
        <v>0</v>
      </c>
      <c r="BN309" s="12">
        <f t="shared" si="301"/>
        <v>0</v>
      </c>
      <c r="BP309" s="23">
        <f t="shared" si="302"/>
        <v>0</v>
      </c>
      <c r="BQ309" s="24">
        <f t="shared" si="303"/>
        <v>0</v>
      </c>
      <c r="BR309" s="25">
        <f t="shared" si="325"/>
        <v>0</v>
      </c>
      <c r="BS309" s="12">
        <f t="shared" si="314"/>
        <v>0</v>
      </c>
      <c r="BT309" s="12">
        <f t="shared" si="326"/>
        <v>0</v>
      </c>
      <c r="BU309" s="12">
        <v>0</v>
      </c>
      <c r="BV309" s="12">
        <f t="shared" si="304"/>
        <v>0</v>
      </c>
      <c r="BW309" s="12">
        <f t="shared" si="305"/>
        <v>0</v>
      </c>
      <c r="BX309" s="12">
        <f t="shared" si="271"/>
        <v>0</v>
      </c>
      <c r="BY309" s="12">
        <f t="shared" si="306"/>
        <v>0</v>
      </c>
    </row>
    <row r="310" spans="2:77" ht="15" customHeight="1" x14ac:dyDescent="0.25">
      <c r="B310" s="23">
        <f t="shared" si="272"/>
        <v>0</v>
      </c>
      <c r="C310" s="24">
        <f t="shared" si="273"/>
        <v>0</v>
      </c>
      <c r="D310" s="25">
        <f t="shared" si="307"/>
        <v>0</v>
      </c>
      <c r="E310" s="12">
        <f t="shared" si="308"/>
        <v>0</v>
      </c>
      <c r="F310" s="12">
        <f t="shared" si="274"/>
        <v>0</v>
      </c>
      <c r="G310" s="12">
        <v>0</v>
      </c>
      <c r="H310" s="12">
        <f t="shared" si="275"/>
        <v>0</v>
      </c>
      <c r="I310" s="12">
        <f t="shared" si="264"/>
        <v>0</v>
      </c>
      <c r="J310" s="12">
        <f t="shared" si="265"/>
        <v>0</v>
      </c>
      <c r="K310" s="12">
        <f t="shared" si="276"/>
        <v>0</v>
      </c>
      <c r="L310" s="12"/>
      <c r="M310" s="23">
        <f t="shared" si="277"/>
        <v>0</v>
      </c>
      <c r="N310" s="24">
        <f t="shared" si="278"/>
        <v>0</v>
      </c>
      <c r="O310" s="25">
        <f t="shared" si="315"/>
        <v>0</v>
      </c>
      <c r="P310" s="12">
        <f t="shared" si="309"/>
        <v>0</v>
      </c>
      <c r="Q310" s="12">
        <f t="shared" si="316"/>
        <v>0</v>
      </c>
      <c r="R310" s="12">
        <v>0</v>
      </c>
      <c r="S310" s="12">
        <f t="shared" si="279"/>
        <v>0</v>
      </c>
      <c r="T310" s="12">
        <f t="shared" si="280"/>
        <v>0</v>
      </c>
      <c r="U310" s="12">
        <f t="shared" si="266"/>
        <v>0</v>
      </c>
      <c r="V310" s="12">
        <f t="shared" si="281"/>
        <v>0</v>
      </c>
      <c r="W310" s="12"/>
      <c r="X310" s="23">
        <f t="shared" si="282"/>
        <v>0</v>
      </c>
      <c r="Y310" s="24">
        <f t="shared" si="283"/>
        <v>0</v>
      </c>
      <c r="Z310" s="25">
        <f t="shared" si="317"/>
        <v>0</v>
      </c>
      <c r="AA310" s="12">
        <f t="shared" si="310"/>
        <v>0</v>
      </c>
      <c r="AB310" s="12">
        <f t="shared" si="318"/>
        <v>0</v>
      </c>
      <c r="AC310" s="12">
        <v>0</v>
      </c>
      <c r="AD310" s="12">
        <f t="shared" si="284"/>
        <v>0</v>
      </c>
      <c r="AE310" s="12">
        <f t="shared" si="285"/>
        <v>0</v>
      </c>
      <c r="AF310" s="12">
        <f t="shared" si="267"/>
        <v>0</v>
      </c>
      <c r="AG310" s="12">
        <f t="shared" si="286"/>
        <v>0</v>
      </c>
      <c r="AI310" s="23">
        <f t="shared" si="287"/>
        <v>0</v>
      </c>
      <c r="AJ310" s="24">
        <f t="shared" si="288"/>
        <v>0</v>
      </c>
      <c r="AK310" s="25">
        <f t="shared" si="319"/>
        <v>0</v>
      </c>
      <c r="AL310" s="12">
        <f t="shared" si="311"/>
        <v>0</v>
      </c>
      <c r="AM310" s="12">
        <f t="shared" si="320"/>
        <v>0</v>
      </c>
      <c r="AN310" s="12">
        <v>0</v>
      </c>
      <c r="AO310" s="12">
        <f t="shared" si="289"/>
        <v>0</v>
      </c>
      <c r="AP310" s="12">
        <f t="shared" si="290"/>
        <v>0</v>
      </c>
      <c r="AQ310" s="12">
        <f t="shared" si="268"/>
        <v>0</v>
      </c>
      <c r="AR310" s="12">
        <f t="shared" si="291"/>
        <v>0</v>
      </c>
      <c r="AT310" s="23">
        <f t="shared" si="292"/>
        <v>0</v>
      </c>
      <c r="AU310" s="24">
        <f t="shared" si="293"/>
        <v>0</v>
      </c>
      <c r="AV310" s="25">
        <f t="shared" si="321"/>
        <v>0</v>
      </c>
      <c r="AW310" s="12">
        <f t="shared" si="312"/>
        <v>0</v>
      </c>
      <c r="AX310" s="12">
        <f t="shared" si="322"/>
        <v>0</v>
      </c>
      <c r="AY310" s="12">
        <v>0</v>
      </c>
      <c r="AZ310" s="12">
        <f t="shared" si="294"/>
        <v>0</v>
      </c>
      <c r="BA310" s="12">
        <f t="shared" si="295"/>
        <v>0</v>
      </c>
      <c r="BB310" s="12">
        <f t="shared" si="269"/>
        <v>0</v>
      </c>
      <c r="BC310" s="12">
        <f t="shared" si="296"/>
        <v>0</v>
      </c>
      <c r="BE310" s="23">
        <f t="shared" si="297"/>
        <v>0</v>
      </c>
      <c r="BF310" s="24">
        <f t="shared" si="298"/>
        <v>0</v>
      </c>
      <c r="BG310" s="25">
        <f t="shared" si="323"/>
        <v>0</v>
      </c>
      <c r="BH310" s="12">
        <f t="shared" si="313"/>
        <v>0</v>
      </c>
      <c r="BI310" s="12">
        <f t="shared" si="324"/>
        <v>0</v>
      </c>
      <c r="BJ310" s="12">
        <v>0</v>
      </c>
      <c r="BK310" s="12">
        <f t="shared" si="299"/>
        <v>0</v>
      </c>
      <c r="BL310" s="12">
        <f t="shared" si="300"/>
        <v>0</v>
      </c>
      <c r="BM310" s="12">
        <f t="shared" si="270"/>
        <v>0</v>
      </c>
      <c r="BN310" s="12">
        <f t="shared" si="301"/>
        <v>0</v>
      </c>
      <c r="BP310" s="23">
        <f t="shared" si="302"/>
        <v>0</v>
      </c>
      <c r="BQ310" s="24">
        <f t="shared" si="303"/>
        <v>0</v>
      </c>
      <c r="BR310" s="25">
        <f t="shared" si="325"/>
        <v>0</v>
      </c>
      <c r="BS310" s="12">
        <f t="shared" si="314"/>
        <v>0</v>
      </c>
      <c r="BT310" s="12">
        <f t="shared" si="326"/>
        <v>0</v>
      </c>
      <c r="BU310" s="12">
        <v>0</v>
      </c>
      <c r="BV310" s="12">
        <f t="shared" si="304"/>
        <v>0</v>
      </c>
      <c r="BW310" s="12">
        <f t="shared" si="305"/>
        <v>0</v>
      </c>
      <c r="BX310" s="12">
        <f t="shared" si="271"/>
        <v>0</v>
      </c>
      <c r="BY310" s="12">
        <f t="shared" si="306"/>
        <v>0</v>
      </c>
    </row>
    <row r="311" spans="2:77" ht="15" customHeight="1" x14ac:dyDescent="0.25">
      <c r="B311" s="23">
        <f t="shared" si="272"/>
        <v>0</v>
      </c>
      <c r="C311" s="24">
        <f t="shared" si="273"/>
        <v>0</v>
      </c>
      <c r="D311" s="25">
        <f t="shared" si="307"/>
        <v>0</v>
      </c>
      <c r="E311" s="12">
        <f t="shared" si="308"/>
        <v>0</v>
      </c>
      <c r="F311" s="12">
        <f t="shared" si="274"/>
        <v>0</v>
      </c>
      <c r="G311" s="12">
        <v>0</v>
      </c>
      <c r="H311" s="12">
        <f t="shared" si="275"/>
        <v>0</v>
      </c>
      <c r="I311" s="12">
        <f t="shared" si="264"/>
        <v>0</v>
      </c>
      <c r="J311" s="12">
        <f t="shared" si="265"/>
        <v>0</v>
      </c>
      <c r="K311" s="12">
        <f t="shared" si="276"/>
        <v>0</v>
      </c>
      <c r="L311" s="12"/>
      <c r="M311" s="23">
        <f t="shared" si="277"/>
        <v>0</v>
      </c>
      <c r="N311" s="24">
        <f t="shared" si="278"/>
        <v>0</v>
      </c>
      <c r="O311" s="25">
        <f t="shared" si="315"/>
        <v>0</v>
      </c>
      <c r="P311" s="12">
        <f t="shared" si="309"/>
        <v>0</v>
      </c>
      <c r="Q311" s="12">
        <f t="shared" si="316"/>
        <v>0</v>
      </c>
      <c r="R311" s="12">
        <v>0</v>
      </c>
      <c r="S311" s="12">
        <f t="shared" si="279"/>
        <v>0</v>
      </c>
      <c r="T311" s="12">
        <f t="shared" si="280"/>
        <v>0</v>
      </c>
      <c r="U311" s="12">
        <f t="shared" si="266"/>
        <v>0</v>
      </c>
      <c r="V311" s="12">
        <f t="shared" si="281"/>
        <v>0</v>
      </c>
      <c r="W311" s="12"/>
      <c r="X311" s="23">
        <f t="shared" si="282"/>
        <v>0</v>
      </c>
      <c r="Y311" s="24">
        <f t="shared" si="283"/>
        <v>0</v>
      </c>
      <c r="Z311" s="25">
        <f t="shared" si="317"/>
        <v>0</v>
      </c>
      <c r="AA311" s="12">
        <f t="shared" si="310"/>
        <v>0</v>
      </c>
      <c r="AB311" s="12">
        <f t="shared" si="318"/>
        <v>0</v>
      </c>
      <c r="AC311" s="12">
        <v>0</v>
      </c>
      <c r="AD311" s="12">
        <f t="shared" si="284"/>
        <v>0</v>
      </c>
      <c r="AE311" s="12">
        <f t="shared" si="285"/>
        <v>0</v>
      </c>
      <c r="AF311" s="12">
        <f t="shared" si="267"/>
        <v>0</v>
      </c>
      <c r="AG311" s="12">
        <f t="shared" si="286"/>
        <v>0</v>
      </c>
      <c r="AI311" s="23">
        <f t="shared" si="287"/>
        <v>0</v>
      </c>
      <c r="AJ311" s="24">
        <f t="shared" si="288"/>
        <v>0</v>
      </c>
      <c r="AK311" s="25">
        <f t="shared" si="319"/>
        <v>0</v>
      </c>
      <c r="AL311" s="12">
        <f t="shared" si="311"/>
        <v>0</v>
      </c>
      <c r="AM311" s="12">
        <f t="shared" si="320"/>
        <v>0</v>
      </c>
      <c r="AN311" s="12">
        <v>0</v>
      </c>
      <c r="AO311" s="12">
        <f t="shared" si="289"/>
        <v>0</v>
      </c>
      <c r="AP311" s="12">
        <f t="shared" si="290"/>
        <v>0</v>
      </c>
      <c r="AQ311" s="12">
        <f t="shared" si="268"/>
        <v>0</v>
      </c>
      <c r="AR311" s="12">
        <f t="shared" si="291"/>
        <v>0</v>
      </c>
      <c r="AT311" s="23">
        <f t="shared" si="292"/>
        <v>0</v>
      </c>
      <c r="AU311" s="24">
        <f t="shared" si="293"/>
        <v>0</v>
      </c>
      <c r="AV311" s="25">
        <f t="shared" si="321"/>
        <v>0</v>
      </c>
      <c r="AW311" s="12">
        <f t="shared" si="312"/>
        <v>0</v>
      </c>
      <c r="AX311" s="12">
        <f t="shared" si="322"/>
        <v>0</v>
      </c>
      <c r="AY311" s="12">
        <v>0</v>
      </c>
      <c r="AZ311" s="12">
        <f t="shared" si="294"/>
        <v>0</v>
      </c>
      <c r="BA311" s="12">
        <f t="shared" si="295"/>
        <v>0</v>
      </c>
      <c r="BB311" s="12">
        <f t="shared" si="269"/>
        <v>0</v>
      </c>
      <c r="BC311" s="12">
        <f t="shared" si="296"/>
        <v>0</v>
      </c>
      <c r="BE311" s="23">
        <f t="shared" si="297"/>
        <v>0</v>
      </c>
      <c r="BF311" s="24">
        <f t="shared" si="298"/>
        <v>0</v>
      </c>
      <c r="BG311" s="25">
        <f t="shared" si="323"/>
        <v>0</v>
      </c>
      <c r="BH311" s="12">
        <f t="shared" si="313"/>
        <v>0</v>
      </c>
      <c r="BI311" s="12">
        <f t="shared" si="324"/>
        <v>0</v>
      </c>
      <c r="BJ311" s="12">
        <v>0</v>
      </c>
      <c r="BK311" s="12">
        <f t="shared" si="299"/>
        <v>0</v>
      </c>
      <c r="BL311" s="12">
        <f t="shared" si="300"/>
        <v>0</v>
      </c>
      <c r="BM311" s="12">
        <f t="shared" si="270"/>
        <v>0</v>
      </c>
      <c r="BN311" s="12">
        <f t="shared" si="301"/>
        <v>0</v>
      </c>
      <c r="BP311" s="23">
        <f t="shared" si="302"/>
        <v>0</v>
      </c>
      <c r="BQ311" s="24">
        <f t="shared" si="303"/>
        <v>0</v>
      </c>
      <c r="BR311" s="25">
        <f t="shared" si="325"/>
        <v>0</v>
      </c>
      <c r="BS311" s="12">
        <f t="shared" si="314"/>
        <v>0</v>
      </c>
      <c r="BT311" s="12">
        <f t="shared" si="326"/>
        <v>0</v>
      </c>
      <c r="BU311" s="12">
        <v>0</v>
      </c>
      <c r="BV311" s="12">
        <f t="shared" si="304"/>
        <v>0</v>
      </c>
      <c r="BW311" s="12">
        <f t="shared" si="305"/>
        <v>0</v>
      </c>
      <c r="BX311" s="12">
        <f t="shared" si="271"/>
        <v>0</v>
      </c>
      <c r="BY311" s="12">
        <f t="shared" si="306"/>
        <v>0</v>
      </c>
    </row>
    <row r="312" spans="2:77" ht="15" customHeight="1" x14ac:dyDescent="0.25">
      <c r="B312" s="23">
        <f t="shared" si="272"/>
        <v>0</v>
      </c>
      <c r="C312" s="24">
        <f t="shared" si="273"/>
        <v>0</v>
      </c>
      <c r="D312" s="25">
        <f t="shared" si="307"/>
        <v>0</v>
      </c>
      <c r="E312" s="12">
        <f t="shared" si="308"/>
        <v>0</v>
      </c>
      <c r="F312" s="12">
        <f t="shared" si="274"/>
        <v>0</v>
      </c>
      <c r="G312" s="12">
        <v>0</v>
      </c>
      <c r="H312" s="12">
        <f t="shared" si="275"/>
        <v>0</v>
      </c>
      <c r="I312" s="12">
        <f t="shared" si="264"/>
        <v>0</v>
      </c>
      <c r="J312" s="12">
        <f t="shared" si="265"/>
        <v>0</v>
      </c>
      <c r="K312" s="12">
        <f t="shared" si="276"/>
        <v>0</v>
      </c>
      <c r="L312" s="12"/>
      <c r="M312" s="23">
        <f t="shared" si="277"/>
        <v>0</v>
      </c>
      <c r="N312" s="24">
        <f t="shared" si="278"/>
        <v>0</v>
      </c>
      <c r="O312" s="25">
        <f t="shared" si="315"/>
        <v>0</v>
      </c>
      <c r="P312" s="12">
        <f t="shared" si="309"/>
        <v>0</v>
      </c>
      <c r="Q312" s="12">
        <f t="shared" si="316"/>
        <v>0</v>
      </c>
      <c r="R312" s="12">
        <v>0</v>
      </c>
      <c r="S312" s="12">
        <f t="shared" si="279"/>
        <v>0</v>
      </c>
      <c r="T312" s="12">
        <f t="shared" si="280"/>
        <v>0</v>
      </c>
      <c r="U312" s="12">
        <f t="shared" si="266"/>
        <v>0</v>
      </c>
      <c r="V312" s="12">
        <f t="shared" si="281"/>
        <v>0</v>
      </c>
      <c r="W312" s="12"/>
      <c r="X312" s="23">
        <f t="shared" si="282"/>
        <v>0</v>
      </c>
      <c r="Y312" s="24">
        <f t="shared" si="283"/>
        <v>0</v>
      </c>
      <c r="Z312" s="25">
        <f t="shared" si="317"/>
        <v>0</v>
      </c>
      <c r="AA312" s="12">
        <f t="shared" si="310"/>
        <v>0</v>
      </c>
      <c r="AB312" s="12">
        <f t="shared" si="318"/>
        <v>0</v>
      </c>
      <c r="AC312" s="12">
        <v>0</v>
      </c>
      <c r="AD312" s="12">
        <f t="shared" si="284"/>
        <v>0</v>
      </c>
      <c r="AE312" s="12">
        <f t="shared" si="285"/>
        <v>0</v>
      </c>
      <c r="AF312" s="12">
        <f t="shared" si="267"/>
        <v>0</v>
      </c>
      <c r="AG312" s="12">
        <f t="shared" si="286"/>
        <v>0</v>
      </c>
      <c r="AI312" s="23">
        <f t="shared" si="287"/>
        <v>0</v>
      </c>
      <c r="AJ312" s="24">
        <f t="shared" si="288"/>
        <v>0</v>
      </c>
      <c r="AK312" s="25">
        <f t="shared" si="319"/>
        <v>0</v>
      </c>
      <c r="AL312" s="12">
        <f t="shared" si="311"/>
        <v>0</v>
      </c>
      <c r="AM312" s="12">
        <f t="shared" si="320"/>
        <v>0</v>
      </c>
      <c r="AN312" s="12">
        <v>0</v>
      </c>
      <c r="AO312" s="12">
        <f t="shared" si="289"/>
        <v>0</v>
      </c>
      <c r="AP312" s="12">
        <f t="shared" si="290"/>
        <v>0</v>
      </c>
      <c r="AQ312" s="12">
        <f t="shared" si="268"/>
        <v>0</v>
      </c>
      <c r="AR312" s="12">
        <f t="shared" si="291"/>
        <v>0</v>
      </c>
      <c r="AT312" s="23">
        <f t="shared" si="292"/>
        <v>0</v>
      </c>
      <c r="AU312" s="24">
        <f t="shared" si="293"/>
        <v>0</v>
      </c>
      <c r="AV312" s="25">
        <f t="shared" si="321"/>
        <v>0</v>
      </c>
      <c r="AW312" s="12">
        <f t="shared" si="312"/>
        <v>0</v>
      </c>
      <c r="AX312" s="12">
        <f t="shared" si="322"/>
        <v>0</v>
      </c>
      <c r="AY312" s="12">
        <v>0</v>
      </c>
      <c r="AZ312" s="12">
        <f t="shared" si="294"/>
        <v>0</v>
      </c>
      <c r="BA312" s="12">
        <f t="shared" si="295"/>
        <v>0</v>
      </c>
      <c r="BB312" s="12">
        <f t="shared" si="269"/>
        <v>0</v>
      </c>
      <c r="BC312" s="12">
        <f t="shared" si="296"/>
        <v>0</v>
      </c>
      <c r="BE312" s="23">
        <f t="shared" si="297"/>
        <v>0</v>
      </c>
      <c r="BF312" s="24">
        <f t="shared" si="298"/>
        <v>0</v>
      </c>
      <c r="BG312" s="25">
        <f t="shared" si="323"/>
        <v>0</v>
      </c>
      <c r="BH312" s="12">
        <f t="shared" si="313"/>
        <v>0</v>
      </c>
      <c r="BI312" s="12">
        <f t="shared" si="324"/>
        <v>0</v>
      </c>
      <c r="BJ312" s="12">
        <v>0</v>
      </c>
      <c r="BK312" s="12">
        <f t="shared" si="299"/>
        <v>0</v>
      </c>
      <c r="BL312" s="12">
        <f t="shared" si="300"/>
        <v>0</v>
      </c>
      <c r="BM312" s="12">
        <f t="shared" si="270"/>
        <v>0</v>
      </c>
      <c r="BN312" s="12">
        <f t="shared" si="301"/>
        <v>0</v>
      </c>
      <c r="BP312" s="23">
        <f t="shared" si="302"/>
        <v>0</v>
      </c>
      <c r="BQ312" s="24">
        <f t="shared" si="303"/>
        <v>0</v>
      </c>
      <c r="BR312" s="25">
        <f t="shared" si="325"/>
        <v>0</v>
      </c>
      <c r="BS312" s="12">
        <f t="shared" si="314"/>
        <v>0</v>
      </c>
      <c r="BT312" s="12">
        <f t="shared" si="326"/>
        <v>0</v>
      </c>
      <c r="BU312" s="12">
        <v>0</v>
      </c>
      <c r="BV312" s="12">
        <f t="shared" si="304"/>
        <v>0</v>
      </c>
      <c r="BW312" s="12">
        <f t="shared" si="305"/>
        <v>0</v>
      </c>
      <c r="BX312" s="12">
        <f t="shared" si="271"/>
        <v>0</v>
      </c>
      <c r="BY312" s="12">
        <f t="shared" si="306"/>
        <v>0</v>
      </c>
    </row>
    <row r="313" spans="2:77" ht="15" customHeight="1" x14ac:dyDescent="0.25">
      <c r="B313" s="23">
        <f t="shared" si="272"/>
        <v>0</v>
      </c>
      <c r="C313" s="24">
        <f t="shared" si="273"/>
        <v>0</v>
      </c>
      <c r="D313" s="25">
        <f t="shared" si="307"/>
        <v>0</v>
      </c>
      <c r="E313" s="12">
        <f t="shared" si="308"/>
        <v>0</v>
      </c>
      <c r="F313" s="12">
        <f t="shared" si="274"/>
        <v>0</v>
      </c>
      <c r="G313" s="12">
        <v>0</v>
      </c>
      <c r="H313" s="12">
        <f t="shared" si="275"/>
        <v>0</v>
      </c>
      <c r="I313" s="12">
        <f t="shared" si="264"/>
        <v>0</v>
      </c>
      <c r="J313" s="12">
        <f t="shared" si="265"/>
        <v>0</v>
      </c>
      <c r="K313" s="12">
        <f t="shared" si="276"/>
        <v>0</v>
      </c>
      <c r="L313" s="12"/>
      <c r="M313" s="23">
        <f t="shared" si="277"/>
        <v>0</v>
      </c>
      <c r="N313" s="24">
        <f t="shared" si="278"/>
        <v>0</v>
      </c>
      <c r="O313" s="25">
        <f t="shared" si="315"/>
        <v>0</v>
      </c>
      <c r="P313" s="12">
        <f t="shared" si="309"/>
        <v>0</v>
      </c>
      <c r="Q313" s="12">
        <f t="shared" si="316"/>
        <v>0</v>
      </c>
      <c r="R313" s="12">
        <v>0</v>
      </c>
      <c r="S313" s="12">
        <f t="shared" si="279"/>
        <v>0</v>
      </c>
      <c r="T313" s="12">
        <f t="shared" si="280"/>
        <v>0</v>
      </c>
      <c r="U313" s="12">
        <f t="shared" si="266"/>
        <v>0</v>
      </c>
      <c r="V313" s="12">
        <f t="shared" si="281"/>
        <v>0</v>
      </c>
      <c r="W313" s="12"/>
      <c r="X313" s="23">
        <f t="shared" si="282"/>
        <v>0</v>
      </c>
      <c r="Y313" s="24">
        <f t="shared" si="283"/>
        <v>0</v>
      </c>
      <c r="Z313" s="25">
        <f t="shared" si="317"/>
        <v>0</v>
      </c>
      <c r="AA313" s="12">
        <f t="shared" si="310"/>
        <v>0</v>
      </c>
      <c r="AB313" s="12">
        <f t="shared" si="318"/>
        <v>0</v>
      </c>
      <c r="AC313" s="12">
        <v>0</v>
      </c>
      <c r="AD313" s="12">
        <f t="shared" si="284"/>
        <v>0</v>
      </c>
      <c r="AE313" s="12">
        <f t="shared" si="285"/>
        <v>0</v>
      </c>
      <c r="AF313" s="12">
        <f t="shared" si="267"/>
        <v>0</v>
      </c>
      <c r="AG313" s="12">
        <f t="shared" si="286"/>
        <v>0</v>
      </c>
      <c r="AI313" s="23">
        <f t="shared" si="287"/>
        <v>0</v>
      </c>
      <c r="AJ313" s="24">
        <f t="shared" si="288"/>
        <v>0</v>
      </c>
      <c r="AK313" s="25">
        <f t="shared" si="319"/>
        <v>0</v>
      </c>
      <c r="AL313" s="12">
        <f t="shared" si="311"/>
        <v>0</v>
      </c>
      <c r="AM313" s="12">
        <f t="shared" si="320"/>
        <v>0</v>
      </c>
      <c r="AN313" s="12">
        <v>0</v>
      </c>
      <c r="AO313" s="12">
        <f t="shared" si="289"/>
        <v>0</v>
      </c>
      <c r="AP313" s="12">
        <f t="shared" si="290"/>
        <v>0</v>
      </c>
      <c r="AQ313" s="12">
        <f t="shared" si="268"/>
        <v>0</v>
      </c>
      <c r="AR313" s="12">
        <f t="shared" si="291"/>
        <v>0</v>
      </c>
      <c r="AT313" s="23">
        <f t="shared" si="292"/>
        <v>0</v>
      </c>
      <c r="AU313" s="24">
        <f t="shared" si="293"/>
        <v>0</v>
      </c>
      <c r="AV313" s="25">
        <f t="shared" si="321"/>
        <v>0</v>
      </c>
      <c r="AW313" s="12">
        <f t="shared" si="312"/>
        <v>0</v>
      </c>
      <c r="AX313" s="12">
        <f t="shared" si="322"/>
        <v>0</v>
      </c>
      <c r="AY313" s="12">
        <v>0</v>
      </c>
      <c r="AZ313" s="12">
        <f t="shared" si="294"/>
        <v>0</v>
      </c>
      <c r="BA313" s="12">
        <f t="shared" si="295"/>
        <v>0</v>
      </c>
      <c r="BB313" s="12">
        <f t="shared" si="269"/>
        <v>0</v>
      </c>
      <c r="BC313" s="12">
        <f t="shared" si="296"/>
        <v>0</v>
      </c>
      <c r="BE313" s="23">
        <f t="shared" si="297"/>
        <v>0</v>
      </c>
      <c r="BF313" s="24">
        <f t="shared" si="298"/>
        <v>0</v>
      </c>
      <c r="BG313" s="25">
        <f t="shared" si="323"/>
        <v>0</v>
      </c>
      <c r="BH313" s="12">
        <f t="shared" si="313"/>
        <v>0</v>
      </c>
      <c r="BI313" s="12">
        <f t="shared" si="324"/>
        <v>0</v>
      </c>
      <c r="BJ313" s="12">
        <v>0</v>
      </c>
      <c r="BK313" s="12">
        <f t="shared" si="299"/>
        <v>0</v>
      </c>
      <c r="BL313" s="12">
        <f t="shared" si="300"/>
        <v>0</v>
      </c>
      <c r="BM313" s="12">
        <f t="shared" si="270"/>
        <v>0</v>
      </c>
      <c r="BN313" s="12">
        <f t="shared" si="301"/>
        <v>0</v>
      </c>
      <c r="BP313" s="23">
        <f t="shared" si="302"/>
        <v>0</v>
      </c>
      <c r="BQ313" s="24">
        <f t="shared" si="303"/>
        <v>0</v>
      </c>
      <c r="BR313" s="25">
        <f t="shared" si="325"/>
        <v>0</v>
      </c>
      <c r="BS313" s="12">
        <f t="shared" si="314"/>
        <v>0</v>
      </c>
      <c r="BT313" s="12">
        <f t="shared" si="326"/>
        <v>0</v>
      </c>
      <c r="BU313" s="12">
        <v>0</v>
      </c>
      <c r="BV313" s="12">
        <f t="shared" si="304"/>
        <v>0</v>
      </c>
      <c r="BW313" s="12">
        <f t="shared" si="305"/>
        <v>0</v>
      </c>
      <c r="BX313" s="12">
        <f t="shared" si="271"/>
        <v>0</v>
      </c>
      <c r="BY313" s="12">
        <f t="shared" si="306"/>
        <v>0</v>
      </c>
    </row>
    <row r="314" spans="2:77" ht="15" customHeight="1" x14ac:dyDescent="0.25">
      <c r="B314" s="23">
        <f t="shared" si="272"/>
        <v>0</v>
      </c>
      <c r="C314" s="24">
        <f t="shared" si="273"/>
        <v>0</v>
      </c>
      <c r="D314" s="25">
        <f t="shared" si="307"/>
        <v>0</v>
      </c>
      <c r="E314" s="12">
        <f t="shared" si="308"/>
        <v>0</v>
      </c>
      <c r="F314" s="12">
        <f t="shared" si="274"/>
        <v>0</v>
      </c>
      <c r="G314" s="12">
        <v>0</v>
      </c>
      <c r="H314" s="12">
        <f t="shared" si="275"/>
        <v>0</v>
      </c>
      <c r="I314" s="12">
        <f t="shared" si="264"/>
        <v>0</v>
      </c>
      <c r="J314" s="12">
        <f t="shared" si="265"/>
        <v>0</v>
      </c>
      <c r="K314" s="12">
        <f t="shared" si="276"/>
        <v>0</v>
      </c>
      <c r="L314" s="12"/>
      <c r="M314" s="23">
        <f t="shared" si="277"/>
        <v>0</v>
      </c>
      <c r="N314" s="24">
        <f t="shared" si="278"/>
        <v>0</v>
      </c>
      <c r="O314" s="25">
        <f t="shared" si="315"/>
        <v>0</v>
      </c>
      <c r="P314" s="12">
        <f t="shared" si="309"/>
        <v>0</v>
      </c>
      <c r="Q314" s="12">
        <f t="shared" si="316"/>
        <v>0</v>
      </c>
      <c r="R314" s="12">
        <v>0</v>
      </c>
      <c r="S314" s="12">
        <f t="shared" si="279"/>
        <v>0</v>
      </c>
      <c r="T314" s="12">
        <f t="shared" si="280"/>
        <v>0</v>
      </c>
      <c r="U314" s="12">
        <f t="shared" si="266"/>
        <v>0</v>
      </c>
      <c r="V314" s="12">
        <f t="shared" si="281"/>
        <v>0</v>
      </c>
      <c r="W314" s="12"/>
      <c r="X314" s="23">
        <f t="shared" si="282"/>
        <v>0</v>
      </c>
      <c r="Y314" s="24">
        <f t="shared" si="283"/>
        <v>0</v>
      </c>
      <c r="Z314" s="25">
        <f t="shared" si="317"/>
        <v>0</v>
      </c>
      <c r="AA314" s="12">
        <f t="shared" si="310"/>
        <v>0</v>
      </c>
      <c r="AB314" s="12">
        <f t="shared" si="318"/>
        <v>0</v>
      </c>
      <c r="AC314" s="12">
        <v>0</v>
      </c>
      <c r="AD314" s="12">
        <f t="shared" si="284"/>
        <v>0</v>
      </c>
      <c r="AE314" s="12">
        <f t="shared" si="285"/>
        <v>0</v>
      </c>
      <c r="AF314" s="12">
        <f t="shared" si="267"/>
        <v>0</v>
      </c>
      <c r="AG314" s="12">
        <f t="shared" si="286"/>
        <v>0</v>
      </c>
      <c r="AI314" s="23">
        <f t="shared" si="287"/>
        <v>0</v>
      </c>
      <c r="AJ314" s="24">
        <f t="shared" si="288"/>
        <v>0</v>
      </c>
      <c r="AK314" s="25">
        <f t="shared" si="319"/>
        <v>0</v>
      </c>
      <c r="AL314" s="12">
        <f t="shared" si="311"/>
        <v>0</v>
      </c>
      <c r="AM314" s="12">
        <f t="shared" si="320"/>
        <v>0</v>
      </c>
      <c r="AN314" s="12">
        <v>0</v>
      </c>
      <c r="AO314" s="12">
        <f t="shared" si="289"/>
        <v>0</v>
      </c>
      <c r="AP314" s="12">
        <f t="shared" si="290"/>
        <v>0</v>
      </c>
      <c r="AQ314" s="12">
        <f t="shared" si="268"/>
        <v>0</v>
      </c>
      <c r="AR314" s="12">
        <f t="shared" si="291"/>
        <v>0</v>
      </c>
      <c r="AT314" s="23">
        <f t="shared" si="292"/>
        <v>0</v>
      </c>
      <c r="AU314" s="24">
        <f t="shared" si="293"/>
        <v>0</v>
      </c>
      <c r="AV314" s="25">
        <f t="shared" si="321"/>
        <v>0</v>
      </c>
      <c r="AW314" s="12">
        <f t="shared" si="312"/>
        <v>0</v>
      </c>
      <c r="AX314" s="12">
        <f t="shared" si="322"/>
        <v>0</v>
      </c>
      <c r="AY314" s="12">
        <v>0</v>
      </c>
      <c r="AZ314" s="12">
        <f t="shared" si="294"/>
        <v>0</v>
      </c>
      <c r="BA314" s="12">
        <f t="shared" si="295"/>
        <v>0</v>
      </c>
      <c r="BB314" s="12">
        <f t="shared" si="269"/>
        <v>0</v>
      </c>
      <c r="BC314" s="12">
        <f t="shared" si="296"/>
        <v>0</v>
      </c>
      <c r="BE314" s="23">
        <f t="shared" si="297"/>
        <v>0</v>
      </c>
      <c r="BF314" s="24">
        <f t="shared" si="298"/>
        <v>0</v>
      </c>
      <c r="BG314" s="25">
        <f t="shared" si="323"/>
        <v>0</v>
      </c>
      <c r="BH314" s="12">
        <f t="shared" si="313"/>
        <v>0</v>
      </c>
      <c r="BI314" s="12">
        <f t="shared" si="324"/>
        <v>0</v>
      </c>
      <c r="BJ314" s="12">
        <v>0</v>
      </c>
      <c r="BK314" s="12">
        <f t="shared" si="299"/>
        <v>0</v>
      </c>
      <c r="BL314" s="12">
        <f t="shared" si="300"/>
        <v>0</v>
      </c>
      <c r="BM314" s="12">
        <f t="shared" si="270"/>
        <v>0</v>
      </c>
      <c r="BN314" s="12">
        <f t="shared" si="301"/>
        <v>0</v>
      </c>
      <c r="BP314" s="23">
        <f t="shared" si="302"/>
        <v>0</v>
      </c>
      <c r="BQ314" s="24">
        <f t="shared" si="303"/>
        <v>0</v>
      </c>
      <c r="BR314" s="25">
        <f t="shared" si="325"/>
        <v>0</v>
      </c>
      <c r="BS314" s="12">
        <f t="shared" si="314"/>
        <v>0</v>
      </c>
      <c r="BT314" s="12">
        <f t="shared" si="326"/>
        <v>0</v>
      </c>
      <c r="BU314" s="12">
        <v>0</v>
      </c>
      <c r="BV314" s="12">
        <f t="shared" si="304"/>
        <v>0</v>
      </c>
      <c r="BW314" s="12">
        <f t="shared" si="305"/>
        <v>0</v>
      </c>
      <c r="BX314" s="12">
        <f t="shared" si="271"/>
        <v>0</v>
      </c>
      <c r="BY314" s="12">
        <f t="shared" si="306"/>
        <v>0</v>
      </c>
    </row>
    <row r="315" spans="2:77" ht="15" customHeight="1" x14ac:dyDescent="0.25">
      <c r="B315" s="23">
        <f t="shared" si="272"/>
        <v>0</v>
      </c>
      <c r="C315" s="24">
        <f t="shared" si="273"/>
        <v>0</v>
      </c>
      <c r="D315" s="25">
        <f t="shared" si="307"/>
        <v>0</v>
      </c>
      <c r="E315" s="12">
        <f t="shared" si="308"/>
        <v>0</v>
      </c>
      <c r="F315" s="12">
        <f t="shared" si="274"/>
        <v>0</v>
      </c>
      <c r="G315" s="12">
        <v>0</v>
      </c>
      <c r="H315" s="12">
        <f t="shared" si="275"/>
        <v>0</v>
      </c>
      <c r="I315" s="12">
        <f t="shared" si="264"/>
        <v>0</v>
      </c>
      <c r="J315" s="12">
        <f t="shared" si="265"/>
        <v>0</v>
      </c>
      <c r="K315" s="12">
        <f t="shared" si="276"/>
        <v>0</v>
      </c>
      <c r="L315" s="12"/>
      <c r="M315" s="23">
        <f t="shared" si="277"/>
        <v>0</v>
      </c>
      <c r="N315" s="24">
        <f t="shared" si="278"/>
        <v>0</v>
      </c>
      <c r="O315" s="25">
        <f t="shared" si="315"/>
        <v>0</v>
      </c>
      <c r="P315" s="12">
        <f t="shared" si="309"/>
        <v>0</v>
      </c>
      <c r="Q315" s="12">
        <f t="shared" si="316"/>
        <v>0</v>
      </c>
      <c r="R315" s="12">
        <v>0</v>
      </c>
      <c r="S315" s="12">
        <f t="shared" si="279"/>
        <v>0</v>
      </c>
      <c r="T315" s="12">
        <f t="shared" si="280"/>
        <v>0</v>
      </c>
      <c r="U315" s="12">
        <f t="shared" si="266"/>
        <v>0</v>
      </c>
      <c r="V315" s="12">
        <f t="shared" si="281"/>
        <v>0</v>
      </c>
      <c r="W315" s="12"/>
      <c r="X315" s="23">
        <f t="shared" si="282"/>
        <v>0</v>
      </c>
      <c r="Y315" s="24">
        <f t="shared" si="283"/>
        <v>0</v>
      </c>
      <c r="Z315" s="25">
        <f t="shared" si="317"/>
        <v>0</v>
      </c>
      <c r="AA315" s="12">
        <f t="shared" si="310"/>
        <v>0</v>
      </c>
      <c r="AB315" s="12">
        <f t="shared" si="318"/>
        <v>0</v>
      </c>
      <c r="AC315" s="12">
        <v>0</v>
      </c>
      <c r="AD315" s="12">
        <f t="shared" si="284"/>
        <v>0</v>
      </c>
      <c r="AE315" s="12">
        <f t="shared" si="285"/>
        <v>0</v>
      </c>
      <c r="AF315" s="12">
        <f t="shared" si="267"/>
        <v>0</v>
      </c>
      <c r="AG315" s="12">
        <f t="shared" si="286"/>
        <v>0</v>
      </c>
      <c r="AI315" s="23">
        <f t="shared" si="287"/>
        <v>0</v>
      </c>
      <c r="AJ315" s="24">
        <f t="shared" si="288"/>
        <v>0</v>
      </c>
      <c r="AK315" s="25">
        <f t="shared" si="319"/>
        <v>0</v>
      </c>
      <c r="AL315" s="12">
        <f t="shared" si="311"/>
        <v>0</v>
      </c>
      <c r="AM315" s="12">
        <f t="shared" si="320"/>
        <v>0</v>
      </c>
      <c r="AN315" s="12">
        <v>0</v>
      </c>
      <c r="AO315" s="12">
        <f t="shared" si="289"/>
        <v>0</v>
      </c>
      <c r="AP315" s="12">
        <f t="shared" si="290"/>
        <v>0</v>
      </c>
      <c r="AQ315" s="12">
        <f t="shared" si="268"/>
        <v>0</v>
      </c>
      <c r="AR315" s="12">
        <f t="shared" si="291"/>
        <v>0</v>
      </c>
      <c r="AT315" s="23">
        <f t="shared" si="292"/>
        <v>0</v>
      </c>
      <c r="AU315" s="24">
        <f t="shared" si="293"/>
        <v>0</v>
      </c>
      <c r="AV315" s="25">
        <f t="shared" si="321"/>
        <v>0</v>
      </c>
      <c r="AW315" s="12">
        <f t="shared" si="312"/>
        <v>0</v>
      </c>
      <c r="AX315" s="12">
        <f t="shared" si="322"/>
        <v>0</v>
      </c>
      <c r="AY315" s="12">
        <v>0</v>
      </c>
      <c r="AZ315" s="12">
        <f t="shared" si="294"/>
        <v>0</v>
      </c>
      <c r="BA315" s="12">
        <f t="shared" si="295"/>
        <v>0</v>
      </c>
      <c r="BB315" s="12">
        <f t="shared" si="269"/>
        <v>0</v>
      </c>
      <c r="BC315" s="12">
        <f t="shared" si="296"/>
        <v>0</v>
      </c>
      <c r="BE315" s="23">
        <f t="shared" si="297"/>
        <v>0</v>
      </c>
      <c r="BF315" s="24">
        <f t="shared" si="298"/>
        <v>0</v>
      </c>
      <c r="BG315" s="25">
        <f t="shared" si="323"/>
        <v>0</v>
      </c>
      <c r="BH315" s="12">
        <f t="shared" si="313"/>
        <v>0</v>
      </c>
      <c r="BI315" s="12">
        <f t="shared" si="324"/>
        <v>0</v>
      </c>
      <c r="BJ315" s="12">
        <v>0</v>
      </c>
      <c r="BK315" s="12">
        <f t="shared" si="299"/>
        <v>0</v>
      </c>
      <c r="BL315" s="12">
        <f t="shared" si="300"/>
        <v>0</v>
      </c>
      <c r="BM315" s="12">
        <f t="shared" si="270"/>
        <v>0</v>
      </c>
      <c r="BN315" s="12">
        <f t="shared" si="301"/>
        <v>0</v>
      </c>
      <c r="BP315" s="23">
        <f t="shared" si="302"/>
        <v>0</v>
      </c>
      <c r="BQ315" s="24">
        <f t="shared" si="303"/>
        <v>0</v>
      </c>
      <c r="BR315" s="25">
        <f t="shared" si="325"/>
        <v>0</v>
      </c>
      <c r="BS315" s="12">
        <f t="shared" si="314"/>
        <v>0</v>
      </c>
      <c r="BT315" s="12">
        <f t="shared" si="326"/>
        <v>0</v>
      </c>
      <c r="BU315" s="12">
        <v>0</v>
      </c>
      <c r="BV315" s="12">
        <f t="shared" si="304"/>
        <v>0</v>
      </c>
      <c r="BW315" s="12">
        <f t="shared" si="305"/>
        <v>0</v>
      </c>
      <c r="BX315" s="12">
        <f t="shared" si="271"/>
        <v>0</v>
      </c>
      <c r="BY315" s="12">
        <f t="shared" si="306"/>
        <v>0</v>
      </c>
    </row>
    <row r="316" spans="2:77" ht="15" customHeight="1" x14ac:dyDescent="0.25">
      <c r="B316" s="23">
        <f t="shared" si="272"/>
        <v>0</v>
      </c>
      <c r="C316" s="24">
        <f t="shared" si="273"/>
        <v>0</v>
      </c>
      <c r="D316" s="25">
        <f t="shared" si="307"/>
        <v>0</v>
      </c>
      <c r="E316" s="12">
        <f t="shared" si="308"/>
        <v>0</v>
      </c>
      <c r="F316" s="12">
        <f t="shared" si="274"/>
        <v>0</v>
      </c>
      <c r="G316" s="12">
        <v>0</v>
      </c>
      <c r="H316" s="12">
        <f t="shared" si="275"/>
        <v>0</v>
      </c>
      <c r="I316" s="12">
        <f t="shared" si="264"/>
        <v>0</v>
      </c>
      <c r="J316" s="12">
        <f t="shared" si="265"/>
        <v>0</v>
      </c>
      <c r="K316" s="12">
        <f t="shared" si="276"/>
        <v>0</v>
      </c>
      <c r="L316" s="12"/>
      <c r="M316" s="23">
        <f t="shared" si="277"/>
        <v>0</v>
      </c>
      <c r="N316" s="24">
        <f t="shared" si="278"/>
        <v>0</v>
      </c>
      <c r="O316" s="25">
        <f t="shared" si="315"/>
        <v>0</v>
      </c>
      <c r="P316" s="12">
        <f t="shared" si="309"/>
        <v>0</v>
      </c>
      <c r="Q316" s="12">
        <f t="shared" si="316"/>
        <v>0</v>
      </c>
      <c r="R316" s="12">
        <v>0</v>
      </c>
      <c r="S316" s="12">
        <f t="shared" si="279"/>
        <v>0</v>
      </c>
      <c r="T316" s="12">
        <f t="shared" si="280"/>
        <v>0</v>
      </c>
      <c r="U316" s="12">
        <f t="shared" si="266"/>
        <v>0</v>
      </c>
      <c r="V316" s="12">
        <f t="shared" si="281"/>
        <v>0</v>
      </c>
      <c r="W316" s="12"/>
      <c r="X316" s="23">
        <f t="shared" si="282"/>
        <v>0</v>
      </c>
      <c r="Y316" s="24">
        <f t="shared" si="283"/>
        <v>0</v>
      </c>
      <c r="Z316" s="25">
        <f t="shared" si="317"/>
        <v>0</v>
      </c>
      <c r="AA316" s="12">
        <f t="shared" si="310"/>
        <v>0</v>
      </c>
      <c r="AB316" s="12">
        <f t="shared" si="318"/>
        <v>0</v>
      </c>
      <c r="AC316" s="12">
        <v>0</v>
      </c>
      <c r="AD316" s="12">
        <f t="shared" si="284"/>
        <v>0</v>
      </c>
      <c r="AE316" s="12">
        <f t="shared" si="285"/>
        <v>0</v>
      </c>
      <c r="AF316" s="12">
        <f t="shared" si="267"/>
        <v>0</v>
      </c>
      <c r="AG316" s="12">
        <f t="shared" si="286"/>
        <v>0</v>
      </c>
      <c r="AI316" s="23">
        <f t="shared" si="287"/>
        <v>0</v>
      </c>
      <c r="AJ316" s="24">
        <f t="shared" si="288"/>
        <v>0</v>
      </c>
      <c r="AK316" s="25">
        <f t="shared" si="319"/>
        <v>0</v>
      </c>
      <c r="AL316" s="12">
        <f t="shared" si="311"/>
        <v>0</v>
      </c>
      <c r="AM316" s="12">
        <f t="shared" si="320"/>
        <v>0</v>
      </c>
      <c r="AN316" s="12">
        <v>0</v>
      </c>
      <c r="AO316" s="12">
        <f t="shared" si="289"/>
        <v>0</v>
      </c>
      <c r="AP316" s="12">
        <f t="shared" si="290"/>
        <v>0</v>
      </c>
      <c r="AQ316" s="12">
        <f t="shared" si="268"/>
        <v>0</v>
      </c>
      <c r="AR316" s="12">
        <f t="shared" si="291"/>
        <v>0</v>
      </c>
      <c r="AT316" s="23">
        <f t="shared" si="292"/>
        <v>0</v>
      </c>
      <c r="AU316" s="24">
        <f t="shared" si="293"/>
        <v>0</v>
      </c>
      <c r="AV316" s="25">
        <f t="shared" si="321"/>
        <v>0</v>
      </c>
      <c r="AW316" s="12">
        <f t="shared" si="312"/>
        <v>0</v>
      </c>
      <c r="AX316" s="12">
        <f t="shared" si="322"/>
        <v>0</v>
      </c>
      <c r="AY316" s="12">
        <v>0</v>
      </c>
      <c r="AZ316" s="12">
        <f t="shared" si="294"/>
        <v>0</v>
      </c>
      <c r="BA316" s="12">
        <f t="shared" si="295"/>
        <v>0</v>
      </c>
      <c r="BB316" s="12">
        <f t="shared" si="269"/>
        <v>0</v>
      </c>
      <c r="BC316" s="12">
        <f t="shared" si="296"/>
        <v>0</v>
      </c>
      <c r="BE316" s="23">
        <f t="shared" si="297"/>
        <v>0</v>
      </c>
      <c r="BF316" s="24">
        <f t="shared" si="298"/>
        <v>0</v>
      </c>
      <c r="BG316" s="25">
        <f t="shared" si="323"/>
        <v>0</v>
      </c>
      <c r="BH316" s="12">
        <f t="shared" si="313"/>
        <v>0</v>
      </c>
      <c r="BI316" s="12">
        <f t="shared" si="324"/>
        <v>0</v>
      </c>
      <c r="BJ316" s="12">
        <v>0</v>
      </c>
      <c r="BK316" s="12">
        <f t="shared" si="299"/>
        <v>0</v>
      </c>
      <c r="BL316" s="12">
        <f t="shared" si="300"/>
        <v>0</v>
      </c>
      <c r="BM316" s="12">
        <f t="shared" si="270"/>
        <v>0</v>
      </c>
      <c r="BN316" s="12">
        <f t="shared" si="301"/>
        <v>0</v>
      </c>
      <c r="BP316" s="23">
        <f t="shared" si="302"/>
        <v>0</v>
      </c>
      <c r="BQ316" s="24">
        <f t="shared" si="303"/>
        <v>0</v>
      </c>
      <c r="BR316" s="25">
        <f t="shared" si="325"/>
        <v>0</v>
      </c>
      <c r="BS316" s="12">
        <f t="shared" si="314"/>
        <v>0</v>
      </c>
      <c r="BT316" s="12">
        <f t="shared" si="326"/>
        <v>0</v>
      </c>
      <c r="BU316" s="12">
        <v>0</v>
      </c>
      <c r="BV316" s="12">
        <f t="shared" si="304"/>
        <v>0</v>
      </c>
      <c r="BW316" s="12">
        <f t="shared" si="305"/>
        <v>0</v>
      </c>
      <c r="BX316" s="12">
        <f t="shared" si="271"/>
        <v>0</v>
      </c>
      <c r="BY316" s="12">
        <f t="shared" si="306"/>
        <v>0</v>
      </c>
    </row>
    <row r="317" spans="2:77" ht="15" customHeight="1" x14ac:dyDescent="0.25">
      <c r="B317" s="23">
        <f t="shared" si="272"/>
        <v>0</v>
      </c>
      <c r="C317" s="24">
        <f t="shared" si="273"/>
        <v>0</v>
      </c>
      <c r="D317" s="25">
        <f t="shared" si="307"/>
        <v>0</v>
      </c>
      <c r="E317" s="12">
        <f t="shared" si="308"/>
        <v>0</v>
      </c>
      <c r="F317" s="12">
        <f t="shared" si="274"/>
        <v>0</v>
      </c>
      <c r="G317" s="12">
        <v>0</v>
      </c>
      <c r="H317" s="12">
        <f t="shared" si="275"/>
        <v>0</v>
      </c>
      <c r="I317" s="12">
        <f t="shared" si="264"/>
        <v>0</v>
      </c>
      <c r="J317" s="12">
        <f t="shared" si="265"/>
        <v>0</v>
      </c>
      <c r="K317" s="12">
        <f t="shared" si="276"/>
        <v>0</v>
      </c>
      <c r="L317" s="12"/>
      <c r="M317" s="23">
        <f t="shared" si="277"/>
        <v>0</v>
      </c>
      <c r="N317" s="24">
        <f t="shared" si="278"/>
        <v>0</v>
      </c>
      <c r="O317" s="25">
        <f t="shared" si="315"/>
        <v>0</v>
      </c>
      <c r="P317" s="12">
        <f t="shared" si="309"/>
        <v>0</v>
      </c>
      <c r="Q317" s="12">
        <f t="shared" si="316"/>
        <v>0</v>
      </c>
      <c r="R317" s="12">
        <v>0</v>
      </c>
      <c r="S317" s="12">
        <f t="shared" si="279"/>
        <v>0</v>
      </c>
      <c r="T317" s="12">
        <f t="shared" si="280"/>
        <v>0</v>
      </c>
      <c r="U317" s="12">
        <f t="shared" si="266"/>
        <v>0</v>
      </c>
      <c r="V317" s="12">
        <f t="shared" si="281"/>
        <v>0</v>
      </c>
      <c r="W317" s="12"/>
      <c r="X317" s="23">
        <f t="shared" si="282"/>
        <v>0</v>
      </c>
      <c r="Y317" s="24">
        <f t="shared" si="283"/>
        <v>0</v>
      </c>
      <c r="Z317" s="25">
        <f t="shared" si="317"/>
        <v>0</v>
      </c>
      <c r="AA317" s="12">
        <f t="shared" si="310"/>
        <v>0</v>
      </c>
      <c r="AB317" s="12">
        <f t="shared" si="318"/>
        <v>0</v>
      </c>
      <c r="AC317" s="12">
        <v>0</v>
      </c>
      <c r="AD317" s="12">
        <f t="shared" si="284"/>
        <v>0</v>
      </c>
      <c r="AE317" s="12">
        <f t="shared" si="285"/>
        <v>0</v>
      </c>
      <c r="AF317" s="12">
        <f t="shared" si="267"/>
        <v>0</v>
      </c>
      <c r="AG317" s="12">
        <f t="shared" si="286"/>
        <v>0</v>
      </c>
      <c r="AI317" s="23">
        <f t="shared" si="287"/>
        <v>0</v>
      </c>
      <c r="AJ317" s="24">
        <f t="shared" si="288"/>
        <v>0</v>
      </c>
      <c r="AK317" s="25">
        <f t="shared" si="319"/>
        <v>0</v>
      </c>
      <c r="AL317" s="12">
        <f t="shared" si="311"/>
        <v>0</v>
      </c>
      <c r="AM317" s="12">
        <f t="shared" si="320"/>
        <v>0</v>
      </c>
      <c r="AN317" s="12">
        <v>0</v>
      </c>
      <c r="AO317" s="12">
        <f t="shared" si="289"/>
        <v>0</v>
      </c>
      <c r="AP317" s="12">
        <f t="shared" si="290"/>
        <v>0</v>
      </c>
      <c r="AQ317" s="12">
        <f t="shared" si="268"/>
        <v>0</v>
      </c>
      <c r="AR317" s="12">
        <f t="shared" si="291"/>
        <v>0</v>
      </c>
      <c r="AT317" s="23">
        <f t="shared" si="292"/>
        <v>0</v>
      </c>
      <c r="AU317" s="24">
        <f t="shared" si="293"/>
        <v>0</v>
      </c>
      <c r="AV317" s="25">
        <f t="shared" si="321"/>
        <v>0</v>
      </c>
      <c r="AW317" s="12">
        <f t="shared" si="312"/>
        <v>0</v>
      </c>
      <c r="AX317" s="12">
        <f t="shared" si="322"/>
        <v>0</v>
      </c>
      <c r="AY317" s="12">
        <v>0</v>
      </c>
      <c r="AZ317" s="12">
        <f t="shared" si="294"/>
        <v>0</v>
      </c>
      <c r="BA317" s="12">
        <f t="shared" si="295"/>
        <v>0</v>
      </c>
      <c r="BB317" s="12">
        <f t="shared" si="269"/>
        <v>0</v>
      </c>
      <c r="BC317" s="12">
        <f t="shared" si="296"/>
        <v>0</v>
      </c>
      <c r="BE317" s="23">
        <f t="shared" si="297"/>
        <v>0</v>
      </c>
      <c r="BF317" s="24">
        <f t="shared" si="298"/>
        <v>0</v>
      </c>
      <c r="BG317" s="25">
        <f t="shared" si="323"/>
        <v>0</v>
      </c>
      <c r="BH317" s="12">
        <f t="shared" si="313"/>
        <v>0</v>
      </c>
      <c r="BI317" s="12">
        <f t="shared" si="324"/>
        <v>0</v>
      </c>
      <c r="BJ317" s="12">
        <v>0</v>
      </c>
      <c r="BK317" s="12">
        <f t="shared" si="299"/>
        <v>0</v>
      </c>
      <c r="BL317" s="12">
        <f t="shared" si="300"/>
        <v>0</v>
      </c>
      <c r="BM317" s="12">
        <f t="shared" si="270"/>
        <v>0</v>
      </c>
      <c r="BN317" s="12">
        <f t="shared" si="301"/>
        <v>0</v>
      </c>
      <c r="BP317" s="23">
        <f t="shared" si="302"/>
        <v>0</v>
      </c>
      <c r="BQ317" s="24">
        <f t="shared" si="303"/>
        <v>0</v>
      </c>
      <c r="BR317" s="25">
        <f t="shared" si="325"/>
        <v>0</v>
      </c>
      <c r="BS317" s="12">
        <f t="shared" si="314"/>
        <v>0</v>
      </c>
      <c r="BT317" s="12">
        <f t="shared" si="326"/>
        <v>0</v>
      </c>
      <c r="BU317" s="12">
        <v>0</v>
      </c>
      <c r="BV317" s="12">
        <f t="shared" si="304"/>
        <v>0</v>
      </c>
      <c r="BW317" s="12">
        <f t="shared" si="305"/>
        <v>0</v>
      </c>
      <c r="BX317" s="12">
        <f t="shared" si="271"/>
        <v>0</v>
      </c>
      <c r="BY317" s="12">
        <f t="shared" si="306"/>
        <v>0</v>
      </c>
    </row>
    <row r="318" spans="2:77" ht="15" customHeight="1" x14ac:dyDescent="0.25">
      <c r="B318" s="23">
        <f t="shared" si="272"/>
        <v>0</v>
      </c>
      <c r="C318" s="24">
        <f t="shared" si="273"/>
        <v>0</v>
      </c>
      <c r="D318" s="25">
        <f t="shared" si="307"/>
        <v>0</v>
      </c>
      <c r="E318" s="12">
        <f t="shared" si="308"/>
        <v>0</v>
      </c>
      <c r="F318" s="12">
        <f t="shared" si="274"/>
        <v>0</v>
      </c>
      <c r="G318" s="12">
        <v>0</v>
      </c>
      <c r="H318" s="12">
        <f t="shared" si="275"/>
        <v>0</v>
      </c>
      <c r="I318" s="12">
        <f t="shared" si="264"/>
        <v>0</v>
      </c>
      <c r="J318" s="12">
        <f t="shared" si="265"/>
        <v>0</v>
      </c>
      <c r="K318" s="12">
        <f t="shared" si="276"/>
        <v>0</v>
      </c>
      <c r="L318" s="12"/>
      <c r="M318" s="23">
        <f t="shared" si="277"/>
        <v>0</v>
      </c>
      <c r="N318" s="24">
        <f t="shared" si="278"/>
        <v>0</v>
      </c>
      <c r="O318" s="25">
        <f t="shared" si="315"/>
        <v>0</v>
      </c>
      <c r="P318" s="12">
        <f t="shared" si="309"/>
        <v>0</v>
      </c>
      <c r="Q318" s="12">
        <f t="shared" si="316"/>
        <v>0</v>
      </c>
      <c r="R318" s="12">
        <v>0</v>
      </c>
      <c r="S318" s="12">
        <f t="shared" si="279"/>
        <v>0</v>
      </c>
      <c r="T318" s="12">
        <f t="shared" si="280"/>
        <v>0</v>
      </c>
      <c r="U318" s="12">
        <f t="shared" si="266"/>
        <v>0</v>
      </c>
      <c r="V318" s="12">
        <f t="shared" si="281"/>
        <v>0</v>
      </c>
      <c r="W318" s="12"/>
      <c r="X318" s="23">
        <f t="shared" si="282"/>
        <v>0</v>
      </c>
      <c r="Y318" s="24">
        <f t="shared" si="283"/>
        <v>0</v>
      </c>
      <c r="Z318" s="25">
        <f t="shared" si="317"/>
        <v>0</v>
      </c>
      <c r="AA318" s="12">
        <f t="shared" si="310"/>
        <v>0</v>
      </c>
      <c r="AB318" s="12">
        <f t="shared" si="318"/>
        <v>0</v>
      </c>
      <c r="AC318" s="12">
        <v>0</v>
      </c>
      <c r="AD318" s="12">
        <f t="shared" si="284"/>
        <v>0</v>
      </c>
      <c r="AE318" s="12">
        <f t="shared" si="285"/>
        <v>0</v>
      </c>
      <c r="AF318" s="12">
        <f t="shared" si="267"/>
        <v>0</v>
      </c>
      <c r="AG318" s="12">
        <f t="shared" si="286"/>
        <v>0</v>
      </c>
      <c r="AI318" s="23">
        <f t="shared" si="287"/>
        <v>0</v>
      </c>
      <c r="AJ318" s="24">
        <f t="shared" si="288"/>
        <v>0</v>
      </c>
      <c r="AK318" s="25">
        <f t="shared" si="319"/>
        <v>0</v>
      </c>
      <c r="AL318" s="12">
        <f t="shared" si="311"/>
        <v>0</v>
      </c>
      <c r="AM318" s="12">
        <f t="shared" si="320"/>
        <v>0</v>
      </c>
      <c r="AN318" s="12">
        <v>0</v>
      </c>
      <c r="AO318" s="12">
        <f t="shared" si="289"/>
        <v>0</v>
      </c>
      <c r="AP318" s="12">
        <f t="shared" si="290"/>
        <v>0</v>
      </c>
      <c r="AQ318" s="12">
        <f t="shared" si="268"/>
        <v>0</v>
      </c>
      <c r="AR318" s="12">
        <f t="shared" si="291"/>
        <v>0</v>
      </c>
      <c r="AT318" s="23">
        <f t="shared" si="292"/>
        <v>0</v>
      </c>
      <c r="AU318" s="24">
        <f t="shared" si="293"/>
        <v>0</v>
      </c>
      <c r="AV318" s="25">
        <f t="shared" si="321"/>
        <v>0</v>
      </c>
      <c r="AW318" s="12">
        <f t="shared" si="312"/>
        <v>0</v>
      </c>
      <c r="AX318" s="12">
        <f t="shared" si="322"/>
        <v>0</v>
      </c>
      <c r="AY318" s="12">
        <v>0</v>
      </c>
      <c r="AZ318" s="12">
        <f t="shared" si="294"/>
        <v>0</v>
      </c>
      <c r="BA318" s="12">
        <f t="shared" si="295"/>
        <v>0</v>
      </c>
      <c r="BB318" s="12">
        <f t="shared" si="269"/>
        <v>0</v>
      </c>
      <c r="BC318" s="12">
        <f t="shared" si="296"/>
        <v>0</v>
      </c>
      <c r="BE318" s="23">
        <f t="shared" si="297"/>
        <v>0</v>
      </c>
      <c r="BF318" s="24">
        <f t="shared" si="298"/>
        <v>0</v>
      </c>
      <c r="BG318" s="25">
        <f t="shared" si="323"/>
        <v>0</v>
      </c>
      <c r="BH318" s="12">
        <f t="shared" si="313"/>
        <v>0</v>
      </c>
      <c r="BI318" s="12">
        <f t="shared" si="324"/>
        <v>0</v>
      </c>
      <c r="BJ318" s="12">
        <v>0</v>
      </c>
      <c r="BK318" s="12">
        <f t="shared" si="299"/>
        <v>0</v>
      </c>
      <c r="BL318" s="12">
        <f t="shared" si="300"/>
        <v>0</v>
      </c>
      <c r="BM318" s="12">
        <f t="shared" si="270"/>
        <v>0</v>
      </c>
      <c r="BN318" s="12">
        <f t="shared" si="301"/>
        <v>0</v>
      </c>
      <c r="BP318" s="23">
        <f t="shared" si="302"/>
        <v>0</v>
      </c>
      <c r="BQ318" s="24">
        <f t="shared" si="303"/>
        <v>0</v>
      </c>
      <c r="BR318" s="25">
        <f t="shared" si="325"/>
        <v>0</v>
      </c>
      <c r="BS318" s="12">
        <f t="shared" si="314"/>
        <v>0</v>
      </c>
      <c r="BT318" s="12">
        <f t="shared" si="326"/>
        <v>0</v>
      </c>
      <c r="BU318" s="12">
        <v>0</v>
      </c>
      <c r="BV318" s="12">
        <f t="shared" si="304"/>
        <v>0</v>
      </c>
      <c r="BW318" s="12">
        <f t="shared" si="305"/>
        <v>0</v>
      </c>
      <c r="BX318" s="12">
        <f t="shared" si="271"/>
        <v>0</v>
      </c>
      <c r="BY318" s="12">
        <f t="shared" si="306"/>
        <v>0</v>
      </c>
    </row>
    <row r="319" spans="2:77" ht="15" customHeight="1" x14ac:dyDescent="0.25">
      <c r="B319" s="23">
        <f t="shared" si="272"/>
        <v>0</v>
      </c>
      <c r="C319" s="24">
        <f t="shared" si="273"/>
        <v>0</v>
      </c>
      <c r="D319" s="25">
        <f t="shared" si="307"/>
        <v>0</v>
      </c>
      <c r="E319" s="12">
        <f t="shared" si="308"/>
        <v>0</v>
      </c>
      <c r="F319" s="12">
        <f t="shared" si="274"/>
        <v>0</v>
      </c>
      <c r="G319" s="12">
        <v>0</v>
      </c>
      <c r="H319" s="12">
        <f t="shared" si="275"/>
        <v>0</v>
      </c>
      <c r="I319" s="12">
        <f t="shared" si="264"/>
        <v>0</v>
      </c>
      <c r="J319" s="12">
        <f t="shared" si="265"/>
        <v>0</v>
      </c>
      <c r="K319" s="12">
        <f t="shared" si="276"/>
        <v>0</v>
      </c>
      <c r="L319" s="12"/>
      <c r="M319" s="23">
        <f t="shared" si="277"/>
        <v>0</v>
      </c>
      <c r="N319" s="24">
        <f t="shared" si="278"/>
        <v>0</v>
      </c>
      <c r="O319" s="25">
        <f t="shared" si="315"/>
        <v>0</v>
      </c>
      <c r="P319" s="12">
        <f t="shared" si="309"/>
        <v>0</v>
      </c>
      <c r="Q319" s="12">
        <f t="shared" si="316"/>
        <v>0</v>
      </c>
      <c r="R319" s="12">
        <v>0</v>
      </c>
      <c r="S319" s="12">
        <f t="shared" si="279"/>
        <v>0</v>
      </c>
      <c r="T319" s="12">
        <f t="shared" si="280"/>
        <v>0</v>
      </c>
      <c r="U319" s="12">
        <f t="shared" si="266"/>
        <v>0</v>
      </c>
      <c r="V319" s="12">
        <f t="shared" si="281"/>
        <v>0</v>
      </c>
      <c r="W319" s="12"/>
      <c r="X319" s="23">
        <f t="shared" si="282"/>
        <v>0</v>
      </c>
      <c r="Y319" s="24">
        <f t="shared" si="283"/>
        <v>0</v>
      </c>
      <c r="Z319" s="25">
        <f t="shared" si="317"/>
        <v>0</v>
      </c>
      <c r="AA319" s="12">
        <f t="shared" si="310"/>
        <v>0</v>
      </c>
      <c r="AB319" s="12">
        <f t="shared" si="318"/>
        <v>0</v>
      </c>
      <c r="AC319" s="12">
        <v>0</v>
      </c>
      <c r="AD319" s="12">
        <f t="shared" si="284"/>
        <v>0</v>
      </c>
      <c r="AE319" s="12">
        <f t="shared" si="285"/>
        <v>0</v>
      </c>
      <c r="AF319" s="12">
        <f t="shared" si="267"/>
        <v>0</v>
      </c>
      <c r="AG319" s="12">
        <f t="shared" si="286"/>
        <v>0</v>
      </c>
      <c r="AI319" s="23">
        <f t="shared" si="287"/>
        <v>0</v>
      </c>
      <c r="AJ319" s="24">
        <f t="shared" si="288"/>
        <v>0</v>
      </c>
      <c r="AK319" s="25">
        <f t="shared" si="319"/>
        <v>0</v>
      </c>
      <c r="AL319" s="12">
        <f t="shared" si="311"/>
        <v>0</v>
      </c>
      <c r="AM319" s="12">
        <f t="shared" si="320"/>
        <v>0</v>
      </c>
      <c r="AN319" s="12">
        <v>0</v>
      </c>
      <c r="AO319" s="12">
        <f t="shared" si="289"/>
        <v>0</v>
      </c>
      <c r="AP319" s="12">
        <f t="shared" si="290"/>
        <v>0</v>
      </c>
      <c r="AQ319" s="12">
        <f t="shared" si="268"/>
        <v>0</v>
      </c>
      <c r="AR319" s="12">
        <f t="shared" si="291"/>
        <v>0</v>
      </c>
      <c r="AT319" s="23">
        <f t="shared" si="292"/>
        <v>0</v>
      </c>
      <c r="AU319" s="24">
        <f t="shared" si="293"/>
        <v>0</v>
      </c>
      <c r="AV319" s="25">
        <f t="shared" si="321"/>
        <v>0</v>
      </c>
      <c r="AW319" s="12">
        <f t="shared" si="312"/>
        <v>0</v>
      </c>
      <c r="AX319" s="12">
        <f t="shared" si="322"/>
        <v>0</v>
      </c>
      <c r="AY319" s="12">
        <v>0</v>
      </c>
      <c r="AZ319" s="12">
        <f t="shared" si="294"/>
        <v>0</v>
      </c>
      <c r="BA319" s="12">
        <f t="shared" si="295"/>
        <v>0</v>
      </c>
      <c r="BB319" s="12">
        <f t="shared" si="269"/>
        <v>0</v>
      </c>
      <c r="BC319" s="12">
        <f t="shared" si="296"/>
        <v>0</v>
      </c>
      <c r="BE319" s="23">
        <f t="shared" si="297"/>
        <v>0</v>
      </c>
      <c r="BF319" s="24">
        <f t="shared" si="298"/>
        <v>0</v>
      </c>
      <c r="BG319" s="25">
        <f t="shared" si="323"/>
        <v>0</v>
      </c>
      <c r="BH319" s="12">
        <f t="shared" si="313"/>
        <v>0</v>
      </c>
      <c r="BI319" s="12">
        <f t="shared" si="324"/>
        <v>0</v>
      </c>
      <c r="BJ319" s="12">
        <v>0</v>
      </c>
      <c r="BK319" s="12">
        <f t="shared" si="299"/>
        <v>0</v>
      </c>
      <c r="BL319" s="12">
        <f t="shared" si="300"/>
        <v>0</v>
      </c>
      <c r="BM319" s="12">
        <f t="shared" si="270"/>
        <v>0</v>
      </c>
      <c r="BN319" s="12">
        <f t="shared" si="301"/>
        <v>0</v>
      </c>
      <c r="BP319" s="23">
        <f t="shared" si="302"/>
        <v>0</v>
      </c>
      <c r="BQ319" s="24">
        <f t="shared" si="303"/>
        <v>0</v>
      </c>
      <c r="BR319" s="25">
        <f t="shared" si="325"/>
        <v>0</v>
      </c>
      <c r="BS319" s="12">
        <f t="shared" si="314"/>
        <v>0</v>
      </c>
      <c r="BT319" s="12">
        <f t="shared" si="326"/>
        <v>0</v>
      </c>
      <c r="BU319" s="12">
        <v>0</v>
      </c>
      <c r="BV319" s="12">
        <f t="shared" si="304"/>
        <v>0</v>
      </c>
      <c r="BW319" s="12">
        <f t="shared" si="305"/>
        <v>0</v>
      </c>
      <c r="BX319" s="12">
        <f t="shared" si="271"/>
        <v>0</v>
      </c>
      <c r="BY319" s="12">
        <f t="shared" si="306"/>
        <v>0</v>
      </c>
    </row>
    <row r="320" spans="2:77" ht="15" customHeight="1" x14ac:dyDescent="0.25">
      <c r="B320" s="23">
        <f t="shared" si="272"/>
        <v>0</v>
      </c>
      <c r="C320" s="24">
        <f t="shared" si="273"/>
        <v>0</v>
      </c>
      <c r="D320" s="25">
        <f t="shared" si="307"/>
        <v>0</v>
      </c>
      <c r="E320" s="12">
        <f t="shared" si="308"/>
        <v>0</v>
      </c>
      <c r="F320" s="12">
        <f t="shared" si="274"/>
        <v>0</v>
      </c>
      <c r="G320" s="12">
        <v>0</v>
      </c>
      <c r="H320" s="12">
        <f t="shared" si="275"/>
        <v>0</v>
      </c>
      <c r="I320" s="12">
        <f t="shared" si="264"/>
        <v>0</v>
      </c>
      <c r="J320" s="12">
        <f t="shared" si="265"/>
        <v>0</v>
      </c>
      <c r="K320" s="12">
        <f t="shared" si="276"/>
        <v>0</v>
      </c>
      <c r="L320" s="12"/>
      <c r="M320" s="23">
        <f t="shared" si="277"/>
        <v>0</v>
      </c>
      <c r="N320" s="24">
        <f t="shared" si="278"/>
        <v>0</v>
      </c>
      <c r="O320" s="25">
        <f t="shared" si="315"/>
        <v>0</v>
      </c>
      <c r="P320" s="12">
        <f t="shared" si="309"/>
        <v>0</v>
      </c>
      <c r="Q320" s="12">
        <f t="shared" si="316"/>
        <v>0</v>
      </c>
      <c r="R320" s="12">
        <v>0</v>
      </c>
      <c r="S320" s="12">
        <f t="shared" si="279"/>
        <v>0</v>
      </c>
      <c r="T320" s="12">
        <f t="shared" si="280"/>
        <v>0</v>
      </c>
      <c r="U320" s="12">
        <f t="shared" si="266"/>
        <v>0</v>
      </c>
      <c r="V320" s="12">
        <f t="shared" si="281"/>
        <v>0</v>
      </c>
      <c r="W320" s="12"/>
      <c r="X320" s="23">
        <f t="shared" si="282"/>
        <v>0</v>
      </c>
      <c r="Y320" s="24">
        <f t="shared" si="283"/>
        <v>0</v>
      </c>
      <c r="Z320" s="25">
        <f t="shared" si="317"/>
        <v>0</v>
      </c>
      <c r="AA320" s="12">
        <f t="shared" si="310"/>
        <v>0</v>
      </c>
      <c r="AB320" s="12">
        <f t="shared" si="318"/>
        <v>0</v>
      </c>
      <c r="AC320" s="12">
        <v>0</v>
      </c>
      <c r="AD320" s="12">
        <f t="shared" si="284"/>
        <v>0</v>
      </c>
      <c r="AE320" s="12">
        <f t="shared" si="285"/>
        <v>0</v>
      </c>
      <c r="AF320" s="12">
        <f t="shared" si="267"/>
        <v>0</v>
      </c>
      <c r="AG320" s="12">
        <f t="shared" si="286"/>
        <v>0</v>
      </c>
      <c r="AI320" s="23">
        <f t="shared" si="287"/>
        <v>0</v>
      </c>
      <c r="AJ320" s="24">
        <f t="shared" si="288"/>
        <v>0</v>
      </c>
      <c r="AK320" s="25">
        <f t="shared" si="319"/>
        <v>0</v>
      </c>
      <c r="AL320" s="12">
        <f t="shared" si="311"/>
        <v>0</v>
      </c>
      <c r="AM320" s="12">
        <f t="shared" si="320"/>
        <v>0</v>
      </c>
      <c r="AN320" s="12">
        <v>0</v>
      </c>
      <c r="AO320" s="12">
        <f t="shared" si="289"/>
        <v>0</v>
      </c>
      <c r="AP320" s="12">
        <f t="shared" si="290"/>
        <v>0</v>
      </c>
      <c r="AQ320" s="12">
        <f t="shared" si="268"/>
        <v>0</v>
      </c>
      <c r="AR320" s="12">
        <f t="shared" si="291"/>
        <v>0</v>
      </c>
      <c r="AT320" s="23">
        <f t="shared" si="292"/>
        <v>0</v>
      </c>
      <c r="AU320" s="24">
        <f t="shared" si="293"/>
        <v>0</v>
      </c>
      <c r="AV320" s="25">
        <f t="shared" si="321"/>
        <v>0</v>
      </c>
      <c r="AW320" s="12">
        <f t="shared" si="312"/>
        <v>0</v>
      </c>
      <c r="AX320" s="12">
        <f t="shared" si="322"/>
        <v>0</v>
      </c>
      <c r="AY320" s="12">
        <v>0</v>
      </c>
      <c r="AZ320" s="12">
        <f t="shared" si="294"/>
        <v>0</v>
      </c>
      <c r="BA320" s="12">
        <f t="shared" si="295"/>
        <v>0</v>
      </c>
      <c r="BB320" s="12">
        <f t="shared" si="269"/>
        <v>0</v>
      </c>
      <c r="BC320" s="12">
        <f t="shared" si="296"/>
        <v>0</v>
      </c>
      <c r="BE320" s="23">
        <f t="shared" si="297"/>
        <v>0</v>
      </c>
      <c r="BF320" s="24">
        <f t="shared" si="298"/>
        <v>0</v>
      </c>
      <c r="BG320" s="25">
        <f t="shared" si="323"/>
        <v>0</v>
      </c>
      <c r="BH320" s="12">
        <f t="shared" si="313"/>
        <v>0</v>
      </c>
      <c r="BI320" s="12">
        <f t="shared" si="324"/>
        <v>0</v>
      </c>
      <c r="BJ320" s="12">
        <v>0</v>
      </c>
      <c r="BK320" s="12">
        <f t="shared" si="299"/>
        <v>0</v>
      </c>
      <c r="BL320" s="12">
        <f t="shared" si="300"/>
        <v>0</v>
      </c>
      <c r="BM320" s="12">
        <f t="shared" si="270"/>
        <v>0</v>
      </c>
      <c r="BN320" s="12">
        <f t="shared" si="301"/>
        <v>0</v>
      </c>
      <c r="BP320" s="23">
        <f t="shared" si="302"/>
        <v>0</v>
      </c>
      <c r="BQ320" s="24">
        <f t="shared" si="303"/>
        <v>0</v>
      </c>
      <c r="BR320" s="25">
        <f t="shared" si="325"/>
        <v>0</v>
      </c>
      <c r="BS320" s="12">
        <f t="shared" si="314"/>
        <v>0</v>
      </c>
      <c r="BT320" s="12">
        <f t="shared" si="326"/>
        <v>0</v>
      </c>
      <c r="BU320" s="12">
        <v>0</v>
      </c>
      <c r="BV320" s="12">
        <f t="shared" si="304"/>
        <v>0</v>
      </c>
      <c r="BW320" s="12">
        <f t="shared" si="305"/>
        <v>0</v>
      </c>
      <c r="BX320" s="12">
        <f t="shared" si="271"/>
        <v>0</v>
      </c>
      <c r="BY320" s="12">
        <f t="shared" si="306"/>
        <v>0</v>
      </c>
    </row>
    <row r="321" spans="2:77" ht="15" customHeight="1" x14ac:dyDescent="0.25">
      <c r="B321" s="23">
        <f t="shared" si="272"/>
        <v>0</v>
      </c>
      <c r="C321" s="24">
        <f t="shared" si="273"/>
        <v>0</v>
      </c>
      <c r="D321" s="25">
        <f t="shared" si="307"/>
        <v>0</v>
      </c>
      <c r="E321" s="12">
        <f t="shared" si="308"/>
        <v>0</v>
      </c>
      <c r="F321" s="12">
        <f t="shared" si="274"/>
        <v>0</v>
      </c>
      <c r="G321" s="12">
        <v>0</v>
      </c>
      <c r="H321" s="12">
        <f t="shared" si="275"/>
        <v>0</v>
      </c>
      <c r="I321" s="12">
        <f t="shared" si="264"/>
        <v>0</v>
      </c>
      <c r="J321" s="12">
        <f t="shared" si="265"/>
        <v>0</v>
      </c>
      <c r="K321" s="12">
        <f t="shared" si="276"/>
        <v>0</v>
      </c>
      <c r="L321" s="12"/>
      <c r="M321" s="23">
        <f t="shared" si="277"/>
        <v>0</v>
      </c>
      <c r="N321" s="24">
        <f t="shared" si="278"/>
        <v>0</v>
      </c>
      <c r="O321" s="25">
        <f t="shared" si="315"/>
        <v>0</v>
      </c>
      <c r="P321" s="12">
        <f t="shared" si="309"/>
        <v>0</v>
      </c>
      <c r="Q321" s="12">
        <f t="shared" si="316"/>
        <v>0</v>
      </c>
      <c r="R321" s="12">
        <v>0</v>
      </c>
      <c r="S321" s="12">
        <f t="shared" si="279"/>
        <v>0</v>
      </c>
      <c r="T321" s="12">
        <f t="shared" si="280"/>
        <v>0</v>
      </c>
      <c r="U321" s="12">
        <f t="shared" si="266"/>
        <v>0</v>
      </c>
      <c r="V321" s="12">
        <f t="shared" si="281"/>
        <v>0</v>
      </c>
      <c r="W321" s="12"/>
      <c r="X321" s="23">
        <f t="shared" si="282"/>
        <v>0</v>
      </c>
      <c r="Y321" s="24">
        <f t="shared" si="283"/>
        <v>0</v>
      </c>
      <c r="Z321" s="25">
        <f t="shared" si="317"/>
        <v>0</v>
      </c>
      <c r="AA321" s="12">
        <f t="shared" si="310"/>
        <v>0</v>
      </c>
      <c r="AB321" s="12">
        <f t="shared" si="318"/>
        <v>0</v>
      </c>
      <c r="AC321" s="12">
        <v>0</v>
      </c>
      <c r="AD321" s="12">
        <f t="shared" si="284"/>
        <v>0</v>
      </c>
      <c r="AE321" s="12">
        <f t="shared" si="285"/>
        <v>0</v>
      </c>
      <c r="AF321" s="12">
        <f t="shared" si="267"/>
        <v>0</v>
      </c>
      <c r="AG321" s="12">
        <f t="shared" si="286"/>
        <v>0</v>
      </c>
      <c r="AI321" s="23">
        <f t="shared" si="287"/>
        <v>0</v>
      </c>
      <c r="AJ321" s="24">
        <f t="shared" si="288"/>
        <v>0</v>
      </c>
      <c r="AK321" s="25">
        <f t="shared" si="319"/>
        <v>0</v>
      </c>
      <c r="AL321" s="12">
        <f t="shared" si="311"/>
        <v>0</v>
      </c>
      <c r="AM321" s="12">
        <f t="shared" si="320"/>
        <v>0</v>
      </c>
      <c r="AN321" s="12">
        <v>0</v>
      </c>
      <c r="AO321" s="12">
        <f t="shared" si="289"/>
        <v>0</v>
      </c>
      <c r="AP321" s="12">
        <f t="shared" si="290"/>
        <v>0</v>
      </c>
      <c r="AQ321" s="12">
        <f t="shared" si="268"/>
        <v>0</v>
      </c>
      <c r="AR321" s="12">
        <f t="shared" si="291"/>
        <v>0</v>
      </c>
      <c r="AT321" s="23">
        <f t="shared" si="292"/>
        <v>0</v>
      </c>
      <c r="AU321" s="24">
        <f t="shared" si="293"/>
        <v>0</v>
      </c>
      <c r="AV321" s="25">
        <f t="shared" si="321"/>
        <v>0</v>
      </c>
      <c r="AW321" s="12">
        <f t="shared" si="312"/>
        <v>0</v>
      </c>
      <c r="AX321" s="12">
        <f t="shared" si="322"/>
        <v>0</v>
      </c>
      <c r="AY321" s="12">
        <v>0</v>
      </c>
      <c r="AZ321" s="12">
        <f t="shared" si="294"/>
        <v>0</v>
      </c>
      <c r="BA321" s="12">
        <f t="shared" si="295"/>
        <v>0</v>
      </c>
      <c r="BB321" s="12">
        <f t="shared" si="269"/>
        <v>0</v>
      </c>
      <c r="BC321" s="12">
        <f t="shared" si="296"/>
        <v>0</v>
      </c>
      <c r="BE321" s="23">
        <f t="shared" si="297"/>
        <v>0</v>
      </c>
      <c r="BF321" s="24">
        <f t="shared" si="298"/>
        <v>0</v>
      </c>
      <c r="BG321" s="25">
        <f t="shared" si="323"/>
        <v>0</v>
      </c>
      <c r="BH321" s="12">
        <f t="shared" si="313"/>
        <v>0</v>
      </c>
      <c r="BI321" s="12">
        <f t="shared" si="324"/>
        <v>0</v>
      </c>
      <c r="BJ321" s="12">
        <v>0</v>
      </c>
      <c r="BK321" s="12">
        <f t="shared" si="299"/>
        <v>0</v>
      </c>
      <c r="BL321" s="12">
        <f t="shared" si="300"/>
        <v>0</v>
      </c>
      <c r="BM321" s="12">
        <f t="shared" si="270"/>
        <v>0</v>
      </c>
      <c r="BN321" s="12">
        <f t="shared" si="301"/>
        <v>0</v>
      </c>
      <c r="BP321" s="23">
        <f t="shared" si="302"/>
        <v>0</v>
      </c>
      <c r="BQ321" s="24">
        <f t="shared" si="303"/>
        <v>0</v>
      </c>
      <c r="BR321" s="25">
        <f t="shared" si="325"/>
        <v>0</v>
      </c>
      <c r="BS321" s="12">
        <f t="shared" si="314"/>
        <v>0</v>
      </c>
      <c r="BT321" s="12">
        <f t="shared" si="326"/>
        <v>0</v>
      </c>
      <c r="BU321" s="12">
        <v>0</v>
      </c>
      <c r="BV321" s="12">
        <f t="shared" si="304"/>
        <v>0</v>
      </c>
      <c r="BW321" s="12">
        <f t="shared" si="305"/>
        <v>0</v>
      </c>
      <c r="BX321" s="12">
        <f t="shared" si="271"/>
        <v>0</v>
      </c>
      <c r="BY321" s="12">
        <f t="shared" si="306"/>
        <v>0</v>
      </c>
    </row>
    <row r="322" spans="2:77" ht="15" customHeight="1" x14ac:dyDescent="0.25">
      <c r="B322" s="23">
        <f t="shared" si="272"/>
        <v>0</v>
      </c>
      <c r="C322" s="24">
        <f t="shared" si="273"/>
        <v>0</v>
      </c>
      <c r="D322" s="25">
        <f t="shared" si="307"/>
        <v>0</v>
      </c>
      <c r="E322" s="12">
        <f t="shared" si="308"/>
        <v>0</v>
      </c>
      <c r="F322" s="12">
        <f t="shared" si="274"/>
        <v>0</v>
      </c>
      <c r="G322" s="12">
        <v>0</v>
      </c>
      <c r="H322" s="12">
        <f t="shared" si="275"/>
        <v>0</v>
      </c>
      <c r="I322" s="12">
        <f t="shared" si="264"/>
        <v>0</v>
      </c>
      <c r="J322" s="12">
        <f t="shared" si="265"/>
        <v>0</v>
      </c>
      <c r="K322" s="12">
        <f t="shared" si="276"/>
        <v>0</v>
      </c>
      <c r="L322" s="12"/>
      <c r="M322" s="23">
        <f t="shared" si="277"/>
        <v>0</v>
      </c>
      <c r="N322" s="24">
        <f t="shared" si="278"/>
        <v>0</v>
      </c>
      <c r="O322" s="25">
        <f t="shared" si="315"/>
        <v>0</v>
      </c>
      <c r="P322" s="12">
        <f t="shared" si="309"/>
        <v>0</v>
      </c>
      <c r="Q322" s="12">
        <f t="shared" si="316"/>
        <v>0</v>
      </c>
      <c r="R322" s="12">
        <v>0</v>
      </c>
      <c r="S322" s="12">
        <f t="shared" si="279"/>
        <v>0</v>
      </c>
      <c r="T322" s="12">
        <f t="shared" si="280"/>
        <v>0</v>
      </c>
      <c r="U322" s="12">
        <f t="shared" si="266"/>
        <v>0</v>
      </c>
      <c r="V322" s="12">
        <f t="shared" si="281"/>
        <v>0</v>
      </c>
      <c r="W322" s="12"/>
      <c r="X322" s="23">
        <f t="shared" si="282"/>
        <v>0</v>
      </c>
      <c r="Y322" s="24">
        <f t="shared" si="283"/>
        <v>0</v>
      </c>
      <c r="Z322" s="25">
        <f t="shared" si="317"/>
        <v>0</v>
      </c>
      <c r="AA322" s="12">
        <f t="shared" si="310"/>
        <v>0</v>
      </c>
      <c r="AB322" s="12">
        <f t="shared" si="318"/>
        <v>0</v>
      </c>
      <c r="AC322" s="12">
        <v>0</v>
      </c>
      <c r="AD322" s="12">
        <f t="shared" si="284"/>
        <v>0</v>
      </c>
      <c r="AE322" s="12">
        <f t="shared" si="285"/>
        <v>0</v>
      </c>
      <c r="AF322" s="12">
        <f t="shared" si="267"/>
        <v>0</v>
      </c>
      <c r="AG322" s="12">
        <f t="shared" si="286"/>
        <v>0</v>
      </c>
      <c r="AI322" s="23">
        <f t="shared" si="287"/>
        <v>0</v>
      </c>
      <c r="AJ322" s="24">
        <f t="shared" si="288"/>
        <v>0</v>
      </c>
      <c r="AK322" s="25">
        <f t="shared" si="319"/>
        <v>0</v>
      </c>
      <c r="AL322" s="12">
        <f t="shared" si="311"/>
        <v>0</v>
      </c>
      <c r="AM322" s="12">
        <f t="shared" si="320"/>
        <v>0</v>
      </c>
      <c r="AN322" s="12">
        <v>0</v>
      </c>
      <c r="AO322" s="12">
        <f t="shared" si="289"/>
        <v>0</v>
      </c>
      <c r="AP322" s="12">
        <f t="shared" si="290"/>
        <v>0</v>
      </c>
      <c r="AQ322" s="12">
        <f t="shared" si="268"/>
        <v>0</v>
      </c>
      <c r="AR322" s="12">
        <f t="shared" si="291"/>
        <v>0</v>
      </c>
      <c r="AT322" s="23">
        <f t="shared" si="292"/>
        <v>0</v>
      </c>
      <c r="AU322" s="24">
        <f t="shared" si="293"/>
        <v>0</v>
      </c>
      <c r="AV322" s="25">
        <f t="shared" si="321"/>
        <v>0</v>
      </c>
      <c r="AW322" s="12">
        <f t="shared" si="312"/>
        <v>0</v>
      </c>
      <c r="AX322" s="12">
        <f t="shared" si="322"/>
        <v>0</v>
      </c>
      <c r="AY322" s="12">
        <v>0</v>
      </c>
      <c r="AZ322" s="12">
        <f t="shared" si="294"/>
        <v>0</v>
      </c>
      <c r="BA322" s="12">
        <f t="shared" si="295"/>
        <v>0</v>
      </c>
      <c r="BB322" s="12">
        <f t="shared" si="269"/>
        <v>0</v>
      </c>
      <c r="BC322" s="12">
        <f t="shared" si="296"/>
        <v>0</v>
      </c>
      <c r="BE322" s="23">
        <f t="shared" si="297"/>
        <v>0</v>
      </c>
      <c r="BF322" s="24">
        <f t="shared" si="298"/>
        <v>0</v>
      </c>
      <c r="BG322" s="25">
        <f t="shared" si="323"/>
        <v>0</v>
      </c>
      <c r="BH322" s="12">
        <f t="shared" si="313"/>
        <v>0</v>
      </c>
      <c r="BI322" s="12">
        <f t="shared" si="324"/>
        <v>0</v>
      </c>
      <c r="BJ322" s="12">
        <v>0</v>
      </c>
      <c r="BK322" s="12">
        <f t="shared" si="299"/>
        <v>0</v>
      </c>
      <c r="BL322" s="12">
        <f t="shared" si="300"/>
        <v>0</v>
      </c>
      <c r="BM322" s="12">
        <f t="shared" si="270"/>
        <v>0</v>
      </c>
      <c r="BN322" s="12">
        <f t="shared" si="301"/>
        <v>0</v>
      </c>
      <c r="BP322" s="23">
        <f t="shared" si="302"/>
        <v>0</v>
      </c>
      <c r="BQ322" s="24">
        <f t="shared" si="303"/>
        <v>0</v>
      </c>
      <c r="BR322" s="25">
        <f t="shared" si="325"/>
        <v>0</v>
      </c>
      <c r="BS322" s="12">
        <f t="shared" si="314"/>
        <v>0</v>
      </c>
      <c r="BT322" s="12">
        <f t="shared" si="326"/>
        <v>0</v>
      </c>
      <c r="BU322" s="12">
        <v>0</v>
      </c>
      <c r="BV322" s="12">
        <f t="shared" si="304"/>
        <v>0</v>
      </c>
      <c r="BW322" s="12">
        <f t="shared" si="305"/>
        <v>0</v>
      </c>
      <c r="BX322" s="12">
        <f t="shared" si="271"/>
        <v>0</v>
      </c>
      <c r="BY322" s="12">
        <f t="shared" si="306"/>
        <v>0</v>
      </c>
    </row>
    <row r="323" spans="2:77" ht="15" customHeight="1" x14ac:dyDescent="0.25">
      <c r="B323" s="23">
        <f t="shared" si="272"/>
        <v>0</v>
      </c>
      <c r="C323" s="24">
        <f t="shared" si="273"/>
        <v>0</v>
      </c>
      <c r="D323" s="25">
        <f t="shared" si="307"/>
        <v>0</v>
      </c>
      <c r="E323" s="12">
        <f t="shared" si="308"/>
        <v>0</v>
      </c>
      <c r="F323" s="12">
        <f t="shared" si="274"/>
        <v>0</v>
      </c>
      <c r="G323" s="12">
        <v>0</v>
      </c>
      <c r="H323" s="12">
        <f t="shared" si="275"/>
        <v>0</v>
      </c>
      <c r="I323" s="12">
        <f t="shared" si="264"/>
        <v>0</v>
      </c>
      <c r="J323" s="12">
        <f t="shared" si="265"/>
        <v>0</v>
      </c>
      <c r="K323" s="12">
        <f t="shared" si="276"/>
        <v>0</v>
      </c>
      <c r="L323" s="12"/>
      <c r="M323" s="23">
        <f t="shared" si="277"/>
        <v>0</v>
      </c>
      <c r="N323" s="24">
        <f t="shared" si="278"/>
        <v>0</v>
      </c>
      <c r="O323" s="25">
        <f t="shared" si="315"/>
        <v>0</v>
      </c>
      <c r="P323" s="12">
        <f t="shared" si="309"/>
        <v>0</v>
      </c>
      <c r="Q323" s="12">
        <f t="shared" si="316"/>
        <v>0</v>
      </c>
      <c r="R323" s="12">
        <v>0</v>
      </c>
      <c r="S323" s="12">
        <f t="shared" si="279"/>
        <v>0</v>
      </c>
      <c r="T323" s="12">
        <f t="shared" si="280"/>
        <v>0</v>
      </c>
      <c r="U323" s="12">
        <f t="shared" si="266"/>
        <v>0</v>
      </c>
      <c r="V323" s="12">
        <f t="shared" si="281"/>
        <v>0</v>
      </c>
      <c r="W323" s="12"/>
      <c r="X323" s="23">
        <f t="shared" si="282"/>
        <v>0</v>
      </c>
      <c r="Y323" s="24">
        <f t="shared" si="283"/>
        <v>0</v>
      </c>
      <c r="Z323" s="25">
        <f t="shared" si="317"/>
        <v>0</v>
      </c>
      <c r="AA323" s="12">
        <f t="shared" si="310"/>
        <v>0</v>
      </c>
      <c r="AB323" s="12">
        <f t="shared" si="318"/>
        <v>0</v>
      </c>
      <c r="AC323" s="12">
        <v>0</v>
      </c>
      <c r="AD323" s="12">
        <f t="shared" si="284"/>
        <v>0</v>
      </c>
      <c r="AE323" s="12">
        <f t="shared" si="285"/>
        <v>0</v>
      </c>
      <c r="AF323" s="12">
        <f t="shared" si="267"/>
        <v>0</v>
      </c>
      <c r="AG323" s="12">
        <f t="shared" si="286"/>
        <v>0</v>
      </c>
      <c r="AI323" s="23">
        <f t="shared" si="287"/>
        <v>0</v>
      </c>
      <c r="AJ323" s="24">
        <f t="shared" si="288"/>
        <v>0</v>
      </c>
      <c r="AK323" s="25">
        <f t="shared" si="319"/>
        <v>0</v>
      </c>
      <c r="AL323" s="12">
        <f t="shared" si="311"/>
        <v>0</v>
      </c>
      <c r="AM323" s="12">
        <f t="shared" si="320"/>
        <v>0</v>
      </c>
      <c r="AN323" s="12">
        <v>0</v>
      </c>
      <c r="AO323" s="12">
        <f t="shared" si="289"/>
        <v>0</v>
      </c>
      <c r="AP323" s="12">
        <f t="shared" si="290"/>
        <v>0</v>
      </c>
      <c r="AQ323" s="12">
        <f t="shared" si="268"/>
        <v>0</v>
      </c>
      <c r="AR323" s="12">
        <f t="shared" si="291"/>
        <v>0</v>
      </c>
      <c r="AT323" s="23">
        <f t="shared" si="292"/>
        <v>0</v>
      </c>
      <c r="AU323" s="24">
        <f t="shared" si="293"/>
        <v>0</v>
      </c>
      <c r="AV323" s="25">
        <f t="shared" si="321"/>
        <v>0</v>
      </c>
      <c r="AW323" s="12">
        <f t="shared" si="312"/>
        <v>0</v>
      </c>
      <c r="AX323" s="12">
        <f t="shared" si="322"/>
        <v>0</v>
      </c>
      <c r="AY323" s="12">
        <v>0</v>
      </c>
      <c r="AZ323" s="12">
        <f t="shared" si="294"/>
        <v>0</v>
      </c>
      <c r="BA323" s="12">
        <f t="shared" si="295"/>
        <v>0</v>
      </c>
      <c r="BB323" s="12">
        <f t="shared" si="269"/>
        <v>0</v>
      </c>
      <c r="BC323" s="12">
        <f t="shared" si="296"/>
        <v>0</v>
      </c>
      <c r="BE323" s="23">
        <f t="shared" si="297"/>
        <v>0</v>
      </c>
      <c r="BF323" s="24">
        <f t="shared" si="298"/>
        <v>0</v>
      </c>
      <c r="BG323" s="25">
        <f t="shared" si="323"/>
        <v>0</v>
      </c>
      <c r="BH323" s="12">
        <f t="shared" si="313"/>
        <v>0</v>
      </c>
      <c r="BI323" s="12">
        <f t="shared" si="324"/>
        <v>0</v>
      </c>
      <c r="BJ323" s="12">
        <v>0</v>
      </c>
      <c r="BK323" s="12">
        <f t="shared" si="299"/>
        <v>0</v>
      </c>
      <c r="BL323" s="12">
        <f t="shared" si="300"/>
        <v>0</v>
      </c>
      <c r="BM323" s="12">
        <f t="shared" si="270"/>
        <v>0</v>
      </c>
      <c r="BN323" s="12">
        <f t="shared" si="301"/>
        <v>0</v>
      </c>
      <c r="BP323" s="23">
        <f t="shared" si="302"/>
        <v>0</v>
      </c>
      <c r="BQ323" s="24">
        <f t="shared" si="303"/>
        <v>0</v>
      </c>
      <c r="BR323" s="25">
        <f t="shared" si="325"/>
        <v>0</v>
      </c>
      <c r="BS323" s="12">
        <f t="shared" si="314"/>
        <v>0</v>
      </c>
      <c r="BT323" s="12">
        <f t="shared" si="326"/>
        <v>0</v>
      </c>
      <c r="BU323" s="12">
        <v>0</v>
      </c>
      <c r="BV323" s="12">
        <f t="shared" si="304"/>
        <v>0</v>
      </c>
      <c r="BW323" s="12">
        <f t="shared" si="305"/>
        <v>0</v>
      </c>
      <c r="BX323" s="12">
        <f t="shared" si="271"/>
        <v>0</v>
      </c>
      <c r="BY323" s="12">
        <f t="shared" si="306"/>
        <v>0</v>
      </c>
    </row>
    <row r="324" spans="2:77" ht="15" customHeight="1" x14ac:dyDescent="0.25">
      <c r="B324" s="23">
        <f t="shared" si="272"/>
        <v>0</v>
      </c>
      <c r="C324" s="24">
        <f t="shared" si="273"/>
        <v>0</v>
      </c>
      <c r="D324" s="25">
        <f t="shared" si="307"/>
        <v>0</v>
      </c>
      <c r="E324" s="12">
        <f t="shared" si="308"/>
        <v>0</v>
      </c>
      <c r="F324" s="12">
        <f t="shared" si="274"/>
        <v>0</v>
      </c>
      <c r="G324" s="12">
        <v>0</v>
      </c>
      <c r="H324" s="12">
        <f t="shared" si="275"/>
        <v>0</v>
      </c>
      <c r="I324" s="12">
        <f t="shared" si="264"/>
        <v>0</v>
      </c>
      <c r="J324" s="12">
        <f t="shared" si="265"/>
        <v>0</v>
      </c>
      <c r="K324" s="12">
        <f t="shared" si="276"/>
        <v>0</v>
      </c>
      <c r="L324" s="12"/>
      <c r="M324" s="23">
        <f t="shared" si="277"/>
        <v>0</v>
      </c>
      <c r="N324" s="24">
        <f t="shared" si="278"/>
        <v>0</v>
      </c>
      <c r="O324" s="25">
        <f t="shared" si="315"/>
        <v>0</v>
      </c>
      <c r="P324" s="12">
        <f t="shared" si="309"/>
        <v>0</v>
      </c>
      <c r="Q324" s="12">
        <f t="shared" si="316"/>
        <v>0</v>
      </c>
      <c r="R324" s="12">
        <v>0</v>
      </c>
      <c r="S324" s="12">
        <f t="shared" si="279"/>
        <v>0</v>
      </c>
      <c r="T324" s="12">
        <f t="shared" si="280"/>
        <v>0</v>
      </c>
      <c r="U324" s="12">
        <f t="shared" si="266"/>
        <v>0</v>
      </c>
      <c r="V324" s="12">
        <f t="shared" si="281"/>
        <v>0</v>
      </c>
      <c r="W324" s="12"/>
      <c r="X324" s="23">
        <f t="shared" si="282"/>
        <v>0</v>
      </c>
      <c r="Y324" s="24">
        <f t="shared" si="283"/>
        <v>0</v>
      </c>
      <c r="Z324" s="25">
        <f t="shared" si="317"/>
        <v>0</v>
      </c>
      <c r="AA324" s="12">
        <f t="shared" si="310"/>
        <v>0</v>
      </c>
      <c r="AB324" s="12">
        <f t="shared" si="318"/>
        <v>0</v>
      </c>
      <c r="AC324" s="12">
        <v>0</v>
      </c>
      <c r="AD324" s="12">
        <f t="shared" si="284"/>
        <v>0</v>
      </c>
      <c r="AE324" s="12">
        <f t="shared" si="285"/>
        <v>0</v>
      </c>
      <c r="AF324" s="12">
        <f t="shared" si="267"/>
        <v>0</v>
      </c>
      <c r="AG324" s="12">
        <f t="shared" si="286"/>
        <v>0</v>
      </c>
      <c r="AI324" s="23">
        <f t="shared" si="287"/>
        <v>0</v>
      </c>
      <c r="AJ324" s="24">
        <f t="shared" si="288"/>
        <v>0</v>
      </c>
      <c r="AK324" s="25">
        <f t="shared" si="319"/>
        <v>0</v>
      </c>
      <c r="AL324" s="12">
        <f t="shared" si="311"/>
        <v>0</v>
      </c>
      <c r="AM324" s="12">
        <f t="shared" si="320"/>
        <v>0</v>
      </c>
      <c r="AN324" s="12">
        <v>0</v>
      </c>
      <c r="AO324" s="12">
        <f t="shared" si="289"/>
        <v>0</v>
      </c>
      <c r="AP324" s="12">
        <f t="shared" si="290"/>
        <v>0</v>
      </c>
      <c r="AQ324" s="12">
        <f t="shared" si="268"/>
        <v>0</v>
      </c>
      <c r="AR324" s="12">
        <f t="shared" si="291"/>
        <v>0</v>
      </c>
      <c r="AT324" s="23">
        <f t="shared" si="292"/>
        <v>0</v>
      </c>
      <c r="AU324" s="24">
        <f t="shared" si="293"/>
        <v>0</v>
      </c>
      <c r="AV324" s="25">
        <f t="shared" si="321"/>
        <v>0</v>
      </c>
      <c r="AW324" s="12">
        <f t="shared" si="312"/>
        <v>0</v>
      </c>
      <c r="AX324" s="12">
        <f t="shared" si="322"/>
        <v>0</v>
      </c>
      <c r="AY324" s="12">
        <v>0</v>
      </c>
      <c r="AZ324" s="12">
        <f t="shared" si="294"/>
        <v>0</v>
      </c>
      <c r="BA324" s="12">
        <f t="shared" si="295"/>
        <v>0</v>
      </c>
      <c r="BB324" s="12">
        <f t="shared" si="269"/>
        <v>0</v>
      </c>
      <c r="BC324" s="12">
        <f t="shared" si="296"/>
        <v>0</v>
      </c>
      <c r="BE324" s="23">
        <f t="shared" si="297"/>
        <v>0</v>
      </c>
      <c r="BF324" s="24">
        <f t="shared" si="298"/>
        <v>0</v>
      </c>
      <c r="BG324" s="25">
        <f t="shared" si="323"/>
        <v>0</v>
      </c>
      <c r="BH324" s="12">
        <f t="shared" si="313"/>
        <v>0</v>
      </c>
      <c r="BI324" s="12">
        <f t="shared" si="324"/>
        <v>0</v>
      </c>
      <c r="BJ324" s="12">
        <v>0</v>
      </c>
      <c r="BK324" s="12">
        <f t="shared" si="299"/>
        <v>0</v>
      </c>
      <c r="BL324" s="12">
        <f t="shared" si="300"/>
        <v>0</v>
      </c>
      <c r="BM324" s="12">
        <f t="shared" si="270"/>
        <v>0</v>
      </c>
      <c r="BN324" s="12">
        <f t="shared" si="301"/>
        <v>0</v>
      </c>
      <c r="BP324" s="23">
        <f t="shared" si="302"/>
        <v>0</v>
      </c>
      <c r="BQ324" s="24">
        <f t="shared" si="303"/>
        <v>0</v>
      </c>
      <c r="BR324" s="25">
        <f t="shared" si="325"/>
        <v>0</v>
      </c>
      <c r="BS324" s="12">
        <f t="shared" si="314"/>
        <v>0</v>
      </c>
      <c r="BT324" s="12">
        <f t="shared" si="326"/>
        <v>0</v>
      </c>
      <c r="BU324" s="12">
        <v>0</v>
      </c>
      <c r="BV324" s="12">
        <f t="shared" si="304"/>
        <v>0</v>
      </c>
      <c r="BW324" s="12">
        <f t="shared" si="305"/>
        <v>0</v>
      </c>
      <c r="BX324" s="12">
        <f t="shared" si="271"/>
        <v>0</v>
      </c>
      <c r="BY324" s="12">
        <f t="shared" si="306"/>
        <v>0</v>
      </c>
    </row>
    <row r="325" spans="2:77" ht="15" customHeight="1" x14ac:dyDescent="0.25">
      <c r="B325" s="23">
        <f t="shared" si="272"/>
        <v>0</v>
      </c>
      <c r="C325" s="24">
        <f t="shared" si="273"/>
        <v>0</v>
      </c>
      <c r="D325" s="25">
        <f t="shared" si="307"/>
        <v>0</v>
      </c>
      <c r="E325" s="12">
        <f t="shared" si="308"/>
        <v>0</v>
      </c>
      <c r="F325" s="12">
        <f t="shared" si="274"/>
        <v>0</v>
      </c>
      <c r="G325" s="12">
        <v>0</v>
      </c>
      <c r="H325" s="12">
        <f t="shared" si="275"/>
        <v>0</v>
      </c>
      <c r="I325" s="12">
        <f t="shared" si="264"/>
        <v>0</v>
      </c>
      <c r="J325" s="12">
        <f t="shared" si="265"/>
        <v>0</v>
      </c>
      <c r="K325" s="12">
        <f t="shared" si="276"/>
        <v>0</v>
      </c>
      <c r="L325" s="12"/>
      <c r="M325" s="23">
        <f t="shared" si="277"/>
        <v>0</v>
      </c>
      <c r="N325" s="24">
        <f t="shared" si="278"/>
        <v>0</v>
      </c>
      <c r="O325" s="25">
        <f t="shared" si="315"/>
        <v>0</v>
      </c>
      <c r="P325" s="12">
        <f t="shared" si="309"/>
        <v>0</v>
      </c>
      <c r="Q325" s="12">
        <f t="shared" si="316"/>
        <v>0</v>
      </c>
      <c r="R325" s="12">
        <v>0</v>
      </c>
      <c r="S325" s="12">
        <f t="shared" si="279"/>
        <v>0</v>
      </c>
      <c r="T325" s="12">
        <f t="shared" si="280"/>
        <v>0</v>
      </c>
      <c r="U325" s="12">
        <f t="shared" si="266"/>
        <v>0</v>
      </c>
      <c r="V325" s="12">
        <f t="shared" si="281"/>
        <v>0</v>
      </c>
      <c r="W325" s="12"/>
      <c r="X325" s="23">
        <f t="shared" si="282"/>
        <v>0</v>
      </c>
      <c r="Y325" s="24">
        <f t="shared" si="283"/>
        <v>0</v>
      </c>
      <c r="Z325" s="25">
        <f t="shared" si="317"/>
        <v>0</v>
      </c>
      <c r="AA325" s="12">
        <f t="shared" si="310"/>
        <v>0</v>
      </c>
      <c r="AB325" s="12">
        <f t="shared" si="318"/>
        <v>0</v>
      </c>
      <c r="AC325" s="12">
        <v>0</v>
      </c>
      <c r="AD325" s="12">
        <f t="shared" si="284"/>
        <v>0</v>
      </c>
      <c r="AE325" s="12">
        <f t="shared" si="285"/>
        <v>0</v>
      </c>
      <c r="AF325" s="12">
        <f t="shared" si="267"/>
        <v>0</v>
      </c>
      <c r="AG325" s="12">
        <f t="shared" si="286"/>
        <v>0</v>
      </c>
      <c r="AI325" s="23">
        <f t="shared" si="287"/>
        <v>0</v>
      </c>
      <c r="AJ325" s="24">
        <f t="shared" si="288"/>
        <v>0</v>
      </c>
      <c r="AK325" s="25">
        <f t="shared" si="319"/>
        <v>0</v>
      </c>
      <c r="AL325" s="12">
        <f t="shared" si="311"/>
        <v>0</v>
      </c>
      <c r="AM325" s="12">
        <f t="shared" si="320"/>
        <v>0</v>
      </c>
      <c r="AN325" s="12">
        <v>0</v>
      </c>
      <c r="AO325" s="12">
        <f t="shared" si="289"/>
        <v>0</v>
      </c>
      <c r="AP325" s="12">
        <f t="shared" si="290"/>
        <v>0</v>
      </c>
      <c r="AQ325" s="12">
        <f t="shared" si="268"/>
        <v>0</v>
      </c>
      <c r="AR325" s="12">
        <f t="shared" si="291"/>
        <v>0</v>
      </c>
      <c r="AT325" s="23">
        <f t="shared" si="292"/>
        <v>0</v>
      </c>
      <c r="AU325" s="24">
        <f t="shared" si="293"/>
        <v>0</v>
      </c>
      <c r="AV325" s="25">
        <f t="shared" si="321"/>
        <v>0</v>
      </c>
      <c r="AW325" s="12">
        <f t="shared" si="312"/>
        <v>0</v>
      </c>
      <c r="AX325" s="12">
        <f t="shared" si="322"/>
        <v>0</v>
      </c>
      <c r="AY325" s="12">
        <v>0</v>
      </c>
      <c r="AZ325" s="12">
        <f t="shared" si="294"/>
        <v>0</v>
      </c>
      <c r="BA325" s="12">
        <f t="shared" si="295"/>
        <v>0</v>
      </c>
      <c r="BB325" s="12">
        <f t="shared" si="269"/>
        <v>0</v>
      </c>
      <c r="BC325" s="12">
        <f t="shared" si="296"/>
        <v>0</v>
      </c>
      <c r="BE325" s="23">
        <f t="shared" si="297"/>
        <v>0</v>
      </c>
      <c r="BF325" s="24">
        <f t="shared" si="298"/>
        <v>0</v>
      </c>
      <c r="BG325" s="25">
        <f t="shared" si="323"/>
        <v>0</v>
      </c>
      <c r="BH325" s="12">
        <f t="shared" si="313"/>
        <v>0</v>
      </c>
      <c r="BI325" s="12">
        <f t="shared" si="324"/>
        <v>0</v>
      </c>
      <c r="BJ325" s="12">
        <v>0</v>
      </c>
      <c r="BK325" s="12">
        <f t="shared" si="299"/>
        <v>0</v>
      </c>
      <c r="BL325" s="12">
        <f t="shared" si="300"/>
        <v>0</v>
      </c>
      <c r="BM325" s="12">
        <f t="shared" si="270"/>
        <v>0</v>
      </c>
      <c r="BN325" s="12">
        <f t="shared" si="301"/>
        <v>0</v>
      </c>
      <c r="BP325" s="23">
        <f t="shared" si="302"/>
        <v>0</v>
      </c>
      <c r="BQ325" s="24">
        <f t="shared" si="303"/>
        <v>0</v>
      </c>
      <c r="BR325" s="25">
        <f t="shared" si="325"/>
        <v>0</v>
      </c>
      <c r="BS325" s="12">
        <f t="shared" si="314"/>
        <v>0</v>
      </c>
      <c r="BT325" s="12">
        <f t="shared" si="326"/>
        <v>0</v>
      </c>
      <c r="BU325" s="12">
        <v>0</v>
      </c>
      <c r="BV325" s="12">
        <f t="shared" si="304"/>
        <v>0</v>
      </c>
      <c r="BW325" s="12">
        <f t="shared" si="305"/>
        <v>0</v>
      </c>
      <c r="BX325" s="12">
        <f t="shared" si="271"/>
        <v>0</v>
      </c>
      <c r="BY325" s="12">
        <f t="shared" si="306"/>
        <v>0</v>
      </c>
    </row>
    <row r="326" spans="2:77" ht="15" customHeight="1" x14ac:dyDescent="0.25">
      <c r="B326" s="23">
        <f t="shared" si="272"/>
        <v>0</v>
      </c>
      <c r="C326" s="24">
        <f t="shared" si="273"/>
        <v>0</v>
      </c>
      <c r="D326" s="25">
        <f t="shared" si="307"/>
        <v>0</v>
      </c>
      <c r="E326" s="12">
        <f t="shared" si="308"/>
        <v>0</v>
      </c>
      <c r="F326" s="12">
        <f t="shared" si="274"/>
        <v>0</v>
      </c>
      <c r="G326" s="12">
        <v>0</v>
      </c>
      <c r="H326" s="12">
        <f t="shared" si="275"/>
        <v>0</v>
      </c>
      <c r="I326" s="12">
        <f t="shared" si="264"/>
        <v>0</v>
      </c>
      <c r="J326" s="12">
        <f t="shared" si="265"/>
        <v>0</v>
      </c>
      <c r="K326" s="12">
        <f t="shared" si="276"/>
        <v>0</v>
      </c>
      <c r="L326" s="12"/>
      <c r="M326" s="23">
        <f t="shared" si="277"/>
        <v>0</v>
      </c>
      <c r="N326" s="24">
        <f t="shared" si="278"/>
        <v>0</v>
      </c>
      <c r="O326" s="25">
        <f t="shared" si="315"/>
        <v>0</v>
      </c>
      <c r="P326" s="12">
        <f t="shared" si="309"/>
        <v>0</v>
      </c>
      <c r="Q326" s="12">
        <f t="shared" si="316"/>
        <v>0</v>
      </c>
      <c r="R326" s="12">
        <v>0</v>
      </c>
      <c r="S326" s="12">
        <f t="shared" si="279"/>
        <v>0</v>
      </c>
      <c r="T326" s="12">
        <f t="shared" si="280"/>
        <v>0</v>
      </c>
      <c r="U326" s="12">
        <f t="shared" si="266"/>
        <v>0</v>
      </c>
      <c r="V326" s="12">
        <f t="shared" si="281"/>
        <v>0</v>
      </c>
      <c r="W326" s="12"/>
      <c r="X326" s="23">
        <f t="shared" si="282"/>
        <v>0</v>
      </c>
      <c r="Y326" s="24">
        <f t="shared" si="283"/>
        <v>0</v>
      </c>
      <c r="Z326" s="25">
        <f t="shared" si="317"/>
        <v>0</v>
      </c>
      <c r="AA326" s="12">
        <f t="shared" si="310"/>
        <v>0</v>
      </c>
      <c r="AB326" s="12">
        <f t="shared" si="318"/>
        <v>0</v>
      </c>
      <c r="AC326" s="12">
        <v>0</v>
      </c>
      <c r="AD326" s="12">
        <f t="shared" si="284"/>
        <v>0</v>
      </c>
      <c r="AE326" s="12">
        <f t="shared" si="285"/>
        <v>0</v>
      </c>
      <c r="AF326" s="12">
        <f t="shared" si="267"/>
        <v>0</v>
      </c>
      <c r="AG326" s="12">
        <f t="shared" si="286"/>
        <v>0</v>
      </c>
      <c r="AI326" s="23">
        <f t="shared" si="287"/>
        <v>0</v>
      </c>
      <c r="AJ326" s="24">
        <f t="shared" si="288"/>
        <v>0</v>
      </c>
      <c r="AK326" s="25">
        <f t="shared" si="319"/>
        <v>0</v>
      </c>
      <c r="AL326" s="12">
        <f t="shared" si="311"/>
        <v>0</v>
      </c>
      <c r="AM326" s="12">
        <f t="shared" si="320"/>
        <v>0</v>
      </c>
      <c r="AN326" s="12">
        <v>0</v>
      </c>
      <c r="AO326" s="12">
        <f t="shared" si="289"/>
        <v>0</v>
      </c>
      <c r="AP326" s="12">
        <f t="shared" si="290"/>
        <v>0</v>
      </c>
      <c r="AQ326" s="12">
        <f t="shared" si="268"/>
        <v>0</v>
      </c>
      <c r="AR326" s="12">
        <f t="shared" si="291"/>
        <v>0</v>
      </c>
      <c r="AT326" s="23">
        <f t="shared" si="292"/>
        <v>0</v>
      </c>
      <c r="AU326" s="24">
        <f t="shared" si="293"/>
        <v>0</v>
      </c>
      <c r="AV326" s="25">
        <f t="shared" si="321"/>
        <v>0</v>
      </c>
      <c r="AW326" s="12">
        <f t="shared" si="312"/>
        <v>0</v>
      </c>
      <c r="AX326" s="12">
        <f t="shared" si="322"/>
        <v>0</v>
      </c>
      <c r="AY326" s="12">
        <v>0</v>
      </c>
      <c r="AZ326" s="12">
        <f t="shared" si="294"/>
        <v>0</v>
      </c>
      <c r="BA326" s="12">
        <f t="shared" si="295"/>
        <v>0</v>
      </c>
      <c r="BB326" s="12">
        <f t="shared" si="269"/>
        <v>0</v>
      </c>
      <c r="BC326" s="12">
        <f t="shared" si="296"/>
        <v>0</v>
      </c>
      <c r="BE326" s="23">
        <f t="shared" si="297"/>
        <v>0</v>
      </c>
      <c r="BF326" s="24">
        <f t="shared" si="298"/>
        <v>0</v>
      </c>
      <c r="BG326" s="25">
        <f t="shared" si="323"/>
        <v>0</v>
      </c>
      <c r="BH326" s="12">
        <f t="shared" si="313"/>
        <v>0</v>
      </c>
      <c r="BI326" s="12">
        <f t="shared" si="324"/>
        <v>0</v>
      </c>
      <c r="BJ326" s="12">
        <v>0</v>
      </c>
      <c r="BK326" s="12">
        <f t="shared" si="299"/>
        <v>0</v>
      </c>
      <c r="BL326" s="12">
        <f t="shared" si="300"/>
        <v>0</v>
      </c>
      <c r="BM326" s="12">
        <f t="shared" si="270"/>
        <v>0</v>
      </c>
      <c r="BN326" s="12">
        <f t="shared" si="301"/>
        <v>0</v>
      </c>
      <c r="BP326" s="23">
        <f t="shared" si="302"/>
        <v>0</v>
      </c>
      <c r="BQ326" s="24">
        <f t="shared" si="303"/>
        <v>0</v>
      </c>
      <c r="BR326" s="25">
        <f t="shared" si="325"/>
        <v>0</v>
      </c>
      <c r="BS326" s="12">
        <f t="shared" si="314"/>
        <v>0</v>
      </c>
      <c r="BT326" s="12">
        <f t="shared" si="326"/>
        <v>0</v>
      </c>
      <c r="BU326" s="12">
        <v>0</v>
      </c>
      <c r="BV326" s="12">
        <f t="shared" si="304"/>
        <v>0</v>
      </c>
      <c r="BW326" s="12">
        <f t="shared" si="305"/>
        <v>0</v>
      </c>
      <c r="BX326" s="12">
        <f t="shared" si="271"/>
        <v>0</v>
      </c>
      <c r="BY326" s="12">
        <f t="shared" si="306"/>
        <v>0</v>
      </c>
    </row>
    <row r="327" spans="2:77" ht="15" customHeight="1" x14ac:dyDescent="0.25">
      <c r="B327" s="23">
        <f t="shared" si="272"/>
        <v>0</v>
      </c>
      <c r="C327" s="24">
        <f t="shared" si="273"/>
        <v>0</v>
      </c>
      <c r="D327" s="25">
        <f t="shared" si="307"/>
        <v>0</v>
      </c>
      <c r="E327" s="12">
        <f t="shared" si="308"/>
        <v>0</v>
      </c>
      <c r="F327" s="12">
        <f t="shared" si="274"/>
        <v>0</v>
      </c>
      <c r="G327" s="12">
        <v>0</v>
      </c>
      <c r="H327" s="12">
        <f t="shared" si="275"/>
        <v>0</v>
      </c>
      <c r="I327" s="12">
        <f t="shared" si="264"/>
        <v>0</v>
      </c>
      <c r="J327" s="12">
        <f t="shared" si="265"/>
        <v>0</v>
      </c>
      <c r="K327" s="12">
        <f t="shared" si="276"/>
        <v>0</v>
      </c>
      <c r="L327" s="12"/>
      <c r="M327" s="23">
        <f t="shared" si="277"/>
        <v>0</v>
      </c>
      <c r="N327" s="24">
        <f t="shared" si="278"/>
        <v>0</v>
      </c>
      <c r="O327" s="25">
        <f t="shared" si="315"/>
        <v>0</v>
      </c>
      <c r="P327" s="12">
        <f t="shared" si="309"/>
        <v>0</v>
      </c>
      <c r="Q327" s="12">
        <f t="shared" si="316"/>
        <v>0</v>
      </c>
      <c r="R327" s="12">
        <v>0</v>
      </c>
      <c r="S327" s="12">
        <f t="shared" si="279"/>
        <v>0</v>
      </c>
      <c r="T327" s="12">
        <f t="shared" si="280"/>
        <v>0</v>
      </c>
      <c r="U327" s="12">
        <f t="shared" si="266"/>
        <v>0</v>
      </c>
      <c r="V327" s="12">
        <f t="shared" si="281"/>
        <v>0</v>
      </c>
      <c r="W327" s="12"/>
      <c r="X327" s="23">
        <f t="shared" si="282"/>
        <v>0</v>
      </c>
      <c r="Y327" s="24">
        <f t="shared" si="283"/>
        <v>0</v>
      </c>
      <c r="Z327" s="25">
        <f t="shared" si="317"/>
        <v>0</v>
      </c>
      <c r="AA327" s="12">
        <f t="shared" si="310"/>
        <v>0</v>
      </c>
      <c r="AB327" s="12">
        <f t="shared" si="318"/>
        <v>0</v>
      </c>
      <c r="AC327" s="12">
        <v>0</v>
      </c>
      <c r="AD327" s="12">
        <f t="shared" si="284"/>
        <v>0</v>
      </c>
      <c r="AE327" s="12">
        <f t="shared" si="285"/>
        <v>0</v>
      </c>
      <c r="AF327" s="12">
        <f t="shared" si="267"/>
        <v>0</v>
      </c>
      <c r="AG327" s="12">
        <f t="shared" si="286"/>
        <v>0</v>
      </c>
      <c r="AI327" s="23">
        <f t="shared" si="287"/>
        <v>0</v>
      </c>
      <c r="AJ327" s="24">
        <f t="shared" si="288"/>
        <v>0</v>
      </c>
      <c r="AK327" s="25">
        <f t="shared" si="319"/>
        <v>0</v>
      </c>
      <c r="AL327" s="12">
        <f t="shared" si="311"/>
        <v>0</v>
      </c>
      <c r="AM327" s="12">
        <f t="shared" si="320"/>
        <v>0</v>
      </c>
      <c r="AN327" s="12">
        <v>0</v>
      </c>
      <c r="AO327" s="12">
        <f t="shared" si="289"/>
        <v>0</v>
      </c>
      <c r="AP327" s="12">
        <f t="shared" si="290"/>
        <v>0</v>
      </c>
      <c r="AQ327" s="12">
        <f t="shared" si="268"/>
        <v>0</v>
      </c>
      <c r="AR327" s="12">
        <f t="shared" si="291"/>
        <v>0</v>
      </c>
      <c r="AT327" s="23">
        <f t="shared" si="292"/>
        <v>0</v>
      </c>
      <c r="AU327" s="24">
        <f t="shared" si="293"/>
        <v>0</v>
      </c>
      <c r="AV327" s="25">
        <f t="shared" si="321"/>
        <v>0</v>
      </c>
      <c r="AW327" s="12">
        <f t="shared" si="312"/>
        <v>0</v>
      </c>
      <c r="AX327" s="12">
        <f t="shared" si="322"/>
        <v>0</v>
      </c>
      <c r="AY327" s="12">
        <v>0</v>
      </c>
      <c r="AZ327" s="12">
        <f t="shared" si="294"/>
        <v>0</v>
      </c>
      <c r="BA327" s="12">
        <f t="shared" si="295"/>
        <v>0</v>
      </c>
      <c r="BB327" s="12">
        <f t="shared" si="269"/>
        <v>0</v>
      </c>
      <c r="BC327" s="12">
        <f t="shared" si="296"/>
        <v>0</v>
      </c>
      <c r="BE327" s="23">
        <f t="shared" si="297"/>
        <v>0</v>
      </c>
      <c r="BF327" s="24">
        <f t="shared" si="298"/>
        <v>0</v>
      </c>
      <c r="BG327" s="25">
        <f t="shared" si="323"/>
        <v>0</v>
      </c>
      <c r="BH327" s="12">
        <f t="shared" si="313"/>
        <v>0</v>
      </c>
      <c r="BI327" s="12">
        <f t="shared" si="324"/>
        <v>0</v>
      </c>
      <c r="BJ327" s="12">
        <v>0</v>
      </c>
      <c r="BK327" s="12">
        <f t="shared" si="299"/>
        <v>0</v>
      </c>
      <c r="BL327" s="12">
        <f t="shared" si="300"/>
        <v>0</v>
      </c>
      <c r="BM327" s="12">
        <f t="shared" si="270"/>
        <v>0</v>
      </c>
      <c r="BN327" s="12">
        <f t="shared" si="301"/>
        <v>0</v>
      </c>
      <c r="BP327" s="23">
        <f t="shared" si="302"/>
        <v>0</v>
      </c>
      <c r="BQ327" s="24">
        <f t="shared" si="303"/>
        <v>0</v>
      </c>
      <c r="BR327" s="25">
        <f t="shared" si="325"/>
        <v>0</v>
      </c>
      <c r="BS327" s="12">
        <f t="shared" si="314"/>
        <v>0</v>
      </c>
      <c r="BT327" s="12">
        <f t="shared" si="326"/>
        <v>0</v>
      </c>
      <c r="BU327" s="12">
        <v>0</v>
      </c>
      <c r="BV327" s="12">
        <f t="shared" si="304"/>
        <v>0</v>
      </c>
      <c r="BW327" s="12">
        <f t="shared" si="305"/>
        <v>0</v>
      </c>
      <c r="BX327" s="12">
        <f t="shared" si="271"/>
        <v>0</v>
      </c>
      <c r="BY327" s="12">
        <f t="shared" si="306"/>
        <v>0</v>
      </c>
    </row>
    <row r="328" spans="2:77" ht="15" customHeight="1" x14ac:dyDescent="0.25">
      <c r="B328" s="23">
        <f t="shared" si="272"/>
        <v>0</v>
      </c>
      <c r="C328" s="24">
        <f t="shared" si="273"/>
        <v>0</v>
      </c>
      <c r="D328" s="25">
        <f t="shared" si="307"/>
        <v>0</v>
      </c>
      <c r="E328" s="12">
        <f t="shared" si="308"/>
        <v>0</v>
      </c>
      <c r="F328" s="12">
        <f t="shared" si="274"/>
        <v>0</v>
      </c>
      <c r="G328" s="12">
        <v>0</v>
      </c>
      <c r="H328" s="12">
        <f t="shared" si="275"/>
        <v>0</v>
      </c>
      <c r="I328" s="12">
        <f t="shared" si="264"/>
        <v>0</v>
      </c>
      <c r="J328" s="12">
        <f t="shared" si="265"/>
        <v>0</v>
      </c>
      <c r="K328" s="12">
        <f t="shared" si="276"/>
        <v>0</v>
      </c>
      <c r="L328" s="12"/>
      <c r="M328" s="23">
        <f t="shared" si="277"/>
        <v>0</v>
      </c>
      <c r="N328" s="24">
        <f t="shared" si="278"/>
        <v>0</v>
      </c>
      <c r="O328" s="25">
        <f t="shared" si="315"/>
        <v>0</v>
      </c>
      <c r="P328" s="12">
        <f t="shared" si="309"/>
        <v>0</v>
      </c>
      <c r="Q328" s="12">
        <f t="shared" si="316"/>
        <v>0</v>
      </c>
      <c r="R328" s="12">
        <v>0</v>
      </c>
      <c r="S328" s="12">
        <f t="shared" si="279"/>
        <v>0</v>
      </c>
      <c r="T328" s="12">
        <f t="shared" si="280"/>
        <v>0</v>
      </c>
      <c r="U328" s="12">
        <f t="shared" si="266"/>
        <v>0</v>
      </c>
      <c r="V328" s="12">
        <f t="shared" si="281"/>
        <v>0</v>
      </c>
      <c r="W328" s="12"/>
      <c r="X328" s="23">
        <f t="shared" si="282"/>
        <v>0</v>
      </c>
      <c r="Y328" s="24">
        <f t="shared" si="283"/>
        <v>0</v>
      </c>
      <c r="Z328" s="25">
        <f t="shared" si="317"/>
        <v>0</v>
      </c>
      <c r="AA328" s="12">
        <f t="shared" si="310"/>
        <v>0</v>
      </c>
      <c r="AB328" s="12">
        <f t="shared" si="318"/>
        <v>0</v>
      </c>
      <c r="AC328" s="12">
        <v>0</v>
      </c>
      <c r="AD328" s="12">
        <f t="shared" si="284"/>
        <v>0</v>
      </c>
      <c r="AE328" s="12">
        <f t="shared" si="285"/>
        <v>0</v>
      </c>
      <c r="AF328" s="12">
        <f t="shared" si="267"/>
        <v>0</v>
      </c>
      <c r="AG328" s="12">
        <f t="shared" si="286"/>
        <v>0</v>
      </c>
      <c r="AI328" s="23">
        <f t="shared" si="287"/>
        <v>0</v>
      </c>
      <c r="AJ328" s="24">
        <f t="shared" si="288"/>
        <v>0</v>
      </c>
      <c r="AK328" s="25">
        <f t="shared" si="319"/>
        <v>0</v>
      </c>
      <c r="AL328" s="12">
        <f t="shared" si="311"/>
        <v>0</v>
      </c>
      <c r="AM328" s="12">
        <f t="shared" si="320"/>
        <v>0</v>
      </c>
      <c r="AN328" s="12">
        <v>0</v>
      </c>
      <c r="AO328" s="12">
        <f t="shared" si="289"/>
        <v>0</v>
      </c>
      <c r="AP328" s="12">
        <f t="shared" si="290"/>
        <v>0</v>
      </c>
      <c r="AQ328" s="12">
        <f t="shared" si="268"/>
        <v>0</v>
      </c>
      <c r="AR328" s="12">
        <f t="shared" si="291"/>
        <v>0</v>
      </c>
      <c r="AT328" s="23">
        <f t="shared" si="292"/>
        <v>0</v>
      </c>
      <c r="AU328" s="24">
        <f t="shared" si="293"/>
        <v>0</v>
      </c>
      <c r="AV328" s="25">
        <f t="shared" si="321"/>
        <v>0</v>
      </c>
      <c r="AW328" s="12">
        <f t="shared" si="312"/>
        <v>0</v>
      </c>
      <c r="AX328" s="12">
        <f t="shared" si="322"/>
        <v>0</v>
      </c>
      <c r="AY328" s="12">
        <v>0</v>
      </c>
      <c r="AZ328" s="12">
        <f t="shared" si="294"/>
        <v>0</v>
      </c>
      <c r="BA328" s="12">
        <f t="shared" si="295"/>
        <v>0</v>
      </c>
      <c r="BB328" s="12">
        <f t="shared" si="269"/>
        <v>0</v>
      </c>
      <c r="BC328" s="12">
        <f t="shared" si="296"/>
        <v>0</v>
      </c>
      <c r="BE328" s="23">
        <f t="shared" si="297"/>
        <v>0</v>
      </c>
      <c r="BF328" s="24">
        <f t="shared" si="298"/>
        <v>0</v>
      </c>
      <c r="BG328" s="25">
        <f t="shared" si="323"/>
        <v>0</v>
      </c>
      <c r="BH328" s="12">
        <f t="shared" si="313"/>
        <v>0</v>
      </c>
      <c r="BI328" s="12">
        <f t="shared" si="324"/>
        <v>0</v>
      </c>
      <c r="BJ328" s="12">
        <v>0</v>
      </c>
      <c r="BK328" s="12">
        <f t="shared" si="299"/>
        <v>0</v>
      </c>
      <c r="BL328" s="12">
        <f t="shared" si="300"/>
        <v>0</v>
      </c>
      <c r="BM328" s="12">
        <f t="shared" si="270"/>
        <v>0</v>
      </c>
      <c r="BN328" s="12">
        <f t="shared" si="301"/>
        <v>0</v>
      </c>
      <c r="BP328" s="23">
        <f t="shared" si="302"/>
        <v>0</v>
      </c>
      <c r="BQ328" s="24">
        <f t="shared" si="303"/>
        <v>0</v>
      </c>
      <c r="BR328" s="25">
        <f t="shared" si="325"/>
        <v>0</v>
      </c>
      <c r="BS328" s="12">
        <f t="shared" si="314"/>
        <v>0</v>
      </c>
      <c r="BT328" s="12">
        <f t="shared" si="326"/>
        <v>0</v>
      </c>
      <c r="BU328" s="12">
        <v>0</v>
      </c>
      <c r="BV328" s="12">
        <f t="shared" si="304"/>
        <v>0</v>
      </c>
      <c r="BW328" s="12">
        <f t="shared" si="305"/>
        <v>0</v>
      </c>
      <c r="BX328" s="12">
        <f t="shared" si="271"/>
        <v>0</v>
      </c>
      <c r="BY328" s="12">
        <f t="shared" si="306"/>
        <v>0</v>
      </c>
    </row>
    <row r="329" spans="2:77" ht="15" customHeight="1" x14ac:dyDescent="0.25">
      <c r="B329" s="23">
        <f t="shared" si="272"/>
        <v>0</v>
      </c>
      <c r="C329" s="24">
        <f t="shared" si="273"/>
        <v>0</v>
      </c>
      <c r="D329" s="25">
        <f t="shared" si="307"/>
        <v>0</v>
      </c>
      <c r="E329" s="12">
        <f t="shared" si="308"/>
        <v>0</v>
      </c>
      <c r="F329" s="12">
        <f t="shared" si="274"/>
        <v>0</v>
      </c>
      <c r="G329" s="12">
        <v>0</v>
      </c>
      <c r="H329" s="12">
        <f t="shared" si="275"/>
        <v>0</v>
      </c>
      <c r="I329" s="12">
        <f t="shared" si="264"/>
        <v>0</v>
      </c>
      <c r="J329" s="12">
        <f t="shared" si="265"/>
        <v>0</v>
      </c>
      <c r="K329" s="12">
        <f t="shared" si="276"/>
        <v>0</v>
      </c>
      <c r="L329" s="12"/>
      <c r="M329" s="23">
        <f t="shared" si="277"/>
        <v>0</v>
      </c>
      <c r="N329" s="24">
        <f t="shared" si="278"/>
        <v>0</v>
      </c>
      <c r="O329" s="25">
        <f t="shared" si="315"/>
        <v>0</v>
      </c>
      <c r="P329" s="12">
        <f t="shared" si="309"/>
        <v>0</v>
      </c>
      <c r="Q329" s="12">
        <f t="shared" si="316"/>
        <v>0</v>
      </c>
      <c r="R329" s="12">
        <v>0</v>
      </c>
      <c r="S329" s="12">
        <f t="shared" si="279"/>
        <v>0</v>
      </c>
      <c r="T329" s="12">
        <f t="shared" si="280"/>
        <v>0</v>
      </c>
      <c r="U329" s="12">
        <f t="shared" si="266"/>
        <v>0</v>
      </c>
      <c r="V329" s="12">
        <f t="shared" si="281"/>
        <v>0</v>
      </c>
      <c r="W329" s="12"/>
      <c r="X329" s="23">
        <f t="shared" si="282"/>
        <v>0</v>
      </c>
      <c r="Y329" s="24">
        <f t="shared" si="283"/>
        <v>0</v>
      </c>
      <c r="Z329" s="25">
        <f t="shared" si="317"/>
        <v>0</v>
      </c>
      <c r="AA329" s="12">
        <f t="shared" si="310"/>
        <v>0</v>
      </c>
      <c r="AB329" s="12">
        <f t="shared" si="318"/>
        <v>0</v>
      </c>
      <c r="AC329" s="12">
        <v>0</v>
      </c>
      <c r="AD329" s="12">
        <f t="shared" si="284"/>
        <v>0</v>
      </c>
      <c r="AE329" s="12">
        <f t="shared" si="285"/>
        <v>0</v>
      </c>
      <c r="AF329" s="12">
        <f t="shared" si="267"/>
        <v>0</v>
      </c>
      <c r="AG329" s="12">
        <f t="shared" si="286"/>
        <v>0</v>
      </c>
      <c r="AI329" s="23">
        <f t="shared" si="287"/>
        <v>0</v>
      </c>
      <c r="AJ329" s="24">
        <f t="shared" si="288"/>
        <v>0</v>
      </c>
      <c r="AK329" s="25">
        <f t="shared" si="319"/>
        <v>0</v>
      </c>
      <c r="AL329" s="12">
        <f t="shared" si="311"/>
        <v>0</v>
      </c>
      <c r="AM329" s="12">
        <f t="shared" si="320"/>
        <v>0</v>
      </c>
      <c r="AN329" s="12">
        <v>0</v>
      </c>
      <c r="AO329" s="12">
        <f t="shared" si="289"/>
        <v>0</v>
      </c>
      <c r="AP329" s="12">
        <f t="shared" si="290"/>
        <v>0</v>
      </c>
      <c r="AQ329" s="12">
        <f t="shared" si="268"/>
        <v>0</v>
      </c>
      <c r="AR329" s="12">
        <f t="shared" si="291"/>
        <v>0</v>
      </c>
      <c r="AT329" s="23">
        <f t="shared" si="292"/>
        <v>0</v>
      </c>
      <c r="AU329" s="24">
        <f t="shared" si="293"/>
        <v>0</v>
      </c>
      <c r="AV329" s="25">
        <f t="shared" si="321"/>
        <v>0</v>
      </c>
      <c r="AW329" s="12">
        <f t="shared" si="312"/>
        <v>0</v>
      </c>
      <c r="AX329" s="12">
        <f t="shared" si="322"/>
        <v>0</v>
      </c>
      <c r="AY329" s="12">
        <v>0</v>
      </c>
      <c r="AZ329" s="12">
        <f t="shared" si="294"/>
        <v>0</v>
      </c>
      <c r="BA329" s="12">
        <f t="shared" si="295"/>
        <v>0</v>
      </c>
      <c r="BB329" s="12">
        <f t="shared" si="269"/>
        <v>0</v>
      </c>
      <c r="BC329" s="12">
        <f t="shared" si="296"/>
        <v>0</v>
      </c>
      <c r="BE329" s="23">
        <f t="shared" si="297"/>
        <v>0</v>
      </c>
      <c r="BF329" s="24">
        <f t="shared" si="298"/>
        <v>0</v>
      </c>
      <c r="BG329" s="25">
        <f t="shared" si="323"/>
        <v>0</v>
      </c>
      <c r="BH329" s="12">
        <f t="shared" si="313"/>
        <v>0</v>
      </c>
      <c r="BI329" s="12">
        <f t="shared" si="324"/>
        <v>0</v>
      </c>
      <c r="BJ329" s="12">
        <v>0</v>
      </c>
      <c r="BK329" s="12">
        <f t="shared" si="299"/>
        <v>0</v>
      </c>
      <c r="BL329" s="12">
        <f t="shared" si="300"/>
        <v>0</v>
      </c>
      <c r="BM329" s="12">
        <f t="shared" si="270"/>
        <v>0</v>
      </c>
      <c r="BN329" s="12">
        <f t="shared" si="301"/>
        <v>0</v>
      </c>
      <c r="BP329" s="23">
        <f t="shared" si="302"/>
        <v>0</v>
      </c>
      <c r="BQ329" s="24">
        <f t="shared" si="303"/>
        <v>0</v>
      </c>
      <c r="BR329" s="25">
        <f t="shared" si="325"/>
        <v>0</v>
      </c>
      <c r="BS329" s="12">
        <f t="shared" si="314"/>
        <v>0</v>
      </c>
      <c r="BT329" s="12">
        <f t="shared" si="326"/>
        <v>0</v>
      </c>
      <c r="BU329" s="12">
        <v>0</v>
      </c>
      <c r="BV329" s="12">
        <f t="shared" si="304"/>
        <v>0</v>
      </c>
      <c r="BW329" s="12">
        <f t="shared" si="305"/>
        <v>0</v>
      </c>
      <c r="BX329" s="12">
        <f t="shared" si="271"/>
        <v>0</v>
      </c>
      <c r="BY329" s="12">
        <f t="shared" si="306"/>
        <v>0</v>
      </c>
    </row>
    <row r="330" spans="2:77" ht="15" customHeight="1" x14ac:dyDescent="0.25">
      <c r="B330" s="23">
        <f t="shared" si="272"/>
        <v>0</v>
      </c>
      <c r="C330" s="24">
        <f t="shared" si="273"/>
        <v>0</v>
      </c>
      <c r="D330" s="25">
        <f t="shared" si="307"/>
        <v>0</v>
      </c>
      <c r="E330" s="12">
        <f t="shared" si="308"/>
        <v>0</v>
      </c>
      <c r="F330" s="12">
        <f t="shared" si="274"/>
        <v>0</v>
      </c>
      <c r="G330" s="12">
        <v>0</v>
      </c>
      <c r="H330" s="12">
        <f t="shared" si="275"/>
        <v>0</v>
      </c>
      <c r="I330" s="12">
        <f t="shared" si="264"/>
        <v>0</v>
      </c>
      <c r="J330" s="12">
        <f t="shared" si="265"/>
        <v>0</v>
      </c>
      <c r="K330" s="12">
        <f t="shared" si="276"/>
        <v>0</v>
      </c>
      <c r="L330" s="12"/>
      <c r="M330" s="23">
        <f t="shared" si="277"/>
        <v>0</v>
      </c>
      <c r="N330" s="24">
        <f t="shared" si="278"/>
        <v>0</v>
      </c>
      <c r="O330" s="25">
        <f t="shared" si="315"/>
        <v>0</v>
      </c>
      <c r="P330" s="12">
        <f t="shared" si="309"/>
        <v>0</v>
      </c>
      <c r="Q330" s="12">
        <f t="shared" si="316"/>
        <v>0</v>
      </c>
      <c r="R330" s="12">
        <v>0</v>
      </c>
      <c r="S330" s="12">
        <f t="shared" si="279"/>
        <v>0</v>
      </c>
      <c r="T330" s="12">
        <f t="shared" si="280"/>
        <v>0</v>
      </c>
      <c r="U330" s="12">
        <f t="shared" si="266"/>
        <v>0</v>
      </c>
      <c r="V330" s="12">
        <f t="shared" si="281"/>
        <v>0</v>
      </c>
      <c r="W330" s="12"/>
      <c r="X330" s="23">
        <f t="shared" si="282"/>
        <v>0</v>
      </c>
      <c r="Y330" s="24">
        <f t="shared" si="283"/>
        <v>0</v>
      </c>
      <c r="Z330" s="25">
        <f t="shared" si="317"/>
        <v>0</v>
      </c>
      <c r="AA330" s="12">
        <f t="shared" si="310"/>
        <v>0</v>
      </c>
      <c r="AB330" s="12">
        <f t="shared" si="318"/>
        <v>0</v>
      </c>
      <c r="AC330" s="12">
        <v>0</v>
      </c>
      <c r="AD330" s="12">
        <f t="shared" si="284"/>
        <v>0</v>
      </c>
      <c r="AE330" s="12">
        <f t="shared" si="285"/>
        <v>0</v>
      </c>
      <c r="AF330" s="12">
        <f t="shared" si="267"/>
        <v>0</v>
      </c>
      <c r="AG330" s="12">
        <f t="shared" si="286"/>
        <v>0</v>
      </c>
      <c r="AI330" s="23">
        <f t="shared" si="287"/>
        <v>0</v>
      </c>
      <c r="AJ330" s="24">
        <f t="shared" si="288"/>
        <v>0</v>
      </c>
      <c r="AK330" s="25">
        <f t="shared" si="319"/>
        <v>0</v>
      </c>
      <c r="AL330" s="12">
        <f t="shared" si="311"/>
        <v>0</v>
      </c>
      <c r="AM330" s="12">
        <f t="shared" si="320"/>
        <v>0</v>
      </c>
      <c r="AN330" s="12">
        <v>0</v>
      </c>
      <c r="AO330" s="12">
        <f t="shared" si="289"/>
        <v>0</v>
      </c>
      <c r="AP330" s="12">
        <f t="shared" si="290"/>
        <v>0</v>
      </c>
      <c r="AQ330" s="12">
        <f t="shared" si="268"/>
        <v>0</v>
      </c>
      <c r="AR330" s="12">
        <f t="shared" si="291"/>
        <v>0</v>
      </c>
      <c r="AT330" s="23">
        <f t="shared" si="292"/>
        <v>0</v>
      </c>
      <c r="AU330" s="24">
        <f t="shared" si="293"/>
        <v>0</v>
      </c>
      <c r="AV330" s="25">
        <f t="shared" si="321"/>
        <v>0</v>
      </c>
      <c r="AW330" s="12">
        <f t="shared" si="312"/>
        <v>0</v>
      </c>
      <c r="AX330" s="12">
        <f t="shared" si="322"/>
        <v>0</v>
      </c>
      <c r="AY330" s="12">
        <v>0</v>
      </c>
      <c r="AZ330" s="12">
        <f t="shared" si="294"/>
        <v>0</v>
      </c>
      <c r="BA330" s="12">
        <f t="shared" si="295"/>
        <v>0</v>
      </c>
      <c r="BB330" s="12">
        <f t="shared" si="269"/>
        <v>0</v>
      </c>
      <c r="BC330" s="12">
        <f t="shared" si="296"/>
        <v>0</v>
      </c>
      <c r="BE330" s="23">
        <f t="shared" si="297"/>
        <v>0</v>
      </c>
      <c r="BF330" s="24">
        <f t="shared" si="298"/>
        <v>0</v>
      </c>
      <c r="BG330" s="25">
        <f t="shared" si="323"/>
        <v>0</v>
      </c>
      <c r="BH330" s="12">
        <f t="shared" si="313"/>
        <v>0</v>
      </c>
      <c r="BI330" s="12">
        <f t="shared" si="324"/>
        <v>0</v>
      </c>
      <c r="BJ330" s="12">
        <v>0</v>
      </c>
      <c r="BK330" s="12">
        <f t="shared" si="299"/>
        <v>0</v>
      </c>
      <c r="BL330" s="12">
        <f t="shared" si="300"/>
        <v>0</v>
      </c>
      <c r="BM330" s="12">
        <f t="shared" si="270"/>
        <v>0</v>
      </c>
      <c r="BN330" s="12">
        <f t="shared" si="301"/>
        <v>0</v>
      </c>
      <c r="BP330" s="23">
        <f t="shared" si="302"/>
        <v>0</v>
      </c>
      <c r="BQ330" s="24">
        <f t="shared" si="303"/>
        <v>0</v>
      </c>
      <c r="BR330" s="25">
        <f t="shared" si="325"/>
        <v>0</v>
      </c>
      <c r="BS330" s="12">
        <f t="shared" si="314"/>
        <v>0</v>
      </c>
      <c r="BT330" s="12">
        <f t="shared" si="326"/>
        <v>0</v>
      </c>
      <c r="BU330" s="12">
        <v>0</v>
      </c>
      <c r="BV330" s="12">
        <f t="shared" si="304"/>
        <v>0</v>
      </c>
      <c r="BW330" s="12">
        <f t="shared" si="305"/>
        <v>0</v>
      </c>
      <c r="BX330" s="12">
        <f t="shared" si="271"/>
        <v>0</v>
      </c>
      <c r="BY330" s="12">
        <f t="shared" si="306"/>
        <v>0</v>
      </c>
    </row>
    <row r="331" spans="2:77" ht="15" customHeight="1" x14ac:dyDescent="0.25">
      <c r="B331" s="23">
        <f t="shared" si="272"/>
        <v>0</v>
      </c>
      <c r="C331" s="24">
        <f t="shared" si="273"/>
        <v>0</v>
      </c>
      <c r="D331" s="25">
        <f t="shared" si="307"/>
        <v>0</v>
      </c>
      <c r="E331" s="12">
        <f t="shared" si="308"/>
        <v>0</v>
      </c>
      <c r="F331" s="12">
        <f t="shared" si="274"/>
        <v>0</v>
      </c>
      <c r="G331" s="12">
        <v>0</v>
      </c>
      <c r="H331" s="12">
        <f t="shared" si="275"/>
        <v>0</v>
      </c>
      <c r="I331" s="12">
        <f t="shared" si="264"/>
        <v>0</v>
      </c>
      <c r="J331" s="12">
        <f t="shared" si="265"/>
        <v>0</v>
      </c>
      <c r="K331" s="12">
        <f t="shared" si="276"/>
        <v>0</v>
      </c>
      <c r="L331" s="12"/>
      <c r="M331" s="23">
        <f t="shared" si="277"/>
        <v>0</v>
      </c>
      <c r="N331" s="24">
        <f t="shared" si="278"/>
        <v>0</v>
      </c>
      <c r="O331" s="25">
        <f t="shared" si="315"/>
        <v>0</v>
      </c>
      <c r="P331" s="12">
        <f t="shared" si="309"/>
        <v>0</v>
      </c>
      <c r="Q331" s="12">
        <f t="shared" si="316"/>
        <v>0</v>
      </c>
      <c r="R331" s="12">
        <v>0</v>
      </c>
      <c r="S331" s="12">
        <f t="shared" si="279"/>
        <v>0</v>
      </c>
      <c r="T331" s="12">
        <f t="shared" si="280"/>
        <v>0</v>
      </c>
      <c r="U331" s="12">
        <f t="shared" si="266"/>
        <v>0</v>
      </c>
      <c r="V331" s="12">
        <f t="shared" si="281"/>
        <v>0</v>
      </c>
      <c r="W331" s="12"/>
      <c r="X331" s="23">
        <f t="shared" si="282"/>
        <v>0</v>
      </c>
      <c r="Y331" s="24">
        <f t="shared" si="283"/>
        <v>0</v>
      </c>
      <c r="Z331" s="25">
        <f t="shared" si="317"/>
        <v>0</v>
      </c>
      <c r="AA331" s="12">
        <f t="shared" si="310"/>
        <v>0</v>
      </c>
      <c r="AB331" s="12">
        <f t="shared" si="318"/>
        <v>0</v>
      </c>
      <c r="AC331" s="12">
        <v>0</v>
      </c>
      <c r="AD331" s="12">
        <f t="shared" si="284"/>
        <v>0</v>
      </c>
      <c r="AE331" s="12">
        <f t="shared" si="285"/>
        <v>0</v>
      </c>
      <c r="AF331" s="12">
        <f t="shared" si="267"/>
        <v>0</v>
      </c>
      <c r="AG331" s="12">
        <f t="shared" si="286"/>
        <v>0</v>
      </c>
      <c r="AI331" s="23">
        <f t="shared" si="287"/>
        <v>0</v>
      </c>
      <c r="AJ331" s="24">
        <f t="shared" si="288"/>
        <v>0</v>
      </c>
      <c r="AK331" s="25">
        <f t="shared" si="319"/>
        <v>0</v>
      </c>
      <c r="AL331" s="12">
        <f t="shared" si="311"/>
        <v>0</v>
      </c>
      <c r="AM331" s="12">
        <f t="shared" si="320"/>
        <v>0</v>
      </c>
      <c r="AN331" s="12">
        <v>0</v>
      </c>
      <c r="AO331" s="12">
        <f t="shared" si="289"/>
        <v>0</v>
      </c>
      <c r="AP331" s="12">
        <f t="shared" si="290"/>
        <v>0</v>
      </c>
      <c r="AQ331" s="12">
        <f t="shared" si="268"/>
        <v>0</v>
      </c>
      <c r="AR331" s="12">
        <f t="shared" si="291"/>
        <v>0</v>
      </c>
      <c r="AT331" s="23">
        <f t="shared" si="292"/>
        <v>0</v>
      </c>
      <c r="AU331" s="24">
        <f t="shared" si="293"/>
        <v>0</v>
      </c>
      <c r="AV331" s="25">
        <f t="shared" si="321"/>
        <v>0</v>
      </c>
      <c r="AW331" s="12">
        <f t="shared" si="312"/>
        <v>0</v>
      </c>
      <c r="AX331" s="12">
        <f t="shared" si="322"/>
        <v>0</v>
      </c>
      <c r="AY331" s="12">
        <v>0</v>
      </c>
      <c r="AZ331" s="12">
        <f t="shared" si="294"/>
        <v>0</v>
      </c>
      <c r="BA331" s="12">
        <f t="shared" si="295"/>
        <v>0</v>
      </c>
      <c r="BB331" s="12">
        <f t="shared" si="269"/>
        <v>0</v>
      </c>
      <c r="BC331" s="12">
        <f t="shared" si="296"/>
        <v>0</v>
      </c>
      <c r="BE331" s="23">
        <f t="shared" si="297"/>
        <v>0</v>
      </c>
      <c r="BF331" s="24">
        <f t="shared" si="298"/>
        <v>0</v>
      </c>
      <c r="BG331" s="25">
        <f t="shared" si="323"/>
        <v>0</v>
      </c>
      <c r="BH331" s="12">
        <f t="shared" si="313"/>
        <v>0</v>
      </c>
      <c r="BI331" s="12">
        <f t="shared" si="324"/>
        <v>0</v>
      </c>
      <c r="BJ331" s="12">
        <v>0</v>
      </c>
      <c r="BK331" s="12">
        <f t="shared" si="299"/>
        <v>0</v>
      </c>
      <c r="BL331" s="12">
        <f t="shared" si="300"/>
        <v>0</v>
      </c>
      <c r="BM331" s="12">
        <f t="shared" si="270"/>
        <v>0</v>
      </c>
      <c r="BN331" s="12">
        <f t="shared" si="301"/>
        <v>0</v>
      </c>
      <c r="BP331" s="23">
        <f t="shared" si="302"/>
        <v>0</v>
      </c>
      <c r="BQ331" s="24">
        <f t="shared" si="303"/>
        <v>0</v>
      </c>
      <c r="BR331" s="25">
        <f t="shared" si="325"/>
        <v>0</v>
      </c>
      <c r="BS331" s="12">
        <f t="shared" si="314"/>
        <v>0</v>
      </c>
      <c r="BT331" s="12">
        <f t="shared" si="326"/>
        <v>0</v>
      </c>
      <c r="BU331" s="12">
        <v>0</v>
      </c>
      <c r="BV331" s="12">
        <f t="shared" si="304"/>
        <v>0</v>
      </c>
      <c r="BW331" s="12">
        <f t="shared" si="305"/>
        <v>0</v>
      </c>
      <c r="BX331" s="12">
        <f t="shared" si="271"/>
        <v>0</v>
      </c>
      <c r="BY331" s="12">
        <f t="shared" si="306"/>
        <v>0</v>
      </c>
    </row>
    <row r="332" spans="2:77" ht="15" customHeight="1" x14ac:dyDescent="0.25">
      <c r="B332" s="23">
        <f t="shared" si="272"/>
        <v>0</v>
      </c>
      <c r="C332" s="24">
        <f t="shared" si="273"/>
        <v>0</v>
      </c>
      <c r="D332" s="25">
        <f t="shared" si="307"/>
        <v>0</v>
      </c>
      <c r="E332" s="12">
        <f t="shared" si="308"/>
        <v>0</v>
      </c>
      <c r="F332" s="12">
        <f t="shared" si="274"/>
        <v>0</v>
      </c>
      <c r="G332" s="12">
        <v>0</v>
      </c>
      <c r="H332" s="12">
        <f t="shared" si="275"/>
        <v>0</v>
      </c>
      <c r="I332" s="12">
        <f t="shared" si="264"/>
        <v>0</v>
      </c>
      <c r="J332" s="12">
        <f t="shared" si="265"/>
        <v>0</v>
      </c>
      <c r="K332" s="12">
        <f t="shared" si="276"/>
        <v>0</v>
      </c>
      <c r="L332" s="12"/>
      <c r="M332" s="23">
        <f t="shared" si="277"/>
        <v>0</v>
      </c>
      <c r="N332" s="24">
        <f t="shared" si="278"/>
        <v>0</v>
      </c>
      <c r="O332" s="25">
        <f t="shared" si="315"/>
        <v>0</v>
      </c>
      <c r="P332" s="12">
        <f t="shared" si="309"/>
        <v>0</v>
      </c>
      <c r="Q332" s="12">
        <f t="shared" si="316"/>
        <v>0</v>
      </c>
      <c r="R332" s="12">
        <v>0</v>
      </c>
      <c r="S332" s="12">
        <f t="shared" si="279"/>
        <v>0</v>
      </c>
      <c r="T332" s="12">
        <f t="shared" si="280"/>
        <v>0</v>
      </c>
      <c r="U332" s="12">
        <f t="shared" si="266"/>
        <v>0</v>
      </c>
      <c r="V332" s="12">
        <f t="shared" si="281"/>
        <v>0</v>
      </c>
      <c r="W332" s="12"/>
      <c r="X332" s="23">
        <f t="shared" si="282"/>
        <v>0</v>
      </c>
      <c r="Y332" s="24">
        <f t="shared" si="283"/>
        <v>0</v>
      </c>
      <c r="Z332" s="25">
        <f t="shared" si="317"/>
        <v>0</v>
      </c>
      <c r="AA332" s="12">
        <f t="shared" si="310"/>
        <v>0</v>
      </c>
      <c r="AB332" s="12">
        <f t="shared" si="318"/>
        <v>0</v>
      </c>
      <c r="AC332" s="12">
        <v>0</v>
      </c>
      <c r="AD332" s="12">
        <f t="shared" si="284"/>
        <v>0</v>
      </c>
      <c r="AE332" s="12">
        <f t="shared" si="285"/>
        <v>0</v>
      </c>
      <c r="AF332" s="12">
        <f t="shared" si="267"/>
        <v>0</v>
      </c>
      <c r="AG332" s="12">
        <f t="shared" si="286"/>
        <v>0</v>
      </c>
      <c r="AI332" s="23">
        <f t="shared" si="287"/>
        <v>0</v>
      </c>
      <c r="AJ332" s="24">
        <f t="shared" si="288"/>
        <v>0</v>
      </c>
      <c r="AK332" s="25">
        <f t="shared" si="319"/>
        <v>0</v>
      </c>
      <c r="AL332" s="12">
        <f t="shared" si="311"/>
        <v>0</v>
      </c>
      <c r="AM332" s="12">
        <f t="shared" si="320"/>
        <v>0</v>
      </c>
      <c r="AN332" s="12">
        <v>0</v>
      </c>
      <c r="AO332" s="12">
        <f t="shared" si="289"/>
        <v>0</v>
      </c>
      <c r="AP332" s="12">
        <f t="shared" si="290"/>
        <v>0</v>
      </c>
      <c r="AQ332" s="12">
        <f t="shared" si="268"/>
        <v>0</v>
      </c>
      <c r="AR332" s="12">
        <f t="shared" si="291"/>
        <v>0</v>
      </c>
      <c r="AT332" s="23">
        <f t="shared" si="292"/>
        <v>0</v>
      </c>
      <c r="AU332" s="24">
        <f t="shared" si="293"/>
        <v>0</v>
      </c>
      <c r="AV332" s="25">
        <f t="shared" si="321"/>
        <v>0</v>
      </c>
      <c r="AW332" s="12">
        <f t="shared" si="312"/>
        <v>0</v>
      </c>
      <c r="AX332" s="12">
        <f t="shared" si="322"/>
        <v>0</v>
      </c>
      <c r="AY332" s="12">
        <v>0</v>
      </c>
      <c r="AZ332" s="12">
        <f t="shared" si="294"/>
        <v>0</v>
      </c>
      <c r="BA332" s="12">
        <f t="shared" si="295"/>
        <v>0</v>
      </c>
      <c r="BB332" s="12">
        <f t="shared" si="269"/>
        <v>0</v>
      </c>
      <c r="BC332" s="12">
        <f t="shared" si="296"/>
        <v>0</v>
      </c>
      <c r="BE332" s="23">
        <f t="shared" si="297"/>
        <v>0</v>
      </c>
      <c r="BF332" s="24">
        <f t="shared" si="298"/>
        <v>0</v>
      </c>
      <c r="BG332" s="25">
        <f t="shared" si="323"/>
        <v>0</v>
      </c>
      <c r="BH332" s="12">
        <f t="shared" si="313"/>
        <v>0</v>
      </c>
      <c r="BI332" s="12">
        <f t="shared" si="324"/>
        <v>0</v>
      </c>
      <c r="BJ332" s="12">
        <v>0</v>
      </c>
      <c r="BK332" s="12">
        <f t="shared" si="299"/>
        <v>0</v>
      </c>
      <c r="BL332" s="12">
        <f t="shared" si="300"/>
        <v>0</v>
      </c>
      <c r="BM332" s="12">
        <f t="shared" si="270"/>
        <v>0</v>
      </c>
      <c r="BN332" s="12">
        <f t="shared" si="301"/>
        <v>0</v>
      </c>
      <c r="BP332" s="23">
        <f t="shared" si="302"/>
        <v>0</v>
      </c>
      <c r="BQ332" s="24">
        <f t="shared" si="303"/>
        <v>0</v>
      </c>
      <c r="BR332" s="25">
        <f t="shared" si="325"/>
        <v>0</v>
      </c>
      <c r="BS332" s="12">
        <f t="shared" si="314"/>
        <v>0</v>
      </c>
      <c r="BT332" s="12">
        <f t="shared" si="326"/>
        <v>0</v>
      </c>
      <c r="BU332" s="12">
        <v>0</v>
      </c>
      <c r="BV332" s="12">
        <f t="shared" si="304"/>
        <v>0</v>
      </c>
      <c r="BW332" s="12">
        <f t="shared" si="305"/>
        <v>0</v>
      </c>
      <c r="BX332" s="12">
        <f t="shared" si="271"/>
        <v>0</v>
      </c>
      <c r="BY332" s="12">
        <f t="shared" si="306"/>
        <v>0</v>
      </c>
    </row>
    <row r="333" spans="2:77" ht="15" customHeight="1" x14ac:dyDescent="0.25">
      <c r="B333" s="23">
        <f t="shared" si="272"/>
        <v>0</v>
      </c>
      <c r="C333" s="24">
        <f t="shared" si="273"/>
        <v>0</v>
      </c>
      <c r="D333" s="25">
        <f t="shared" si="307"/>
        <v>0</v>
      </c>
      <c r="E333" s="12">
        <f t="shared" si="308"/>
        <v>0</v>
      </c>
      <c r="F333" s="12">
        <f t="shared" si="274"/>
        <v>0</v>
      </c>
      <c r="G333" s="12">
        <v>0</v>
      </c>
      <c r="H333" s="12">
        <f t="shared" si="275"/>
        <v>0</v>
      </c>
      <c r="I333" s="12">
        <f t="shared" si="264"/>
        <v>0</v>
      </c>
      <c r="J333" s="12">
        <f t="shared" si="265"/>
        <v>0</v>
      </c>
      <c r="K333" s="12">
        <f t="shared" si="276"/>
        <v>0</v>
      </c>
      <c r="L333" s="12"/>
      <c r="M333" s="23">
        <f t="shared" si="277"/>
        <v>0</v>
      </c>
      <c r="N333" s="24">
        <f t="shared" si="278"/>
        <v>0</v>
      </c>
      <c r="O333" s="25">
        <f t="shared" si="315"/>
        <v>0</v>
      </c>
      <c r="P333" s="12">
        <f t="shared" si="309"/>
        <v>0</v>
      </c>
      <c r="Q333" s="12">
        <f t="shared" si="316"/>
        <v>0</v>
      </c>
      <c r="R333" s="12">
        <v>0</v>
      </c>
      <c r="S333" s="12">
        <f t="shared" si="279"/>
        <v>0</v>
      </c>
      <c r="T333" s="12">
        <f t="shared" si="280"/>
        <v>0</v>
      </c>
      <c r="U333" s="12">
        <f t="shared" si="266"/>
        <v>0</v>
      </c>
      <c r="V333" s="12">
        <f t="shared" si="281"/>
        <v>0</v>
      </c>
      <c r="W333" s="12"/>
      <c r="X333" s="23">
        <f t="shared" si="282"/>
        <v>0</v>
      </c>
      <c r="Y333" s="24">
        <f t="shared" si="283"/>
        <v>0</v>
      </c>
      <c r="Z333" s="25">
        <f t="shared" si="317"/>
        <v>0</v>
      </c>
      <c r="AA333" s="12">
        <f t="shared" si="310"/>
        <v>0</v>
      </c>
      <c r="AB333" s="12">
        <f t="shared" si="318"/>
        <v>0</v>
      </c>
      <c r="AC333" s="12">
        <v>0</v>
      </c>
      <c r="AD333" s="12">
        <f t="shared" si="284"/>
        <v>0</v>
      </c>
      <c r="AE333" s="12">
        <f t="shared" si="285"/>
        <v>0</v>
      </c>
      <c r="AF333" s="12">
        <f t="shared" si="267"/>
        <v>0</v>
      </c>
      <c r="AG333" s="12">
        <f t="shared" si="286"/>
        <v>0</v>
      </c>
      <c r="AI333" s="23">
        <f t="shared" si="287"/>
        <v>0</v>
      </c>
      <c r="AJ333" s="24">
        <f t="shared" si="288"/>
        <v>0</v>
      </c>
      <c r="AK333" s="25">
        <f t="shared" si="319"/>
        <v>0</v>
      </c>
      <c r="AL333" s="12">
        <f t="shared" si="311"/>
        <v>0</v>
      </c>
      <c r="AM333" s="12">
        <f t="shared" si="320"/>
        <v>0</v>
      </c>
      <c r="AN333" s="12">
        <v>0</v>
      </c>
      <c r="AO333" s="12">
        <f t="shared" si="289"/>
        <v>0</v>
      </c>
      <c r="AP333" s="12">
        <f t="shared" si="290"/>
        <v>0</v>
      </c>
      <c r="AQ333" s="12">
        <f t="shared" si="268"/>
        <v>0</v>
      </c>
      <c r="AR333" s="12">
        <f t="shared" si="291"/>
        <v>0</v>
      </c>
      <c r="AT333" s="23">
        <f t="shared" si="292"/>
        <v>0</v>
      </c>
      <c r="AU333" s="24">
        <f t="shared" si="293"/>
        <v>0</v>
      </c>
      <c r="AV333" s="25">
        <f t="shared" si="321"/>
        <v>0</v>
      </c>
      <c r="AW333" s="12">
        <f t="shared" si="312"/>
        <v>0</v>
      </c>
      <c r="AX333" s="12">
        <f t="shared" si="322"/>
        <v>0</v>
      </c>
      <c r="AY333" s="12">
        <v>0</v>
      </c>
      <c r="AZ333" s="12">
        <f t="shared" si="294"/>
        <v>0</v>
      </c>
      <c r="BA333" s="12">
        <f t="shared" si="295"/>
        <v>0</v>
      </c>
      <c r="BB333" s="12">
        <f t="shared" si="269"/>
        <v>0</v>
      </c>
      <c r="BC333" s="12">
        <f t="shared" si="296"/>
        <v>0</v>
      </c>
      <c r="BE333" s="23">
        <f t="shared" si="297"/>
        <v>0</v>
      </c>
      <c r="BF333" s="24">
        <f t="shared" si="298"/>
        <v>0</v>
      </c>
      <c r="BG333" s="25">
        <f t="shared" si="323"/>
        <v>0</v>
      </c>
      <c r="BH333" s="12">
        <f t="shared" si="313"/>
        <v>0</v>
      </c>
      <c r="BI333" s="12">
        <f t="shared" si="324"/>
        <v>0</v>
      </c>
      <c r="BJ333" s="12">
        <v>0</v>
      </c>
      <c r="BK333" s="12">
        <f t="shared" si="299"/>
        <v>0</v>
      </c>
      <c r="BL333" s="12">
        <f t="shared" si="300"/>
        <v>0</v>
      </c>
      <c r="BM333" s="12">
        <f t="shared" si="270"/>
        <v>0</v>
      </c>
      <c r="BN333" s="12">
        <f t="shared" si="301"/>
        <v>0</v>
      </c>
      <c r="BP333" s="23">
        <f t="shared" si="302"/>
        <v>0</v>
      </c>
      <c r="BQ333" s="24">
        <f t="shared" si="303"/>
        <v>0</v>
      </c>
      <c r="BR333" s="25">
        <f t="shared" si="325"/>
        <v>0</v>
      </c>
      <c r="BS333" s="12">
        <f t="shared" si="314"/>
        <v>0</v>
      </c>
      <c r="BT333" s="12">
        <f t="shared" si="326"/>
        <v>0</v>
      </c>
      <c r="BU333" s="12">
        <v>0</v>
      </c>
      <c r="BV333" s="12">
        <f t="shared" si="304"/>
        <v>0</v>
      </c>
      <c r="BW333" s="12">
        <f t="shared" si="305"/>
        <v>0</v>
      </c>
      <c r="BX333" s="12">
        <f t="shared" si="271"/>
        <v>0</v>
      </c>
      <c r="BY333" s="12">
        <f t="shared" si="306"/>
        <v>0</v>
      </c>
    </row>
    <row r="334" spans="2:77" ht="15" customHeight="1" x14ac:dyDescent="0.25">
      <c r="B334" s="23">
        <f t="shared" si="272"/>
        <v>0</v>
      </c>
      <c r="C334" s="24">
        <f t="shared" si="273"/>
        <v>0</v>
      </c>
      <c r="D334" s="25">
        <f t="shared" si="307"/>
        <v>0</v>
      </c>
      <c r="E334" s="12">
        <f t="shared" si="308"/>
        <v>0</v>
      </c>
      <c r="F334" s="12">
        <f t="shared" si="274"/>
        <v>0</v>
      </c>
      <c r="G334" s="12">
        <v>0</v>
      </c>
      <c r="H334" s="12">
        <f t="shared" si="275"/>
        <v>0</v>
      </c>
      <c r="I334" s="12">
        <f t="shared" si="264"/>
        <v>0</v>
      </c>
      <c r="J334" s="12">
        <f t="shared" si="265"/>
        <v>0</v>
      </c>
      <c r="K334" s="12">
        <f t="shared" si="276"/>
        <v>0</v>
      </c>
      <c r="L334" s="12"/>
      <c r="M334" s="23">
        <f t="shared" si="277"/>
        <v>0</v>
      </c>
      <c r="N334" s="24">
        <f t="shared" si="278"/>
        <v>0</v>
      </c>
      <c r="O334" s="25">
        <f t="shared" si="315"/>
        <v>0</v>
      </c>
      <c r="P334" s="12">
        <f t="shared" si="309"/>
        <v>0</v>
      </c>
      <c r="Q334" s="12">
        <f t="shared" si="316"/>
        <v>0</v>
      </c>
      <c r="R334" s="12">
        <v>0</v>
      </c>
      <c r="S334" s="12">
        <f t="shared" si="279"/>
        <v>0</v>
      </c>
      <c r="T334" s="12">
        <f t="shared" si="280"/>
        <v>0</v>
      </c>
      <c r="U334" s="12">
        <f t="shared" si="266"/>
        <v>0</v>
      </c>
      <c r="V334" s="12">
        <f t="shared" si="281"/>
        <v>0</v>
      </c>
      <c r="W334" s="12"/>
      <c r="X334" s="23">
        <f t="shared" si="282"/>
        <v>0</v>
      </c>
      <c r="Y334" s="24">
        <f t="shared" si="283"/>
        <v>0</v>
      </c>
      <c r="Z334" s="25">
        <f t="shared" si="317"/>
        <v>0</v>
      </c>
      <c r="AA334" s="12">
        <f t="shared" si="310"/>
        <v>0</v>
      </c>
      <c r="AB334" s="12">
        <f t="shared" si="318"/>
        <v>0</v>
      </c>
      <c r="AC334" s="12">
        <v>0</v>
      </c>
      <c r="AD334" s="12">
        <f t="shared" si="284"/>
        <v>0</v>
      </c>
      <c r="AE334" s="12">
        <f t="shared" si="285"/>
        <v>0</v>
      </c>
      <c r="AF334" s="12">
        <f t="shared" si="267"/>
        <v>0</v>
      </c>
      <c r="AG334" s="12">
        <f t="shared" si="286"/>
        <v>0</v>
      </c>
      <c r="AI334" s="23">
        <f t="shared" si="287"/>
        <v>0</v>
      </c>
      <c r="AJ334" s="24">
        <f t="shared" si="288"/>
        <v>0</v>
      </c>
      <c r="AK334" s="25">
        <f t="shared" si="319"/>
        <v>0</v>
      </c>
      <c r="AL334" s="12">
        <f t="shared" si="311"/>
        <v>0</v>
      </c>
      <c r="AM334" s="12">
        <f t="shared" si="320"/>
        <v>0</v>
      </c>
      <c r="AN334" s="12">
        <v>0</v>
      </c>
      <c r="AO334" s="12">
        <f t="shared" si="289"/>
        <v>0</v>
      </c>
      <c r="AP334" s="12">
        <f t="shared" si="290"/>
        <v>0</v>
      </c>
      <c r="AQ334" s="12">
        <f t="shared" si="268"/>
        <v>0</v>
      </c>
      <c r="AR334" s="12">
        <f t="shared" si="291"/>
        <v>0</v>
      </c>
      <c r="AT334" s="23">
        <f t="shared" si="292"/>
        <v>0</v>
      </c>
      <c r="AU334" s="24">
        <f t="shared" si="293"/>
        <v>0</v>
      </c>
      <c r="AV334" s="25">
        <f t="shared" si="321"/>
        <v>0</v>
      </c>
      <c r="AW334" s="12">
        <f t="shared" si="312"/>
        <v>0</v>
      </c>
      <c r="AX334" s="12">
        <f t="shared" si="322"/>
        <v>0</v>
      </c>
      <c r="AY334" s="12">
        <v>0</v>
      </c>
      <c r="AZ334" s="12">
        <f t="shared" si="294"/>
        <v>0</v>
      </c>
      <c r="BA334" s="12">
        <f t="shared" si="295"/>
        <v>0</v>
      </c>
      <c r="BB334" s="12">
        <f t="shared" si="269"/>
        <v>0</v>
      </c>
      <c r="BC334" s="12">
        <f t="shared" si="296"/>
        <v>0</v>
      </c>
      <c r="BE334" s="23">
        <f t="shared" si="297"/>
        <v>0</v>
      </c>
      <c r="BF334" s="24">
        <f t="shared" si="298"/>
        <v>0</v>
      </c>
      <c r="BG334" s="25">
        <f t="shared" si="323"/>
        <v>0</v>
      </c>
      <c r="BH334" s="12">
        <f t="shared" si="313"/>
        <v>0</v>
      </c>
      <c r="BI334" s="12">
        <f t="shared" si="324"/>
        <v>0</v>
      </c>
      <c r="BJ334" s="12">
        <v>0</v>
      </c>
      <c r="BK334" s="12">
        <f t="shared" si="299"/>
        <v>0</v>
      </c>
      <c r="BL334" s="12">
        <f t="shared" si="300"/>
        <v>0</v>
      </c>
      <c r="BM334" s="12">
        <f t="shared" si="270"/>
        <v>0</v>
      </c>
      <c r="BN334" s="12">
        <f t="shared" si="301"/>
        <v>0</v>
      </c>
      <c r="BP334" s="23">
        <f t="shared" si="302"/>
        <v>0</v>
      </c>
      <c r="BQ334" s="24">
        <f t="shared" si="303"/>
        <v>0</v>
      </c>
      <c r="BR334" s="25">
        <f t="shared" si="325"/>
        <v>0</v>
      </c>
      <c r="BS334" s="12">
        <f t="shared" si="314"/>
        <v>0</v>
      </c>
      <c r="BT334" s="12">
        <f t="shared" si="326"/>
        <v>0</v>
      </c>
      <c r="BU334" s="12">
        <v>0</v>
      </c>
      <c r="BV334" s="12">
        <f t="shared" si="304"/>
        <v>0</v>
      </c>
      <c r="BW334" s="12">
        <f t="shared" si="305"/>
        <v>0</v>
      </c>
      <c r="BX334" s="12">
        <f t="shared" si="271"/>
        <v>0</v>
      </c>
      <c r="BY334" s="12">
        <f t="shared" si="306"/>
        <v>0</v>
      </c>
    </row>
    <row r="335" spans="2:77" ht="15" customHeight="1" x14ac:dyDescent="0.25">
      <c r="B335" s="23">
        <f t="shared" si="272"/>
        <v>0</v>
      </c>
      <c r="C335" s="24">
        <f t="shared" si="273"/>
        <v>0</v>
      </c>
      <c r="D335" s="25">
        <f t="shared" si="307"/>
        <v>0</v>
      </c>
      <c r="E335" s="12">
        <f t="shared" si="308"/>
        <v>0</v>
      </c>
      <c r="F335" s="12">
        <f t="shared" si="274"/>
        <v>0</v>
      </c>
      <c r="G335" s="12">
        <v>0</v>
      </c>
      <c r="H335" s="12">
        <f t="shared" si="275"/>
        <v>0</v>
      </c>
      <c r="I335" s="12">
        <f t="shared" si="264"/>
        <v>0</v>
      </c>
      <c r="J335" s="12">
        <f t="shared" si="265"/>
        <v>0</v>
      </c>
      <c r="K335" s="12">
        <f t="shared" si="276"/>
        <v>0</v>
      </c>
      <c r="L335" s="12"/>
      <c r="M335" s="23">
        <f t="shared" si="277"/>
        <v>0</v>
      </c>
      <c r="N335" s="24">
        <f t="shared" si="278"/>
        <v>0</v>
      </c>
      <c r="O335" s="25">
        <f t="shared" si="315"/>
        <v>0</v>
      </c>
      <c r="P335" s="12">
        <f t="shared" si="309"/>
        <v>0</v>
      </c>
      <c r="Q335" s="12">
        <f t="shared" si="316"/>
        <v>0</v>
      </c>
      <c r="R335" s="12">
        <v>0</v>
      </c>
      <c r="S335" s="12">
        <f t="shared" si="279"/>
        <v>0</v>
      </c>
      <c r="T335" s="12">
        <f t="shared" si="280"/>
        <v>0</v>
      </c>
      <c r="U335" s="12">
        <f t="shared" si="266"/>
        <v>0</v>
      </c>
      <c r="V335" s="12">
        <f t="shared" si="281"/>
        <v>0</v>
      </c>
      <c r="W335" s="12"/>
      <c r="X335" s="23">
        <f t="shared" si="282"/>
        <v>0</v>
      </c>
      <c r="Y335" s="24">
        <f t="shared" si="283"/>
        <v>0</v>
      </c>
      <c r="Z335" s="25">
        <f t="shared" si="317"/>
        <v>0</v>
      </c>
      <c r="AA335" s="12">
        <f t="shared" si="310"/>
        <v>0</v>
      </c>
      <c r="AB335" s="12">
        <f t="shared" si="318"/>
        <v>0</v>
      </c>
      <c r="AC335" s="12">
        <v>0</v>
      </c>
      <c r="AD335" s="12">
        <f t="shared" si="284"/>
        <v>0</v>
      </c>
      <c r="AE335" s="12">
        <f t="shared" si="285"/>
        <v>0</v>
      </c>
      <c r="AF335" s="12">
        <f t="shared" si="267"/>
        <v>0</v>
      </c>
      <c r="AG335" s="12">
        <f t="shared" si="286"/>
        <v>0</v>
      </c>
      <c r="AI335" s="23">
        <f t="shared" si="287"/>
        <v>0</v>
      </c>
      <c r="AJ335" s="24">
        <f t="shared" si="288"/>
        <v>0</v>
      </c>
      <c r="AK335" s="25">
        <f t="shared" si="319"/>
        <v>0</v>
      </c>
      <c r="AL335" s="12">
        <f t="shared" si="311"/>
        <v>0</v>
      </c>
      <c r="AM335" s="12">
        <f t="shared" si="320"/>
        <v>0</v>
      </c>
      <c r="AN335" s="12">
        <v>0</v>
      </c>
      <c r="AO335" s="12">
        <f t="shared" si="289"/>
        <v>0</v>
      </c>
      <c r="AP335" s="12">
        <f t="shared" si="290"/>
        <v>0</v>
      </c>
      <c r="AQ335" s="12">
        <f t="shared" si="268"/>
        <v>0</v>
      </c>
      <c r="AR335" s="12">
        <f t="shared" si="291"/>
        <v>0</v>
      </c>
      <c r="AT335" s="23">
        <f t="shared" si="292"/>
        <v>0</v>
      </c>
      <c r="AU335" s="24">
        <f t="shared" si="293"/>
        <v>0</v>
      </c>
      <c r="AV335" s="25">
        <f t="shared" si="321"/>
        <v>0</v>
      </c>
      <c r="AW335" s="12">
        <f t="shared" si="312"/>
        <v>0</v>
      </c>
      <c r="AX335" s="12">
        <f t="shared" si="322"/>
        <v>0</v>
      </c>
      <c r="AY335" s="12">
        <v>0</v>
      </c>
      <c r="AZ335" s="12">
        <f t="shared" si="294"/>
        <v>0</v>
      </c>
      <c r="BA335" s="12">
        <f t="shared" si="295"/>
        <v>0</v>
      </c>
      <c r="BB335" s="12">
        <f t="shared" si="269"/>
        <v>0</v>
      </c>
      <c r="BC335" s="12">
        <f t="shared" si="296"/>
        <v>0</v>
      </c>
      <c r="BE335" s="23">
        <f t="shared" si="297"/>
        <v>0</v>
      </c>
      <c r="BF335" s="24">
        <f t="shared" si="298"/>
        <v>0</v>
      </c>
      <c r="BG335" s="25">
        <f t="shared" si="323"/>
        <v>0</v>
      </c>
      <c r="BH335" s="12">
        <f t="shared" si="313"/>
        <v>0</v>
      </c>
      <c r="BI335" s="12">
        <f t="shared" si="324"/>
        <v>0</v>
      </c>
      <c r="BJ335" s="12">
        <v>0</v>
      </c>
      <c r="BK335" s="12">
        <f t="shared" si="299"/>
        <v>0</v>
      </c>
      <c r="BL335" s="12">
        <f t="shared" si="300"/>
        <v>0</v>
      </c>
      <c r="BM335" s="12">
        <f t="shared" si="270"/>
        <v>0</v>
      </c>
      <c r="BN335" s="12">
        <f t="shared" si="301"/>
        <v>0</v>
      </c>
      <c r="BP335" s="23">
        <f t="shared" si="302"/>
        <v>0</v>
      </c>
      <c r="BQ335" s="24">
        <f t="shared" si="303"/>
        <v>0</v>
      </c>
      <c r="BR335" s="25">
        <f t="shared" si="325"/>
        <v>0</v>
      </c>
      <c r="BS335" s="12">
        <f t="shared" si="314"/>
        <v>0</v>
      </c>
      <c r="BT335" s="12">
        <f t="shared" si="326"/>
        <v>0</v>
      </c>
      <c r="BU335" s="12">
        <v>0</v>
      </c>
      <c r="BV335" s="12">
        <f t="shared" si="304"/>
        <v>0</v>
      </c>
      <c r="BW335" s="12">
        <f t="shared" si="305"/>
        <v>0</v>
      </c>
      <c r="BX335" s="12">
        <f t="shared" si="271"/>
        <v>0</v>
      </c>
      <c r="BY335" s="12">
        <f t="shared" si="306"/>
        <v>0</v>
      </c>
    </row>
    <row r="336" spans="2:77" ht="15" customHeight="1" x14ac:dyDescent="0.25">
      <c r="B336" s="23">
        <f t="shared" si="272"/>
        <v>0</v>
      </c>
      <c r="C336" s="24">
        <f t="shared" si="273"/>
        <v>0</v>
      </c>
      <c r="D336" s="25">
        <f t="shared" si="307"/>
        <v>0</v>
      </c>
      <c r="E336" s="12">
        <f t="shared" si="308"/>
        <v>0</v>
      </c>
      <c r="F336" s="12">
        <f t="shared" si="274"/>
        <v>0</v>
      </c>
      <c r="G336" s="12">
        <v>0</v>
      </c>
      <c r="H336" s="12">
        <f t="shared" si="275"/>
        <v>0</v>
      </c>
      <c r="I336" s="12">
        <f t="shared" si="264"/>
        <v>0</v>
      </c>
      <c r="J336" s="12">
        <f t="shared" si="265"/>
        <v>0</v>
      </c>
      <c r="K336" s="12">
        <f t="shared" si="276"/>
        <v>0</v>
      </c>
      <c r="L336" s="12"/>
      <c r="M336" s="23">
        <f t="shared" si="277"/>
        <v>0</v>
      </c>
      <c r="N336" s="24">
        <f t="shared" si="278"/>
        <v>0</v>
      </c>
      <c r="O336" s="25">
        <f t="shared" si="315"/>
        <v>0</v>
      </c>
      <c r="P336" s="12">
        <f t="shared" si="309"/>
        <v>0</v>
      </c>
      <c r="Q336" s="12">
        <f t="shared" si="316"/>
        <v>0</v>
      </c>
      <c r="R336" s="12">
        <v>0</v>
      </c>
      <c r="S336" s="12">
        <f t="shared" si="279"/>
        <v>0</v>
      </c>
      <c r="T336" s="12">
        <f t="shared" si="280"/>
        <v>0</v>
      </c>
      <c r="U336" s="12">
        <f t="shared" si="266"/>
        <v>0</v>
      </c>
      <c r="V336" s="12">
        <f t="shared" si="281"/>
        <v>0</v>
      </c>
      <c r="W336" s="12"/>
      <c r="X336" s="23">
        <f t="shared" si="282"/>
        <v>0</v>
      </c>
      <c r="Y336" s="24">
        <f t="shared" si="283"/>
        <v>0</v>
      </c>
      <c r="Z336" s="25">
        <f t="shared" si="317"/>
        <v>0</v>
      </c>
      <c r="AA336" s="12">
        <f t="shared" si="310"/>
        <v>0</v>
      </c>
      <c r="AB336" s="12">
        <f t="shared" si="318"/>
        <v>0</v>
      </c>
      <c r="AC336" s="12">
        <v>0</v>
      </c>
      <c r="AD336" s="12">
        <f t="shared" si="284"/>
        <v>0</v>
      </c>
      <c r="AE336" s="12">
        <f t="shared" si="285"/>
        <v>0</v>
      </c>
      <c r="AF336" s="12">
        <f t="shared" si="267"/>
        <v>0</v>
      </c>
      <c r="AG336" s="12">
        <f t="shared" si="286"/>
        <v>0</v>
      </c>
      <c r="AI336" s="23">
        <f t="shared" si="287"/>
        <v>0</v>
      </c>
      <c r="AJ336" s="24">
        <f t="shared" si="288"/>
        <v>0</v>
      </c>
      <c r="AK336" s="25">
        <f t="shared" si="319"/>
        <v>0</v>
      </c>
      <c r="AL336" s="12">
        <f t="shared" si="311"/>
        <v>0</v>
      </c>
      <c r="AM336" s="12">
        <f t="shared" si="320"/>
        <v>0</v>
      </c>
      <c r="AN336" s="12">
        <v>0</v>
      </c>
      <c r="AO336" s="12">
        <f t="shared" si="289"/>
        <v>0</v>
      </c>
      <c r="AP336" s="12">
        <f t="shared" si="290"/>
        <v>0</v>
      </c>
      <c r="AQ336" s="12">
        <f t="shared" si="268"/>
        <v>0</v>
      </c>
      <c r="AR336" s="12">
        <f t="shared" si="291"/>
        <v>0</v>
      </c>
      <c r="AT336" s="23">
        <f t="shared" si="292"/>
        <v>0</v>
      </c>
      <c r="AU336" s="24">
        <f t="shared" si="293"/>
        <v>0</v>
      </c>
      <c r="AV336" s="25">
        <f t="shared" si="321"/>
        <v>0</v>
      </c>
      <c r="AW336" s="12">
        <f t="shared" si="312"/>
        <v>0</v>
      </c>
      <c r="AX336" s="12">
        <f t="shared" si="322"/>
        <v>0</v>
      </c>
      <c r="AY336" s="12">
        <v>0</v>
      </c>
      <c r="AZ336" s="12">
        <f t="shared" si="294"/>
        <v>0</v>
      </c>
      <c r="BA336" s="12">
        <f t="shared" si="295"/>
        <v>0</v>
      </c>
      <c r="BB336" s="12">
        <f t="shared" si="269"/>
        <v>0</v>
      </c>
      <c r="BC336" s="12">
        <f t="shared" si="296"/>
        <v>0</v>
      </c>
      <c r="BE336" s="23">
        <f t="shared" si="297"/>
        <v>0</v>
      </c>
      <c r="BF336" s="24">
        <f t="shared" si="298"/>
        <v>0</v>
      </c>
      <c r="BG336" s="25">
        <f t="shared" si="323"/>
        <v>0</v>
      </c>
      <c r="BH336" s="12">
        <f t="shared" si="313"/>
        <v>0</v>
      </c>
      <c r="BI336" s="12">
        <f t="shared" si="324"/>
        <v>0</v>
      </c>
      <c r="BJ336" s="12">
        <v>0</v>
      </c>
      <c r="BK336" s="12">
        <f t="shared" si="299"/>
        <v>0</v>
      </c>
      <c r="BL336" s="12">
        <f t="shared" si="300"/>
        <v>0</v>
      </c>
      <c r="BM336" s="12">
        <f t="shared" si="270"/>
        <v>0</v>
      </c>
      <c r="BN336" s="12">
        <f t="shared" si="301"/>
        <v>0</v>
      </c>
      <c r="BP336" s="23">
        <f t="shared" si="302"/>
        <v>0</v>
      </c>
      <c r="BQ336" s="24">
        <f t="shared" si="303"/>
        <v>0</v>
      </c>
      <c r="BR336" s="25">
        <f t="shared" si="325"/>
        <v>0</v>
      </c>
      <c r="BS336" s="12">
        <f t="shared" si="314"/>
        <v>0</v>
      </c>
      <c r="BT336" s="12">
        <f t="shared" si="326"/>
        <v>0</v>
      </c>
      <c r="BU336" s="12">
        <v>0</v>
      </c>
      <c r="BV336" s="12">
        <f t="shared" si="304"/>
        <v>0</v>
      </c>
      <c r="BW336" s="12">
        <f t="shared" si="305"/>
        <v>0</v>
      </c>
      <c r="BX336" s="12">
        <f t="shared" si="271"/>
        <v>0</v>
      </c>
      <c r="BY336" s="12">
        <f t="shared" si="306"/>
        <v>0</v>
      </c>
    </row>
    <row r="337" spans="2:77" ht="15" customHeight="1" x14ac:dyDescent="0.25">
      <c r="B337" s="23">
        <f t="shared" si="272"/>
        <v>0</v>
      </c>
      <c r="C337" s="24">
        <f t="shared" si="273"/>
        <v>0</v>
      </c>
      <c r="D337" s="25">
        <f t="shared" si="307"/>
        <v>0</v>
      </c>
      <c r="E337" s="12">
        <f t="shared" si="308"/>
        <v>0</v>
      </c>
      <c r="F337" s="12">
        <f t="shared" si="274"/>
        <v>0</v>
      </c>
      <c r="G337" s="12">
        <v>0</v>
      </c>
      <c r="H337" s="12">
        <f t="shared" si="275"/>
        <v>0</v>
      </c>
      <c r="I337" s="12">
        <f t="shared" si="264"/>
        <v>0</v>
      </c>
      <c r="J337" s="12">
        <f t="shared" si="265"/>
        <v>0</v>
      </c>
      <c r="K337" s="12">
        <f t="shared" si="276"/>
        <v>0</v>
      </c>
      <c r="L337" s="12"/>
      <c r="M337" s="23">
        <f t="shared" si="277"/>
        <v>0</v>
      </c>
      <c r="N337" s="24">
        <f t="shared" si="278"/>
        <v>0</v>
      </c>
      <c r="O337" s="25">
        <f t="shared" si="315"/>
        <v>0</v>
      </c>
      <c r="P337" s="12">
        <f t="shared" si="309"/>
        <v>0</v>
      </c>
      <c r="Q337" s="12">
        <f t="shared" si="316"/>
        <v>0</v>
      </c>
      <c r="R337" s="12">
        <v>0</v>
      </c>
      <c r="S337" s="12">
        <f t="shared" si="279"/>
        <v>0</v>
      </c>
      <c r="T337" s="12">
        <f t="shared" si="280"/>
        <v>0</v>
      </c>
      <c r="U337" s="12">
        <f t="shared" si="266"/>
        <v>0</v>
      </c>
      <c r="V337" s="12">
        <f t="shared" si="281"/>
        <v>0</v>
      </c>
      <c r="W337" s="12"/>
      <c r="X337" s="23">
        <f t="shared" si="282"/>
        <v>0</v>
      </c>
      <c r="Y337" s="24">
        <f t="shared" si="283"/>
        <v>0</v>
      </c>
      <c r="Z337" s="25">
        <f t="shared" si="317"/>
        <v>0</v>
      </c>
      <c r="AA337" s="12">
        <f t="shared" si="310"/>
        <v>0</v>
      </c>
      <c r="AB337" s="12">
        <f t="shared" si="318"/>
        <v>0</v>
      </c>
      <c r="AC337" s="12">
        <v>0</v>
      </c>
      <c r="AD337" s="12">
        <f t="shared" si="284"/>
        <v>0</v>
      </c>
      <c r="AE337" s="12">
        <f t="shared" si="285"/>
        <v>0</v>
      </c>
      <c r="AF337" s="12">
        <f t="shared" si="267"/>
        <v>0</v>
      </c>
      <c r="AG337" s="12">
        <f t="shared" si="286"/>
        <v>0</v>
      </c>
      <c r="AI337" s="23">
        <f t="shared" si="287"/>
        <v>0</v>
      </c>
      <c r="AJ337" s="24">
        <f t="shared" si="288"/>
        <v>0</v>
      </c>
      <c r="AK337" s="25">
        <f t="shared" si="319"/>
        <v>0</v>
      </c>
      <c r="AL337" s="12">
        <f t="shared" si="311"/>
        <v>0</v>
      </c>
      <c r="AM337" s="12">
        <f t="shared" si="320"/>
        <v>0</v>
      </c>
      <c r="AN337" s="12">
        <v>0</v>
      </c>
      <c r="AO337" s="12">
        <f t="shared" si="289"/>
        <v>0</v>
      </c>
      <c r="AP337" s="12">
        <f t="shared" si="290"/>
        <v>0</v>
      </c>
      <c r="AQ337" s="12">
        <f t="shared" si="268"/>
        <v>0</v>
      </c>
      <c r="AR337" s="12">
        <f t="shared" si="291"/>
        <v>0</v>
      </c>
      <c r="AT337" s="23">
        <f t="shared" si="292"/>
        <v>0</v>
      </c>
      <c r="AU337" s="24">
        <f t="shared" si="293"/>
        <v>0</v>
      </c>
      <c r="AV337" s="25">
        <f t="shared" si="321"/>
        <v>0</v>
      </c>
      <c r="AW337" s="12">
        <f t="shared" si="312"/>
        <v>0</v>
      </c>
      <c r="AX337" s="12">
        <f t="shared" si="322"/>
        <v>0</v>
      </c>
      <c r="AY337" s="12">
        <v>0</v>
      </c>
      <c r="AZ337" s="12">
        <f t="shared" si="294"/>
        <v>0</v>
      </c>
      <c r="BA337" s="12">
        <f t="shared" si="295"/>
        <v>0</v>
      </c>
      <c r="BB337" s="12">
        <f t="shared" si="269"/>
        <v>0</v>
      </c>
      <c r="BC337" s="12">
        <f t="shared" si="296"/>
        <v>0</v>
      </c>
      <c r="BE337" s="23">
        <f t="shared" si="297"/>
        <v>0</v>
      </c>
      <c r="BF337" s="24">
        <f t="shared" si="298"/>
        <v>0</v>
      </c>
      <c r="BG337" s="25">
        <f t="shared" si="323"/>
        <v>0</v>
      </c>
      <c r="BH337" s="12">
        <f t="shared" si="313"/>
        <v>0</v>
      </c>
      <c r="BI337" s="12">
        <f t="shared" si="324"/>
        <v>0</v>
      </c>
      <c r="BJ337" s="12">
        <v>0</v>
      </c>
      <c r="BK337" s="12">
        <f t="shared" si="299"/>
        <v>0</v>
      </c>
      <c r="BL337" s="12">
        <f t="shared" si="300"/>
        <v>0</v>
      </c>
      <c r="BM337" s="12">
        <f t="shared" si="270"/>
        <v>0</v>
      </c>
      <c r="BN337" s="12">
        <f t="shared" si="301"/>
        <v>0</v>
      </c>
      <c r="BP337" s="23">
        <f t="shared" si="302"/>
        <v>0</v>
      </c>
      <c r="BQ337" s="24">
        <f t="shared" si="303"/>
        <v>0</v>
      </c>
      <c r="BR337" s="25">
        <f t="shared" si="325"/>
        <v>0</v>
      </c>
      <c r="BS337" s="12">
        <f t="shared" si="314"/>
        <v>0</v>
      </c>
      <c r="BT337" s="12">
        <f t="shared" si="326"/>
        <v>0</v>
      </c>
      <c r="BU337" s="12">
        <v>0</v>
      </c>
      <c r="BV337" s="12">
        <f t="shared" si="304"/>
        <v>0</v>
      </c>
      <c r="BW337" s="12">
        <f t="shared" si="305"/>
        <v>0</v>
      </c>
      <c r="BX337" s="12">
        <f t="shared" si="271"/>
        <v>0</v>
      </c>
      <c r="BY337" s="12">
        <f t="shared" si="306"/>
        <v>0</v>
      </c>
    </row>
    <row r="338" spans="2:77" ht="15" customHeight="1" x14ac:dyDescent="0.25">
      <c r="B338" s="23">
        <f t="shared" si="272"/>
        <v>0</v>
      </c>
      <c r="C338" s="24">
        <f t="shared" si="273"/>
        <v>0</v>
      </c>
      <c r="D338" s="25">
        <f t="shared" si="307"/>
        <v>0</v>
      </c>
      <c r="E338" s="12">
        <f t="shared" si="308"/>
        <v>0</v>
      </c>
      <c r="F338" s="12">
        <f t="shared" si="274"/>
        <v>0</v>
      </c>
      <c r="G338" s="12">
        <v>0</v>
      </c>
      <c r="H338" s="12">
        <f t="shared" si="275"/>
        <v>0</v>
      </c>
      <c r="I338" s="12">
        <f t="shared" si="264"/>
        <v>0</v>
      </c>
      <c r="J338" s="12">
        <f t="shared" si="265"/>
        <v>0</v>
      </c>
      <c r="K338" s="12">
        <f t="shared" si="276"/>
        <v>0</v>
      </c>
      <c r="L338" s="12"/>
      <c r="M338" s="23">
        <f t="shared" si="277"/>
        <v>0</v>
      </c>
      <c r="N338" s="24">
        <f t="shared" si="278"/>
        <v>0</v>
      </c>
      <c r="O338" s="25">
        <f t="shared" si="315"/>
        <v>0</v>
      </c>
      <c r="P338" s="12">
        <f t="shared" si="309"/>
        <v>0</v>
      </c>
      <c r="Q338" s="12">
        <f t="shared" si="316"/>
        <v>0</v>
      </c>
      <c r="R338" s="12">
        <v>0</v>
      </c>
      <c r="S338" s="12">
        <f t="shared" si="279"/>
        <v>0</v>
      </c>
      <c r="T338" s="12">
        <f t="shared" si="280"/>
        <v>0</v>
      </c>
      <c r="U338" s="12">
        <f t="shared" si="266"/>
        <v>0</v>
      </c>
      <c r="V338" s="12">
        <f t="shared" si="281"/>
        <v>0</v>
      </c>
      <c r="W338" s="12"/>
      <c r="X338" s="23">
        <f t="shared" si="282"/>
        <v>0</v>
      </c>
      <c r="Y338" s="24">
        <f t="shared" si="283"/>
        <v>0</v>
      </c>
      <c r="Z338" s="25">
        <f t="shared" si="317"/>
        <v>0</v>
      </c>
      <c r="AA338" s="12">
        <f t="shared" si="310"/>
        <v>0</v>
      </c>
      <c r="AB338" s="12">
        <f t="shared" si="318"/>
        <v>0</v>
      </c>
      <c r="AC338" s="12">
        <v>0</v>
      </c>
      <c r="AD338" s="12">
        <f t="shared" si="284"/>
        <v>0</v>
      </c>
      <c r="AE338" s="12">
        <f t="shared" si="285"/>
        <v>0</v>
      </c>
      <c r="AF338" s="12">
        <f t="shared" si="267"/>
        <v>0</v>
      </c>
      <c r="AG338" s="12">
        <f t="shared" si="286"/>
        <v>0</v>
      </c>
      <c r="AI338" s="23">
        <f t="shared" si="287"/>
        <v>0</v>
      </c>
      <c r="AJ338" s="24">
        <f t="shared" si="288"/>
        <v>0</v>
      </c>
      <c r="AK338" s="25">
        <f t="shared" si="319"/>
        <v>0</v>
      </c>
      <c r="AL338" s="12">
        <f t="shared" si="311"/>
        <v>0</v>
      </c>
      <c r="AM338" s="12">
        <f t="shared" si="320"/>
        <v>0</v>
      </c>
      <c r="AN338" s="12">
        <v>0</v>
      </c>
      <c r="AO338" s="12">
        <f t="shared" si="289"/>
        <v>0</v>
      </c>
      <c r="AP338" s="12">
        <f t="shared" si="290"/>
        <v>0</v>
      </c>
      <c r="AQ338" s="12">
        <f t="shared" si="268"/>
        <v>0</v>
      </c>
      <c r="AR338" s="12">
        <f t="shared" si="291"/>
        <v>0</v>
      </c>
      <c r="AT338" s="23">
        <f t="shared" si="292"/>
        <v>0</v>
      </c>
      <c r="AU338" s="24">
        <f t="shared" si="293"/>
        <v>0</v>
      </c>
      <c r="AV338" s="25">
        <f t="shared" si="321"/>
        <v>0</v>
      </c>
      <c r="AW338" s="12">
        <f t="shared" si="312"/>
        <v>0</v>
      </c>
      <c r="AX338" s="12">
        <f t="shared" si="322"/>
        <v>0</v>
      </c>
      <c r="AY338" s="12">
        <v>0</v>
      </c>
      <c r="AZ338" s="12">
        <f t="shared" si="294"/>
        <v>0</v>
      </c>
      <c r="BA338" s="12">
        <f t="shared" si="295"/>
        <v>0</v>
      </c>
      <c r="BB338" s="12">
        <f t="shared" si="269"/>
        <v>0</v>
      </c>
      <c r="BC338" s="12">
        <f t="shared" si="296"/>
        <v>0</v>
      </c>
      <c r="BE338" s="23">
        <f t="shared" si="297"/>
        <v>0</v>
      </c>
      <c r="BF338" s="24">
        <f t="shared" si="298"/>
        <v>0</v>
      </c>
      <c r="BG338" s="25">
        <f t="shared" si="323"/>
        <v>0</v>
      </c>
      <c r="BH338" s="12">
        <f t="shared" si="313"/>
        <v>0</v>
      </c>
      <c r="BI338" s="12">
        <f t="shared" si="324"/>
        <v>0</v>
      </c>
      <c r="BJ338" s="12">
        <v>0</v>
      </c>
      <c r="BK338" s="12">
        <f t="shared" si="299"/>
        <v>0</v>
      </c>
      <c r="BL338" s="12">
        <f t="shared" si="300"/>
        <v>0</v>
      </c>
      <c r="BM338" s="12">
        <f t="shared" si="270"/>
        <v>0</v>
      </c>
      <c r="BN338" s="12">
        <f t="shared" si="301"/>
        <v>0</v>
      </c>
      <c r="BP338" s="23">
        <f t="shared" si="302"/>
        <v>0</v>
      </c>
      <c r="BQ338" s="24">
        <f t="shared" si="303"/>
        <v>0</v>
      </c>
      <c r="BR338" s="25">
        <f t="shared" si="325"/>
        <v>0</v>
      </c>
      <c r="BS338" s="12">
        <f t="shared" si="314"/>
        <v>0</v>
      </c>
      <c r="BT338" s="12">
        <f t="shared" si="326"/>
        <v>0</v>
      </c>
      <c r="BU338" s="12">
        <v>0</v>
      </c>
      <c r="BV338" s="12">
        <f t="shared" si="304"/>
        <v>0</v>
      </c>
      <c r="BW338" s="12">
        <f t="shared" si="305"/>
        <v>0</v>
      </c>
      <c r="BX338" s="12">
        <f t="shared" si="271"/>
        <v>0</v>
      </c>
      <c r="BY338" s="12">
        <f t="shared" si="306"/>
        <v>0</v>
      </c>
    </row>
    <row r="339" spans="2:77" ht="15" customHeight="1" x14ac:dyDescent="0.25">
      <c r="B339" s="23">
        <f t="shared" si="272"/>
        <v>0</v>
      </c>
      <c r="C339" s="24">
        <f t="shared" si="273"/>
        <v>0</v>
      </c>
      <c r="D339" s="25">
        <f t="shared" si="307"/>
        <v>0</v>
      </c>
      <c r="E339" s="12">
        <f t="shared" si="308"/>
        <v>0</v>
      </c>
      <c r="F339" s="12">
        <f t="shared" si="274"/>
        <v>0</v>
      </c>
      <c r="G339" s="12">
        <v>0</v>
      </c>
      <c r="H339" s="12">
        <f t="shared" si="275"/>
        <v>0</v>
      </c>
      <c r="I339" s="12">
        <f t="shared" si="264"/>
        <v>0</v>
      </c>
      <c r="J339" s="12">
        <f t="shared" si="265"/>
        <v>0</v>
      </c>
      <c r="K339" s="12">
        <f t="shared" si="276"/>
        <v>0</v>
      </c>
      <c r="L339" s="12"/>
      <c r="M339" s="23">
        <f t="shared" si="277"/>
        <v>0</v>
      </c>
      <c r="N339" s="24">
        <f t="shared" si="278"/>
        <v>0</v>
      </c>
      <c r="O339" s="25">
        <f t="shared" si="315"/>
        <v>0</v>
      </c>
      <c r="P339" s="12">
        <f t="shared" si="309"/>
        <v>0</v>
      </c>
      <c r="Q339" s="12">
        <f t="shared" si="316"/>
        <v>0</v>
      </c>
      <c r="R339" s="12">
        <v>0</v>
      </c>
      <c r="S339" s="12">
        <f t="shared" si="279"/>
        <v>0</v>
      </c>
      <c r="T339" s="12">
        <f t="shared" si="280"/>
        <v>0</v>
      </c>
      <c r="U339" s="12">
        <f t="shared" si="266"/>
        <v>0</v>
      </c>
      <c r="V339" s="12">
        <f t="shared" si="281"/>
        <v>0</v>
      </c>
      <c r="W339" s="12"/>
      <c r="X339" s="23">
        <f t="shared" si="282"/>
        <v>0</v>
      </c>
      <c r="Y339" s="24">
        <f t="shared" si="283"/>
        <v>0</v>
      </c>
      <c r="Z339" s="25">
        <f t="shared" si="317"/>
        <v>0</v>
      </c>
      <c r="AA339" s="12">
        <f t="shared" si="310"/>
        <v>0</v>
      </c>
      <c r="AB339" s="12">
        <f t="shared" si="318"/>
        <v>0</v>
      </c>
      <c r="AC339" s="12">
        <v>0</v>
      </c>
      <c r="AD339" s="12">
        <f t="shared" si="284"/>
        <v>0</v>
      </c>
      <c r="AE339" s="12">
        <f t="shared" si="285"/>
        <v>0</v>
      </c>
      <c r="AF339" s="12">
        <f t="shared" si="267"/>
        <v>0</v>
      </c>
      <c r="AG339" s="12">
        <f t="shared" si="286"/>
        <v>0</v>
      </c>
      <c r="AI339" s="23">
        <f t="shared" si="287"/>
        <v>0</v>
      </c>
      <c r="AJ339" s="24">
        <f t="shared" si="288"/>
        <v>0</v>
      </c>
      <c r="AK339" s="25">
        <f t="shared" si="319"/>
        <v>0</v>
      </c>
      <c r="AL339" s="12">
        <f t="shared" si="311"/>
        <v>0</v>
      </c>
      <c r="AM339" s="12">
        <f t="shared" si="320"/>
        <v>0</v>
      </c>
      <c r="AN339" s="12">
        <v>0</v>
      </c>
      <c r="AO339" s="12">
        <f t="shared" si="289"/>
        <v>0</v>
      </c>
      <c r="AP339" s="12">
        <f t="shared" si="290"/>
        <v>0</v>
      </c>
      <c r="AQ339" s="12">
        <f t="shared" si="268"/>
        <v>0</v>
      </c>
      <c r="AR339" s="12">
        <f t="shared" si="291"/>
        <v>0</v>
      </c>
      <c r="AT339" s="23">
        <f t="shared" si="292"/>
        <v>0</v>
      </c>
      <c r="AU339" s="24">
        <f t="shared" si="293"/>
        <v>0</v>
      </c>
      <c r="AV339" s="25">
        <f t="shared" si="321"/>
        <v>0</v>
      </c>
      <c r="AW339" s="12">
        <f t="shared" si="312"/>
        <v>0</v>
      </c>
      <c r="AX339" s="12">
        <f t="shared" si="322"/>
        <v>0</v>
      </c>
      <c r="AY339" s="12">
        <v>0</v>
      </c>
      <c r="AZ339" s="12">
        <f t="shared" si="294"/>
        <v>0</v>
      </c>
      <c r="BA339" s="12">
        <f t="shared" si="295"/>
        <v>0</v>
      </c>
      <c r="BB339" s="12">
        <f t="shared" si="269"/>
        <v>0</v>
      </c>
      <c r="BC339" s="12">
        <f t="shared" si="296"/>
        <v>0</v>
      </c>
      <c r="BE339" s="23">
        <f t="shared" si="297"/>
        <v>0</v>
      </c>
      <c r="BF339" s="24">
        <f t="shared" si="298"/>
        <v>0</v>
      </c>
      <c r="BG339" s="25">
        <f t="shared" si="323"/>
        <v>0</v>
      </c>
      <c r="BH339" s="12">
        <f t="shared" si="313"/>
        <v>0</v>
      </c>
      <c r="BI339" s="12">
        <f t="shared" si="324"/>
        <v>0</v>
      </c>
      <c r="BJ339" s="12">
        <v>0</v>
      </c>
      <c r="BK339" s="12">
        <f t="shared" si="299"/>
        <v>0</v>
      </c>
      <c r="BL339" s="12">
        <f t="shared" si="300"/>
        <v>0</v>
      </c>
      <c r="BM339" s="12">
        <f t="shared" si="270"/>
        <v>0</v>
      </c>
      <c r="BN339" s="12">
        <f t="shared" si="301"/>
        <v>0</v>
      </c>
      <c r="BP339" s="23">
        <f t="shared" si="302"/>
        <v>0</v>
      </c>
      <c r="BQ339" s="24">
        <f t="shared" si="303"/>
        <v>0</v>
      </c>
      <c r="BR339" s="25">
        <f t="shared" si="325"/>
        <v>0</v>
      </c>
      <c r="BS339" s="12">
        <f t="shared" si="314"/>
        <v>0</v>
      </c>
      <c r="BT339" s="12">
        <f t="shared" si="326"/>
        <v>0</v>
      </c>
      <c r="BU339" s="12">
        <v>0</v>
      </c>
      <c r="BV339" s="12">
        <f t="shared" si="304"/>
        <v>0</v>
      </c>
      <c r="BW339" s="12">
        <f t="shared" si="305"/>
        <v>0</v>
      </c>
      <c r="BX339" s="12">
        <f t="shared" si="271"/>
        <v>0</v>
      </c>
      <c r="BY339" s="12">
        <f t="shared" si="306"/>
        <v>0</v>
      </c>
    </row>
    <row r="340" spans="2:77" ht="15" customHeight="1" x14ac:dyDescent="0.25">
      <c r="B340" s="23">
        <f t="shared" si="272"/>
        <v>0</v>
      </c>
      <c r="C340" s="24">
        <f t="shared" si="273"/>
        <v>0</v>
      </c>
      <c r="D340" s="25">
        <f t="shared" si="307"/>
        <v>0</v>
      </c>
      <c r="E340" s="12">
        <f t="shared" si="308"/>
        <v>0</v>
      </c>
      <c r="F340" s="12">
        <f t="shared" si="274"/>
        <v>0</v>
      </c>
      <c r="G340" s="12">
        <v>0</v>
      </c>
      <c r="H340" s="12">
        <f t="shared" si="275"/>
        <v>0</v>
      </c>
      <c r="I340" s="12">
        <f t="shared" si="264"/>
        <v>0</v>
      </c>
      <c r="J340" s="12">
        <f t="shared" si="265"/>
        <v>0</v>
      </c>
      <c r="K340" s="12">
        <f t="shared" si="276"/>
        <v>0</v>
      </c>
      <c r="L340" s="12"/>
      <c r="M340" s="23">
        <f t="shared" si="277"/>
        <v>0</v>
      </c>
      <c r="N340" s="24">
        <f t="shared" si="278"/>
        <v>0</v>
      </c>
      <c r="O340" s="25">
        <f t="shared" si="315"/>
        <v>0</v>
      </c>
      <c r="P340" s="12">
        <f t="shared" si="309"/>
        <v>0</v>
      </c>
      <c r="Q340" s="12">
        <f t="shared" si="316"/>
        <v>0</v>
      </c>
      <c r="R340" s="12">
        <v>0</v>
      </c>
      <c r="S340" s="12">
        <f t="shared" si="279"/>
        <v>0</v>
      </c>
      <c r="T340" s="12">
        <f t="shared" si="280"/>
        <v>0</v>
      </c>
      <c r="U340" s="12">
        <f t="shared" si="266"/>
        <v>0</v>
      </c>
      <c r="V340" s="12">
        <f t="shared" si="281"/>
        <v>0</v>
      </c>
      <c r="W340" s="12"/>
      <c r="X340" s="23">
        <f t="shared" si="282"/>
        <v>0</v>
      </c>
      <c r="Y340" s="24">
        <f t="shared" si="283"/>
        <v>0</v>
      </c>
      <c r="Z340" s="25">
        <f t="shared" si="317"/>
        <v>0</v>
      </c>
      <c r="AA340" s="12">
        <f t="shared" si="310"/>
        <v>0</v>
      </c>
      <c r="AB340" s="12">
        <f t="shared" si="318"/>
        <v>0</v>
      </c>
      <c r="AC340" s="12">
        <v>0</v>
      </c>
      <c r="AD340" s="12">
        <f t="shared" si="284"/>
        <v>0</v>
      </c>
      <c r="AE340" s="12">
        <f t="shared" si="285"/>
        <v>0</v>
      </c>
      <c r="AF340" s="12">
        <f t="shared" si="267"/>
        <v>0</v>
      </c>
      <c r="AG340" s="12">
        <f t="shared" si="286"/>
        <v>0</v>
      </c>
      <c r="AI340" s="23">
        <f t="shared" si="287"/>
        <v>0</v>
      </c>
      <c r="AJ340" s="24">
        <f t="shared" si="288"/>
        <v>0</v>
      </c>
      <c r="AK340" s="25">
        <f t="shared" si="319"/>
        <v>0</v>
      </c>
      <c r="AL340" s="12">
        <f t="shared" si="311"/>
        <v>0</v>
      </c>
      <c r="AM340" s="12">
        <f t="shared" si="320"/>
        <v>0</v>
      </c>
      <c r="AN340" s="12">
        <v>0</v>
      </c>
      <c r="AO340" s="12">
        <f t="shared" si="289"/>
        <v>0</v>
      </c>
      <c r="AP340" s="12">
        <f t="shared" si="290"/>
        <v>0</v>
      </c>
      <c r="AQ340" s="12">
        <f t="shared" si="268"/>
        <v>0</v>
      </c>
      <c r="AR340" s="12">
        <f t="shared" si="291"/>
        <v>0</v>
      </c>
      <c r="AT340" s="23">
        <f t="shared" si="292"/>
        <v>0</v>
      </c>
      <c r="AU340" s="24">
        <f t="shared" si="293"/>
        <v>0</v>
      </c>
      <c r="AV340" s="25">
        <f t="shared" si="321"/>
        <v>0</v>
      </c>
      <c r="AW340" s="12">
        <f t="shared" si="312"/>
        <v>0</v>
      </c>
      <c r="AX340" s="12">
        <f t="shared" si="322"/>
        <v>0</v>
      </c>
      <c r="AY340" s="12">
        <v>0</v>
      </c>
      <c r="AZ340" s="12">
        <f t="shared" si="294"/>
        <v>0</v>
      </c>
      <c r="BA340" s="12">
        <f t="shared" si="295"/>
        <v>0</v>
      </c>
      <c r="BB340" s="12">
        <f t="shared" si="269"/>
        <v>0</v>
      </c>
      <c r="BC340" s="12">
        <f t="shared" si="296"/>
        <v>0</v>
      </c>
      <c r="BE340" s="23">
        <f t="shared" si="297"/>
        <v>0</v>
      </c>
      <c r="BF340" s="24">
        <f t="shared" si="298"/>
        <v>0</v>
      </c>
      <c r="BG340" s="25">
        <f t="shared" si="323"/>
        <v>0</v>
      </c>
      <c r="BH340" s="12">
        <f t="shared" si="313"/>
        <v>0</v>
      </c>
      <c r="BI340" s="12">
        <f t="shared" si="324"/>
        <v>0</v>
      </c>
      <c r="BJ340" s="12">
        <v>0</v>
      </c>
      <c r="BK340" s="12">
        <f t="shared" si="299"/>
        <v>0</v>
      </c>
      <c r="BL340" s="12">
        <f t="shared" si="300"/>
        <v>0</v>
      </c>
      <c r="BM340" s="12">
        <f t="shared" si="270"/>
        <v>0</v>
      </c>
      <c r="BN340" s="12">
        <f t="shared" si="301"/>
        <v>0</v>
      </c>
      <c r="BP340" s="23">
        <f t="shared" si="302"/>
        <v>0</v>
      </c>
      <c r="BQ340" s="24">
        <f t="shared" si="303"/>
        <v>0</v>
      </c>
      <c r="BR340" s="25">
        <f t="shared" si="325"/>
        <v>0</v>
      </c>
      <c r="BS340" s="12">
        <f t="shared" si="314"/>
        <v>0</v>
      </c>
      <c r="BT340" s="12">
        <f t="shared" si="326"/>
        <v>0</v>
      </c>
      <c r="BU340" s="12">
        <v>0</v>
      </c>
      <c r="BV340" s="12">
        <f t="shared" si="304"/>
        <v>0</v>
      </c>
      <c r="BW340" s="12">
        <f t="shared" si="305"/>
        <v>0</v>
      </c>
      <c r="BX340" s="12">
        <f t="shared" si="271"/>
        <v>0</v>
      </c>
      <c r="BY340" s="12">
        <f t="shared" si="306"/>
        <v>0</v>
      </c>
    </row>
    <row r="341" spans="2:77" ht="15" customHeight="1" x14ac:dyDescent="0.25">
      <c r="B341" s="23">
        <f t="shared" si="272"/>
        <v>0</v>
      </c>
      <c r="C341" s="24">
        <f t="shared" si="273"/>
        <v>0</v>
      </c>
      <c r="D341" s="25">
        <f t="shared" si="307"/>
        <v>0</v>
      </c>
      <c r="E341" s="12">
        <f t="shared" si="308"/>
        <v>0</v>
      </c>
      <c r="F341" s="12">
        <f t="shared" si="274"/>
        <v>0</v>
      </c>
      <c r="G341" s="12">
        <v>0</v>
      </c>
      <c r="H341" s="12">
        <f t="shared" si="275"/>
        <v>0</v>
      </c>
      <c r="I341" s="12">
        <f t="shared" si="264"/>
        <v>0</v>
      </c>
      <c r="J341" s="12">
        <f t="shared" si="265"/>
        <v>0</v>
      </c>
      <c r="K341" s="12">
        <f t="shared" si="276"/>
        <v>0</v>
      </c>
      <c r="L341" s="12"/>
      <c r="M341" s="23">
        <f t="shared" si="277"/>
        <v>0</v>
      </c>
      <c r="N341" s="24">
        <f t="shared" si="278"/>
        <v>0</v>
      </c>
      <c r="O341" s="25">
        <f t="shared" si="315"/>
        <v>0</v>
      </c>
      <c r="P341" s="12">
        <f t="shared" si="309"/>
        <v>0</v>
      </c>
      <c r="Q341" s="12">
        <f t="shared" si="316"/>
        <v>0</v>
      </c>
      <c r="R341" s="12">
        <v>0</v>
      </c>
      <c r="S341" s="12">
        <f t="shared" si="279"/>
        <v>0</v>
      </c>
      <c r="T341" s="12">
        <f t="shared" si="280"/>
        <v>0</v>
      </c>
      <c r="U341" s="12">
        <f t="shared" si="266"/>
        <v>0</v>
      </c>
      <c r="V341" s="12">
        <f t="shared" si="281"/>
        <v>0</v>
      </c>
      <c r="W341" s="12"/>
      <c r="X341" s="23">
        <f t="shared" si="282"/>
        <v>0</v>
      </c>
      <c r="Y341" s="24">
        <f t="shared" si="283"/>
        <v>0</v>
      </c>
      <c r="Z341" s="25">
        <f t="shared" si="317"/>
        <v>0</v>
      </c>
      <c r="AA341" s="12">
        <f t="shared" si="310"/>
        <v>0</v>
      </c>
      <c r="AB341" s="12">
        <f t="shared" si="318"/>
        <v>0</v>
      </c>
      <c r="AC341" s="12">
        <v>0</v>
      </c>
      <c r="AD341" s="12">
        <f t="shared" si="284"/>
        <v>0</v>
      </c>
      <c r="AE341" s="12">
        <f t="shared" si="285"/>
        <v>0</v>
      </c>
      <c r="AF341" s="12">
        <f t="shared" si="267"/>
        <v>0</v>
      </c>
      <c r="AG341" s="12">
        <f t="shared" si="286"/>
        <v>0</v>
      </c>
      <c r="AI341" s="23">
        <f t="shared" si="287"/>
        <v>0</v>
      </c>
      <c r="AJ341" s="24">
        <f t="shared" si="288"/>
        <v>0</v>
      </c>
      <c r="AK341" s="25">
        <f t="shared" si="319"/>
        <v>0</v>
      </c>
      <c r="AL341" s="12">
        <f t="shared" si="311"/>
        <v>0</v>
      </c>
      <c r="AM341" s="12">
        <f t="shared" si="320"/>
        <v>0</v>
      </c>
      <c r="AN341" s="12">
        <v>0</v>
      </c>
      <c r="AO341" s="12">
        <f t="shared" si="289"/>
        <v>0</v>
      </c>
      <c r="AP341" s="12">
        <f t="shared" si="290"/>
        <v>0</v>
      </c>
      <c r="AQ341" s="12">
        <f t="shared" si="268"/>
        <v>0</v>
      </c>
      <c r="AR341" s="12">
        <f t="shared" si="291"/>
        <v>0</v>
      </c>
      <c r="AT341" s="23">
        <f t="shared" si="292"/>
        <v>0</v>
      </c>
      <c r="AU341" s="24">
        <f t="shared" si="293"/>
        <v>0</v>
      </c>
      <c r="AV341" s="25">
        <f t="shared" si="321"/>
        <v>0</v>
      </c>
      <c r="AW341" s="12">
        <f t="shared" si="312"/>
        <v>0</v>
      </c>
      <c r="AX341" s="12">
        <f t="shared" si="322"/>
        <v>0</v>
      </c>
      <c r="AY341" s="12">
        <v>0</v>
      </c>
      <c r="AZ341" s="12">
        <f t="shared" si="294"/>
        <v>0</v>
      </c>
      <c r="BA341" s="12">
        <f t="shared" si="295"/>
        <v>0</v>
      </c>
      <c r="BB341" s="12">
        <f t="shared" si="269"/>
        <v>0</v>
      </c>
      <c r="BC341" s="12">
        <f t="shared" si="296"/>
        <v>0</v>
      </c>
      <c r="BE341" s="23">
        <f t="shared" si="297"/>
        <v>0</v>
      </c>
      <c r="BF341" s="24">
        <f t="shared" si="298"/>
        <v>0</v>
      </c>
      <c r="BG341" s="25">
        <f t="shared" si="323"/>
        <v>0</v>
      </c>
      <c r="BH341" s="12">
        <f t="shared" si="313"/>
        <v>0</v>
      </c>
      <c r="BI341" s="12">
        <f t="shared" si="324"/>
        <v>0</v>
      </c>
      <c r="BJ341" s="12">
        <v>0</v>
      </c>
      <c r="BK341" s="12">
        <f t="shared" si="299"/>
        <v>0</v>
      </c>
      <c r="BL341" s="12">
        <f t="shared" si="300"/>
        <v>0</v>
      </c>
      <c r="BM341" s="12">
        <f t="shared" si="270"/>
        <v>0</v>
      </c>
      <c r="BN341" s="12">
        <f t="shared" si="301"/>
        <v>0</v>
      </c>
      <c r="BP341" s="23">
        <f t="shared" si="302"/>
        <v>0</v>
      </c>
      <c r="BQ341" s="24">
        <f t="shared" si="303"/>
        <v>0</v>
      </c>
      <c r="BR341" s="25">
        <f t="shared" si="325"/>
        <v>0</v>
      </c>
      <c r="BS341" s="12">
        <f t="shared" si="314"/>
        <v>0</v>
      </c>
      <c r="BT341" s="12">
        <f t="shared" si="326"/>
        <v>0</v>
      </c>
      <c r="BU341" s="12">
        <v>0</v>
      </c>
      <c r="BV341" s="12">
        <f t="shared" si="304"/>
        <v>0</v>
      </c>
      <c r="BW341" s="12">
        <f t="shared" si="305"/>
        <v>0</v>
      </c>
      <c r="BX341" s="12">
        <f t="shared" si="271"/>
        <v>0</v>
      </c>
      <c r="BY341" s="12">
        <f t="shared" si="306"/>
        <v>0</v>
      </c>
    </row>
    <row r="342" spans="2:77" ht="15" customHeight="1" x14ac:dyDescent="0.25">
      <c r="B342" s="23">
        <f t="shared" si="272"/>
        <v>0</v>
      </c>
      <c r="C342" s="24">
        <f t="shared" si="273"/>
        <v>0</v>
      </c>
      <c r="D342" s="25">
        <f t="shared" si="307"/>
        <v>0</v>
      </c>
      <c r="E342" s="12">
        <f t="shared" si="308"/>
        <v>0</v>
      </c>
      <c r="F342" s="12">
        <f t="shared" si="274"/>
        <v>0</v>
      </c>
      <c r="G342" s="12">
        <v>0</v>
      </c>
      <c r="H342" s="12">
        <f t="shared" si="275"/>
        <v>0</v>
      </c>
      <c r="I342" s="12">
        <f t="shared" si="264"/>
        <v>0</v>
      </c>
      <c r="J342" s="12">
        <f t="shared" si="265"/>
        <v>0</v>
      </c>
      <c r="K342" s="12">
        <f t="shared" si="276"/>
        <v>0</v>
      </c>
      <c r="L342" s="12"/>
      <c r="M342" s="23">
        <f t="shared" si="277"/>
        <v>0</v>
      </c>
      <c r="N342" s="24">
        <f t="shared" si="278"/>
        <v>0</v>
      </c>
      <c r="O342" s="25">
        <f t="shared" si="315"/>
        <v>0</v>
      </c>
      <c r="P342" s="12">
        <f t="shared" si="309"/>
        <v>0</v>
      </c>
      <c r="Q342" s="12">
        <f t="shared" si="316"/>
        <v>0</v>
      </c>
      <c r="R342" s="12">
        <v>0</v>
      </c>
      <c r="S342" s="12">
        <f t="shared" si="279"/>
        <v>0</v>
      </c>
      <c r="T342" s="12">
        <f t="shared" si="280"/>
        <v>0</v>
      </c>
      <c r="U342" s="12">
        <f t="shared" si="266"/>
        <v>0</v>
      </c>
      <c r="V342" s="12">
        <f t="shared" si="281"/>
        <v>0</v>
      </c>
      <c r="W342" s="12"/>
      <c r="X342" s="23">
        <f t="shared" si="282"/>
        <v>0</v>
      </c>
      <c r="Y342" s="24">
        <f t="shared" si="283"/>
        <v>0</v>
      </c>
      <c r="Z342" s="25">
        <f t="shared" si="317"/>
        <v>0</v>
      </c>
      <c r="AA342" s="12">
        <f t="shared" si="310"/>
        <v>0</v>
      </c>
      <c r="AB342" s="12">
        <f t="shared" si="318"/>
        <v>0</v>
      </c>
      <c r="AC342" s="12">
        <v>0</v>
      </c>
      <c r="AD342" s="12">
        <f t="shared" si="284"/>
        <v>0</v>
      </c>
      <c r="AE342" s="12">
        <f t="shared" si="285"/>
        <v>0</v>
      </c>
      <c r="AF342" s="12">
        <f t="shared" si="267"/>
        <v>0</v>
      </c>
      <c r="AG342" s="12">
        <f t="shared" si="286"/>
        <v>0</v>
      </c>
      <c r="AI342" s="23">
        <f t="shared" si="287"/>
        <v>0</v>
      </c>
      <c r="AJ342" s="24">
        <f t="shared" si="288"/>
        <v>0</v>
      </c>
      <c r="AK342" s="25">
        <f t="shared" si="319"/>
        <v>0</v>
      </c>
      <c r="AL342" s="12">
        <f t="shared" si="311"/>
        <v>0</v>
      </c>
      <c r="AM342" s="12">
        <f t="shared" si="320"/>
        <v>0</v>
      </c>
      <c r="AN342" s="12">
        <v>0</v>
      </c>
      <c r="AO342" s="12">
        <f t="shared" si="289"/>
        <v>0</v>
      </c>
      <c r="AP342" s="12">
        <f t="shared" si="290"/>
        <v>0</v>
      </c>
      <c r="AQ342" s="12">
        <f t="shared" si="268"/>
        <v>0</v>
      </c>
      <c r="AR342" s="12">
        <f t="shared" si="291"/>
        <v>0</v>
      </c>
      <c r="AT342" s="23">
        <f t="shared" si="292"/>
        <v>0</v>
      </c>
      <c r="AU342" s="24">
        <f t="shared" si="293"/>
        <v>0</v>
      </c>
      <c r="AV342" s="25">
        <f t="shared" si="321"/>
        <v>0</v>
      </c>
      <c r="AW342" s="12">
        <f t="shared" si="312"/>
        <v>0</v>
      </c>
      <c r="AX342" s="12">
        <f t="shared" si="322"/>
        <v>0</v>
      </c>
      <c r="AY342" s="12">
        <v>0</v>
      </c>
      <c r="AZ342" s="12">
        <f t="shared" si="294"/>
        <v>0</v>
      </c>
      <c r="BA342" s="12">
        <f t="shared" si="295"/>
        <v>0</v>
      </c>
      <c r="BB342" s="12">
        <f t="shared" si="269"/>
        <v>0</v>
      </c>
      <c r="BC342" s="12">
        <f t="shared" si="296"/>
        <v>0</v>
      </c>
      <c r="BE342" s="23">
        <f t="shared" si="297"/>
        <v>0</v>
      </c>
      <c r="BF342" s="24">
        <f t="shared" si="298"/>
        <v>0</v>
      </c>
      <c r="BG342" s="25">
        <f t="shared" si="323"/>
        <v>0</v>
      </c>
      <c r="BH342" s="12">
        <f t="shared" si="313"/>
        <v>0</v>
      </c>
      <c r="BI342" s="12">
        <f t="shared" si="324"/>
        <v>0</v>
      </c>
      <c r="BJ342" s="12">
        <v>0</v>
      </c>
      <c r="BK342" s="12">
        <f t="shared" si="299"/>
        <v>0</v>
      </c>
      <c r="BL342" s="12">
        <f t="shared" si="300"/>
        <v>0</v>
      </c>
      <c r="BM342" s="12">
        <f t="shared" si="270"/>
        <v>0</v>
      </c>
      <c r="BN342" s="12">
        <f t="shared" si="301"/>
        <v>0</v>
      </c>
      <c r="BP342" s="23">
        <f t="shared" si="302"/>
        <v>0</v>
      </c>
      <c r="BQ342" s="24">
        <f t="shared" si="303"/>
        <v>0</v>
      </c>
      <c r="BR342" s="25">
        <f t="shared" si="325"/>
        <v>0</v>
      </c>
      <c r="BS342" s="12">
        <f t="shared" si="314"/>
        <v>0</v>
      </c>
      <c r="BT342" s="12">
        <f t="shared" si="326"/>
        <v>0</v>
      </c>
      <c r="BU342" s="12">
        <v>0</v>
      </c>
      <c r="BV342" s="12">
        <f t="shared" si="304"/>
        <v>0</v>
      </c>
      <c r="BW342" s="12">
        <f t="shared" si="305"/>
        <v>0</v>
      </c>
      <c r="BX342" s="12">
        <f t="shared" si="271"/>
        <v>0</v>
      </c>
      <c r="BY342" s="12">
        <f t="shared" si="306"/>
        <v>0</v>
      </c>
    </row>
    <row r="343" spans="2:77" ht="15" customHeight="1" x14ac:dyDescent="0.25">
      <c r="B343" s="23">
        <f t="shared" si="272"/>
        <v>0</v>
      </c>
      <c r="C343" s="24">
        <f t="shared" si="273"/>
        <v>0</v>
      </c>
      <c r="D343" s="25">
        <f t="shared" si="307"/>
        <v>0</v>
      </c>
      <c r="E343" s="12">
        <f t="shared" si="308"/>
        <v>0</v>
      </c>
      <c r="F343" s="12">
        <f t="shared" si="274"/>
        <v>0</v>
      </c>
      <c r="G343" s="12">
        <v>0</v>
      </c>
      <c r="H343" s="12">
        <f t="shared" si="275"/>
        <v>0</v>
      </c>
      <c r="I343" s="12">
        <f t="shared" si="264"/>
        <v>0</v>
      </c>
      <c r="J343" s="12">
        <f t="shared" si="265"/>
        <v>0</v>
      </c>
      <c r="K343" s="12">
        <f t="shared" si="276"/>
        <v>0</v>
      </c>
      <c r="L343" s="12"/>
      <c r="M343" s="23">
        <f t="shared" si="277"/>
        <v>0</v>
      </c>
      <c r="N343" s="24">
        <f t="shared" si="278"/>
        <v>0</v>
      </c>
      <c r="O343" s="25">
        <f t="shared" si="315"/>
        <v>0</v>
      </c>
      <c r="P343" s="12">
        <f t="shared" si="309"/>
        <v>0</v>
      </c>
      <c r="Q343" s="12">
        <f t="shared" si="316"/>
        <v>0</v>
      </c>
      <c r="R343" s="12">
        <v>0</v>
      </c>
      <c r="S343" s="12">
        <f t="shared" si="279"/>
        <v>0</v>
      </c>
      <c r="T343" s="12">
        <f t="shared" si="280"/>
        <v>0</v>
      </c>
      <c r="U343" s="12">
        <f t="shared" si="266"/>
        <v>0</v>
      </c>
      <c r="V343" s="12">
        <f t="shared" si="281"/>
        <v>0</v>
      </c>
      <c r="W343" s="12"/>
      <c r="X343" s="23">
        <f t="shared" si="282"/>
        <v>0</v>
      </c>
      <c r="Y343" s="24">
        <f t="shared" si="283"/>
        <v>0</v>
      </c>
      <c r="Z343" s="25">
        <f t="shared" si="317"/>
        <v>0</v>
      </c>
      <c r="AA343" s="12">
        <f t="shared" si="310"/>
        <v>0</v>
      </c>
      <c r="AB343" s="12">
        <f t="shared" si="318"/>
        <v>0</v>
      </c>
      <c r="AC343" s="12">
        <v>0</v>
      </c>
      <c r="AD343" s="12">
        <f t="shared" si="284"/>
        <v>0</v>
      </c>
      <c r="AE343" s="12">
        <f t="shared" si="285"/>
        <v>0</v>
      </c>
      <c r="AF343" s="12">
        <f t="shared" si="267"/>
        <v>0</v>
      </c>
      <c r="AG343" s="12">
        <f t="shared" si="286"/>
        <v>0</v>
      </c>
      <c r="AI343" s="23">
        <f t="shared" si="287"/>
        <v>0</v>
      </c>
      <c r="AJ343" s="24">
        <f t="shared" si="288"/>
        <v>0</v>
      </c>
      <c r="AK343" s="25">
        <f t="shared" si="319"/>
        <v>0</v>
      </c>
      <c r="AL343" s="12">
        <f t="shared" si="311"/>
        <v>0</v>
      </c>
      <c r="AM343" s="12">
        <f t="shared" si="320"/>
        <v>0</v>
      </c>
      <c r="AN343" s="12">
        <v>0</v>
      </c>
      <c r="AO343" s="12">
        <f t="shared" si="289"/>
        <v>0</v>
      </c>
      <c r="AP343" s="12">
        <f t="shared" si="290"/>
        <v>0</v>
      </c>
      <c r="AQ343" s="12">
        <f t="shared" si="268"/>
        <v>0</v>
      </c>
      <c r="AR343" s="12">
        <f t="shared" si="291"/>
        <v>0</v>
      </c>
      <c r="AT343" s="23">
        <f t="shared" si="292"/>
        <v>0</v>
      </c>
      <c r="AU343" s="24">
        <f t="shared" si="293"/>
        <v>0</v>
      </c>
      <c r="AV343" s="25">
        <f t="shared" si="321"/>
        <v>0</v>
      </c>
      <c r="AW343" s="12">
        <f t="shared" si="312"/>
        <v>0</v>
      </c>
      <c r="AX343" s="12">
        <f t="shared" si="322"/>
        <v>0</v>
      </c>
      <c r="AY343" s="12">
        <v>0</v>
      </c>
      <c r="AZ343" s="12">
        <f t="shared" si="294"/>
        <v>0</v>
      </c>
      <c r="BA343" s="12">
        <f t="shared" si="295"/>
        <v>0</v>
      </c>
      <c r="BB343" s="12">
        <f t="shared" si="269"/>
        <v>0</v>
      </c>
      <c r="BC343" s="12">
        <f t="shared" si="296"/>
        <v>0</v>
      </c>
      <c r="BE343" s="23">
        <f t="shared" si="297"/>
        <v>0</v>
      </c>
      <c r="BF343" s="24">
        <f t="shared" si="298"/>
        <v>0</v>
      </c>
      <c r="BG343" s="25">
        <f t="shared" si="323"/>
        <v>0</v>
      </c>
      <c r="BH343" s="12">
        <f t="shared" si="313"/>
        <v>0</v>
      </c>
      <c r="BI343" s="12">
        <f t="shared" si="324"/>
        <v>0</v>
      </c>
      <c r="BJ343" s="12">
        <v>0</v>
      </c>
      <c r="BK343" s="12">
        <f t="shared" si="299"/>
        <v>0</v>
      </c>
      <c r="BL343" s="12">
        <f t="shared" si="300"/>
        <v>0</v>
      </c>
      <c r="BM343" s="12">
        <f t="shared" si="270"/>
        <v>0</v>
      </c>
      <c r="BN343" s="12">
        <f t="shared" si="301"/>
        <v>0</v>
      </c>
      <c r="BP343" s="23">
        <f t="shared" si="302"/>
        <v>0</v>
      </c>
      <c r="BQ343" s="24">
        <f t="shared" si="303"/>
        <v>0</v>
      </c>
      <c r="BR343" s="25">
        <f t="shared" si="325"/>
        <v>0</v>
      </c>
      <c r="BS343" s="12">
        <f t="shared" si="314"/>
        <v>0</v>
      </c>
      <c r="BT343" s="12">
        <f t="shared" si="326"/>
        <v>0</v>
      </c>
      <c r="BU343" s="12">
        <v>0</v>
      </c>
      <c r="BV343" s="12">
        <f t="shared" si="304"/>
        <v>0</v>
      </c>
      <c r="BW343" s="12">
        <f t="shared" si="305"/>
        <v>0</v>
      </c>
      <c r="BX343" s="12">
        <f t="shared" si="271"/>
        <v>0</v>
      </c>
      <c r="BY343" s="12">
        <f t="shared" si="306"/>
        <v>0</v>
      </c>
    </row>
    <row r="344" spans="2:77" ht="15" customHeight="1" x14ac:dyDescent="0.25">
      <c r="B344" s="23">
        <f t="shared" si="272"/>
        <v>0</v>
      </c>
      <c r="C344" s="24">
        <f t="shared" si="273"/>
        <v>0</v>
      </c>
      <c r="D344" s="25">
        <f t="shared" si="307"/>
        <v>0</v>
      </c>
      <c r="E344" s="12">
        <f t="shared" si="308"/>
        <v>0</v>
      </c>
      <c r="F344" s="12">
        <f t="shared" si="274"/>
        <v>0</v>
      </c>
      <c r="G344" s="12">
        <v>0</v>
      </c>
      <c r="H344" s="12">
        <f t="shared" si="275"/>
        <v>0</v>
      </c>
      <c r="I344" s="12">
        <f t="shared" si="264"/>
        <v>0</v>
      </c>
      <c r="J344" s="12">
        <f t="shared" si="265"/>
        <v>0</v>
      </c>
      <c r="K344" s="12">
        <f t="shared" si="276"/>
        <v>0</v>
      </c>
      <c r="L344" s="12"/>
      <c r="M344" s="23">
        <f t="shared" si="277"/>
        <v>0</v>
      </c>
      <c r="N344" s="24">
        <f t="shared" si="278"/>
        <v>0</v>
      </c>
      <c r="O344" s="25">
        <f t="shared" si="315"/>
        <v>0</v>
      </c>
      <c r="P344" s="12">
        <f t="shared" si="309"/>
        <v>0</v>
      </c>
      <c r="Q344" s="12">
        <f t="shared" si="316"/>
        <v>0</v>
      </c>
      <c r="R344" s="12">
        <v>0</v>
      </c>
      <c r="S344" s="12">
        <f t="shared" si="279"/>
        <v>0</v>
      </c>
      <c r="T344" s="12">
        <f t="shared" si="280"/>
        <v>0</v>
      </c>
      <c r="U344" s="12">
        <f t="shared" si="266"/>
        <v>0</v>
      </c>
      <c r="V344" s="12">
        <f t="shared" si="281"/>
        <v>0</v>
      </c>
      <c r="W344" s="12"/>
      <c r="X344" s="23">
        <f t="shared" si="282"/>
        <v>0</v>
      </c>
      <c r="Y344" s="24">
        <f t="shared" si="283"/>
        <v>0</v>
      </c>
      <c r="Z344" s="25">
        <f t="shared" si="317"/>
        <v>0</v>
      </c>
      <c r="AA344" s="12">
        <f t="shared" si="310"/>
        <v>0</v>
      </c>
      <c r="AB344" s="12">
        <f t="shared" si="318"/>
        <v>0</v>
      </c>
      <c r="AC344" s="12">
        <v>0</v>
      </c>
      <c r="AD344" s="12">
        <f t="shared" si="284"/>
        <v>0</v>
      </c>
      <c r="AE344" s="12">
        <f t="shared" si="285"/>
        <v>0</v>
      </c>
      <c r="AF344" s="12">
        <f t="shared" si="267"/>
        <v>0</v>
      </c>
      <c r="AG344" s="12">
        <f t="shared" si="286"/>
        <v>0</v>
      </c>
      <c r="AI344" s="23">
        <f t="shared" si="287"/>
        <v>0</v>
      </c>
      <c r="AJ344" s="24">
        <f t="shared" si="288"/>
        <v>0</v>
      </c>
      <c r="AK344" s="25">
        <f t="shared" si="319"/>
        <v>0</v>
      </c>
      <c r="AL344" s="12">
        <f t="shared" si="311"/>
        <v>0</v>
      </c>
      <c r="AM344" s="12">
        <f t="shared" si="320"/>
        <v>0</v>
      </c>
      <c r="AN344" s="12">
        <v>0</v>
      </c>
      <c r="AO344" s="12">
        <f t="shared" si="289"/>
        <v>0</v>
      </c>
      <c r="AP344" s="12">
        <f t="shared" si="290"/>
        <v>0</v>
      </c>
      <c r="AQ344" s="12">
        <f t="shared" si="268"/>
        <v>0</v>
      </c>
      <c r="AR344" s="12">
        <f t="shared" si="291"/>
        <v>0</v>
      </c>
      <c r="AT344" s="23">
        <f t="shared" si="292"/>
        <v>0</v>
      </c>
      <c r="AU344" s="24">
        <f t="shared" si="293"/>
        <v>0</v>
      </c>
      <c r="AV344" s="25">
        <f t="shared" si="321"/>
        <v>0</v>
      </c>
      <c r="AW344" s="12">
        <f t="shared" si="312"/>
        <v>0</v>
      </c>
      <c r="AX344" s="12">
        <f t="shared" si="322"/>
        <v>0</v>
      </c>
      <c r="AY344" s="12">
        <v>0</v>
      </c>
      <c r="AZ344" s="12">
        <f t="shared" si="294"/>
        <v>0</v>
      </c>
      <c r="BA344" s="12">
        <f t="shared" si="295"/>
        <v>0</v>
      </c>
      <c r="BB344" s="12">
        <f t="shared" si="269"/>
        <v>0</v>
      </c>
      <c r="BC344" s="12">
        <f t="shared" si="296"/>
        <v>0</v>
      </c>
      <c r="BE344" s="23">
        <f t="shared" si="297"/>
        <v>0</v>
      </c>
      <c r="BF344" s="24">
        <f t="shared" si="298"/>
        <v>0</v>
      </c>
      <c r="BG344" s="25">
        <f t="shared" si="323"/>
        <v>0</v>
      </c>
      <c r="BH344" s="12">
        <f t="shared" si="313"/>
        <v>0</v>
      </c>
      <c r="BI344" s="12">
        <f t="shared" si="324"/>
        <v>0</v>
      </c>
      <c r="BJ344" s="12">
        <v>0</v>
      </c>
      <c r="BK344" s="12">
        <f t="shared" si="299"/>
        <v>0</v>
      </c>
      <c r="BL344" s="12">
        <f t="shared" si="300"/>
        <v>0</v>
      </c>
      <c r="BM344" s="12">
        <f t="shared" si="270"/>
        <v>0</v>
      </c>
      <c r="BN344" s="12">
        <f t="shared" si="301"/>
        <v>0</v>
      </c>
      <c r="BP344" s="23">
        <f t="shared" si="302"/>
        <v>0</v>
      </c>
      <c r="BQ344" s="24">
        <f t="shared" si="303"/>
        <v>0</v>
      </c>
      <c r="BR344" s="25">
        <f t="shared" si="325"/>
        <v>0</v>
      </c>
      <c r="BS344" s="12">
        <f t="shared" si="314"/>
        <v>0</v>
      </c>
      <c r="BT344" s="12">
        <f t="shared" si="326"/>
        <v>0</v>
      </c>
      <c r="BU344" s="12">
        <v>0</v>
      </c>
      <c r="BV344" s="12">
        <f t="shared" si="304"/>
        <v>0</v>
      </c>
      <c r="BW344" s="12">
        <f t="shared" si="305"/>
        <v>0</v>
      </c>
      <c r="BX344" s="12">
        <f t="shared" si="271"/>
        <v>0</v>
      </c>
      <c r="BY344" s="12">
        <f t="shared" si="306"/>
        <v>0</v>
      </c>
    </row>
    <row r="345" spans="2:77" ht="15" customHeight="1" x14ac:dyDescent="0.25">
      <c r="B345" s="23">
        <f t="shared" si="272"/>
        <v>0</v>
      </c>
      <c r="C345" s="24">
        <f t="shared" si="273"/>
        <v>0</v>
      </c>
      <c r="D345" s="25">
        <f t="shared" si="307"/>
        <v>0</v>
      </c>
      <c r="E345" s="12">
        <f t="shared" si="308"/>
        <v>0</v>
      </c>
      <c r="F345" s="12">
        <f t="shared" si="274"/>
        <v>0</v>
      </c>
      <c r="G345" s="12">
        <v>0</v>
      </c>
      <c r="H345" s="12">
        <f t="shared" si="275"/>
        <v>0</v>
      </c>
      <c r="I345" s="12">
        <f t="shared" si="264"/>
        <v>0</v>
      </c>
      <c r="J345" s="12">
        <f t="shared" si="265"/>
        <v>0</v>
      </c>
      <c r="K345" s="12">
        <f t="shared" si="276"/>
        <v>0</v>
      </c>
      <c r="L345" s="12"/>
      <c r="M345" s="23">
        <f t="shared" si="277"/>
        <v>0</v>
      </c>
      <c r="N345" s="24">
        <f t="shared" si="278"/>
        <v>0</v>
      </c>
      <c r="O345" s="25">
        <f t="shared" si="315"/>
        <v>0</v>
      </c>
      <c r="P345" s="12">
        <f t="shared" si="309"/>
        <v>0</v>
      </c>
      <c r="Q345" s="12">
        <f t="shared" si="316"/>
        <v>0</v>
      </c>
      <c r="R345" s="12">
        <v>0</v>
      </c>
      <c r="S345" s="12">
        <f t="shared" si="279"/>
        <v>0</v>
      </c>
      <c r="T345" s="12">
        <f t="shared" si="280"/>
        <v>0</v>
      </c>
      <c r="U345" s="12">
        <f t="shared" si="266"/>
        <v>0</v>
      </c>
      <c r="V345" s="12">
        <f t="shared" si="281"/>
        <v>0</v>
      </c>
      <c r="W345" s="12"/>
      <c r="X345" s="23">
        <f t="shared" si="282"/>
        <v>0</v>
      </c>
      <c r="Y345" s="24">
        <f t="shared" si="283"/>
        <v>0</v>
      </c>
      <c r="Z345" s="25">
        <f t="shared" si="317"/>
        <v>0</v>
      </c>
      <c r="AA345" s="12">
        <f t="shared" si="310"/>
        <v>0</v>
      </c>
      <c r="AB345" s="12">
        <f t="shared" si="318"/>
        <v>0</v>
      </c>
      <c r="AC345" s="12">
        <v>0</v>
      </c>
      <c r="AD345" s="12">
        <f t="shared" si="284"/>
        <v>0</v>
      </c>
      <c r="AE345" s="12">
        <f t="shared" si="285"/>
        <v>0</v>
      </c>
      <c r="AF345" s="12">
        <f t="shared" si="267"/>
        <v>0</v>
      </c>
      <c r="AG345" s="12">
        <f t="shared" si="286"/>
        <v>0</v>
      </c>
      <c r="AI345" s="23">
        <f t="shared" si="287"/>
        <v>0</v>
      </c>
      <c r="AJ345" s="24">
        <f t="shared" si="288"/>
        <v>0</v>
      </c>
      <c r="AK345" s="25">
        <f t="shared" si="319"/>
        <v>0</v>
      </c>
      <c r="AL345" s="12">
        <f t="shared" si="311"/>
        <v>0</v>
      </c>
      <c r="AM345" s="12">
        <f t="shared" si="320"/>
        <v>0</v>
      </c>
      <c r="AN345" s="12">
        <v>0</v>
      </c>
      <c r="AO345" s="12">
        <f t="shared" si="289"/>
        <v>0</v>
      </c>
      <c r="AP345" s="12">
        <f t="shared" si="290"/>
        <v>0</v>
      </c>
      <c r="AQ345" s="12">
        <f t="shared" si="268"/>
        <v>0</v>
      </c>
      <c r="AR345" s="12">
        <f t="shared" si="291"/>
        <v>0</v>
      </c>
      <c r="AT345" s="23">
        <f t="shared" si="292"/>
        <v>0</v>
      </c>
      <c r="AU345" s="24">
        <f t="shared" si="293"/>
        <v>0</v>
      </c>
      <c r="AV345" s="25">
        <f t="shared" si="321"/>
        <v>0</v>
      </c>
      <c r="AW345" s="12">
        <f t="shared" si="312"/>
        <v>0</v>
      </c>
      <c r="AX345" s="12">
        <f t="shared" si="322"/>
        <v>0</v>
      </c>
      <c r="AY345" s="12">
        <v>0</v>
      </c>
      <c r="AZ345" s="12">
        <f t="shared" si="294"/>
        <v>0</v>
      </c>
      <c r="BA345" s="12">
        <f t="shared" si="295"/>
        <v>0</v>
      </c>
      <c r="BB345" s="12">
        <f t="shared" si="269"/>
        <v>0</v>
      </c>
      <c r="BC345" s="12">
        <f t="shared" si="296"/>
        <v>0</v>
      </c>
      <c r="BE345" s="23">
        <f t="shared" si="297"/>
        <v>0</v>
      </c>
      <c r="BF345" s="24">
        <f t="shared" si="298"/>
        <v>0</v>
      </c>
      <c r="BG345" s="25">
        <f t="shared" si="323"/>
        <v>0</v>
      </c>
      <c r="BH345" s="12">
        <f t="shared" si="313"/>
        <v>0</v>
      </c>
      <c r="BI345" s="12">
        <f t="shared" si="324"/>
        <v>0</v>
      </c>
      <c r="BJ345" s="12">
        <v>0</v>
      </c>
      <c r="BK345" s="12">
        <f t="shared" si="299"/>
        <v>0</v>
      </c>
      <c r="BL345" s="12">
        <f t="shared" si="300"/>
        <v>0</v>
      </c>
      <c r="BM345" s="12">
        <f t="shared" si="270"/>
        <v>0</v>
      </c>
      <c r="BN345" s="12">
        <f t="shared" si="301"/>
        <v>0</v>
      </c>
      <c r="BP345" s="23">
        <f t="shared" si="302"/>
        <v>0</v>
      </c>
      <c r="BQ345" s="24">
        <f t="shared" si="303"/>
        <v>0</v>
      </c>
      <c r="BR345" s="25">
        <f t="shared" si="325"/>
        <v>0</v>
      </c>
      <c r="BS345" s="12">
        <f t="shared" si="314"/>
        <v>0</v>
      </c>
      <c r="BT345" s="12">
        <f t="shared" si="326"/>
        <v>0</v>
      </c>
      <c r="BU345" s="12">
        <v>0</v>
      </c>
      <c r="BV345" s="12">
        <f t="shared" si="304"/>
        <v>0</v>
      </c>
      <c r="BW345" s="12">
        <f t="shared" si="305"/>
        <v>0</v>
      </c>
      <c r="BX345" s="12">
        <f t="shared" si="271"/>
        <v>0</v>
      </c>
      <c r="BY345" s="12">
        <f t="shared" si="306"/>
        <v>0</v>
      </c>
    </row>
    <row r="346" spans="2:77" ht="15" customHeight="1" x14ac:dyDescent="0.25">
      <c r="B346" s="23">
        <f t="shared" si="272"/>
        <v>0</v>
      </c>
      <c r="C346" s="24">
        <f t="shared" si="273"/>
        <v>0</v>
      </c>
      <c r="D346" s="25">
        <f t="shared" si="307"/>
        <v>0</v>
      </c>
      <c r="E346" s="12">
        <f t="shared" si="308"/>
        <v>0</v>
      </c>
      <c r="F346" s="12">
        <f t="shared" si="274"/>
        <v>0</v>
      </c>
      <c r="G346" s="12">
        <v>0</v>
      </c>
      <c r="H346" s="12">
        <f t="shared" si="275"/>
        <v>0</v>
      </c>
      <c r="I346" s="12">
        <f t="shared" si="264"/>
        <v>0</v>
      </c>
      <c r="J346" s="12">
        <f t="shared" si="265"/>
        <v>0</v>
      </c>
      <c r="K346" s="12">
        <f t="shared" si="276"/>
        <v>0</v>
      </c>
      <c r="L346" s="12"/>
      <c r="M346" s="23">
        <f t="shared" si="277"/>
        <v>0</v>
      </c>
      <c r="N346" s="24">
        <f t="shared" si="278"/>
        <v>0</v>
      </c>
      <c r="O346" s="25">
        <f t="shared" si="315"/>
        <v>0</v>
      </c>
      <c r="P346" s="12">
        <f t="shared" si="309"/>
        <v>0</v>
      </c>
      <c r="Q346" s="12">
        <f t="shared" si="316"/>
        <v>0</v>
      </c>
      <c r="R346" s="12">
        <v>0</v>
      </c>
      <c r="S346" s="12">
        <f t="shared" si="279"/>
        <v>0</v>
      </c>
      <c r="T346" s="12">
        <f t="shared" si="280"/>
        <v>0</v>
      </c>
      <c r="U346" s="12">
        <f t="shared" si="266"/>
        <v>0</v>
      </c>
      <c r="V346" s="12">
        <f t="shared" si="281"/>
        <v>0</v>
      </c>
      <c r="W346" s="12"/>
      <c r="X346" s="23">
        <f t="shared" si="282"/>
        <v>0</v>
      </c>
      <c r="Y346" s="24">
        <f t="shared" si="283"/>
        <v>0</v>
      </c>
      <c r="Z346" s="25">
        <f t="shared" si="317"/>
        <v>0</v>
      </c>
      <c r="AA346" s="12">
        <f t="shared" si="310"/>
        <v>0</v>
      </c>
      <c r="AB346" s="12">
        <f t="shared" si="318"/>
        <v>0</v>
      </c>
      <c r="AC346" s="12">
        <v>0</v>
      </c>
      <c r="AD346" s="12">
        <f t="shared" si="284"/>
        <v>0</v>
      </c>
      <c r="AE346" s="12">
        <f t="shared" si="285"/>
        <v>0</v>
      </c>
      <c r="AF346" s="12">
        <f t="shared" si="267"/>
        <v>0</v>
      </c>
      <c r="AG346" s="12">
        <f t="shared" si="286"/>
        <v>0</v>
      </c>
      <c r="AI346" s="23">
        <f t="shared" si="287"/>
        <v>0</v>
      </c>
      <c r="AJ346" s="24">
        <f t="shared" si="288"/>
        <v>0</v>
      </c>
      <c r="AK346" s="25">
        <f t="shared" si="319"/>
        <v>0</v>
      </c>
      <c r="AL346" s="12">
        <f t="shared" si="311"/>
        <v>0</v>
      </c>
      <c r="AM346" s="12">
        <f t="shared" si="320"/>
        <v>0</v>
      </c>
      <c r="AN346" s="12">
        <v>0</v>
      </c>
      <c r="AO346" s="12">
        <f t="shared" si="289"/>
        <v>0</v>
      </c>
      <c r="AP346" s="12">
        <f t="shared" si="290"/>
        <v>0</v>
      </c>
      <c r="AQ346" s="12">
        <f t="shared" si="268"/>
        <v>0</v>
      </c>
      <c r="AR346" s="12">
        <f t="shared" si="291"/>
        <v>0</v>
      </c>
      <c r="AT346" s="23">
        <f t="shared" si="292"/>
        <v>0</v>
      </c>
      <c r="AU346" s="24">
        <f t="shared" si="293"/>
        <v>0</v>
      </c>
      <c r="AV346" s="25">
        <f t="shared" si="321"/>
        <v>0</v>
      </c>
      <c r="AW346" s="12">
        <f t="shared" si="312"/>
        <v>0</v>
      </c>
      <c r="AX346" s="12">
        <f t="shared" si="322"/>
        <v>0</v>
      </c>
      <c r="AY346" s="12">
        <v>0</v>
      </c>
      <c r="AZ346" s="12">
        <f t="shared" si="294"/>
        <v>0</v>
      </c>
      <c r="BA346" s="12">
        <f t="shared" si="295"/>
        <v>0</v>
      </c>
      <c r="BB346" s="12">
        <f t="shared" si="269"/>
        <v>0</v>
      </c>
      <c r="BC346" s="12">
        <f t="shared" si="296"/>
        <v>0</v>
      </c>
      <c r="BE346" s="23">
        <f t="shared" si="297"/>
        <v>0</v>
      </c>
      <c r="BF346" s="24">
        <f t="shared" si="298"/>
        <v>0</v>
      </c>
      <c r="BG346" s="25">
        <f t="shared" si="323"/>
        <v>0</v>
      </c>
      <c r="BH346" s="12">
        <f t="shared" si="313"/>
        <v>0</v>
      </c>
      <c r="BI346" s="12">
        <f t="shared" si="324"/>
        <v>0</v>
      </c>
      <c r="BJ346" s="12">
        <v>0</v>
      </c>
      <c r="BK346" s="12">
        <f t="shared" si="299"/>
        <v>0</v>
      </c>
      <c r="BL346" s="12">
        <f t="shared" si="300"/>
        <v>0</v>
      </c>
      <c r="BM346" s="12">
        <f t="shared" si="270"/>
        <v>0</v>
      </c>
      <c r="BN346" s="12">
        <f t="shared" si="301"/>
        <v>0</v>
      </c>
      <c r="BP346" s="23">
        <f t="shared" si="302"/>
        <v>0</v>
      </c>
      <c r="BQ346" s="24">
        <f t="shared" si="303"/>
        <v>0</v>
      </c>
      <c r="BR346" s="25">
        <f t="shared" si="325"/>
        <v>0</v>
      </c>
      <c r="BS346" s="12">
        <f t="shared" si="314"/>
        <v>0</v>
      </c>
      <c r="BT346" s="12">
        <f t="shared" si="326"/>
        <v>0</v>
      </c>
      <c r="BU346" s="12">
        <v>0</v>
      </c>
      <c r="BV346" s="12">
        <f t="shared" si="304"/>
        <v>0</v>
      </c>
      <c r="BW346" s="12">
        <f t="shared" si="305"/>
        <v>0</v>
      </c>
      <c r="BX346" s="12">
        <f t="shared" si="271"/>
        <v>0</v>
      </c>
      <c r="BY346" s="12">
        <f t="shared" si="306"/>
        <v>0</v>
      </c>
    </row>
    <row r="347" spans="2:77" ht="15" customHeight="1" x14ac:dyDescent="0.25">
      <c r="B347" s="23">
        <f t="shared" si="272"/>
        <v>0</v>
      </c>
      <c r="C347" s="24">
        <f t="shared" si="273"/>
        <v>0</v>
      </c>
      <c r="D347" s="25">
        <f t="shared" si="307"/>
        <v>0</v>
      </c>
      <c r="E347" s="12">
        <f t="shared" si="308"/>
        <v>0</v>
      </c>
      <c r="F347" s="12">
        <f t="shared" si="274"/>
        <v>0</v>
      </c>
      <c r="G347" s="12">
        <v>0</v>
      </c>
      <c r="H347" s="12">
        <f t="shared" si="275"/>
        <v>0</v>
      </c>
      <c r="I347" s="12">
        <f t="shared" si="264"/>
        <v>0</v>
      </c>
      <c r="J347" s="12">
        <f t="shared" si="265"/>
        <v>0</v>
      </c>
      <c r="K347" s="12">
        <f t="shared" si="276"/>
        <v>0</v>
      </c>
      <c r="L347" s="12"/>
      <c r="M347" s="23">
        <f t="shared" si="277"/>
        <v>0</v>
      </c>
      <c r="N347" s="24">
        <f t="shared" si="278"/>
        <v>0</v>
      </c>
      <c r="O347" s="25">
        <f t="shared" si="315"/>
        <v>0</v>
      </c>
      <c r="P347" s="12">
        <f t="shared" si="309"/>
        <v>0</v>
      </c>
      <c r="Q347" s="12">
        <f t="shared" si="316"/>
        <v>0</v>
      </c>
      <c r="R347" s="12">
        <v>0</v>
      </c>
      <c r="S347" s="12">
        <f t="shared" si="279"/>
        <v>0</v>
      </c>
      <c r="T347" s="12">
        <f t="shared" si="280"/>
        <v>0</v>
      </c>
      <c r="U347" s="12">
        <f t="shared" si="266"/>
        <v>0</v>
      </c>
      <c r="V347" s="12">
        <f t="shared" si="281"/>
        <v>0</v>
      </c>
      <c r="W347" s="12"/>
      <c r="X347" s="23">
        <f t="shared" si="282"/>
        <v>0</v>
      </c>
      <c r="Y347" s="24">
        <f t="shared" si="283"/>
        <v>0</v>
      </c>
      <c r="Z347" s="25">
        <f t="shared" si="317"/>
        <v>0</v>
      </c>
      <c r="AA347" s="12">
        <f t="shared" si="310"/>
        <v>0</v>
      </c>
      <c r="AB347" s="12">
        <f t="shared" si="318"/>
        <v>0</v>
      </c>
      <c r="AC347" s="12">
        <v>0</v>
      </c>
      <c r="AD347" s="12">
        <f t="shared" si="284"/>
        <v>0</v>
      </c>
      <c r="AE347" s="12">
        <f t="shared" si="285"/>
        <v>0</v>
      </c>
      <c r="AF347" s="12">
        <f t="shared" si="267"/>
        <v>0</v>
      </c>
      <c r="AG347" s="12">
        <f t="shared" si="286"/>
        <v>0</v>
      </c>
      <c r="AI347" s="23">
        <f t="shared" si="287"/>
        <v>0</v>
      </c>
      <c r="AJ347" s="24">
        <f t="shared" si="288"/>
        <v>0</v>
      </c>
      <c r="AK347" s="25">
        <f t="shared" si="319"/>
        <v>0</v>
      </c>
      <c r="AL347" s="12">
        <f t="shared" si="311"/>
        <v>0</v>
      </c>
      <c r="AM347" s="12">
        <f t="shared" si="320"/>
        <v>0</v>
      </c>
      <c r="AN347" s="12">
        <v>0</v>
      </c>
      <c r="AO347" s="12">
        <f t="shared" si="289"/>
        <v>0</v>
      </c>
      <c r="AP347" s="12">
        <f t="shared" si="290"/>
        <v>0</v>
      </c>
      <c r="AQ347" s="12">
        <f t="shared" si="268"/>
        <v>0</v>
      </c>
      <c r="AR347" s="12">
        <f t="shared" si="291"/>
        <v>0</v>
      </c>
      <c r="AT347" s="23">
        <f t="shared" si="292"/>
        <v>0</v>
      </c>
      <c r="AU347" s="24">
        <f t="shared" si="293"/>
        <v>0</v>
      </c>
      <c r="AV347" s="25">
        <f t="shared" si="321"/>
        <v>0</v>
      </c>
      <c r="AW347" s="12">
        <f t="shared" si="312"/>
        <v>0</v>
      </c>
      <c r="AX347" s="12">
        <f t="shared" si="322"/>
        <v>0</v>
      </c>
      <c r="AY347" s="12">
        <v>0</v>
      </c>
      <c r="AZ347" s="12">
        <f t="shared" si="294"/>
        <v>0</v>
      </c>
      <c r="BA347" s="12">
        <f t="shared" si="295"/>
        <v>0</v>
      </c>
      <c r="BB347" s="12">
        <f t="shared" si="269"/>
        <v>0</v>
      </c>
      <c r="BC347" s="12">
        <f t="shared" si="296"/>
        <v>0</v>
      </c>
      <c r="BE347" s="23">
        <f t="shared" si="297"/>
        <v>0</v>
      </c>
      <c r="BF347" s="24">
        <f t="shared" si="298"/>
        <v>0</v>
      </c>
      <c r="BG347" s="25">
        <f t="shared" si="323"/>
        <v>0</v>
      </c>
      <c r="BH347" s="12">
        <f t="shared" si="313"/>
        <v>0</v>
      </c>
      <c r="BI347" s="12">
        <f t="shared" si="324"/>
        <v>0</v>
      </c>
      <c r="BJ347" s="12">
        <v>0</v>
      </c>
      <c r="BK347" s="12">
        <f t="shared" si="299"/>
        <v>0</v>
      </c>
      <c r="BL347" s="12">
        <f t="shared" si="300"/>
        <v>0</v>
      </c>
      <c r="BM347" s="12">
        <f t="shared" si="270"/>
        <v>0</v>
      </c>
      <c r="BN347" s="12">
        <f t="shared" si="301"/>
        <v>0</v>
      </c>
      <c r="BP347" s="23">
        <f t="shared" si="302"/>
        <v>0</v>
      </c>
      <c r="BQ347" s="24">
        <f t="shared" si="303"/>
        <v>0</v>
      </c>
      <c r="BR347" s="25">
        <f t="shared" si="325"/>
        <v>0</v>
      </c>
      <c r="BS347" s="12">
        <f t="shared" si="314"/>
        <v>0</v>
      </c>
      <c r="BT347" s="12">
        <f t="shared" si="326"/>
        <v>0</v>
      </c>
      <c r="BU347" s="12">
        <v>0</v>
      </c>
      <c r="BV347" s="12">
        <f t="shared" si="304"/>
        <v>0</v>
      </c>
      <c r="BW347" s="12">
        <f t="shared" si="305"/>
        <v>0</v>
      </c>
      <c r="BX347" s="12">
        <f t="shared" si="271"/>
        <v>0</v>
      </c>
      <c r="BY347" s="12">
        <f t="shared" si="306"/>
        <v>0</v>
      </c>
    </row>
    <row r="348" spans="2:77" ht="15" customHeight="1" x14ac:dyDescent="0.25">
      <c r="B348" s="23">
        <f t="shared" si="272"/>
        <v>0</v>
      </c>
      <c r="C348" s="24">
        <f t="shared" si="273"/>
        <v>0</v>
      </c>
      <c r="D348" s="25">
        <f t="shared" si="307"/>
        <v>0</v>
      </c>
      <c r="E348" s="12">
        <f t="shared" si="308"/>
        <v>0</v>
      </c>
      <c r="F348" s="12">
        <f t="shared" si="274"/>
        <v>0</v>
      </c>
      <c r="G348" s="12">
        <v>0</v>
      </c>
      <c r="H348" s="12">
        <f t="shared" si="275"/>
        <v>0</v>
      </c>
      <c r="I348" s="12">
        <f t="shared" si="264"/>
        <v>0</v>
      </c>
      <c r="J348" s="12">
        <f t="shared" si="265"/>
        <v>0</v>
      </c>
      <c r="K348" s="12">
        <f t="shared" si="276"/>
        <v>0</v>
      </c>
      <c r="L348" s="12"/>
      <c r="M348" s="23">
        <f t="shared" si="277"/>
        <v>0</v>
      </c>
      <c r="N348" s="24">
        <f t="shared" si="278"/>
        <v>0</v>
      </c>
      <c r="O348" s="25">
        <f t="shared" si="315"/>
        <v>0</v>
      </c>
      <c r="P348" s="12">
        <f t="shared" si="309"/>
        <v>0</v>
      </c>
      <c r="Q348" s="12">
        <f t="shared" si="316"/>
        <v>0</v>
      </c>
      <c r="R348" s="12">
        <v>0</v>
      </c>
      <c r="S348" s="12">
        <f t="shared" si="279"/>
        <v>0</v>
      </c>
      <c r="T348" s="12">
        <f t="shared" si="280"/>
        <v>0</v>
      </c>
      <c r="U348" s="12">
        <f t="shared" si="266"/>
        <v>0</v>
      </c>
      <c r="V348" s="12">
        <f t="shared" si="281"/>
        <v>0</v>
      </c>
      <c r="W348" s="12"/>
      <c r="X348" s="23">
        <f t="shared" si="282"/>
        <v>0</v>
      </c>
      <c r="Y348" s="24">
        <f t="shared" si="283"/>
        <v>0</v>
      </c>
      <c r="Z348" s="25">
        <f t="shared" si="317"/>
        <v>0</v>
      </c>
      <c r="AA348" s="12">
        <f t="shared" si="310"/>
        <v>0</v>
      </c>
      <c r="AB348" s="12">
        <f t="shared" si="318"/>
        <v>0</v>
      </c>
      <c r="AC348" s="12">
        <v>0</v>
      </c>
      <c r="AD348" s="12">
        <f t="shared" si="284"/>
        <v>0</v>
      </c>
      <c r="AE348" s="12">
        <f t="shared" si="285"/>
        <v>0</v>
      </c>
      <c r="AF348" s="12">
        <f t="shared" si="267"/>
        <v>0</v>
      </c>
      <c r="AG348" s="12">
        <f t="shared" si="286"/>
        <v>0</v>
      </c>
      <c r="AI348" s="23">
        <f t="shared" si="287"/>
        <v>0</v>
      </c>
      <c r="AJ348" s="24">
        <f t="shared" si="288"/>
        <v>0</v>
      </c>
      <c r="AK348" s="25">
        <f t="shared" si="319"/>
        <v>0</v>
      </c>
      <c r="AL348" s="12">
        <f t="shared" si="311"/>
        <v>0</v>
      </c>
      <c r="AM348" s="12">
        <f t="shared" si="320"/>
        <v>0</v>
      </c>
      <c r="AN348" s="12">
        <v>0</v>
      </c>
      <c r="AO348" s="12">
        <f t="shared" si="289"/>
        <v>0</v>
      </c>
      <c r="AP348" s="12">
        <f t="shared" si="290"/>
        <v>0</v>
      </c>
      <c r="AQ348" s="12">
        <f t="shared" si="268"/>
        <v>0</v>
      </c>
      <c r="AR348" s="12">
        <f t="shared" si="291"/>
        <v>0</v>
      </c>
      <c r="AT348" s="23">
        <f t="shared" si="292"/>
        <v>0</v>
      </c>
      <c r="AU348" s="24">
        <f t="shared" si="293"/>
        <v>0</v>
      </c>
      <c r="AV348" s="25">
        <f t="shared" si="321"/>
        <v>0</v>
      </c>
      <c r="AW348" s="12">
        <f t="shared" si="312"/>
        <v>0</v>
      </c>
      <c r="AX348" s="12">
        <f t="shared" si="322"/>
        <v>0</v>
      </c>
      <c r="AY348" s="12">
        <v>0</v>
      </c>
      <c r="AZ348" s="12">
        <f t="shared" si="294"/>
        <v>0</v>
      </c>
      <c r="BA348" s="12">
        <f t="shared" si="295"/>
        <v>0</v>
      </c>
      <c r="BB348" s="12">
        <f t="shared" si="269"/>
        <v>0</v>
      </c>
      <c r="BC348" s="12">
        <f t="shared" si="296"/>
        <v>0</v>
      </c>
      <c r="BE348" s="23">
        <f t="shared" si="297"/>
        <v>0</v>
      </c>
      <c r="BF348" s="24">
        <f t="shared" si="298"/>
        <v>0</v>
      </c>
      <c r="BG348" s="25">
        <f t="shared" si="323"/>
        <v>0</v>
      </c>
      <c r="BH348" s="12">
        <f t="shared" si="313"/>
        <v>0</v>
      </c>
      <c r="BI348" s="12">
        <f t="shared" si="324"/>
        <v>0</v>
      </c>
      <c r="BJ348" s="12">
        <v>0</v>
      </c>
      <c r="BK348" s="12">
        <f t="shared" si="299"/>
        <v>0</v>
      </c>
      <c r="BL348" s="12">
        <f t="shared" si="300"/>
        <v>0</v>
      </c>
      <c r="BM348" s="12">
        <f t="shared" si="270"/>
        <v>0</v>
      </c>
      <c r="BN348" s="12">
        <f t="shared" si="301"/>
        <v>0</v>
      </c>
      <c r="BP348" s="23">
        <f t="shared" si="302"/>
        <v>0</v>
      </c>
      <c r="BQ348" s="24">
        <f t="shared" si="303"/>
        <v>0</v>
      </c>
      <c r="BR348" s="25">
        <f t="shared" si="325"/>
        <v>0</v>
      </c>
      <c r="BS348" s="12">
        <f t="shared" si="314"/>
        <v>0</v>
      </c>
      <c r="BT348" s="12">
        <f t="shared" si="326"/>
        <v>0</v>
      </c>
      <c r="BU348" s="12">
        <v>0</v>
      </c>
      <c r="BV348" s="12">
        <f t="shared" si="304"/>
        <v>0</v>
      </c>
      <c r="BW348" s="12">
        <f t="shared" si="305"/>
        <v>0</v>
      </c>
      <c r="BX348" s="12">
        <f t="shared" si="271"/>
        <v>0</v>
      </c>
      <c r="BY348" s="12">
        <f t="shared" si="306"/>
        <v>0</v>
      </c>
    </row>
    <row r="349" spans="2:77" ht="15" customHeight="1" x14ac:dyDescent="0.25">
      <c r="B349" s="23">
        <f t="shared" si="272"/>
        <v>0</v>
      </c>
      <c r="C349" s="24">
        <f t="shared" si="273"/>
        <v>0</v>
      </c>
      <c r="D349" s="25">
        <f t="shared" si="307"/>
        <v>0</v>
      </c>
      <c r="E349" s="12">
        <f t="shared" si="308"/>
        <v>0</v>
      </c>
      <c r="F349" s="12">
        <f t="shared" si="274"/>
        <v>0</v>
      </c>
      <c r="G349" s="12">
        <v>0</v>
      </c>
      <c r="H349" s="12">
        <f t="shared" si="275"/>
        <v>0</v>
      </c>
      <c r="I349" s="12">
        <f t="shared" ref="I349:I412" si="327">E349*($F$3/$F$26)</f>
        <v>0</v>
      </c>
      <c r="J349" s="12">
        <f t="shared" ref="J349:J412" si="328">H349-I349</f>
        <v>0</v>
      </c>
      <c r="K349" s="12">
        <f t="shared" si="276"/>
        <v>0</v>
      </c>
      <c r="L349" s="12"/>
      <c r="M349" s="23">
        <f t="shared" si="277"/>
        <v>0</v>
      </c>
      <c r="N349" s="24">
        <f t="shared" si="278"/>
        <v>0</v>
      </c>
      <c r="O349" s="25">
        <f t="shared" si="315"/>
        <v>0</v>
      </c>
      <c r="P349" s="12">
        <f t="shared" si="309"/>
        <v>0</v>
      </c>
      <c r="Q349" s="12">
        <f t="shared" si="316"/>
        <v>0</v>
      </c>
      <c r="R349" s="12">
        <v>0</v>
      </c>
      <c r="S349" s="12">
        <f t="shared" si="279"/>
        <v>0</v>
      </c>
      <c r="T349" s="12">
        <f t="shared" si="280"/>
        <v>0</v>
      </c>
      <c r="U349" s="12">
        <f t="shared" ref="U349:U412" si="329">S349-T349</f>
        <v>0</v>
      </c>
      <c r="V349" s="12">
        <f t="shared" si="281"/>
        <v>0</v>
      </c>
      <c r="W349" s="12"/>
      <c r="X349" s="23">
        <f t="shared" si="282"/>
        <v>0</v>
      </c>
      <c r="Y349" s="24">
        <f t="shared" si="283"/>
        <v>0</v>
      </c>
      <c r="Z349" s="25">
        <f t="shared" si="317"/>
        <v>0</v>
      </c>
      <c r="AA349" s="12">
        <f t="shared" si="310"/>
        <v>0</v>
      </c>
      <c r="AB349" s="12">
        <f t="shared" si="318"/>
        <v>0</v>
      </c>
      <c r="AC349" s="12">
        <v>0</v>
      </c>
      <c r="AD349" s="12">
        <f t="shared" si="284"/>
        <v>0</v>
      </c>
      <c r="AE349" s="12">
        <f t="shared" si="285"/>
        <v>0</v>
      </c>
      <c r="AF349" s="12">
        <f t="shared" ref="AF349:AF412" si="330">AD349-AE349</f>
        <v>0</v>
      </c>
      <c r="AG349" s="12">
        <f t="shared" si="286"/>
        <v>0</v>
      </c>
      <c r="AI349" s="23">
        <f t="shared" si="287"/>
        <v>0</v>
      </c>
      <c r="AJ349" s="24">
        <f t="shared" si="288"/>
        <v>0</v>
      </c>
      <c r="AK349" s="25">
        <f t="shared" si="319"/>
        <v>0</v>
      </c>
      <c r="AL349" s="12">
        <f t="shared" si="311"/>
        <v>0</v>
      </c>
      <c r="AM349" s="12">
        <f t="shared" si="320"/>
        <v>0</v>
      </c>
      <c r="AN349" s="12">
        <v>0</v>
      </c>
      <c r="AO349" s="12">
        <f t="shared" si="289"/>
        <v>0</v>
      </c>
      <c r="AP349" s="12">
        <f t="shared" si="290"/>
        <v>0</v>
      </c>
      <c r="AQ349" s="12">
        <f t="shared" ref="AQ349:AQ412" si="331">AO349-AP349</f>
        <v>0</v>
      </c>
      <c r="AR349" s="12">
        <f t="shared" si="291"/>
        <v>0</v>
      </c>
      <c r="AT349" s="23">
        <f t="shared" si="292"/>
        <v>0</v>
      </c>
      <c r="AU349" s="24">
        <f t="shared" si="293"/>
        <v>0</v>
      </c>
      <c r="AV349" s="25">
        <f t="shared" si="321"/>
        <v>0</v>
      </c>
      <c r="AW349" s="12">
        <f t="shared" si="312"/>
        <v>0</v>
      </c>
      <c r="AX349" s="12">
        <f t="shared" si="322"/>
        <v>0</v>
      </c>
      <c r="AY349" s="12">
        <v>0</v>
      </c>
      <c r="AZ349" s="12">
        <f t="shared" si="294"/>
        <v>0</v>
      </c>
      <c r="BA349" s="12">
        <f t="shared" si="295"/>
        <v>0</v>
      </c>
      <c r="BB349" s="12">
        <f t="shared" ref="BB349:BB412" si="332">AZ349-BA349</f>
        <v>0</v>
      </c>
      <c r="BC349" s="12">
        <f t="shared" si="296"/>
        <v>0</v>
      </c>
      <c r="BE349" s="23">
        <f t="shared" si="297"/>
        <v>0</v>
      </c>
      <c r="BF349" s="24">
        <f t="shared" si="298"/>
        <v>0</v>
      </c>
      <c r="BG349" s="25">
        <f t="shared" si="323"/>
        <v>0</v>
      </c>
      <c r="BH349" s="12">
        <f t="shared" si="313"/>
        <v>0</v>
      </c>
      <c r="BI349" s="12">
        <f t="shared" si="324"/>
        <v>0</v>
      </c>
      <c r="BJ349" s="12">
        <v>0</v>
      </c>
      <c r="BK349" s="12">
        <f t="shared" si="299"/>
        <v>0</v>
      </c>
      <c r="BL349" s="12">
        <f t="shared" si="300"/>
        <v>0</v>
      </c>
      <c r="BM349" s="12">
        <f t="shared" ref="BM349:BM412" si="333">BK349-BL349</f>
        <v>0</v>
      </c>
      <c r="BN349" s="12">
        <f t="shared" si="301"/>
        <v>0</v>
      </c>
      <c r="BP349" s="23">
        <f t="shared" si="302"/>
        <v>0</v>
      </c>
      <c r="BQ349" s="24">
        <f t="shared" si="303"/>
        <v>0</v>
      </c>
      <c r="BR349" s="25">
        <f t="shared" si="325"/>
        <v>0</v>
      </c>
      <c r="BS349" s="12">
        <f t="shared" si="314"/>
        <v>0</v>
      </c>
      <c r="BT349" s="12">
        <f t="shared" si="326"/>
        <v>0</v>
      </c>
      <c r="BU349" s="12">
        <v>0</v>
      </c>
      <c r="BV349" s="12">
        <f t="shared" si="304"/>
        <v>0</v>
      </c>
      <c r="BW349" s="12">
        <f t="shared" si="305"/>
        <v>0</v>
      </c>
      <c r="BX349" s="12">
        <f t="shared" ref="BX349:BX412" si="334">BV349-BW349</f>
        <v>0</v>
      </c>
      <c r="BY349" s="12">
        <f t="shared" si="306"/>
        <v>0</v>
      </c>
    </row>
    <row r="350" spans="2:77" ht="15" customHeight="1" x14ac:dyDescent="0.25">
      <c r="B350" s="23">
        <f t="shared" ref="B350:B413" si="335">IF(K349&gt;0,D350/($F$26)+$C$11,0)</f>
        <v>0</v>
      </c>
      <c r="C350" s="24">
        <f t="shared" ref="C350:C413" si="336">IF(K349&gt;0,D350/($F$26),0)</f>
        <v>0</v>
      </c>
      <c r="D350" s="25">
        <f t="shared" si="307"/>
        <v>0</v>
      </c>
      <c r="E350" s="12">
        <f t="shared" si="308"/>
        <v>0</v>
      </c>
      <c r="F350" s="12">
        <f t="shared" ref="F350:F413" si="337">IF(K349&lt;=H349,E350+I350,F349)</f>
        <v>0</v>
      </c>
      <c r="G350" s="12">
        <v>0</v>
      </c>
      <c r="H350" s="12">
        <f t="shared" ref="H350:H413" si="338">F350+G350</f>
        <v>0</v>
      </c>
      <c r="I350" s="12">
        <f t="shared" si="327"/>
        <v>0</v>
      </c>
      <c r="J350" s="12">
        <f t="shared" si="328"/>
        <v>0</v>
      </c>
      <c r="K350" s="12">
        <f t="shared" ref="K350:K413" si="339">E350-J350</f>
        <v>0</v>
      </c>
      <c r="L350" s="12"/>
      <c r="M350" s="23">
        <f t="shared" ref="M350:M413" si="340">IF(V349&gt;0,O350/($F$26)+$C$11,0)</f>
        <v>0</v>
      </c>
      <c r="N350" s="24">
        <f t="shared" ref="N350:N413" si="341">IF(V349&gt;0,O350/($F$26),0)</f>
        <v>0</v>
      </c>
      <c r="O350" s="25">
        <f t="shared" si="315"/>
        <v>0</v>
      </c>
      <c r="P350" s="12">
        <f t="shared" si="309"/>
        <v>0</v>
      </c>
      <c r="Q350" s="12">
        <f t="shared" si="316"/>
        <v>0</v>
      </c>
      <c r="R350" s="12">
        <v>0</v>
      </c>
      <c r="S350" s="12">
        <f t="shared" ref="S350:S413" si="342">Q350+R350</f>
        <v>0</v>
      </c>
      <c r="T350" s="12">
        <f t="shared" ref="T350:T413" si="343">P350*($F$6/$Q$26)</f>
        <v>0</v>
      </c>
      <c r="U350" s="12">
        <f t="shared" si="329"/>
        <v>0</v>
      </c>
      <c r="V350" s="12">
        <f t="shared" ref="V350:V413" si="344">P350-U350</f>
        <v>0</v>
      </c>
      <c r="W350" s="12"/>
      <c r="X350" s="23">
        <f t="shared" ref="X350:X413" si="345">IF(AG349&gt;0,Z350/($F$26)+$C$11,0)</f>
        <v>0</v>
      </c>
      <c r="Y350" s="24">
        <f t="shared" ref="Y350:Y413" si="346">IF(AG349&gt;0,Z350/($F$26),0)</f>
        <v>0</v>
      </c>
      <c r="Z350" s="25">
        <f t="shared" si="317"/>
        <v>0</v>
      </c>
      <c r="AA350" s="12">
        <f t="shared" si="310"/>
        <v>0</v>
      </c>
      <c r="AB350" s="12">
        <f t="shared" si="318"/>
        <v>0</v>
      </c>
      <c r="AC350" s="12">
        <v>0</v>
      </c>
      <c r="AD350" s="12">
        <f t="shared" ref="AD350:AD413" si="347">AB350+AC350</f>
        <v>0</v>
      </c>
      <c r="AE350" s="12">
        <f t="shared" ref="AE350:AE413" si="348">AA350*($F$7/$AB$26)</f>
        <v>0</v>
      </c>
      <c r="AF350" s="12">
        <f t="shared" si="330"/>
        <v>0</v>
      </c>
      <c r="AG350" s="12">
        <f t="shared" ref="AG350:AG413" si="349">AA350-AF350</f>
        <v>0</v>
      </c>
      <c r="AI350" s="23">
        <f t="shared" ref="AI350:AI413" si="350">IF(AR349&gt;0,AK350/($F$26)+$C$11,0)</f>
        <v>0</v>
      </c>
      <c r="AJ350" s="24">
        <f t="shared" ref="AJ350:AJ413" si="351">IF(AR349&gt;0,AK350/($F$26),0)</f>
        <v>0</v>
      </c>
      <c r="AK350" s="25">
        <f t="shared" si="319"/>
        <v>0</v>
      </c>
      <c r="AL350" s="12">
        <f t="shared" si="311"/>
        <v>0</v>
      </c>
      <c r="AM350" s="12">
        <f t="shared" si="320"/>
        <v>0</v>
      </c>
      <c r="AN350" s="12">
        <v>0</v>
      </c>
      <c r="AO350" s="12">
        <f t="shared" ref="AO350:AO413" si="352">AM350+AN350</f>
        <v>0</v>
      </c>
      <c r="AP350" s="12">
        <f t="shared" ref="AP350:AP413" si="353">AL350*($F$8/$AM$26)</f>
        <v>0</v>
      </c>
      <c r="AQ350" s="12">
        <f t="shared" si="331"/>
        <v>0</v>
      </c>
      <c r="AR350" s="12">
        <f t="shared" ref="AR350:AR413" si="354">AL350-AQ350</f>
        <v>0</v>
      </c>
      <c r="AT350" s="23">
        <f t="shared" ref="AT350:AT413" si="355">IF(BC349&gt;0,AV350/($F$26)+$C$11,0)</f>
        <v>0</v>
      </c>
      <c r="AU350" s="24">
        <f t="shared" ref="AU350:AU413" si="356">IF(BC349&gt;0,AV350/($F$26),0)</f>
        <v>0</v>
      </c>
      <c r="AV350" s="25">
        <f t="shared" si="321"/>
        <v>0</v>
      </c>
      <c r="AW350" s="12">
        <f t="shared" si="312"/>
        <v>0</v>
      </c>
      <c r="AX350" s="12">
        <f t="shared" si="322"/>
        <v>0</v>
      </c>
      <c r="AY350" s="12">
        <v>0</v>
      </c>
      <c r="AZ350" s="12">
        <f t="shared" ref="AZ350:AZ413" si="357">AX350+AY350</f>
        <v>0</v>
      </c>
      <c r="BA350" s="12">
        <f t="shared" ref="BA350:BA413" si="358">AW350*($F$9/$AX$26)</f>
        <v>0</v>
      </c>
      <c r="BB350" s="12">
        <f t="shared" si="332"/>
        <v>0</v>
      </c>
      <c r="BC350" s="12">
        <f t="shared" ref="BC350:BC413" si="359">AW350-BB350</f>
        <v>0</v>
      </c>
      <c r="BE350" s="23">
        <f t="shared" ref="BE350:BE413" si="360">IF(BN349&gt;0,BG350/($F$26)+$C$11,0)</f>
        <v>0</v>
      </c>
      <c r="BF350" s="24">
        <f t="shared" ref="BF350:BF413" si="361">IF(BN349&gt;0,BG350/($F$26),0)</f>
        <v>0</v>
      </c>
      <c r="BG350" s="25">
        <f t="shared" si="323"/>
        <v>0</v>
      </c>
      <c r="BH350" s="12">
        <f t="shared" si="313"/>
        <v>0</v>
      </c>
      <c r="BI350" s="12">
        <f t="shared" si="324"/>
        <v>0</v>
      </c>
      <c r="BJ350" s="12">
        <v>0</v>
      </c>
      <c r="BK350" s="12">
        <f t="shared" ref="BK350:BK413" si="362">BI350+BJ350</f>
        <v>0</v>
      </c>
      <c r="BL350" s="12">
        <f t="shared" ref="BL350:BL413" si="363">BH350*($F$10/$BI$26)</f>
        <v>0</v>
      </c>
      <c r="BM350" s="12">
        <f t="shared" si="333"/>
        <v>0</v>
      </c>
      <c r="BN350" s="12">
        <f t="shared" ref="BN350:BN413" si="364">BH350-BM350</f>
        <v>0</v>
      </c>
      <c r="BP350" s="23">
        <f t="shared" ref="BP350:BP413" si="365">IF(BY349&gt;0,BR350/($F$26)+$C$11,0)</f>
        <v>0</v>
      </c>
      <c r="BQ350" s="24">
        <f t="shared" ref="BQ350:BQ413" si="366">IF(BY349&gt;0,BR350/($F$26),0)</f>
        <v>0</v>
      </c>
      <c r="BR350" s="25">
        <f t="shared" si="325"/>
        <v>0</v>
      </c>
      <c r="BS350" s="12">
        <f t="shared" si="314"/>
        <v>0</v>
      </c>
      <c r="BT350" s="12">
        <f t="shared" si="326"/>
        <v>0</v>
      </c>
      <c r="BU350" s="12">
        <v>0</v>
      </c>
      <c r="BV350" s="12">
        <f t="shared" ref="BV350:BV413" si="367">BT350+BU350</f>
        <v>0</v>
      </c>
      <c r="BW350" s="12">
        <f t="shared" ref="BW350:BW413" si="368">BS350*($F$11/$BT$26)</f>
        <v>0</v>
      </c>
      <c r="BX350" s="12">
        <f t="shared" si="334"/>
        <v>0</v>
      </c>
      <c r="BY350" s="12">
        <f t="shared" ref="BY350:BY413" si="369">BS350-BX350</f>
        <v>0</v>
      </c>
    </row>
    <row r="351" spans="2:77" ht="15" customHeight="1" x14ac:dyDescent="0.25">
      <c r="B351" s="23">
        <f t="shared" si="335"/>
        <v>0</v>
      </c>
      <c r="C351" s="24">
        <f t="shared" si="336"/>
        <v>0</v>
      </c>
      <c r="D351" s="25">
        <f t="shared" ref="D351:D414" si="370">IF(K350&gt;0,D350+1,0)</f>
        <v>0</v>
      </c>
      <c r="E351" s="12">
        <f t="shared" ref="E351:E414" si="371">IF(K350&lt;0,0,K350)</f>
        <v>0</v>
      </c>
      <c r="F351" s="12">
        <f t="shared" si="337"/>
        <v>0</v>
      </c>
      <c r="G351" s="12">
        <v>0</v>
      </c>
      <c r="H351" s="12">
        <f t="shared" si="338"/>
        <v>0</v>
      </c>
      <c r="I351" s="12">
        <f t="shared" si="327"/>
        <v>0</v>
      </c>
      <c r="J351" s="12">
        <f t="shared" si="328"/>
        <v>0</v>
      </c>
      <c r="K351" s="12">
        <f t="shared" si="339"/>
        <v>0</v>
      </c>
      <c r="L351" s="12"/>
      <c r="M351" s="23">
        <f t="shared" si="340"/>
        <v>0</v>
      </c>
      <c r="N351" s="24">
        <f t="shared" si="341"/>
        <v>0</v>
      </c>
      <c r="O351" s="25">
        <f t="shared" si="315"/>
        <v>0</v>
      </c>
      <c r="P351" s="12">
        <f t="shared" ref="P351:P414" si="372">IF(V350&lt;0,0,V350)</f>
        <v>0</v>
      </c>
      <c r="Q351" s="12">
        <f t="shared" si="316"/>
        <v>0</v>
      </c>
      <c r="R351" s="12">
        <v>0</v>
      </c>
      <c r="S351" s="12">
        <f t="shared" si="342"/>
        <v>0</v>
      </c>
      <c r="T351" s="12">
        <f t="shared" si="343"/>
        <v>0</v>
      </c>
      <c r="U351" s="12">
        <f t="shared" si="329"/>
        <v>0</v>
      </c>
      <c r="V351" s="12">
        <f t="shared" si="344"/>
        <v>0</v>
      </c>
      <c r="W351" s="12"/>
      <c r="X351" s="23">
        <f t="shared" si="345"/>
        <v>0</v>
      </c>
      <c r="Y351" s="24">
        <f t="shared" si="346"/>
        <v>0</v>
      </c>
      <c r="Z351" s="25">
        <f t="shared" si="317"/>
        <v>0</v>
      </c>
      <c r="AA351" s="12">
        <f t="shared" ref="AA351:AA414" si="373">IF(AG350&lt;0,0,AG350)</f>
        <v>0</v>
      </c>
      <c r="AB351" s="12">
        <f t="shared" si="318"/>
        <v>0</v>
      </c>
      <c r="AC351" s="12">
        <v>0</v>
      </c>
      <c r="AD351" s="12">
        <f t="shared" si="347"/>
        <v>0</v>
      </c>
      <c r="AE351" s="12">
        <f t="shared" si="348"/>
        <v>0</v>
      </c>
      <c r="AF351" s="12">
        <f t="shared" si="330"/>
        <v>0</v>
      </c>
      <c r="AG351" s="12">
        <f t="shared" si="349"/>
        <v>0</v>
      </c>
      <c r="AI351" s="23">
        <f t="shared" si="350"/>
        <v>0</v>
      </c>
      <c r="AJ351" s="24">
        <f t="shared" si="351"/>
        <v>0</v>
      </c>
      <c r="AK351" s="25">
        <f t="shared" si="319"/>
        <v>0</v>
      </c>
      <c r="AL351" s="12">
        <f t="shared" ref="AL351:AL414" si="374">IF(AR350&lt;0,0,AR350)</f>
        <v>0</v>
      </c>
      <c r="AM351" s="12">
        <f t="shared" si="320"/>
        <v>0</v>
      </c>
      <c r="AN351" s="12">
        <v>0</v>
      </c>
      <c r="AO351" s="12">
        <f t="shared" si="352"/>
        <v>0</v>
      </c>
      <c r="AP351" s="12">
        <f t="shared" si="353"/>
        <v>0</v>
      </c>
      <c r="AQ351" s="12">
        <f t="shared" si="331"/>
        <v>0</v>
      </c>
      <c r="AR351" s="12">
        <f t="shared" si="354"/>
        <v>0</v>
      </c>
      <c r="AT351" s="23">
        <f t="shared" si="355"/>
        <v>0</v>
      </c>
      <c r="AU351" s="24">
        <f t="shared" si="356"/>
        <v>0</v>
      </c>
      <c r="AV351" s="25">
        <f t="shared" si="321"/>
        <v>0</v>
      </c>
      <c r="AW351" s="12">
        <f t="shared" ref="AW351:AW414" si="375">IF(BC350&lt;0,0,BC350)</f>
        <v>0</v>
      </c>
      <c r="AX351" s="12">
        <f t="shared" si="322"/>
        <v>0</v>
      </c>
      <c r="AY351" s="12">
        <v>0</v>
      </c>
      <c r="AZ351" s="12">
        <f t="shared" si="357"/>
        <v>0</v>
      </c>
      <c r="BA351" s="12">
        <f t="shared" si="358"/>
        <v>0</v>
      </c>
      <c r="BB351" s="12">
        <f t="shared" si="332"/>
        <v>0</v>
      </c>
      <c r="BC351" s="12">
        <f t="shared" si="359"/>
        <v>0</v>
      </c>
      <c r="BE351" s="23">
        <f t="shared" si="360"/>
        <v>0</v>
      </c>
      <c r="BF351" s="24">
        <f t="shared" si="361"/>
        <v>0</v>
      </c>
      <c r="BG351" s="25">
        <f t="shared" si="323"/>
        <v>0</v>
      </c>
      <c r="BH351" s="12">
        <f t="shared" ref="BH351:BH414" si="376">IF(BN350&lt;0,0,BN350)</f>
        <v>0</v>
      </c>
      <c r="BI351" s="12">
        <f t="shared" si="324"/>
        <v>0</v>
      </c>
      <c r="BJ351" s="12">
        <v>0</v>
      </c>
      <c r="BK351" s="12">
        <f t="shared" si="362"/>
        <v>0</v>
      </c>
      <c r="BL351" s="12">
        <f t="shared" si="363"/>
        <v>0</v>
      </c>
      <c r="BM351" s="12">
        <f t="shared" si="333"/>
        <v>0</v>
      </c>
      <c r="BN351" s="12">
        <f t="shared" si="364"/>
        <v>0</v>
      </c>
      <c r="BP351" s="23">
        <f t="shared" si="365"/>
        <v>0</v>
      </c>
      <c r="BQ351" s="24">
        <f t="shared" si="366"/>
        <v>0</v>
      </c>
      <c r="BR351" s="25">
        <f t="shared" si="325"/>
        <v>0</v>
      </c>
      <c r="BS351" s="12">
        <f t="shared" ref="BS351:BS414" si="377">IF(BY350&lt;0,0,BY350)</f>
        <v>0</v>
      </c>
      <c r="BT351" s="12">
        <f t="shared" si="326"/>
        <v>0</v>
      </c>
      <c r="BU351" s="12">
        <v>0</v>
      </c>
      <c r="BV351" s="12">
        <f t="shared" si="367"/>
        <v>0</v>
      </c>
      <c r="BW351" s="12">
        <f t="shared" si="368"/>
        <v>0</v>
      </c>
      <c r="BX351" s="12">
        <f t="shared" si="334"/>
        <v>0</v>
      </c>
      <c r="BY351" s="12">
        <f t="shared" si="369"/>
        <v>0</v>
      </c>
    </row>
    <row r="352" spans="2:77" ht="15" customHeight="1" x14ac:dyDescent="0.25">
      <c r="B352" s="23">
        <f t="shared" si="335"/>
        <v>0</v>
      </c>
      <c r="C352" s="24">
        <f t="shared" si="336"/>
        <v>0</v>
      </c>
      <c r="D352" s="25">
        <f t="shared" si="370"/>
        <v>0</v>
      </c>
      <c r="E352" s="12">
        <f t="shared" si="371"/>
        <v>0</v>
      </c>
      <c r="F352" s="12">
        <f t="shared" si="337"/>
        <v>0</v>
      </c>
      <c r="G352" s="12">
        <v>0</v>
      </c>
      <c r="H352" s="12">
        <f t="shared" si="338"/>
        <v>0</v>
      </c>
      <c r="I352" s="12">
        <f t="shared" si="327"/>
        <v>0</v>
      </c>
      <c r="J352" s="12">
        <f t="shared" si="328"/>
        <v>0</v>
      </c>
      <c r="K352" s="12">
        <f t="shared" si="339"/>
        <v>0</v>
      </c>
      <c r="L352" s="12"/>
      <c r="M352" s="23">
        <f t="shared" si="340"/>
        <v>0</v>
      </c>
      <c r="N352" s="24">
        <f t="shared" si="341"/>
        <v>0</v>
      </c>
      <c r="O352" s="25">
        <f t="shared" ref="O352:O415" si="378">IF(V351&gt;0,O351+1,0)</f>
        <v>0</v>
      </c>
      <c r="P352" s="12">
        <f t="shared" si="372"/>
        <v>0</v>
      </c>
      <c r="Q352" s="12">
        <f t="shared" ref="Q352:Q415" si="379">IF(V351&lt;=S351,P352+T352,Q351)</f>
        <v>0</v>
      </c>
      <c r="R352" s="12">
        <v>0</v>
      </c>
      <c r="S352" s="12">
        <f t="shared" si="342"/>
        <v>0</v>
      </c>
      <c r="T352" s="12">
        <f t="shared" si="343"/>
        <v>0</v>
      </c>
      <c r="U352" s="12">
        <f t="shared" si="329"/>
        <v>0</v>
      </c>
      <c r="V352" s="12">
        <f t="shared" si="344"/>
        <v>0</v>
      </c>
      <c r="W352" s="12"/>
      <c r="X352" s="23">
        <f t="shared" si="345"/>
        <v>0</v>
      </c>
      <c r="Y352" s="24">
        <f t="shared" si="346"/>
        <v>0</v>
      </c>
      <c r="Z352" s="25">
        <f t="shared" ref="Z352:Z415" si="380">IF(AG351&gt;0,Z351+1,0)</f>
        <v>0</v>
      </c>
      <c r="AA352" s="12">
        <f t="shared" si="373"/>
        <v>0</v>
      </c>
      <c r="AB352" s="12">
        <f t="shared" ref="AB352:AB415" si="381">IF(AG351&lt;=AD351,AA352+AE352,AB351)</f>
        <v>0</v>
      </c>
      <c r="AC352" s="12">
        <v>0</v>
      </c>
      <c r="AD352" s="12">
        <f t="shared" si="347"/>
        <v>0</v>
      </c>
      <c r="AE352" s="12">
        <f t="shared" si="348"/>
        <v>0</v>
      </c>
      <c r="AF352" s="12">
        <f t="shared" si="330"/>
        <v>0</v>
      </c>
      <c r="AG352" s="12">
        <f t="shared" si="349"/>
        <v>0</v>
      </c>
      <c r="AI352" s="23">
        <f t="shared" si="350"/>
        <v>0</v>
      </c>
      <c r="AJ352" s="24">
        <f t="shared" si="351"/>
        <v>0</v>
      </c>
      <c r="AK352" s="25">
        <f t="shared" ref="AK352:AK415" si="382">IF(AR351&gt;0,AK351+1,0)</f>
        <v>0</v>
      </c>
      <c r="AL352" s="12">
        <f t="shared" si="374"/>
        <v>0</v>
      </c>
      <c r="AM352" s="12">
        <f t="shared" ref="AM352:AM415" si="383">IF(AR351&lt;=AO351,AL352+AP352,AM351)</f>
        <v>0</v>
      </c>
      <c r="AN352" s="12">
        <v>0</v>
      </c>
      <c r="AO352" s="12">
        <f t="shared" si="352"/>
        <v>0</v>
      </c>
      <c r="AP352" s="12">
        <f t="shared" si="353"/>
        <v>0</v>
      </c>
      <c r="AQ352" s="12">
        <f t="shared" si="331"/>
        <v>0</v>
      </c>
      <c r="AR352" s="12">
        <f t="shared" si="354"/>
        <v>0</v>
      </c>
      <c r="AT352" s="23">
        <f t="shared" si="355"/>
        <v>0</v>
      </c>
      <c r="AU352" s="24">
        <f t="shared" si="356"/>
        <v>0</v>
      </c>
      <c r="AV352" s="25">
        <f t="shared" ref="AV352:AV415" si="384">IF(BC351&gt;0,AV351+1,0)</f>
        <v>0</v>
      </c>
      <c r="AW352" s="12">
        <f t="shared" si="375"/>
        <v>0</v>
      </c>
      <c r="AX352" s="12">
        <f t="shared" ref="AX352:AX415" si="385">IF(BC351&lt;=AZ351,AW352+BA352,AX351)</f>
        <v>0</v>
      </c>
      <c r="AY352" s="12">
        <v>0</v>
      </c>
      <c r="AZ352" s="12">
        <f t="shared" si="357"/>
        <v>0</v>
      </c>
      <c r="BA352" s="12">
        <f t="shared" si="358"/>
        <v>0</v>
      </c>
      <c r="BB352" s="12">
        <f t="shared" si="332"/>
        <v>0</v>
      </c>
      <c r="BC352" s="12">
        <f t="shared" si="359"/>
        <v>0</v>
      </c>
      <c r="BE352" s="23">
        <f t="shared" si="360"/>
        <v>0</v>
      </c>
      <c r="BF352" s="24">
        <f t="shared" si="361"/>
        <v>0</v>
      </c>
      <c r="BG352" s="25">
        <f t="shared" ref="BG352:BG415" si="386">IF(BN351&gt;0,BG351+1,0)</f>
        <v>0</v>
      </c>
      <c r="BH352" s="12">
        <f t="shared" si="376"/>
        <v>0</v>
      </c>
      <c r="BI352" s="12">
        <f t="shared" ref="BI352:BI415" si="387">IF(BN351&lt;=BK351,BH352+BL352,BI351)</f>
        <v>0</v>
      </c>
      <c r="BJ352" s="12">
        <v>0</v>
      </c>
      <c r="BK352" s="12">
        <f t="shared" si="362"/>
        <v>0</v>
      </c>
      <c r="BL352" s="12">
        <f t="shared" si="363"/>
        <v>0</v>
      </c>
      <c r="BM352" s="12">
        <f t="shared" si="333"/>
        <v>0</v>
      </c>
      <c r="BN352" s="12">
        <f t="shared" si="364"/>
        <v>0</v>
      </c>
      <c r="BP352" s="23">
        <f t="shared" si="365"/>
        <v>0</v>
      </c>
      <c r="BQ352" s="24">
        <f t="shared" si="366"/>
        <v>0</v>
      </c>
      <c r="BR352" s="25">
        <f t="shared" ref="BR352:BR415" si="388">IF(BY351&gt;0,BR351+1,0)</f>
        <v>0</v>
      </c>
      <c r="BS352" s="12">
        <f t="shared" si="377"/>
        <v>0</v>
      </c>
      <c r="BT352" s="12">
        <f t="shared" ref="BT352:BT415" si="389">IF(BY351&lt;=BV351,BS352+BW352,BT351)</f>
        <v>0</v>
      </c>
      <c r="BU352" s="12">
        <v>0</v>
      </c>
      <c r="BV352" s="12">
        <f t="shared" si="367"/>
        <v>0</v>
      </c>
      <c r="BW352" s="12">
        <f t="shared" si="368"/>
        <v>0</v>
      </c>
      <c r="BX352" s="12">
        <f t="shared" si="334"/>
        <v>0</v>
      </c>
      <c r="BY352" s="12">
        <f t="shared" si="369"/>
        <v>0</v>
      </c>
    </row>
    <row r="353" spans="2:77" ht="15" customHeight="1" x14ac:dyDescent="0.25">
      <c r="B353" s="23">
        <f t="shared" si="335"/>
        <v>0</v>
      </c>
      <c r="C353" s="24">
        <f t="shared" si="336"/>
        <v>0</v>
      </c>
      <c r="D353" s="25">
        <f t="shared" si="370"/>
        <v>0</v>
      </c>
      <c r="E353" s="12">
        <f t="shared" si="371"/>
        <v>0</v>
      </c>
      <c r="F353" s="12">
        <f t="shared" si="337"/>
        <v>0</v>
      </c>
      <c r="G353" s="12">
        <v>0</v>
      </c>
      <c r="H353" s="12">
        <f t="shared" si="338"/>
        <v>0</v>
      </c>
      <c r="I353" s="12">
        <f t="shared" si="327"/>
        <v>0</v>
      </c>
      <c r="J353" s="12">
        <f t="shared" si="328"/>
        <v>0</v>
      </c>
      <c r="K353" s="12">
        <f t="shared" si="339"/>
        <v>0</v>
      </c>
      <c r="L353" s="12"/>
      <c r="M353" s="23">
        <f t="shared" si="340"/>
        <v>0</v>
      </c>
      <c r="N353" s="24">
        <f t="shared" si="341"/>
        <v>0</v>
      </c>
      <c r="O353" s="25">
        <f t="shared" si="378"/>
        <v>0</v>
      </c>
      <c r="P353" s="12">
        <f t="shared" si="372"/>
        <v>0</v>
      </c>
      <c r="Q353" s="12">
        <f t="shared" si="379"/>
        <v>0</v>
      </c>
      <c r="R353" s="12">
        <v>0</v>
      </c>
      <c r="S353" s="12">
        <f t="shared" si="342"/>
        <v>0</v>
      </c>
      <c r="T353" s="12">
        <f t="shared" si="343"/>
        <v>0</v>
      </c>
      <c r="U353" s="12">
        <f t="shared" si="329"/>
        <v>0</v>
      </c>
      <c r="V353" s="12">
        <f t="shared" si="344"/>
        <v>0</v>
      </c>
      <c r="W353" s="12"/>
      <c r="X353" s="23">
        <f t="shared" si="345"/>
        <v>0</v>
      </c>
      <c r="Y353" s="24">
        <f t="shared" si="346"/>
        <v>0</v>
      </c>
      <c r="Z353" s="25">
        <f t="shared" si="380"/>
        <v>0</v>
      </c>
      <c r="AA353" s="12">
        <f t="shared" si="373"/>
        <v>0</v>
      </c>
      <c r="AB353" s="12">
        <f t="shared" si="381"/>
        <v>0</v>
      </c>
      <c r="AC353" s="12">
        <v>0</v>
      </c>
      <c r="AD353" s="12">
        <f t="shared" si="347"/>
        <v>0</v>
      </c>
      <c r="AE353" s="12">
        <f t="shared" si="348"/>
        <v>0</v>
      </c>
      <c r="AF353" s="12">
        <f t="shared" si="330"/>
        <v>0</v>
      </c>
      <c r="AG353" s="12">
        <f t="shared" si="349"/>
        <v>0</v>
      </c>
      <c r="AI353" s="23">
        <f t="shared" si="350"/>
        <v>0</v>
      </c>
      <c r="AJ353" s="24">
        <f t="shared" si="351"/>
        <v>0</v>
      </c>
      <c r="AK353" s="25">
        <f t="shared" si="382"/>
        <v>0</v>
      </c>
      <c r="AL353" s="12">
        <f t="shared" si="374"/>
        <v>0</v>
      </c>
      <c r="AM353" s="12">
        <f t="shared" si="383"/>
        <v>0</v>
      </c>
      <c r="AN353" s="12">
        <v>0</v>
      </c>
      <c r="AO353" s="12">
        <f t="shared" si="352"/>
        <v>0</v>
      </c>
      <c r="AP353" s="12">
        <f t="shared" si="353"/>
        <v>0</v>
      </c>
      <c r="AQ353" s="12">
        <f t="shared" si="331"/>
        <v>0</v>
      </c>
      <c r="AR353" s="12">
        <f t="shared" si="354"/>
        <v>0</v>
      </c>
      <c r="AT353" s="23">
        <f t="shared" si="355"/>
        <v>0</v>
      </c>
      <c r="AU353" s="24">
        <f t="shared" si="356"/>
        <v>0</v>
      </c>
      <c r="AV353" s="25">
        <f t="shared" si="384"/>
        <v>0</v>
      </c>
      <c r="AW353" s="12">
        <f t="shared" si="375"/>
        <v>0</v>
      </c>
      <c r="AX353" s="12">
        <f t="shared" si="385"/>
        <v>0</v>
      </c>
      <c r="AY353" s="12">
        <v>0</v>
      </c>
      <c r="AZ353" s="12">
        <f t="shared" si="357"/>
        <v>0</v>
      </c>
      <c r="BA353" s="12">
        <f t="shared" si="358"/>
        <v>0</v>
      </c>
      <c r="BB353" s="12">
        <f t="shared" si="332"/>
        <v>0</v>
      </c>
      <c r="BC353" s="12">
        <f t="shared" si="359"/>
        <v>0</v>
      </c>
      <c r="BE353" s="23">
        <f t="shared" si="360"/>
        <v>0</v>
      </c>
      <c r="BF353" s="24">
        <f t="shared" si="361"/>
        <v>0</v>
      </c>
      <c r="BG353" s="25">
        <f t="shared" si="386"/>
        <v>0</v>
      </c>
      <c r="BH353" s="12">
        <f t="shared" si="376"/>
        <v>0</v>
      </c>
      <c r="BI353" s="12">
        <f t="shared" si="387"/>
        <v>0</v>
      </c>
      <c r="BJ353" s="12">
        <v>0</v>
      </c>
      <c r="BK353" s="12">
        <f t="shared" si="362"/>
        <v>0</v>
      </c>
      <c r="BL353" s="12">
        <f t="shared" si="363"/>
        <v>0</v>
      </c>
      <c r="BM353" s="12">
        <f t="shared" si="333"/>
        <v>0</v>
      </c>
      <c r="BN353" s="12">
        <f t="shared" si="364"/>
        <v>0</v>
      </c>
      <c r="BP353" s="23">
        <f t="shared" si="365"/>
        <v>0</v>
      </c>
      <c r="BQ353" s="24">
        <f t="shared" si="366"/>
        <v>0</v>
      </c>
      <c r="BR353" s="25">
        <f t="shared" si="388"/>
        <v>0</v>
      </c>
      <c r="BS353" s="12">
        <f t="shared" si="377"/>
        <v>0</v>
      </c>
      <c r="BT353" s="12">
        <f t="shared" si="389"/>
        <v>0</v>
      </c>
      <c r="BU353" s="12">
        <v>0</v>
      </c>
      <c r="BV353" s="12">
        <f t="shared" si="367"/>
        <v>0</v>
      </c>
      <c r="BW353" s="12">
        <f t="shared" si="368"/>
        <v>0</v>
      </c>
      <c r="BX353" s="12">
        <f t="shared" si="334"/>
        <v>0</v>
      </c>
      <c r="BY353" s="12">
        <f t="shared" si="369"/>
        <v>0</v>
      </c>
    </row>
    <row r="354" spans="2:77" ht="15" customHeight="1" x14ac:dyDescent="0.25">
      <c r="B354" s="23">
        <f t="shared" si="335"/>
        <v>0</v>
      </c>
      <c r="C354" s="24">
        <f t="shared" si="336"/>
        <v>0</v>
      </c>
      <c r="D354" s="25">
        <f t="shared" si="370"/>
        <v>0</v>
      </c>
      <c r="E354" s="12">
        <f t="shared" si="371"/>
        <v>0</v>
      </c>
      <c r="F354" s="12">
        <f t="shared" si="337"/>
        <v>0</v>
      </c>
      <c r="G354" s="12">
        <v>0</v>
      </c>
      <c r="H354" s="12">
        <f t="shared" si="338"/>
        <v>0</v>
      </c>
      <c r="I354" s="12">
        <f t="shared" si="327"/>
        <v>0</v>
      </c>
      <c r="J354" s="12">
        <f t="shared" si="328"/>
        <v>0</v>
      </c>
      <c r="K354" s="12">
        <f t="shared" si="339"/>
        <v>0</v>
      </c>
      <c r="L354" s="12"/>
      <c r="M354" s="23">
        <f t="shared" si="340"/>
        <v>0</v>
      </c>
      <c r="N354" s="24">
        <f t="shared" si="341"/>
        <v>0</v>
      </c>
      <c r="O354" s="25">
        <f t="shared" si="378"/>
        <v>0</v>
      </c>
      <c r="P354" s="12">
        <f t="shared" si="372"/>
        <v>0</v>
      </c>
      <c r="Q354" s="12">
        <f t="shared" si="379"/>
        <v>0</v>
      </c>
      <c r="R354" s="12">
        <v>0</v>
      </c>
      <c r="S354" s="12">
        <f t="shared" si="342"/>
        <v>0</v>
      </c>
      <c r="T354" s="12">
        <f t="shared" si="343"/>
        <v>0</v>
      </c>
      <c r="U354" s="12">
        <f t="shared" si="329"/>
        <v>0</v>
      </c>
      <c r="V354" s="12">
        <f t="shared" si="344"/>
        <v>0</v>
      </c>
      <c r="W354" s="12"/>
      <c r="X354" s="23">
        <f t="shared" si="345"/>
        <v>0</v>
      </c>
      <c r="Y354" s="24">
        <f t="shared" si="346"/>
        <v>0</v>
      </c>
      <c r="Z354" s="25">
        <f t="shared" si="380"/>
        <v>0</v>
      </c>
      <c r="AA354" s="12">
        <f t="shared" si="373"/>
        <v>0</v>
      </c>
      <c r="AB354" s="12">
        <f t="shared" si="381"/>
        <v>0</v>
      </c>
      <c r="AC354" s="12">
        <v>0</v>
      </c>
      <c r="AD354" s="12">
        <f t="shared" si="347"/>
        <v>0</v>
      </c>
      <c r="AE354" s="12">
        <f t="shared" si="348"/>
        <v>0</v>
      </c>
      <c r="AF354" s="12">
        <f t="shared" si="330"/>
        <v>0</v>
      </c>
      <c r="AG354" s="12">
        <f t="shared" si="349"/>
        <v>0</v>
      </c>
      <c r="AI354" s="23">
        <f t="shared" si="350"/>
        <v>0</v>
      </c>
      <c r="AJ354" s="24">
        <f t="shared" si="351"/>
        <v>0</v>
      </c>
      <c r="AK354" s="25">
        <f t="shared" si="382"/>
        <v>0</v>
      </c>
      <c r="AL354" s="12">
        <f t="shared" si="374"/>
        <v>0</v>
      </c>
      <c r="AM354" s="12">
        <f t="shared" si="383"/>
        <v>0</v>
      </c>
      <c r="AN354" s="12">
        <v>0</v>
      </c>
      <c r="AO354" s="12">
        <f t="shared" si="352"/>
        <v>0</v>
      </c>
      <c r="AP354" s="12">
        <f t="shared" si="353"/>
        <v>0</v>
      </c>
      <c r="AQ354" s="12">
        <f t="shared" si="331"/>
        <v>0</v>
      </c>
      <c r="AR354" s="12">
        <f t="shared" si="354"/>
        <v>0</v>
      </c>
      <c r="AT354" s="23">
        <f t="shared" si="355"/>
        <v>0</v>
      </c>
      <c r="AU354" s="24">
        <f t="shared" si="356"/>
        <v>0</v>
      </c>
      <c r="AV354" s="25">
        <f t="shared" si="384"/>
        <v>0</v>
      </c>
      <c r="AW354" s="12">
        <f t="shared" si="375"/>
        <v>0</v>
      </c>
      <c r="AX354" s="12">
        <f t="shared" si="385"/>
        <v>0</v>
      </c>
      <c r="AY354" s="12">
        <v>0</v>
      </c>
      <c r="AZ354" s="12">
        <f t="shared" si="357"/>
        <v>0</v>
      </c>
      <c r="BA354" s="12">
        <f t="shared" si="358"/>
        <v>0</v>
      </c>
      <c r="BB354" s="12">
        <f t="shared" si="332"/>
        <v>0</v>
      </c>
      <c r="BC354" s="12">
        <f t="shared" si="359"/>
        <v>0</v>
      </c>
      <c r="BE354" s="23">
        <f t="shared" si="360"/>
        <v>0</v>
      </c>
      <c r="BF354" s="24">
        <f t="shared" si="361"/>
        <v>0</v>
      </c>
      <c r="BG354" s="25">
        <f t="shared" si="386"/>
        <v>0</v>
      </c>
      <c r="BH354" s="12">
        <f t="shared" si="376"/>
        <v>0</v>
      </c>
      <c r="BI354" s="12">
        <f t="shared" si="387"/>
        <v>0</v>
      </c>
      <c r="BJ354" s="12">
        <v>0</v>
      </c>
      <c r="BK354" s="12">
        <f t="shared" si="362"/>
        <v>0</v>
      </c>
      <c r="BL354" s="12">
        <f t="shared" si="363"/>
        <v>0</v>
      </c>
      <c r="BM354" s="12">
        <f t="shared" si="333"/>
        <v>0</v>
      </c>
      <c r="BN354" s="12">
        <f t="shared" si="364"/>
        <v>0</v>
      </c>
      <c r="BP354" s="23">
        <f t="shared" si="365"/>
        <v>0</v>
      </c>
      <c r="BQ354" s="24">
        <f t="shared" si="366"/>
        <v>0</v>
      </c>
      <c r="BR354" s="25">
        <f t="shared" si="388"/>
        <v>0</v>
      </c>
      <c r="BS354" s="12">
        <f t="shared" si="377"/>
        <v>0</v>
      </c>
      <c r="BT354" s="12">
        <f t="shared" si="389"/>
        <v>0</v>
      </c>
      <c r="BU354" s="12">
        <v>0</v>
      </c>
      <c r="BV354" s="12">
        <f t="shared" si="367"/>
        <v>0</v>
      </c>
      <c r="BW354" s="12">
        <f t="shared" si="368"/>
        <v>0</v>
      </c>
      <c r="BX354" s="12">
        <f t="shared" si="334"/>
        <v>0</v>
      </c>
      <c r="BY354" s="12">
        <f t="shared" si="369"/>
        <v>0</v>
      </c>
    </row>
    <row r="355" spans="2:77" ht="15" customHeight="1" x14ac:dyDescent="0.25">
      <c r="B355" s="23">
        <f t="shared" si="335"/>
        <v>0</v>
      </c>
      <c r="C355" s="24">
        <f t="shared" si="336"/>
        <v>0</v>
      </c>
      <c r="D355" s="25">
        <f t="shared" si="370"/>
        <v>0</v>
      </c>
      <c r="E355" s="12">
        <f t="shared" si="371"/>
        <v>0</v>
      </c>
      <c r="F355" s="12">
        <f t="shared" si="337"/>
        <v>0</v>
      </c>
      <c r="G355" s="12">
        <v>0</v>
      </c>
      <c r="H355" s="12">
        <f t="shared" si="338"/>
        <v>0</v>
      </c>
      <c r="I355" s="12">
        <f t="shared" si="327"/>
        <v>0</v>
      </c>
      <c r="J355" s="12">
        <f t="shared" si="328"/>
        <v>0</v>
      </c>
      <c r="K355" s="12">
        <f t="shared" si="339"/>
        <v>0</v>
      </c>
      <c r="L355" s="12"/>
      <c r="M355" s="23">
        <f t="shared" si="340"/>
        <v>0</v>
      </c>
      <c r="N355" s="24">
        <f t="shared" si="341"/>
        <v>0</v>
      </c>
      <c r="O355" s="25">
        <f t="shared" si="378"/>
        <v>0</v>
      </c>
      <c r="P355" s="12">
        <f t="shared" si="372"/>
        <v>0</v>
      </c>
      <c r="Q355" s="12">
        <f t="shared" si="379"/>
        <v>0</v>
      </c>
      <c r="R355" s="12">
        <v>0</v>
      </c>
      <c r="S355" s="12">
        <f t="shared" si="342"/>
        <v>0</v>
      </c>
      <c r="T355" s="12">
        <f t="shared" si="343"/>
        <v>0</v>
      </c>
      <c r="U355" s="12">
        <f t="shared" si="329"/>
        <v>0</v>
      </c>
      <c r="V355" s="12">
        <f t="shared" si="344"/>
        <v>0</v>
      </c>
      <c r="W355" s="12"/>
      <c r="X355" s="23">
        <f t="shared" si="345"/>
        <v>0</v>
      </c>
      <c r="Y355" s="24">
        <f t="shared" si="346"/>
        <v>0</v>
      </c>
      <c r="Z355" s="25">
        <f t="shared" si="380"/>
        <v>0</v>
      </c>
      <c r="AA355" s="12">
        <f t="shared" si="373"/>
        <v>0</v>
      </c>
      <c r="AB355" s="12">
        <f t="shared" si="381"/>
        <v>0</v>
      </c>
      <c r="AC355" s="12">
        <v>0</v>
      </c>
      <c r="AD355" s="12">
        <f t="shared" si="347"/>
        <v>0</v>
      </c>
      <c r="AE355" s="12">
        <f t="shared" si="348"/>
        <v>0</v>
      </c>
      <c r="AF355" s="12">
        <f t="shared" si="330"/>
        <v>0</v>
      </c>
      <c r="AG355" s="12">
        <f t="shared" si="349"/>
        <v>0</v>
      </c>
      <c r="AI355" s="23">
        <f t="shared" si="350"/>
        <v>0</v>
      </c>
      <c r="AJ355" s="24">
        <f t="shared" si="351"/>
        <v>0</v>
      </c>
      <c r="AK355" s="25">
        <f t="shared" si="382"/>
        <v>0</v>
      </c>
      <c r="AL355" s="12">
        <f t="shared" si="374"/>
        <v>0</v>
      </c>
      <c r="AM355" s="12">
        <f t="shared" si="383"/>
        <v>0</v>
      </c>
      <c r="AN355" s="12">
        <v>0</v>
      </c>
      <c r="AO355" s="12">
        <f t="shared" si="352"/>
        <v>0</v>
      </c>
      <c r="AP355" s="12">
        <f t="shared" si="353"/>
        <v>0</v>
      </c>
      <c r="AQ355" s="12">
        <f t="shared" si="331"/>
        <v>0</v>
      </c>
      <c r="AR355" s="12">
        <f t="shared" si="354"/>
        <v>0</v>
      </c>
      <c r="AT355" s="23">
        <f t="shared" si="355"/>
        <v>0</v>
      </c>
      <c r="AU355" s="24">
        <f t="shared" si="356"/>
        <v>0</v>
      </c>
      <c r="AV355" s="25">
        <f t="shared" si="384"/>
        <v>0</v>
      </c>
      <c r="AW355" s="12">
        <f t="shared" si="375"/>
        <v>0</v>
      </c>
      <c r="AX355" s="12">
        <f t="shared" si="385"/>
        <v>0</v>
      </c>
      <c r="AY355" s="12">
        <v>0</v>
      </c>
      <c r="AZ355" s="12">
        <f t="shared" si="357"/>
        <v>0</v>
      </c>
      <c r="BA355" s="12">
        <f t="shared" si="358"/>
        <v>0</v>
      </c>
      <c r="BB355" s="12">
        <f t="shared" si="332"/>
        <v>0</v>
      </c>
      <c r="BC355" s="12">
        <f t="shared" si="359"/>
        <v>0</v>
      </c>
      <c r="BE355" s="23">
        <f t="shared" si="360"/>
        <v>0</v>
      </c>
      <c r="BF355" s="24">
        <f t="shared" si="361"/>
        <v>0</v>
      </c>
      <c r="BG355" s="25">
        <f t="shared" si="386"/>
        <v>0</v>
      </c>
      <c r="BH355" s="12">
        <f t="shared" si="376"/>
        <v>0</v>
      </c>
      <c r="BI355" s="12">
        <f t="shared" si="387"/>
        <v>0</v>
      </c>
      <c r="BJ355" s="12">
        <v>0</v>
      </c>
      <c r="BK355" s="12">
        <f t="shared" si="362"/>
        <v>0</v>
      </c>
      <c r="BL355" s="12">
        <f t="shared" si="363"/>
        <v>0</v>
      </c>
      <c r="BM355" s="12">
        <f t="shared" si="333"/>
        <v>0</v>
      </c>
      <c r="BN355" s="12">
        <f t="shared" si="364"/>
        <v>0</v>
      </c>
      <c r="BP355" s="23">
        <f t="shared" si="365"/>
        <v>0</v>
      </c>
      <c r="BQ355" s="24">
        <f t="shared" si="366"/>
        <v>0</v>
      </c>
      <c r="BR355" s="25">
        <f t="shared" si="388"/>
        <v>0</v>
      </c>
      <c r="BS355" s="12">
        <f t="shared" si="377"/>
        <v>0</v>
      </c>
      <c r="BT355" s="12">
        <f t="shared" si="389"/>
        <v>0</v>
      </c>
      <c r="BU355" s="12">
        <v>0</v>
      </c>
      <c r="BV355" s="12">
        <f t="shared" si="367"/>
        <v>0</v>
      </c>
      <c r="BW355" s="12">
        <f t="shared" si="368"/>
        <v>0</v>
      </c>
      <c r="BX355" s="12">
        <f t="shared" si="334"/>
        <v>0</v>
      </c>
      <c r="BY355" s="12">
        <f t="shared" si="369"/>
        <v>0</v>
      </c>
    </row>
    <row r="356" spans="2:77" ht="15" customHeight="1" x14ac:dyDescent="0.25">
      <c r="B356" s="23">
        <f t="shared" si="335"/>
        <v>0</v>
      </c>
      <c r="C356" s="24">
        <f t="shared" si="336"/>
        <v>0</v>
      </c>
      <c r="D356" s="25">
        <f t="shared" si="370"/>
        <v>0</v>
      </c>
      <c r="E356" s="12">
        <f t="shared" si="371"/>
        <v>0</v>
      </c>
      <c r="F356" s="12">
        <f t="shared" si="337"/>
        <v>0</v>
      </c>
      <c r="G356" s="12">
        <v>0</v>
      </c>
      <c r="H356" s="12">
        <f t="shared" si="338"/>
        <v>0</v>
      </c>
      <c r="I356" s="12">
        <f t="shared" si="327"/>
        <v>0</v>
      </c>
      <c r="J356" s="12">
        <f t="shared" si="328"/>
        <v>0</v>
      </c>
      <c r="K356" s="12">
        <f t="shared" si="339"/>
        <v>0</v>
      </c>
      <c r="L356" s="12"/>
      <c r="M356" s="23">
        <f t="shared" si="340"/>
        <v>0</v>
      </c>
      <c r="N356" s="24">
        <f t="shared" si="341"/>
        <v>0</v>
      </c>
      <c r="O356" s="25">
        <f t="shared" si="378"/>
        <v>0</v>
      </c>
      <c r="P356" s="12">
        <f t="shared" si="372"/>
        <v>0</v>
      </c>
      <c r="Q356" s="12">
        <f t="shared" si="379"/>
        <v>0</v>
      </c>
      <c r="R356" s="12">
        <v>0</v>
      </c>
      <c r="S356" s="12">
        <f t="shared" si="342"/>
        <v>0</v>
      </c>
      <c r="T356" s="12">
        <f t="shared" si="343"/>
        <v>0</v>
      </c>
      <c r="U356" s="12">
        <f t="shared" si="329"/>
        <v>0</v>
      </c>
      <c r="V356" s="12">
        <f t="shared" si="344"/>
        <v>0</v>
      </c>
      <c r="W356" s="12"/>
      <c r="X356" s="23">
        <f t="shared" si="345"/>
        <v>0</v>
      </c>
      <c r="Y356" s="24">
        <f t="shared" si="346"/>
        <v>0</v>
      </c>
      <c r="Z356" s="25">
        <f t="shared" si="380"/>
        <v>0</v>
      </c>
      <c r="AA356" s="12">
        <f t="shared" si="373"/>
        <v>0</v>
      </c>
      <c r="AB356" s="12">
        <f t="shared" si="381"/>
        <v>0</v>
      </c>
      <c r="AC356" s="12">
        <v>0</v>
      </c>
      <c r="AD356" s="12">
        <f t="shared" si="347"/>
        <v>0</v>
      </c>
      <c r="AE356" s="12">
        <f t="shared" si="348"/>
        <v>0</v>
      </c>
      <c r="AF356" s="12">
        <f t="shared" si="330"/>
        <v>0</v>
      </c>
      <c r="AG356" s="12">
        <f t="shared" si="349"/>
        <v>0</v>
      </c>
      <c r="AI356" s="23">
        <f t="shared" si="350"/>
        <v>0</v>
      </c>
      <c r="AJ356" s="24">
        <f t="shared" si="351"/>
        <v>0</v>
      </c>
      <c r="AK356" s="25">
        <f t="shared" si="382"/>
        <v>0</v>
      </c>
      <c r="AL356" s="12">
        <f t="shared" si="374"/>
        <v>0</v>
      </c>
      <c r="AM356" s="12">
        <f t="shared" si="383"/>
        <v>0</v>
      </c>
      <c r="AN356" s="12">
        <v>0</v>
      </c>
      <c r="AO356" s="12">
        <f t="shared" si="352"/>
        <v>0</v>
      </c>
      <c r="AP356" s="12">
        <f t="shared" si="353"/>
        <v>0</v>
      </c>
      <c r="AQ356" s="12">
        <f t="shared" si="331"/>
        <v>0</v>
      </c>
      <c r="AR356" s="12">
        <f t="shared" si="354"/>
        <v>0</v>
      </c>
      <c r="AT356" s="23">
        <f t="shared" si="355"/>
        <v>0</v>
      </c>
      <c r="AU356" s="24">
        <f t="shared" si="356"/>
        <v>0</v>
      </c>
      <c r="AV356" s="25">
        <f t="shared" si="384"/>
        <v>0</v>
      </c>
      <c r="AW356" s="12">
        <f t="shared" si="375"/>
        <v>0</v>
      </c>
      <c r="AX356" s="12">
        <f t="shared" si="385"/>
        <v>0</v>
      </c>
      <c r="AY356" s="12">
        <v>0</v>
      </c>
      <c r="AZ356" s="12">
        <f t="shared" si="357"/>
        <v>0</v>
      </c>
      <c r="BA356" s="12">
        <f t="shared" si="358"/>
        <v>0</v>
      </c>
      <c r="BB356" s="12">
        <f t="shared" si="332"/>
        <v>0</v>
      </c>
      <c r="BC356" s="12">
        <f t="shared" si="359"/>
        <v>0</v>
      </c>
      <c r="BE356" s="23">
        <f t="shared" si="360"/>
        <v>0</v>
      </c>
      <c r="BF356" s="24">
        <f t="shared" si="361"/>
        <v>0</v>
      </c>
      <c r="BG356" s="25">
        <f t="shared" si="386"/>
        <v>0</v>
      </c>
      <c r="BH356" s="12">
        <f t="shared" si="376"/>
        <v>0</v>
      </c>
      <c r="BI356" s="12">
        <f t="shared" si="387"/>
        <v>0</v>
      </c>
      <c r="BJ356" s="12">
        <v>0</v>
      </c>
      <c r="BK356" s="12">
        <f t="shared" si="362"/>
        <v>0</v>
      </c>
      <c r="BL356" s="12">
        <f t="shared" si="363"/>
        <v>0</v>
      </c>
      <c r="BM356" s="12">
        <f t="shared" si="333"/>
        <v>0</v>
      </c>
      <c r="BN356" s="12">
        <f t="shared" si="364"/>
        <v>0</v>
      </c>
      <c r="BP356" s="23">
        <f t="shared" si="365"/>
        <v>0</v>
      </c>
      <c r="BQ356" s="24">
        <f t="shared" si="366"/>
        <v>0</v>
      </c>
      <c r="BR356" s="25">
        <f t="shared" si="388"/>
        <v>0</v>
      </c>
      <c r="BS356" s="12">
        <f t="shared" si="377"/>
        <v>0</v>
      </c>
      <c r="BT356" s="12">
        <f t="shared" si="389"/>
        <v>0</v>
      </c>
      <c r="BU356" s="12">
        <v>0</v>
      </c>
      <c r="BV356" s="12">
        <f t="shared" si="367"/>
        <v>0</v>
      </c>
      <c r="BW356" s="12">
        <f t="shared" si="368"/>
        <v>0</v>
      </c>
      <c r="BX356" s="12">
        <f t="shared" si="334"/>
        <v>0</v>
      </c>
      <c r="BY356" s="12">
        <f t="shared" si="369"/>
        <v>0</v>
      </c>
    </row>
    <row r="357" spans="2:77" ht="15" customHeight="1" x14ac:dyDescent="0.25">
      <c r="B357" s="23">
        <f t="shared" si="335"/>
        <v>0</v>
      </c>
      <c r="C357" s="24">
        <f t="shared" si="336"/>
        <v>0</v>
      </c>
      <c r="D357" s="25">
        <f t="shared" si="370"/>
        <v>0</v>
      </c>
      <c r="E357" s="12">
        <f t="shared" si="371"/>
        <v>0</v>
      </c>
      <c r="F357" s="12">
        <f t="shared" si="337"/>
        <v>0</v>
      </c>
      <c r="G357" s="12">
        <v>0</v>
      </c>
      <c r="H357" s="12">
        <f t="shared" si="338"/>
        <v>0</v>
      </c>
      <c r="I357" s="12">
        <f t="shared" si="327"/>
        <v>0</v>
      </c>
      <c r="J357" s="12">
        <f t="shared" si="328"/>
        <v>0</v>
      </c>
      <c r="K357" s="12">
        <f t="shared" si="339"/>
        <v>0</v>
      </c>
      <c r="L357" s="12"/>
      <c r="M357" s="23">
        <f t="shared" si="340"/>
        <v>0</v>
      </c>
      <c r="N357" s="24">
        <f t="shared" si="341"/>
        <v>0</v>
      </c>
      <c r="O357" s="25">
        <f t="shared" si="378"/>
        <v>0</v>
      </c>
      <c r="P357" s="12">
        <f t="shared" si="372"/>
        <v>0</v>
      </c>
      <c r="Q357" s="12">
        <f t="shared" si="379"/>
        <v>0</v>
      </c>
      <c r="R357" s="12">
        <v>0</v>
      </c>
      <c r="S357" s="12">
        <f t="shared" si="342"/>
        <v>0</v>
      </c>
      <c r="T357" s="12">
        <f t="shared" si="343"/>
        <v>0</v>
      </c>
      <c r="U357" s="12">
        <f t="shared" si="329"/>
        <v>0</v>
      </c>
      <c r="V357" s="12">
        <f t="shared" si="344"/>
        <v>0</v>
      </c>
      <c r="W357" s="12"/>
      <c r="X357" s="23">
        <f t="shared" si="345"/>
        <v>0</v>
      </c>
      <c r="Y357" s="24">
        <f t="shared" si="346"/>
        <v>0</v>
      </c>
      <c r="Z357" s="25">
        <f t="shared" si="380"/>
        <v>0</v>
      </c>
      <c r="AA357" s="12">
        <f t="shared" si="373"/>
        <v>0</v>
      </c>
      <c r="AB357" s="12">
        <f t="shared" si="381"/>
        <v>0</v>
      </c>
      <c r="AC357" s="12">
        <v>0</v>
      </c>
      <c r="AD357" s="12">
        <f t="shared" si="347"/>
        <v>0</v>
      </c>
      <c r="AE357" s="12">
        <f t="shared" si="348"/>
        <v>0</v>
      </c>
      <c r="AF357" s="12">
        <f t="shared" si="330"/>
        <v>0</v>
      </c>
      <c r="AG357" s="12">
        <f t="shared" si="349"/>
        <v>0</v>
      </c>
      <c r="AI357" s="23">
        <f t="shared" si="350"/>
        <v>0</v>
      </c>
      <c r="AJ357" s="24">
        <f t="shared" si="351"/>
        <v>0</v>
      </c>
      <c r="AK357" s="25">
        <f t="shared" si="382"/>
        <v>0</v>
      </c>
      <c r="AL357" s="12">
        <f t="shared" si="374"/>
        <v>0</v>
      </c>
      <c r="AM357" s="12">
        <f t="shared" si="383"/>
        <v>0</v>
      </c>
      <c r="AN357" s="12">
        <v>0</v>
      </c>
      <c r="AO357" s="12">
        <f t="shared" si="352"/>
        <v>0</v>
      </c>
      <c r="AP357" s="12">
        <f t="shared" si="353"/>
        <v>0</v>
      </c>
      <c r="AQ357" s="12">
        <f t="shared" si="331"/>
        <v>0</v>
      </c>
      <c r="AR357" s="12">
        <f t="shared" si="354"/>
        <v>0</v>
      </c>
      <c r="AT357" s="23">
        <f t="shared" si="355"/>
        <v>0</v>
      </c>
      <c r="AU357" s="24">
        <f t="shared" si="356"/>
        <v>0</v>
      </c>
      <c r="AV357" s="25">
        <f t="shared" si="384"/>
        <v>0</v>
      </c>
      <c r="AW357" s="12">
        <f t="shared" si="375"/>
        <v>0</v>
      </c>
      <c r="AX357" s="12">
        <f t="shared" si="385"/>
        <v>0</v>
      </c>
      <c r="AY357" s="12">
        <v>0</v>
      </c>
      <c r="AZ357" s="12">
        <f t="shared" si="357"/>
        <v>0</v>
      </c>
      <c r="BA357" s="12">
        <f t="shared" si="358"/>
        <v>0</v>
      </c>
      <c r="BB357" s="12">
        <f t="shared" si="332"/>
        <v>0</v>
      </c>
      <c r="BC357" s="12">
        <f t="shared" si="359"/>
        <v>0</v>
      </c>
      <c r="BE357" s="23">
        <f t="shared" si="360"/>
        <v>0</v>
      </c>
      <c r="BF357" s="24">
        <f t="shared" si="361"/>
        <v>0</v>
      </c>
      <c r="BG357" s="25">
        <f t="shared" si="386"/>
        <v>0</v>
      </c>
      <c r="BH357" s="12">
        <f t="shared" si="376"/>
        <v>0</v>
      </c>
      <c r="BI357" s="12">
        <f t="shared" si="387"/>
        <v>0</v>
      </c>
      <c r="BJ357" s="12">
        <v>0</v>
      </c>
      <c r="BK357" s="12">
        <f t="shared" si="362"/>
        <v>0</v>
      </c>
      <c r="BL357" s="12">
        <f t="shared" si="363"/>
        <v>0</v>
      </c>
      <c r="BM357" s="12">
        <f t="shared" si="333"/>
        <v>0</v>
      </c>
      <c r="BN357" s="12">
        <f t="shared" si="364"/>
        <v>0</v>
      </c>
      <c r="BP357" s="23">
        <f t="shared" si="365"/>
        <v>0</v>
      </c>
      <c r="BQ357" s="24">
        <f t="shared" si="366"/>
        <v>0</v>
      </c>
      <c r="BR357" s="25">
        <f t="shared" si="388"/>
        <v>0</v>
      </c>
      <c r="BS357" s="12">
        <f t="shared" si="377"/>
        <v>0</v>
      </c>
      <c r="BT357" s="12">
        <f t="shared" si="389"/>
        <v>0</v>
      </c>
      <c r="BU357" s="12">
        <v>0</v>
      </c>
      <c r="BV357" s="12">
        <f t="shared" si="367"/>
        <v>0</v>
      </c>
      <c r="BW357" s="12">
        <f t="shared" si="368"/>
        <v>0</v>
      </c>
      <c r="BX357" s="12">
        <f t="shared" si="334"/>
        <v>0</v>
      </c>
      <c r="BY357" s="12">
        <f t="shared" si="369"/>
        <v>0</v>
      </c>
    </row>
    <row r="358" spans="2:77" ht="15" customHeight="1" x14ac:dyDescent="0.25">
      <c r="B358" s="23">
        <f t="shared" si="335"/>
        <v>0</v>
      </c>
      <c r="C358" s="24">
        <f t="shared" si="336"/>
        <v>0</v>
      </c>
      <c r="D358" s="25">
        <f t="shared" si="370"/>
        <v>0</v>
      </c>
      <c r="E358" s="12">
        <f t="shared" si="371"/>
        <v>0</v>
      </c>
      <c r="F358" s="12">
        <f t="shared" si="337"/>
        <v>0</v>
      </c>
      <c r="G358" s="12">
        <v>0</v>
      </c>
      <c r="H358" s="12">
        <f t="shared" si="338"/>
        <v>0</v>
      </c>
      <c r="I358" s="12">
        <f t="shared" si="327"/>
        <v>0</v>
      </c>
      <c r="J358" s="12">
        <f t="shared" si="328"/>
        <v>0</v>
      </c>
      <c r="K358" s="12">
        <f t="shared" si="339"/>
        <v>0</v>
      </c>
      <c r="L358" s="12"/>
      <c r="M358" s="23">
        <f t="shared" si="340"/>
        <v>0</v>
      </c>
      <c r="N358" s="24">
        <f t="shared" si="341"/>
        <v>0</v>
      </c>
      <c r="O358" s="25">
        <f t="shared" si="378"/>
        <v>0</v>
      </c>
      <c r="P358" s="12">
        <f t="shared" si="372"/>
        <v>0</v>
      </c>
      <c r="Q358" s="12">
        <f t="shared" si="379"/>
        <v>0</v>
      </c>
      <c r="R358" s="12">
        <v>0</v>
      </c>
      <c r="S358" s="12">
        <f t="shared" si="342"/>
        <v>0</v>
      </c>
      <c r="T358" s="12">
        <f t="shared" si="343"/>
        <v>0</v>
      </c>
      <c r="U358" s="12">
        <f t="shared" si="329"/>
        <v>0</v>
      </c>
      <c r="V358" s="12">
        <f t="shared" si="344"/>
        <v>0</v>
      </c>
      <c r="W358" s="12"/>
      <c r="X358" s="23">
        <f t="shared" si="345"/>
        <v>0</v>
      </c>
      <c r="Y358" s="24">
        <f t="shared" si="346"/>
        <v>0</v>
      </c>
      <c r="Z358" s="25">
        <f t="shared" si="380"/>
        <v>0</v>
      </c>
      <c r="AA358" s="12">
        <f t="shared" si="373"/>
        <v>0</v>
      </c>
      <c r="AB358" s="12">
        <f t="shared" si="381"/>
        <v>0</v>
      </c>
      <c r="AC358" s="12">
        <v>0</v>
      </c>
      <c r="AD358" s="12">
        <f t="shared" si="347"/>
        <v>0</v>
      </c>
      <c r="AE358" s="12">
        <f t="shared" si="348"/>
        <v>0</v>
      </c>
      <c r="AF358" s="12">
        <f t="shared" si="330"/>
        <v>0</v>
      </c>
      <c r="AG358" s="12">
        <f t="shared" si="349"/>
        <v>0</v>
      </c>
      <c r="AI358" s="23">
        <f t="shared" si="350"/>
        <v>0</v>
      </c>
      <c r="AJ358" s="24">
        <f t="shared" si="351"/>
        <v>0</v>
      </c>
      <c r="AK358" s="25">
        <f t="shared" si="382"/>
        <v>0</v>
      </c>
      <c r="AL358" s="12">
        <f t="shared" si="374"/>
        <v>0</v>
      </c>
      <c r="AM358" s="12">
        <f t="shared" si="383"/>
        <v>0</v>
      </c>
      <c r="AN358" s="12">
        <v>0</v>
      </c>
      <c r="AO358" s="12">
        <f t="shared" si="352"/>
        <v>0</v>
      </c>
      <c r="AP358" s="12">
        <f t="shared" si="353"/>
        <v>0</v>
      </c>
      <c r="AQ358" s="12">
        <f t="shared" si="331"/>
        <v>0</v>
      </c>
      <c r="AR358" s="12">
        <f t="shared" si="354"/>
        <v>0</v>
      </c>
      <c r="AT358" s="23">
        <f t="shared" si="355"/>
        <v>0</v>
      </c>
      <c r="AU358" s="24">
        <f t="shared" si="356"/>
        <v>0</v>
      </c>
      <c r="AV358" s="25">
        <f t="shared" si="384"/>
        <v>0</v>
      </c>
      <c r="AW358" s="12">
        <f t="shared" si="375"/>
        <v>0</v>
      </c>
      <c r="AX358" s="12">
        <f t="shared" si="385"/>
        <v>0</v>
      </c>
      <c r="AY358" s="12">
        <v>0</v>
      </c>
      <c r="AZ358" s="12">
        <f t="shared" si="357"/>
        <v>0</v>
      </c>
      <c r="BA358" s="12">
        <f t="shared" si="358"/>
        <v>0</v>
      </c>
      <c r="BB358" s="12">
        <f t="shared" si="332"/>
        <v>0</v>
      </c>
      <c r="BC358" s="12">
        <f t="shared" si="359"/>
        <v>0</v>
      </c>
      <c r="BE358" s="23">
        <f t="shared" si="360"/>
        <v>0</v>
      </c>
      <c r="BF358" s="24">
        <f t="shared" si="361"/>
        <v>0</v>
      </c>
      <c r="BG358" s="25">
        <f t="shared" si="386"/>
        <v>0</v>
      </c>
      <c r="BH358" s="12">
        <f t="shared" si="376"/>
        <v>0</v>
      </c>
      <c r="BI358" s="12">
        <f t="shared" si="387"/>
        <v>0</v>
      </c>
      <c r="BJ358" s="12">
        <v>0</v>
      </c>
      <c r="BK358" s="12">
        <f t="shared" si="362"/>
        <v>0</v>
      </c>
      <c r="BL358" s="12">
        <f t="shared" si="363"/>
        <v>0</v>
      </c>
      <c r="BM358" s="12">
        <f t="shared" si="333"/>
        <v>0</v>
      </c>
      <c r="BN358" s="12">
        <f t="shared" si="364"/>
        <v>0</v>
      </c>
      <c r="BP358" s="23">
        <f t="shared" si="365"/>
        <v>0</v>
      </c>
      <c r="BQ358" s="24">
        <f t="shared" si="366"/>
        <v>0</v>
      </c>
      <c r="BR358" s="25">
        <f t="shared" si="388"/>
        <v>0</v>
      </c>
      <c r="BS358" s="12">
        <f t="shared" si="377"/>
        <v>0</v>
      </c>
      <c r="BT358" s="12">
        <f t="shared" si="389"/>
        <v>0</v>
      </c>
      <c r="BU358" s="12">
        <v>0</v>
      </c>
      <c r="BV358" s="12">
        <f t="shared" si="367"/>
        <v>0</v>
      </c>
      <c r="BW358" s="12">
        <f t="shared" si="368"/>
        <v>0</v>
      </c>
      <c r="BX358" s="12">
        <f t="shared" si="334"/>
        <v>0</v>
      </c>
      <c r="BY358" s="12">
        <f t="shared" si="369"/>
        <v>0</v>
      </c>
    </row>
    <row r="359" spans="2:77" ht="15" customHeight="1" x14ac:dyDescent="0.25">
      <c r="B359" s="23">
        <f t="shared" si="335"/>
        <v>0</v>
      </c>
      <c r="C359" s="24">
        <f t="shared" si="336"/>
        <v>0</v>
      </c>
      <c r="D359" s="25">
        <f t="shared" si="370"/>
        <v>0</v>
      </c>
      <c r="E359" s="12">
        <f t="shared" si="371"/>
        <v>0</v>
      </c>
      <c r="F359" s="12">
        <f t="shared" si="337"/>
        <v>0</v>
      </c>
      <c r="G359" s="12">
        <v>0</v>
      </c>
      <c r="H359" s="12">
        <f t="shared" si="338"/>
        <v>0</v>
      </c>
      <c r="I359" s="12">
        <f t="shared" si="327"/>
        <v>0</v>
      </c>
      <c r="J359" s="12">
        <f t="shared" si="328"/>
        <v>0</v>
      </c>
      <c r="K359" s="12">
        <f t="shared" si="339"/>
        <v>0</v>
      </c>
      <c r="L359" s="12"/>
      <c r="M359" s="23">
        <f t="shared" si="340"/>
        <v>0</v>
      </c>
      <c r="N359" s="24">
        <f t="shared" si="341"/>
        <v>0</v>
      </c>
      <c r="O359" s="25">
        <f t="shared" si="378"/>
        <v>0</v>
      </c>
      <c r="P359" s="12">
        <f t="shared" si="372"/>
        <v>0</v>
      </c>
      <c r="Q359" s="12">
        <f t="shared" si="379"/>
        <v>0</v>
      </c>
      <c r="R359" s="12">
        <v>0</v>
      </c>
      <c r="S359" s="12">
        <f t="shared" si="342"/>
        <v>0</v>
      </c>
      <c r="T359" s="12">
        <f t="shared" si="343"/>
        <v>0</v>
      </c>
      <c r="U359" s="12">
        <f t="shared" si="329"/>
        <v>0</v>
      </c>
      <c r="V359" s="12">
        <f t="shared" si="344"/>
        <v>0</v>
      </c>
      <c r="W359" s="12"/>
      <c r="X359" s="23">
        <f t="shared" si="345"/>
        <v>0</v>
      </c>
      <c r="Y359" s="24">
        <f t="shared" si="346"/>
        <v>0</v>
      </c>
      <c r="Z359" s="25">
        <f t="shared" si="380"/>
        <v>0</v>
      </c>
      <c r="AA359" s="12">
        <f t="shared" si="373"/>
        <v>0</v>
      </c>
      <c r="AB359" s="12">
        <f t="shared" si="381"/>
        <v>0</v>
      </c>
      <c r="AC359" s="12">
        <v>0</v>
      </c>
      <c r="AD359" s="12">
        <f t="shared" si="347"/>
        <v>0</v>
      </c>
      <c r="AE359" s="12">
        <f t="shared" si="348"/>
        <v>0</v>
      </c>
      <c r="AF359" s="12">
        <f t="shared" si="330"/>
        <v>0</v>
      </c>
      <c r="AG359" s="12">
        <f t="shared" si="349"/>
        <v>0</v>
      </c>
      <c r="AI359" s="23">
        <f t="shared" si="350"/>
        <v>0</v>
      </c>
      <c r="AJ359" s="24">
        <f t="shared" si="351"/>
        <v>0</v>
      </c>
      <c r="AK359" s="25">
        <f t="shared" si="382"/>
        <v>0</v>
      </c>
      <c r="AL359" s="12">
        <f t="shared" si="374"/>
        <v>0</v>
      </c>
      <c r="AM359" s="12">
        <f t="shared" si="383"/>
        <v>0</v>
      </c>
      <c r="AN359" s="12">
        <v>0</v>
      </c>
      <c r="AO359" s="12">
        <f t="shared" si="352"/>
        <v>0</v>
      </c>
      <c r="AP359" s="12">
        <f t="shared" si="353"/>
        <v>0</v>
      </c>
      <c r="AQ359" s="12">
        <f t="shared" si="331"/>
        <v>0</v>
      </c>
      <c r="AR359" s="12">
        <f t="shared" si="354"/>
        <v>0</v>
      </c>
      <c r="AT359" s="23">
        <f t="shared" si="355"/>
        <v>0</v>
      </c>
      <c r="AU359" s="24">
        <f t="shared" si="356"/>
        <v>0</v>
      </c>
      <c r="AV359" s="25">
        <f t="shared" si="384"/>
        <v>0</v>
      </c>
      <c r="AW359" s="12">
        <f t="shared" si="375"/>
        <v>0</v>
      </c>
      <c r="AX359" s="12">
        <f t="shared" si="385"/>
        <v>0</v>
      </c>
      <c r="AY359" s="12">
        <v>0</v>
      </c>
      <c r="AZ359" s="12">
        <f t="shared" si="357"/>
        <v>0</v>
      </c>
      <c r="BA359" s="12">
        <f t="shared" si="358"/>
        <v>0</v>
      </c>
      <c r="BB359" s="12">
        <f t="shared" si="332"/>
        <v>0</v>
      </c>
      <c r="BC359" s="12">
        <f t="shared" si="359"/>
        <v>0</v>
      </c>
      <c r="BE359" s="23">
        <f t="shared" si="360"/>
        <v>0</v>
      </c>
      <c r="BF359" s="24">
        <f t="shared" si="361"/>
        <v>0</v>
      </c>
      <c r="BG359" s="25">
        <f t="shared" si="386"/>
        <v>0</v>
      </c>
      <c r="BH359" s="12">
        <f t="shared" si="376"/>
        <v>0</v>
      </c>
      <c r="BI359" s="12">
        <f t="shared" si="387"/>
        <v>0</v>
      </c>
      <c r="BJ359" s="12">
        <v>0</v>
      </c>
      <c r="BK359" s="12">
        <f t="shared" si="362"/>
        <v>0</v>
      </c>
      <c r="BL359" s="12">
        <f t="shared" si="363"/>
        <v>0</v>
      </c>
      <c r="BM359" s="12">
        <f t="shared" si="333"/>
        <v>0</v>
      </c>
      <c r="BN359" s="12">
        <f t="shared" si="364"/>
        <v>0</v>
      </c>
      <c r="BP359" s="23">
        <f t="shared" si="365"/>
        <v>0</v>
      </c>
      <c r="BQ359" s="24">
        <f t="shared" si="366"/>
        <v>0</v>
      </c>
      <c r="BR359" s="25">
        <f t="shared" si="388"/>
        <v>0</v>
      </c>
      <c r="BS359" s="12">
        <f t="shared" si="377"/>
        <v>0</v>
      </c>
      <c r="BT359" s="12">
        <f t="shared" si="389"/>
        <v>0</v>
      </c>
      <c r="BU359" s="12">
        <v>0</v>
      </c>
      <c r="BV359" s="12">
        <f t="shared" si="367"/>
        <v>0</v>
      </c>
      <c r="BW359" s="12">
        <f t="shared" si="368"/>
        <v>0</v>
      </c>
      <c r="BX359" s="12">
        <f t="shared" si="334"/>
        <v>0</v>
      </c>
      <c r="BY359" s="12">
        <f t="shared" si="369"/>
        <v>0</v>
      </c>
    </row>
    <row r="360" spans="2:77" ht="15" customHeight="1" x14ac:dyDescent="0.25">
      <c r="B360" s="23">
        <f t="shared" si="335"/>
        <v>0</v>
      </c>
      <c r="C360" s="24">
        <f t="shared" si="336"/>
        <v>0</v>
      </c>
      <c r="D360" s="25">
        <f t="shared" si="370"/>
        <v>0</v>
      </c>
      <c r="E360" s="12">
        <f t="shared" si="371"/>
        <v>0</v>
      </c>
      <c r="F360" s="12">
        <f t="shared" si="337"/>
        <v>0</v>
      </c>
      <c r="G360" s="12">
        <v>0</v>
      </c>
      <c r="H360" s="12">
        <f t="shared" si="338"/>
        <v>0</v>
      </c>
      <c r="I360" s="12">
        <f t="shared" si="327"/>
        <v>0</v>
      </c>
      <c r="J360" s="12">
        <f t="shared" si="328"/>
        <v>0</v>
      </c>
      <c r="K360" s="12">
        <f t="shared" si="339"/>
        <v>0</v>
      </c>
      <c r="L360" s="12"/>
      <c r="M360" s="23">
        <f t="shared" si="340"/>
        <v>0</v>
      </c>
      <c r="N360" s="24">
        <f t="shared" si="341"/>
        <v>0</v>
      </c>
      <c r="O360" s="25">
        <f t="shared" si="378"/>
        <v>0</v>
      </c>
      <c r="P360" s="12">
        <f t="shared" si="372"/>
        <v>0</v>
      </c>
      <c r="Q360" s="12">
        <f t="shared" si="379"/>
        <v>0</v>
      </c>
      <c r="R360" s="12">
        <v>0</v>
      </c>
      <c r="S360" s="12">
        <f t="shared" si="342"/>
        <v>0</v>
      </c>
      <c r="T360" s="12">
        <f t="shared" si="343"/>
        <v>0</v>
      </c>
      <c r="U360" s="12">
        <f t="shared" si="329"/>
        <v>0</v>
      </c>
      <c r="V360" s="12">
        <f t="shared" si="344"/>
        <v>0</v>
      </c>
      <c r="W360" s="12"/>
      <c r="X360" s="23">
        <f t="shared" si="345"/>
        <v>0</v>
      </c>
      <c r="Y360" s="24">
        <f t="shared" si="346"/>
        <v>0</v>
      </c>
      <c r="Z360" s="25">
        <f t="shared" si="380"/>
        <v>0</v>
      </c>
      <c r="AA360" s="12">
        <f t="shared" si="373"/>
        <v>0</v>
      </c>
      <c r="AB360" s="12">
        <f t="shared" si="381"/>
        <v>0</v>
      </c>
      <c r="AC360" s="12">
        <v>0</v>
      </c>
      <c r="AD360" s="12">
        <f t="shared" si="347"/>
        <v>0</v>
      </c>
      <c r="AE360" s="12">
        <f t="shared" si="348"/>
        <v>0</v>
      </c>
      <c r="AF360" s="12">
        <f t="shared" si="330"/>
        <v>0</v>
      </c>
      <c r="AG360" s="12">
        <f t="shared" si="349"/>
        <v>0</v>
      </c>
      <c r="AI360" s="23">
        <f t="shared" si="350"/>
        <v>0</v>
      </c>
      <c r="AJ360" s="24">
        <f t="shared" si="351"/>
        <v>0</v>
      </c>
      <c r="AK360" s="25">
        <f t="shared" si="382"/>
        <v>0</v>
      </c>
      <c r="AL360" s="12">
        <f t="shared" si="374"/>
        <v>0</v>
      </c>
      <c r="AM360" s="12">
        <f t="shared" si="383"/>
        <v>0</v>
      </c>
      <c r="AN360" s="12">
        <v>0</v>
      </c>
      <c r="AO360" s="12">
        <f t="shared" si="352"/>
        <v>0</v>
      </c>
      <c r="AP360" s="12">
        <f t="shared" si="353"/>
        <v>0</v>
      </c>
      <c r="AQ360" s="12">
        <f t="shared" si="331"/>
        <v>0</v>
      </c>
      <c r="AR360" s="12">
        <f t="shared" si="354"/>
        <v>0</v>
      </c>
      <c r="AT360" s="23">
        <f t="shared" si="355"/>
        <v>0</v>
      </c>
      <c r="AU360" s="24">
        <f t="shared" si="356"/>
        <v>0</v>
      </c>
      <c r="AV360" s="25">
        <f t="shared" si="384"/>
        <v>0</v>
      </c>
      <c r="AW360" s="12">
        <f t="shared" si="375"/>
        <v>0</v>
      </c>
      <c r="AX360" s="12">
        <f t="shared" si="385"/>
        <v>0</v>
      </c>
      <c r="AY360" s="12">
        <v>0</v>
      </c>
      <c r="AZ360" s="12">
        <f t="shared" si="357"/>
        <v>0</v>
      </c>
      <c r="BA360" s="12">
        <f t="shared" si="358"/>
        <v>0</v>
      </c>
      <c r="BB360" s="12">
        <f t="shared" si="332"/>
        <v>0</v>
      </c>
      <c r="BC360" s="12">
        <f t="shared" si="359"/>
        <v>0</v>
      </c>
      <c r="BE360" s="23">
        <f t="shared" si="360"/>
        <v>0</v>
      </c>
      <c r="BF360" s="24">
        <f t="shared" si="361"/>
        <v>0</v>
      </c>
      <c r="BG360" s="25">
        <f t="shared" si="386"/>
        <v>0</v>
      </c>
      <c r="BH360" s="12">
        <f t="shared" si="376"/>
        <v>0</v>
      </c>
      <c r="BI360" s="12">
        <f t="shared" si="387"/>
        <v>0</v>
      </c>
      <c r="BJ360" s="12">
        <v>0</v>
      </c>
      <c r="BK360" s="12">
        <f t="shared" si="362"/>
        <v>0</v>
      </c>
      <c r="BL360" s="12">
        <f t="shared" si="363"/>
        <v>0</v>
      </c>
      <c r="BM360" s="12">
        <f t="shared" si="333"/>
        <v>0</v>
      </c>
      <c r="BN360" s="12">
        <f t="shared" si="364"/>
        <v>0</v>
      </c>
      <c r="BP360" s="23">
        <f t="shared" si="365"/>
        <v>0</v>
      </c>
      <c r="BQ360" s="24">
        <f t="shared" si="366"/>
        <v>0</v>
      </c>
      <c r="BR360" s="25">
        <f t="shared" si="388"/>
        <v>0</v>
      </c>
      <c r="BS360" s="12">
        <f t="shared" si="377"/>
        <v>0</v>
      </c>
      <c r="BT360" s="12">
        <f t="shared" si="389"/>
        <v>0</v>
      </c>
      <c r="BU360" s="12">
        <v>0</v>
      </c>
      <c r="BV360" s="12">
        <f t="shared" si="367"/>
        <v>0</v>
      </c>
      <c r="BW360" s="12">
        <f t="shared" si="368"/>
        <v>0</v>
      </c>
      <c r="BX360" s="12">
        <f t="shared" si="334"/>
        <v>0</v>
      </c>
      <c r="BY360" s="12">
        <f t="shared" si="369"/>
        <v>0</v>
      </c>
    </row>
    <row r="361" spans="2:77" ht="15" customHeight="1" x14ac:dyDescent="0.25">
      <c r="B361" s="23">
        <f t="shared" si="335"/>
        <v>0</v>
      </c>
      <c r="C361" s="24">
        <f t="shared" si="336"/>
        <v>0</v>
      </c>
      <c r="D361" s="25">
        <f t="shared" si="370"/>
        <v>0</v>
      </c>
      <c r="E361" s="12">
        <f t="shared" si="371"/>
        <v>0</v>
      </c>
      <c r="F361" s="12">
        <f t="shared" si="337"/>
        <v>0</v>
      </c>
      <c r="G361" s="12">
        <v>0</v>
      </c>
      <c r="H361" s="12">
        <f t="shared" si="338"/>
        <v>0</v>
      </c>
      <c r="I361" s="12">
        <f t="shared" si="327"/>
        <v>0</v>
      </c>
      <c r="J361" s="12">
        <f t="shared" si="328"/>
        <v>0</v>
      </c>
      <c r="K361" s="12">
        <f t="shared" si="339"/>
        <v>0</v>
      </c>
      <c r="L361" s="12"/>
      <c r="M361" s="23">
        <f t="shared" si="340"/>
        <v>0</v>
      </c>
      <c r="N361" s="24">
        <f t="shared" si="341"/>
        <v>0</v>
      </c>
      <c r="O361" s="25">
        <f t="shared" si="378"/>
        <v>0</v>
      </c>
      <c r="P361" s="12">
        <f t="shared" si="372"/>
        <v>0</v>
      </c>
      <c r="Q361" s="12">
        <f t="shared" si="379"/>
        <v>0</v>
      </c>
      <c r="R361" s="12">
        <v>0</v>
      </c>
      <c r="S361" s="12">
        <f t="shared" si="342"/>
        <v>0</v>
      </c>
      <c r="T361" s="12">
        <f t="shared" si="343"/>
        <v>0</v>
      </c>
      <c r="U361" s="12">
        <f t="shared" si="329"/>
        <v>0</v>
      </c>
      <c r="V361" s="12">
        <f t="shared" si="344"/>
        <v>0</v>
      </c>
      <c r="W361" s="12"/>
      <c r="X361" s="23">
        <f t="shared" si="345"/>
        <v>0</v>
      </c>
      <c r="Y361" s="24">
        <f t="shared" si="346"/>
        <v>0</v>
      </c>
      <c r="Z361" s="25">
        <f t="shared" si="380"/>
        <v>0</v>
      </c>
      <c r="AA361" s="12">
        <f t="shared" si="373"/>
        <v>0</v>
      </c>
      <c r="AB361" s="12">
        <f t="shared" si="381"/>
        <v>0</v>
      </c>
      <c r="AC361" s="12">
        <v>0</v>
      </c>
      <c r="AD361" s="12">
        <f t="shared" si="347"/>
        <v>0</v>
      </c>
      <c r="AE361" s="12">
        <f t="shared" si="348"/>
        <v>0</v>
      </c>
      <c r="AF361" s="12">
        <f t="shared" si="330"/>
        <v>0</v>
      </c>
      <c r="AG361" s="12">
        <f t="shared" si="349"/>
        <v>0</v>
      </c>
      <c r="AI361" s="23">
        <f t="shared" si="350"/>
        <v>0</v>
      </c>
      <c r="AJ361" s="24">
        <f t="shared" si="351"/>
        <v>0</v>
      </c>
      <c r="AK361" s="25">
        <f t="shared" si="382"/>
        <v>0</v>
      </c>
      <c r="AL361" s="12">
        <f t="shared" si="374"/>
        <v>0</v>
      </c>
      <c r="AM361" s="12">
        <f t="shared" si="383"/>
        <v>0</v>
      </c>
      <c r="AN361" s="12">
        <v>0</v>
      </c>
      <c r="AO361" s="12">
        <f t="shared" si="352"/>
        <v>0</v>
      </c>
      <c r="AP361" s="12">
        <f t="shared" si="353"/>
        <v>0</v>
      </c>
      <c r="AQ361" s="12">
        <f t="shared" si="331"/>
        <v>0</v>
      </c>
      <c r="AR361" s="12">
        <f t="shared" si="354"/>
        <v>0</v>
      </c>
      <c r="AT361" s="23">
        <f t="shared" si="355"/>
        <v>0</v>
      </c>
      <c r="AU361" s="24">
        <f t="shared" si="356"/>
        <v>0</v>
      </c>
      <c r="AV361" s="25">
        <f t="shared" si="384"/>
        <v>0</v>
      </c>
      <c r="AW361" s="12">
        <f t="shared" si="375"/>
        <v>0</v>
      </c>
      <c r="AX361" s="12">
        <f t="shared" si="385"/>
        <v>0</v>
      </c>
      <c r="AY361" s="12">
        <v>0</v>
      </c>
      <c r="AZ361" s="12">
        <f t="shared" si="357"/>
        <v>0</v>
      </c>
      <c r="BA361" s="12">
        <f t="shared" si="358"/>
        <v>0</v>
      </c>
      <c r="BB361" s="12">
        <f t="shared" si="332"/>
        <v>0</v>
      </c>
      <c r="BC361" s="12">
        <f t="shared" si="359"/>
        <v>0</v>
      </c>
      <c r="BE361" s="23">
        <f t="shared" si="360"/>
        <v>0</v>
      </c>
      <c r="BF361" s="24">
        <f t="shared" si="361"/>
        <v>0</v>
      </c>
      <c r="BG361" s="25">
        <f t="shared" si="386"/>
        <v>0</v>
      </c>
      <c r="BH361" s="12">
        <f t="shared" si="376"/>
        <v>0</v>
      </c>
      <c r="BI361" s="12">
        <f t="shared" si="387"/>
        <v>0</v>
      </c>
      <c r="BJ361" s="12">
        <v>0</v>
      </c>
      <c r="BK361" s="12">
        <f t="shared" si="362"/>
        <v>0</v>
      </c>
      <c r="BL361" s="12">
        <f t="shared" si="363"/>
        <v>0</v>
      </c>
      <c r="BM361" s="12">
        <f t="shared" si="333"/>
        <v>0</v>
      </c>
      <c r="BN361" s="12">
        <f t="shared" si="364"/>
        <v>0</v>
      </c>
      <c r="BP361" s="23">
        <f t="shared" si="365"/>
        <v>0</v>
      </c>
      <c r="BQ361" s="24">
        <f t="shared" si="366"/>
        <v>0</v>
      </c>
      <c r="BR361" s="25">
        <f t="shared" si="388"/>
        <v>0</v>
      </c>
      <c r="BS361" s="12">
        <f t="shared" si="377"/>
        <v>0</v>
      </c>
      <c r="BT361" s="12">
        <f t="shared" si="389"/>
        <v>0</v>
      </c>
      <c r="BU361" s="12">
        <v>0</v>
      </c>
      <c r="BV361" s="12">
        <f t="shared" si="367"/>
        <v>0</v>
      </c>
      <c r="BW361" s="12">
        <f t="shared" si="368"/>
        <v>0</v>
      </c>
      <c r="BX361" s="12">
        <f t="shared" si="334"/>
        <v>0</v>
      </c>
      <c r="BY361" s="12">
        <f t="shared" si="369"/>
        <v>0</v>
      </c>
    </row>
    <row r="362" spans="2:77" ht="15" customHeight="1" x14ac:dyDescent="0.25">
      <c r="B362" s="23">
        <f t="shared" si="335"/>
        <v>0</v>
      </c>
      <c r="C362" s="24">
        <f t="shared" si="336"/>
        <v>0</v>
      </c>
      <c r="D362" s="25">
        <f t="shared" si="370"/>
        <v>0</v>
      </c>
      <c r="E362" s="12">
        <f t="shared" si="371"/>
        <v>0</v>
      </c>
      <c r="F362" s="12">
        <f t="shared" si="337"/>
        <v>0</v>
      </c>
      <c r="G362" s="12">
        <v>0</v>
      </c>
      <c r="H362" s="12">
        <f t="shared" si="338"/>
        <v>0</v>
      </c>
      <c r="I362" s="12">
        <f t="shared" si="327"/>
        <v>0</v>
      </c>
      <c r="J362" s="12">
        <f t="shared" si="328"/>
        <v>0</v>
      </c>
      <c r="K362" s="12">
        <f t="shared" si="339"/>
        <v>0</v>
      </c>
      <c r="L362" s="12"/>
      <c r="M362" s="23">
        <f t="shared" si="340"/>
        <v>0</v>
      </c>
      <c r="N362" s="24">
        <f t="shared" si="341"/>
        <v>0</v>
      </c>
      <c r="O362" s="25">
        <f t="shared" si="378"/>
        <v>0</v>
      </c>
      <c r="P362" s="12">
        <f t="shared" si="372"/>
        <v>0</v>
      </c>
      <c r="Q362" s="12">
        <f t="shared" si="379"/>
        <v>0</v>
      </c>
      <c r="R362" s="12">
        <v>0</v>
      </c>
      <c r="S362" s="12">
        <f t="shared" si="342"/>
        <v>0</v>
      </c>
      <c r="T362" s="12">
        <f t="shared" si="343"/>
        <v>0</v>
      </c>
      <c r="U362" s="12">
        <f t="shared" si="329"/>
        <v>0</v>
      </c>
      <c r="V362" s="12">
        <f t="shared" si="344"/>
        <v>0</v>
      </c>
      <c r="W362" s="12"/>
      <c r="X362" s="23">
        <f t="shared" si="345"/>
        <v>0</v>
      </c>
      <c r="Y362" s="24">
        <f t="shared" si="346"/>
        <v>0</v>
      </c>
      <c r="Z362" s="25">
        <f t="shared" si="380"/>
        <v>0</v>
      </c>
      <c r="AA362" s="12">
        <f t="shared" si="373"/>
        <v>0</v>
      </c>
      <c r="AB362" s="12">
        <f t="shared" si="381"/>
        <v>0</v>
      </c>
      <c r="AC362" s="12">
        <v>0</v>
      </c>
      <c r="AD362" s="12">
        <f t="shared" si="347"/>
        <v>0</v>
      </c>
      <c r="AE362" s="12">
        <f t="shared" si="348"/>
        <v>0</v>
      </c>
      <c r="AF362" s="12">
        <f t="shared" si="330"/>
        <v>0</v>
      </c>
      <c r="AG362" s="12">
        <f t="shared" si="349"/>
        <v>0</v>
      </c>
      <c r="AI362" s="23">
        <f t="shared" si="350"/>
        <v>0</v>
      </c>
      <c r="AJ362" s="24">
        <f t="shared" si="351"/>
        <v>0</v>
      </c>
      <c r="AK362" s="25">
        <f t="shared" si="382"/>
        <v>0</v>
      </c>
      <c r="AL362" s="12">
        <f t="shared" si="374"/>
        <v>0</v>
      </c>
      <c r="AM362" s="12">
        <f t="shared" si="383"/>
        <v>0</v>
      </c>
      <c r="AN362" s="12">
        <v>0</v>
      </c>
      <c r="AO362" s="12">
        <f t="shared" si="352"/>
        <v>0</v>
      </c>
      <c r="AP362" s="12">
        <f t="shared" si="353"/>
        <v>0</v>
      </c>
      <c r="AQ362" s="12">
        <f t="shared" si="331"/>
        <v>0</v>
      </c>
      <c r="AR362" s="12">
        <f t="shared" si="354"/>
        <v>0</v>
      </c>
      <c r="AT362" s="23">
        <f t="shared" si="355"/>
        <v>0</v>
      </c>
      <c r="AU362" s="24">
        <f t="shared" si="356"/>
        <v>0</v>
      </c>
      <c r="AV362" s="25">
        <f t="shared" si="384"/>
        <v>0</v>
      </c>
      <c r="AW362" s="12">
        <f t="shared" si="375"/>
        <v>0</v>
      </c>
      <c r="AX362" s="12">
        <f t="shared" si="385"/>
        <v>0</v>
      </c>
      <c r="AY362" s="12">
        <v>0</v>
      </c>
      <c r="AZ362" s="12">
        <f t="shared" si="357"/>
        <v>0</v>
      </c>
      <c r="BA362" s="12">
        <f t="shared" si="358"/>
        <v>0</v>
      </c>
      <c r="BB362" s="12">
        <f t="shared" si="332"/>
        <v>0</v>
      </c>
      <c r="BC362" s="12">
        <f t="shared" si="359"/>
        <v>0</v>
      </c>
      <c r="BE362" s="23">
        <f t="shared" si="360"/>
        <v>0</v>
      </c>
      <c r="BF362" s="24">
        <f t="shared" si="361"/>
        <v>0</v>
      </c>
      <c r="BG362" s="25">
        <f t="shared" si="386"/>
        <v>0</v>
      </c>
      <c r="BH362" s="12">
        <f t="shared" si="376"/>
        <v>0</v>
      </c>
      <c r="BI362" s="12">
        <f t="shared" si="387"/>
        <v>0</v>
      </c>
      <c r="BJ362" s="12">
        <v>0</v>
      </c>
      <c r="BK362" s="12">
        <f t="shared" si="362"/>
        <v>0</v>
      </c>
      <c r="BL362" s="12">
        <f t="shared" si="363"/>
        <v>0</v>
      </c>
      <c r="BM362" s="12">
        <f t="shared" si="333"/>
        <v>0</v>
      </c>
      <c r="BN362" s="12">
        <f t="shared" si="364"/>
        <v>0</v>
      </c>
      <c r="BP362" s="23">
        <f t="shared" si="365"/>
        <v>0</v>
      </c>
      <c r="BQ362" s="24">
        <f t="shared" si="366"/>
        <v>0</v>
      </c>
      <c r="BR362" s="25">
        <f t="shared" si="388"/>
        <v>0</v>
      </c>
      <c r="BS362" s="12">
        <f t="shared" si="377"/>
        <v>0</v>
      </c>
      <c r="BT362" s="12">
        <f t="shared" si="389"/>
        <v>0</v>
      </c>
      <c r="BU362" s="12">
        <v>0</v>
      </c>
      <c r="BV362" s="12">
        <f t="shared" si="367"/>
        <v>0</v>
      </c>
      <c r="BW362" s="12">
        <f t="shared" si="368"/>
        <v>0</v>
      </c>
      <c r="BX362" s="12">
        <f t="shared" si="334"/>
        <v>0</v>
      </c>
      <c r="BY362" s="12">
        <f t="shared" si="369"/>
        <v>0</v>
      </c>
    </row>
    <row r="363" spans="2:77" ht="15" customHeight="1" x14ac:dyDescent="0.25">
      <c r="B363" s="23">
        <f t="shared" si="335"/>
        <v>0</v>
      </c>
      <c r="C363" s="24">
        <f t="shared" si="336"/>
        <v>0</v>
      </c>
      <c r="D363" s="25">
        <f t="shared" si="370"/>
        <v>0</v>
      </c>
      <c r="E363" s="12">
        <f t="shared" si="371"/>
        <v>0</v>
      </c>
      <c r="F363" s="12">
        <f t="shared" si="337"/>
        <v>0</v>
      </c>
      <c r="G363" s="12">
        <v>0</v>
      </c>
      <c r="H363" s="12">
        <f t="shared" si="338"/>
        <v>0</v>
      </c>
      <c r="I363" s="12">
        <f t="shared" si="327"/>
        <v>0</v>
      </c>
      <c r="J363" s="12">
        <f t="shared" si="328"/>
        <v>0</v>
      </c>
      <c r="K363" s="12">
        <f t="shared" si="339"/>
        <v>0</v>
      </c>
      <c r="L363" s="12"/>
      <c r="M363" s="23">
        <f t="shared" si="340"/>
        <v>0</v>
      </c>
      <c r="N363" s="24">
        <f t="shared" si="341"/>
        <v>0</v>
      </c>
      <c r="O363" s="25">
        <f t="shared" si="378"/>
        <v>0</v>
      </c>
      <c r="P363" s="12">
        <f t="shared" si="372"/>
        <v>0</v>
      </c>
      <c r="Q363" s="12">
        <f t="shared" si="379"/>
        <v>0</v>
      </c>
      <c r="R363" s="12">
        <v>0</v>
      </c>
      <c r="S363" s="12">
        <f t="shared" si="342"/>
        <v>0</v>
      </c>
      <c r="T363" s="12">
        <f t="shared" si="343"/>
        <v>0</v>
      </c>
      <c r="U363" s="12">
        <f t="shared" si="329"/>
        <v>0</v>
      </c>
      <c r="V363" s="12">
        <f t="shared" si="344"/>
        <v>0</v>
      </c>
      <c r="W363" s="12"/>
      <c r="X363" s="23">
        <f t="shared" si="345"/>
        <v>0</v>
      </c>
      <c r="Y363" s="24">
        <f t="shared" si="346"/>
        <v>0</v>
      </c>
      <c r="Z363" s="25">
        <f t="shared" si="380"/>
        <v>0</v>
      </c>
      <c r="AA363" s="12">
        <f t="shared" si="373"/>
        <v>0</v>
      </c>
      <c r="AB363" s="12">
        <f t="shared" si="381"/>
        <v>0</v>
      </c>
      <c r="AC363" s="12">
        <v>0</v>
      </c>
      <c r="AD363" s="12">
        <f t="shared" si="347"/>
        <v>0</v>
      </c>
      <c r="AE363" s="12">
        <f t="shared" si="348"/>
        <v>0</v>
      </c>
      <c r="AF363" s="12">
        <f t="shared" si="330"/>
        <v>0</v>
      </c>
      <c r="AG363" s="12">
        <f t="shared" si="349"/>
        <v>0</v>
      </c>
      <c r="AI363" s="23">
        <f t="shared" si="350"/>
        <v>0</v>
      </c>
      <c r="AJ363" s="24">
        <f t="shared" si="351"/>
        <v>0</v>
      </c>
      <c r="AK363" s="25">
        <f t="shared" si="382"/>
        <v>0</v>
      </c>
      <c r="AL363" s="12">
        <f t="shared" si="374"/>
        <v>0</v>
      </c>
      <c r="AM363" s="12">
        <f t="shared" si="383"/>
        <v>0</v>
      </c>
      <c r="AN363" s="12">
        <v>0</v>
      </c>
      <c r="AO363" s="12">
        <f t="shared" si="352"/>
        <v>0</v>
      </c>
      <c r="AP363" s="12">
        <f t="shared" si="353"/>
        <v>0</v>
      </c>
      <c r="AQ363" s="12">
        <f t="shared" si="331"/>
        <v>0</v>
      </c>
      <c r="AR363" s="12">
        <f t="shared" si="354"/>
        <v>0</v>
      </c>
      <c r="AT363" s="23">
        <f t="shared" si="355"/>
        <v>0</v>
      </c>
      <c r="AU363" s="24">
        <f t="shared" si="356"/>
        <v>0</v>
      </c>
      <c r="AV363" s="25">
        <f t="shared" si="384"/>
        <v>0</v>
      </c>
      <c r="AW363" s="12">
        <f t="shared" si="375"/>
        <v>0</v>
      </c>
      <c r="AX363" s="12">
        <f t="shared" si="385"/>
        <v>0</v>
      </c>
      <c r="AY363" s="12">
        <v>0</v>
      </c>
      <c r="AZ363" s="12">
        <f t="shared" si="357"/>
        <v>0</v>
      </c>
      <c r="BA363" s="12">
        <f t="shared" si="358"/>
        <v>0</v>
      </c>
      <c r="BB363" s="12">
        <f t="shared" si="332"/>
        <v>0</v>
      </c>
      <c r="BC363" s="12">
        <f t="shared" si="359"/>
        <v>0</v>
      </c>
      <c r="BE363" s="23">
        <f t="shared" si="360"/>
        <v>0</v>
      </c>
      <c r="BF363" s="24">
        <f t="shared" si="361"/>
        <v>0</v>
      </c>
      <c r="BG363" s="25">
        <f t="shared" si="386"/>
        <v>0</v>
      </c>
      <c r="BH363" s="12">
        <f t="shared" si="376"/>
        <v>0</v>
      </c>
      <c r="BI363" s="12">
        <f t="shared" si="387"/>
        <v>0</v>
      </c>
      <c r="BJ363" s="12">
        <v>0</v>
      </c>
      <c r="BK363" s="12">
        <f t="shared" si="362"/>
        <v>0</v>
      </c>
      <c r="BL363" s="12">
        <f t="shared" si="363"/>
        <v>0</v>
      </c>
      <c r="BM363" s="12">
        <f t="shared" si="333"/>
        <v>0</v>
      </c>
      <c r="BN363" s="12">
        <f t="shared" si="364"/>
        <v>0</v>
      </c>
      <c r="BP363" s="23">
        <f t="shared" si="365"/>
        <v>0</v>
      </c>
      <c r="BQ363" s="24">
        <f t="shared" si="366"/>
        <v>0</v>
      </c>
      <c r="BR363" s="25">
        <f t="shared" si="388"/>
        <v>0</v>
      </c>
      <c r="BS363" s="12">
        <f t="shared" si="377"/>
        <v>0</v>
      </c>
      <c r="BT363" s="12">
        <f t="shared" si="389"/>
        <v>0</v>
      </c>
      <c r="BU363" s="12">
        <v>0</v>
      </c>
      <c r="BV363" s="12">
        <f t="shared" si="367"/>
        <v>0</v>
      </c>
      <c r="BW363" s="12">
        <f t="shared" si="368"/>
        <v>0</v>
      </c>
      <c r="BX363" s="12">
        <f t="shared" si="334"/>
        <v>0</v>
      </c>
      <c r="BY363" s="12">
        <f t="shared" si="369"/>
        <v>0</v>
      </c>
    </row>
    <row r="364" spans="2:77" ht="15" customHeight="1" x14ac:dyDescent="0.25">
      <c r="B364" s="23">
        <f t="shared" si="335"/>
        <v>0</v>
      </c>
      <c r="C364" s="24">
        <f t="shared" si="336"/>
        <v>0</v>
      </c>
      <c r="D364" s="25">
        <f t="shared" si="370"/>
        <v>0</v>
      </c>
      <c r="E364" s="12">
        <f t="shared" si="371"/>
        <v>0</v>
      </c>
      <c r="F364" s="12">
        <f t="shared" si="337"/>
        <v>0</v>
      </c>
      <c r="G364" s="12">
        <v>0</v>
      </c>
      <c r="H364" s="12">
        <f t="shared" si="338"/>
        <v>0</v>
      </c>
      <c r="I364" s="12">
        <f t="shared" si="327"/>
        <v>0</v>
      </c>
      <c r="J364" s="12">
        <f t="shared" si="328"/>
        <v>0</v>
      </c>
      <c r="K364" s="12">
        <f t="shared" si="339"/>
        <v>0</v>
      </c>
      <c r="L364" s="12"/>
      <c r="M364" s="23">
        <f t="shared" si="340"/>
        <v>0</v>
      </c>
      <c r="N364" s="24">
        <f t="shared" si="341"/>
        <v>0</v>
      </c>
      <c r="O364" s="25">
        <f t="shared" si="378"/>
        <v>0</v>
      </c>
      <c r="P364" s="12">
        <f t="shared" si="372"/>
        <v>0</v>
      </c>
      <c r="Q364" s="12">
        <f t="shared" si="379"/>
        <v>0</v>
      </c>
      <c r="R364" s="12">
        <v>0</v>
      </c>
      <c r="S364" s="12">
        <f t="shared" si="342"/>
        <v>0</v>
      </c>
      <c r="T364" s="12">
        <f t="shared" si="343"/>
        <v>0</v>
      </c>
      <c r="U364" s="12">
        <f t="shared" si="329"/>
        <v>0</v>
      </c>
      <c r="V364" s="12">
        <f t="shared" si="344"/>
        <v>0</v>
      </c>
      <c r="W364" s="12"/>
      <c r="X364" s="23">
        <f t="shared" si="345"/>
        <v>0</v>
      </c>
      <c r="Y364" s="24">
        <f t="shared" si="346"/>
        <v>0</v>
      </c>
      <c r="Z364" s="25">
        <f t="shared" si="380"/>
        <v>0</v>
      </c>
      <c r="AA364" s="12">
        <f t="shared" si="373"/>
        <v>0</v>
      </c>
      <c r="AB364" s="12">
        <f t="shared" si="381"/>
        <v>0</v>
      </c>
      <c r="AC364" s="12">
        <v>0</v>
      </c>
      <c r="AD364" s="12">
        <f t="shared" si="347"/>
        <v>0</v>
      </c>
      <c r="AE364" s="12">
        <f t="shared" si="348"/>
        <v>0</v>
      </c>
      <c r="AF364" s="12">
        <f t="shared" si="330"/>
        <v>0</v>
      </c>
      <c r="AG364" s="12">
        <f t="shared" si="349"/>
        <v>0</v>
      </c>
      <c r="AI364" s="23">
        <f t="shared" si="350"/>
        <v>0</v>
      </c>
      <c r="AJ364" s="24">
        <f t="shared" si="351"/>
        <v>0</v>
      </c>
      <c r="AK364" s="25">
        <f t="shared" si="382"/>
        <v>0</v>
      </c>
      <c r="AL364" s="12">
        <f t="shared" si="374"/>
        <v>0</v>
      </c>
      <c r="AM364" s="12">
        <f t="shared" si="383"/>
        <v>0</v>
      </c>
      <c r="AN364" s="12">
        <v>0</v>
      </c>
      <c r="AO364" s="12">
        <f t="shared" si="352"/>
        <v>0</v>
      </c>
      <c r="AP364" s="12">
        <f t="shared" si="353"/>
        <v>0</v>
      </c>
      <c r="AQ364" s="12">
        <f t="shared" si="331"/>
        <v>0</v>
      </c>
      <c r="AR364" s="12">
        <f t="shared" si="354"/>
        <v>0</v>
      </c>
      <c r="AT364" s="23">
        <f t="shared" si="355"/>
        <v>0</v>
      </c>
      <c r="AU364" s="24">
        <f t="shared" si="356"/>
        <v>0</v>
      </c>
      <c r="AV364" s="25">
        <f t="shared" si="384"/>
        <v>0</v>
      </c>
      <c r="AW364" s="12">
        <f t="shared" si="375"/>
        <v>0</v>
      </c>
      <c r="AX364" s="12">
        <f t="shared" si="385"/>
        <v>0</v>
      </c>
      <c r="AY364" s="12">
        <v>0</v>
      </c>
      <c r="AZ364" s="12">
        <f t="shared" si="357"/>
        <v>0</v>
      </c>
      <c r="BA364" s="12">
        <f t="shared" si="358"/>
        <v>0</v>
      </c>
      <c r="BB364" s="12">
        <f t="shared" si="332"/>
        <v>0</v>
      </c>
      <c r="BC364" s="12">
        <f t="shared" si="359"/>
        <v>0</v>
      </c>
      <c r="BE364" s="23">
        <f t="shared" si="360"/>
        <v>0</v>
      </c>
      <c r="BF364" s="24">
        <f t="shared" si="361"/>
        <v>0</v>
      </c>
      <c r="BG364" s="25">
        <f t="shared" si="386"/>
        <v>0</v>
      </c>
      <c r="BH364" s="12">
        <f t="shared" si="376"/>
        <v>0</v>
      </c>
      <c r="BI364" s="12">
        <f t="shared" si="387"/>
        <v>0</v>
      </c>
      <c r="BJ364" s="12">
        <v>0</v>
      </c>
      <c r="BK364" s="12">
        <f t="shared" si="362"/>
        <v>0</v>
      </c>
      <c r="BL364" s="12">
        <f t="shared" si="363"/>
        <v>0</v>
      </c>
      <c r="BM364" s="12">
        <f t="shared" si="333"/>
        <v>0</v>
      </c>
      <c r="BN364" s="12">
        <f t="shared" si="364"/>
        <v>0</v>
      </c>
      <c r="BP364" s="23">
        <f t="shared" si="365"/>
        <v>0</v>
      </c>
      <c r="BQ364" s="24">
        <f t="shared" si="366"/>
        <v>0</v>
      </c>
      <c r="BR364" s="25">
        <f t="shared" si="388"/>
        <v>0</v>
      </c>
      <c r="BS364" s="12">
        <f t="shared" si="377"/>
        <v>0</v>
      </c>
      <c r="BT364" s="12">
        <f t="shared" si="389"/>
        <v>0</v>
      </c>
      <c r="BU364" s="12">
        <v>0</v>
      </c>
      <c r="BV364" s="12">
        <f t="shared" si="367"/>
        <v>0</v>
      </c>
      <c r="BW364" s="12">
        <f t="shared" si="368"/>
        <v>0</v>
      </c>
      <c r="BX364" s="12">
        <f t="shared" si="334"/>
        <v>0</v>
      </c>
      <c r="BY364" s="12">
        <f t="shared" si="369"/>
        <v>0</v>
      </c>
    </row>
    <row r="365" spans="2:77" ht="15" customHeight="1" x14ac:dyDescent="0.25">
      <c r="B365" s="23">
        <f t="shared" si="335"/>
        <v>0</v>
      </c>
      <c r="C365" s="24">
        <f t="shared" si="336"/>
        <v>0</v>
      </c>
      <c r="D365" s="25">
        <f t="shared" si="370"/>
        <v>0</v>
      </c>
      <c r="E365" s="12">
        <f t="shared" si="371"/>
        <v>0</v>
      </c>
      <c r="F365" s="12">
        <f t="shared" si="337"/>
        <v>0</v>
      </c>
      <c r="G365" s="12">
        <v>0</v>
      </c>
      <c r="H365" s="12">
        <f t="shared" si="338"/>
        <v>0</v>
      </c>
      <c r="I365" s="12">
        <f t="shared" si="327"/>
        <v>0</v>
      </c>
      <c r="J365" s="12">
        <f t="shared" si="328"/>
        <v>0</v>
      </c>
      <c r="K365" s="12">
        <f t="shared" si="339"/>
        <v>0</v>
      </c>
      <c r="L365" s="12"/>
      <c r="M365" s="23">
        <f t="shared" si="340"/>
        <v>0</v>
      </c>
      <c r="N365" s="24">
        <f t="shared" si="341"/>
        <v>0</v>
      </c>
      <c r="O365" s="25">
        <f t="shared" si="378"/>
        <v>0</v>
      </c>
      <c r="P365" s="12">
        <f t="shared" si="372"/>
        <v>0</v>
      </c>
      <c r="Q365" s="12">
        <f t="shared" si="379"/>
        <v>0</v>
      </c>
      <c r="R365" s="12">
        <v>0</v>
      </c>
      <c r="S365" s="12">
        <f t="shared" si="342"/>
        <v>0</v>
      </c>
      <c r="T365" s="12">
        <f t="shared" si="343"/>
        <v>0</v>
      </c>
      <c r="U365" s="12">
        <f t="shared" si="329"/>
        <v>0</v>
      </c>
      <c r="V365" s="12">
        <f t="shared" si="344"/>
        <v>0</v>
      </c>
      <c r="W365" s="12"/>
      <c r="X365" s="23">
        <f t="shared" si="345"/>
        <v>0</v>
      </c>
      <c r="Y365" s="24">
        <f t="shared" si="346"/>
        <v>0</v>
      </c>
      <c r="Z365" s="25">
        <f t="shared" si="380"/>
        <v>0</v>
      </c>
      <c r="AA365" s="12">
        <f t="shared" si="373"/>
        <v>0</v>
      </c>
      <c r="AB365" s="12">
        <f t="shared" si="381"/>
        <v>0</v>
      </c>
      <c r="AC365" s="12">
        <v>0</v>
      </c>
      <c r="AD365" s="12">
        <f t="shared" si="347"/>
        <v>0</v>
      </c>
      <c r="AE365" s="12">
        <f t="shared" si="348"/>
        <v>0</v>
      </c>
      <c r="AF365" s="12">
        <f t="shared" si="330"/>
        <v>0</v>
      </c>
      <c r="AG365" s="12">
        <f t="shared" si="349"/>
        <v>0</v>
      </c>
      <c r="AI365" s="23">
        <f t="shared" si="350"/>
        <v>0</v>
      </c>
      <c r="AJ365" s="24">
        <f t="shared" si="351"/>
        <v>0</v>
      </c>
      <c r="AK365" s="25">
        <f t="shared" si="382"/>
        <v>0</v>
      </c>
      <c r="AL365" s="12">
        <f t="shared" si="374"/>
        <v>0</v>
      </c>
      <c r="AM365" s="12">
        <f t="shared" si="383"/>
        <v>0</v>
      </c>
      <c r="AN365" s="12">
        <v>0</v>
      </c>
      <c r="AO365" s="12">
        <f t="shared" si="352"/>
        <v>0</v>
      </c>
      <c r="AP365" s="12">
        <f t="shared" si="353"/>
        <v>0</v>
      </c>
      <c r="AQ365" s="12">
        <f t="shared" si="331"/>
        <v>0</v>
      </c>
      <c r="AR365" s="12">
        <f t="shared" si="354"/>
        <v>0</v>
      </c>
      <c r="AT365" s="23">
        <f t="shared" si="355"/>
        <v>0</v>
      </c>
      <c r="AU365" s="24">
        <f t="shared" si="356"/>
        <v>0</v>
      </c>
      <c r="AV365" s="25">
        <f t="shared" si="384"/>
        <v>0</v>
      </c>
      <c r="AW365" s="12">
        <f t="shared" si="375"/>
        <v>0</v>
      </c>
      <c r="AX365" s="12">
        <f t="shared" si="385"/>
        <v>0</v>
      </c>
      <c r="AY365" s="12">
        <v>0</v>
      </c>
      <c r="AZ365" s="12">
        <f t="shared" si="357"/>
        <v>0</v>
      </c>
      <c r="BA365" s="12">
        <f t="shared" si="358"/>
        <v>0</v>
      </c>
      <c r="BB365" s="12">
        <f t="shared" si="332"/>
        <v>0</v>
      </c>
      <c r="BC365" s="12">
        <f t="shared" si="359"/>
        <v>0</v>
      </c>
      <c r="BE365" s="23">
        <f t="shared" si="360"/>
        <v>0</v>
      </c>
      <c r="BF365" s="24">
        <f t="shared" si="361"/>
        <v>0</v>
      </c>
      <c r="BG365" s="25">
        <f t="shared" si="386"/>
        <v>0</v>
      </c>
      <c r="BH365" s="12">
        <f t="shared" si="376"/>
        <v>0</v>
      </c>
      <c r="BI365" s="12">
        <f t="shared" si="387"/>
        <v>0</v>
      </c>
      <c r="BJ365" s="12">
        <v>0</v>
      </c>
      <c r="BK365" s="12">
        <f t="shared" si="362"/>
        <v>0</v>
      </c>
      <c r="BL365" s="12">
        <f t="shared" si="363"/>
        <v>0</v>
      </c>
      <c r="BM365" s="12">
        <f t="shared" si="333"/>
        <v>0</v>
      </c>
      <c r="BN365" s="12">
        <f t="shared" si="364"/>
        <v>0</v>
      </c>
      <c r="BP365" s="23">
        <f t="shared" si="365"/>
        <v>0</v>
      </c>
      <c r="BQ365" s="24">
        <f t="shared" si="366"/>
        <v>0</v>
      </c>
      <c r="BR365" s="25">
        <f t="shared" si="388"/>
        <v>0</v>
      </c>
      <c r="BS365" s="12">
        <f t="shared" si="377"/>
        <v>0</v>
      </c>
      <c r="BT365" s="12">
        <f t="shared" si="389"/>
        <v>0</v>
      </c>
      <c r="BU365" s="12">
        <v>0</v>
      </c>
      <c r="BV365" s="12">
        <f t="shared" si="367"/>
        <v>0</v>
      </c>
      <c r="BW365" s="12">
        <f t="shared" si="368"/>
        <v>0</v>
      </c>
      <c r="BX365" s="12">
        <f t="shared" si="334"/>
        <v>0</v>
      </c>
      <c r="BY365" s="12">
        <f t="shared" si="369"/>
        <v>0</v>
      </c>
    </row>
    <row r="366" spans="2:77" ht="15" customHeight="1" x14ac:dyDescent="0.25">
      <c r="B366" s="23">
        <f t="shared" si="335"/>
        <v>0</v>
      </c>
      <c r="C366" s="24">
        <f t="shared" si="336"/>
        <v>0</v>
      </c>
      <c r="D366" s="25">
        <f t="shared" si="370"/>
        <v>0</v>
      </c>
      <c r="E366" s="12">
        <f t="shared" si="371"/>
        <v>0</v>
      </c>
      <c r="F366" s="12">
        <f t="shared" si="337"/>
        <v>0</v>
      </c>
      <c r="G366" s="12">
        <v>0</v>
      </c>
      <c r="H366" s="12">
        <f t="shared" si="338"/>
        <v>0</v>
      </c>
      <c r="I366" s="12">
        <f t="shared" si="327"/>
        <v>0</v>
      </c>
      <c r="J366" s="12">
        <f t="shared" si="328"/>
        <v>0</v>
      </c>
      <c r="K366" s="12">
        <f t="shared" si="339"/>
        <v>0</v>
      </c>
      <c r="L366" s="12"/>
      <c r="M366" s="23">
        <f t="shared" si="340"/>
        <v>0</v>
      </c>
      <c r="N366" s="24">
        <f t="shared" si="341"/>
        <v>0</v>
      </c>
      <c r="O366" s="25">
        <f t="shared" si="378"/>
        <v>0</v>
      </c>
      <c r="P366" s="12">
        <f t="shared" si="372"/>
        <v>0</v>
      </c>
      <c r="Q366" s="12">
        <f t="shared" si="379"/>
        <v>0</v>
      </c>
      <c r="R366" s="12">
        <v>0</v>
      </c>
      <c r="S366" s="12">
        <f t="shared" si="342"/>
        <v>0</v>
      </c>
      <c r="T366" s="12">
        <f t="shared" si="343"/>
        <v>0</v>
      </c>
      <c r="U366" s="12">
        <f t="shared" si="329"/>
        <v>0</v>
      </c>
      <c r="V366" s="12">
        <f t="shared" si="344"/>
        <v>0</v>
      </c>
      <c r="W366" s="12"/>
      <c r="X366" s="23">
        <f t="shared" si="345"/>
        <v>0</v>
      </c>
      <c r="Y366" s="24">
        <f t="shared" si="346"/>
        <v>0</v>
      </c>
      <c r="Z366" s="25">
        <f t="shared" si="380"/>
        <v>0</v>
      </c>
      <c r="AA366" s="12">
        <f t="shared" si="373"/>
        <v>0</v>
      </c>
      <c r="AB366" s="12">
        <f t="shared" si="381"/>
        <v>0</v>
      </c>
      <c r="AC366" s="12">
        <v>0</v>
      </c>
      <c r="AD366" s="12">
        <f t="shared" si="347"/>
        <v>0</v>
      </c>
      <c r="AE366" s="12">
        <f t="shared" si="348"/>
        <v>0</v>
      </c>
      <c r="AF366" s="12">
        <f t="shared" si="330"/>
        <v>0</v>
      </c>
      <c r="AG366" s="12">
        <f t="shared" si="349"/>
        <v>0</v>
      </c>
      <c r="AI366" s="23">
        <f t="shared" si="350"/>
        <v>0</v>
      </c>
      <c r="AJ366" s="24">
        <f t="shared" si="351"/>
        <v>0</v>
      </c>
      <c r="AK366" s="25">
        <f t="shared" si="382"/>
        <v>0</v>
      </c>
      <c r="AL366" s="12">
        <f t="shared" si="374"/>
        <v>0</v>
      </c>
      <c r="AM366" s="12">
        <f t="shared" si="383"/>
        <v>0</v>
      </c>
      <c r="AN366" s="12">
        <v>0</v>
      </c>
      <c r="AO366" s="12">
        <f t="shared" si="352"/>
        <v>0</v>
      </c>
      <c r="AP366" s="12">
        <f t="shared" si="353"/>
        <v>0</v>
      </c>
      <c r="AQ366" s="12">
        <f t="shared" si="331"/>
        <v>0</v>
      </c>
      <c r="AR366" s="12">
        <f t="shared" si="354"/>
        <v>0</v>
      </c>
      <c r="AT366" s="23">
        <f t="shared" si="355"/>
        <v>0</v>
      </c>
      <c r="AU366" s="24">
        <f t="shared" si="356"/>
        <v>0</v>
      </c>
      <c r="AV366" s="25">
        <f t="shared" si="384"/>
        <v>0</v>
      </c>
      <c r="AW366" s="12">
        <f t="shared" si="375"/>
        <v>0</v>
      </c>
      <c r="AX366" s="12">
        <f t="shared" si="385"/>
        <v>0</v>
      </c>
      <c r="AY366" s="12">
        <v>0</v>
      </c>
      <c r="AZ366" s="12">
        <f t="shared" si="357"/>
        <v>0</v>
      </c>
      <c r="BA366" s="12">
        <f t="shared" si="358"/>
        <v>0</v>
      </c>
      <c r="BB366" s="12">
        <f t="shared" si="332"/>
        <v>0</v>
      </c>
      <c r="BC366" s="12">
        <f t="shared" si="359"/>
        <v>0</v>
      </c>
      <c r="BE366" s="23">
        <f t="shared" si="360"/>
        <v>0</v>
      </c>
      <c r="BF366" s="24">
        <f t="shared" si="361"/>
        <v>0</v>
      </c>
      <c r="BG366" s="25">
        <f t="shared" si="386"/>
        <v>0</v>
      </c>
      <c r="BH366" s="12">
        <f t="shared" si="376"/>
        <v>0</v>
      </c>
      <c r="BI366" s="12">
        <f t="shared" si="387"/>
        <v>0</v>
      </c>
      <c r="BJ366" s="12">
        <v>0</v>
      </c>
      <c r="BK366" s="12">
        <f t="shared" si="362"/>
        <v>0</v>
      </c>
      <c r="BL366" s="12">
        <f t="shared" si="363"/>
        <v>0</v>
      </c>
      <c r="BM366" s="12">
        <f t="shared" si="333"/>
        <v>0</v>
      </c>
      <c r="BN366" s="12">
        <f t="shared" si="364"/>
        <v>0</v>
      </c>
      <c r="BP366" s="23">
        <f t="shared" si="365"/>
        <v>0</v>
      </c>
      <c r="BQ366" s="24">
        <f t="shared" si="366"/>
        <v>0</v>
      </c>
      <c r="BR366" s="25">
        <f t="shared" si="388"/>
        <v>0</v>
      </c>
      <c r="BS366" s="12">
        <f t="shared" si="377"/>
        <v>0</v>
      </c>
      <c r="BT366" s="12">
        <f t="shared" si="389"/>
        <v>0</v>
      </c>
      <c r="BU366" s="12">
        <v>0</v>
      </c>
      <c r="BV366" s="12">
        <f t="shared" si="367"/>
        <v>0</v>
      </c>
      <c r="BW366" s="12">
        <f t="shared" si="368"/>
        <v>0</v>
      </c>
      <c r="BX366" s="12">
        <f t="shared" si="334"/>
        <v>0</v>
      </c>
      <c r="BY366" s="12">
        <f t="shared" si="369"/>
        <v>0</v>
      </c>
    </row>
    <row r="367" spans="2:77" ht="15" customHeight="1" x14ac:dyDescent="0.25">
      <c r="B367" s="23">
        <f t="shared" si="335"/>
        <v>0</v>
      </c>
      <c r="C367" s="24">
        <f t="shared" si="336"/>
        <v>0</v>
      </c>
      <c r="D367" s="25">
        <f t="shared" si="370"/>
        <v>0</v>
      </c>
      <c r="E367" s="12">
        <f t="shared" si="371"/>
        <v>0</v>
      </c>
      <c r="F367" s="12">
        <f t="shared" si="337"/>
        <v>0</v>
      </c>
      <c r="G367" s="12">
        <v>0</v>
      </c>
      <c r="H367" s="12">
        <f t="shared" si="338"/>
        <v>0</v>
      </c>
      <c r="I367" s="12">
        <f t="shared" si="327"/>
        <v>0</v>
      </c>
      <c r="J367" s="12">
        <f t="shared" si="328"/>
        <v>0</v>
      </c>
      <c r="K367" s="12">
        <f t="shared" si="339"/>
        <v>0</v>
      </c>
      <c r="L367" s="12"/>
      <c r="M367" s="23">
        <f t="shared" si="340"/>
        <v>0</v>
      </c>
      <c r="N367" s="24">
        <f t="shared" si="341"/>
        <v>0</v>
      </c>
      <c r="O367" s="25">
        <f t="shared" si="378"/>
        <v>0</v>
      </c>
      <c r="P367" s="12">
        <f t="shared" si="372"/>
        <v>0</v>
      </c>
      <c r="Q367" s="12">
        <f t="shared" si="379"/>
        <v>0</v>
      </c>
      <c r="R367" s="12">
        <v>0</v>
      </c>
      <c r="S367" s="12">
        <f t="shared" si="342"/>
        <v>0</v>
      </c>
      <c r="T367" s="12">
        <f t="shared" si="343"/>
        <v>0</v>
      </c>
      <c r="U367" s="12">
        <f t="shared" si="329"/>
        <v>0</v>
      </c>
      <c r="V367" s="12">
        <f t="shared" si="344"/>
        <v>0</v>
      </c>
      <c r="W367" s="12"/>
      <c r="X367" s="23">
        <f t="shared" si="345"/>
        <v>0</v>
      </c>
      <c r="Y367" s="24">
        <f t="shared" si="346"/>
        <v>0</v>
      </c>
      <c r="Z367" s="25">
        <f t="shared" si="380"/>
        <v>0</v>
      </c>
      <c r="AA367" s="12">
        <f t="shared" si="373"/>
        <v>0</v>
      </c>
      <c r="AB367" s="12">
        <f t="shared" si="381"/>
        <v>0</v>
      </c>
      <c r="AC367" s="12">
        <v>0</v>
      </c>
      <c r="AD367" s="12">
        <f t="shared" si="347"/>
        <v>0</v>
      </c>
      <c r="AE367" s="12">
        <f t="shared" si="348"/>
        <v>0</v>
      </c>
      <c r="AF367" s="12">
        <f t="shared" si="330"/>
        <v>0</v>
      </c>
      <c r="AG367" s="12">
        <f t="shared" si="349"/>
        <v>0</v>
      </c>
      <c r="AI367" s="23">
        <f t="shared" si="350"/>
        <v>0</v>
      </c>
      <c r="AJ367" s="24">
        <f t="shared" si="351"/>
        <v>0</v>
      </c>
      <c r="AK367" s="25">
        <f t="shared" si="382"/>
        <v>0</v>
      </c>
      <c r="AL367" s="12">
        <f t="shared" si="374"/>
        <v>0</v>
      </c>
      <c r="AM367" s="12">
        <f t="shared" si="383"/>
        <v>0</v>
      </c>
      <c r="AN367" s="12">
        <v>0</v>
      </c>
      <c r="AO367" s="12">
        <f t="shared" si="352"/>
        <v>0</v>
      </c>
      <c r="AP367" s="12">
        <f t="shared" si="353"/>
        <v>0</v>
      </c>
      <c r="AQ367" s="12">
        <f t="shared" si="331"/>
        <v>0</v>
      </c>
      <c r="AR367" s="12">
        <f t="shared" si="354"/>
        <v>0</v>
      </c>
      <c r="AT367" s="23">
        <f t="shared" si="355"/>
        <v>0</v>
      </c>
      <c r="AU367" s="24">
        <f t="shared" si="356"/>
        <v>0</v>
      </c>
      <c r="AV367" s="25">
        <f t="shared" si="384"/>
        <v>0</v>
      </c>
      <c r="AW367" s="12">
        <f t="shared" si="375"/>
        <v>0</v>
      </c>
      <c r="AX367" s="12">
        <f t="shared" si="385"/>
        <v>0</v>
      </c>
      <c r="AY367" s="12">
        <v>0</v>
      </c>
      <c r="AZ367" s="12">
        <f t="shared" si="357"/>
        <v>0</v>
      </c>
      <c r="BA367" s="12">
        <f t="shared" si="358"/>
        <v>0</v>
      </c>
      <c r="BB367" s="12">
        <f t="shared" si="332"/>
        <v>0</v>
      </c>
      <c r="BC367" s="12">
        <f t="shared" si="359"/>
        <v>0</v>
      </c>
      <c r="BE367" s="23">
        <f t="shared" si="360"/>
        <v>0</v>
      </c>
      <c r="BF367" s="24">
        <f t="shared" si="361"/>
        <v>0</v>
      </c>
      <c r="BG367" s="25">
        <f t="shared" si="386"/>
        <v>0</v>
      </c>
      <c r="BH367" s="12">
        <f t="shared" si="376"/>
        <v>0</v>
      </c>
      <c r="BI367" s="12">
        <f t="shared" si="387"/>
        <v>0</v>
      </c>
      <c r="BJ367" s="12">
        <v>0</v>
      </c>
      <c r="BK367" s="12">
        <f t="shared" si="362"/>
        <v>0</v>
      </c>
      <c r="BL367" s="12">
        <f t="shared" si="363"/>
        <v>0</v>
      </c>
      <c r="BM367" s="12">
        <f t="shared" si="333"/>
        <v>0</v>
      </c>
      <c r="BN367" s="12">
        <f t="shared" si="364"/>
        <v>0</v>
      </c>
      <c r="BP367" s="23">
        <f t="shared" si="365"/>
        <v>0</v>
      </c>
      <c r="BQ367" s="24">
        <f t="shared" si="366"/>
        <v>0</v>
      </c>
      <c r="BR367" s="25">
        <f t="shared" si="388"/>
        <v>0</v>
      </c>
      <c r="BS367" s="12">
        <f t="shared" si="377"/>
        <v>0</v>
      </c>
      <c r="BT367" s="12">
        <f t="shared" si="389"/>
        <v>0</v>
      </c>
      <c r="BU367" s="12">
        <v>0</v>
      </c>
      <c r="BV367" s="12">
        <f t="shared" si="367"/>
        <v>0</v>
      </c>
      <c r="BW367" s="12">
        <f t="shared" si="368"/>
        <v>0</v>
      </c>
      <c r="BX367" s="12">
        <f t="shared" si="334"/>
        <v>0</v>
      </c>
      <c r="BY367" s="12">
        <f t="shared" si="369"/>
        <v>0</v>
      </c>
    </row>
    <row r="368" spans="2:77" ht="15" customHeight="1" x14ac:dyDescent="0.25">
      <c r="B368" s="23">
        <f t="shared" si="335"/>
        <v>0</v>
      </c>
      <c r="C368" s="24">
        <f t="shared" si="336"/>
        <v>0</v>
      </c>
      <c r="D368" s="25">
        <f t="shared" si="370"/>
        <v>0</v>
      </c>
      <c r="E368" s="12">
        <f t="shared" si="371"/>
        <v>0</v>
      </c>
      <c r="F368" s="12">
        <f t="shared" si="337"/>
        <v>0</v>
      </c>
      <c r="G368" s="12">
        <v>0</v>
      </c>
      <c r="H368" s="12">
        <f t="shared" si="338"/>
        <v>0</v>
      </c>
      <c r="I368" s="12">
        <f t="shared" si="327"/>
        <v>0</v>
      </c>
      <c r="J368" s="12">
        <f t="shared" si="328"/>
        <v>0</v>
      </c>
      <c r="K368" s="12">
        <f t="shared" si="339"/>
        <v>0</v>
      </c>
      <c r="L368" s="12"/>
      <c r="M368" s="23">
        <f t="shared" si="340"/>
        <v>0</v>
      </c>
      <c r="N368" s="24">
        <f t="shared" si="341"/>
        <v>0</v>
      </c>
      <c r="O368" s="25">
        <f t="shared" si="378"/>
        <v>0</v>
      </c>
      <c r="P368" s="12">
        <f t="shared" si="372"/>
        <v>0</v>
      </c>
      <c r="Q368" s="12">
        <f t="shared" si="379"/>
        <v>0</v>
      </c>
      <c r="R368" s="12">
        <v>0</v>
      </c>
      <c r="S368" s="12">
        <f t="shared" si="342"/>
        <v>0</v>
      </c>
      <c r="T368" s="12">
        <f t="shared" si="343"/>
        <v>0</v>
      </c>
      <c r="U368" s="12">
        <f t="shared" si="329"/>
        <v>0</v>
      </c>
      <c r="V368" s="12">
        <f t="shared" si="344"/>
        <v>0</v>
      </c>
      <c r="W368" s="12"/>
      <c r="X368" s="23">
        <f t="shared" si="345"/>
        <v>0</v>
      </c>
      <c r="Y368" s="24">
        <f t="shared" si="346"/>
        <v>0</v>
      </c>
      <c r="Z368" s="25">
        <f t="shared" si="380"/>
        <v>0</v>
      </c>
      <c r="AA368" s="12">
        <f t="shared" si="373"/>
        <v>0</v>
      </c>
      <c r="AB368" s="12">
        <f t="shared" si="381"/>
        <v>0</v>
      </c>
      <c r="AC368" s="12">
        <v>0</v>
      </c>
      <c r="AD368" s="12">
        <f t="shared" si="347"/>
        <v>0</v>
      </c>
      <c r="AE368" s="12">
        <f t="shared" si="348"/>
        <v>0</v>
      </c>
      <c r="AF368" s="12">
        <f t="shared" si="330"/>
        <v>0</v>
      </c>
      <c r="AG368" s="12">
        <f t="shared" si="349"/>
        <v>0</v>
      </c>
      <c r="AI368" s="23">
        <f t="shared" si="350"/>
        <v>0</v>
      </c>
      <c r="AJ368" s="24">
        <f t="shared" si="351"/>
        <v>0</v>
      </c>
      <c r="AK368" s="25">
        <f t="shared" si="382"/>
        <v>0</v>
      </c>
      <c r="AL368" s="12">
        <f t="shared" si="374"/>
        <v>0</v>
      </c>
      <c r="AM368" s="12">
        <f t="shared" si="383"/>
        <v>0</v>
      </c>
      <c r="AN368" s="12">
        <v>0</v>
      </c>
      <c r="AO368" s="12">
        <f t="shared" si="352"/>
        <v>0</v>
      </c>
      <c r="AP368" s="12">
        <f t="shared" si="353"/>
        <v>0</v>
      </c>
      <c r="AQ368" s="12">
        <f t="shared" si="331"/>
        <v>0</v>
      </c>
      <c r="AR368" s="12">
        <f t="shared" si="354"/>
        <v>0</v>
      </c>
      <c r="AT368" s="23">
        <f t="shared" si="355"/>
        <v>0</v>
      </c>
      <c r="AU368" s="24">
        <f t="shared" si="356"/>
        <v>0</v>
      </c>
      <c r="AV368" s="25">
        <f t="shared" si="384"/>
        <v>0</v>
      </c>
      <c r="AW368" s="12">
        <f t="shared" si="375"/>
        <v>0</v>
      </c>
      <c r="AX368" s="12">
        <f t="shared" si="385"/>
        <v>0</v>
      </c>
      <c r="AY368" s="12">
        <v>0</v>
      </c>
      <c r="AZ368" s="12">
        <f t="shared" si="357"/>
        <v>0</v>
      </c>
      <c r="BA368" s="12">
        <f t="shared" si="358"/>
        <v>0</v>
      </c>
      <c r="BB368" s="12">
        <f t="shared" si="332"/>
        <v>0</v>
      </c>
      <c r="BC368" s="12">
        <f t="shared" si="359"/>
        <v>0</v>
      </c>
      <c r="BE368" s="23">
        <f t="shared" si="360"/>
        <v>0</v>
      </c>
      <c r="BF368" s="24">
        <f t="shared" si="361"/>
        <v>0</v>
      </c>
      <c r="BG368" s="25">
        <f t="shared" si="386"/>
        <v>0</v>
      </c>
      <c r="BH368" s="12">
        <f t="shared" si="376"/>
        <v>0</v>
      </c>
      <c r="BI368" s="12">
        <f t="shared" si="387"/>
        <v>0</v>
      </c>
      <c r="BJ368" s="12">
        <v>0</v>
      </c>
      <c r="BK368" s="12">
        <f t="shared" si="362"/>
        <v>0</v>
      </c>
      <c r="BL368" s="12">
        <f t="shared" si="363"/>
        <v>0</v>
      </c>
      <c r="BM368" s="12">
        <f t="shared" si="333"/>
        <v>0</v>
      </c>
      <c r="BN368" s="12">
        <f t="shared" si="364"/>
        <v>0</v>
      </c>
      <c r="BP368" s="23">
        <f t="shared" si="365"/>
        <v>0</v>
      </c>
      <c r="BQ368" s="24">
        <f t="shared" si="366"/>
        <v>0</v>
      </c>
      <c r="BR368" s="25">
        <f t="shared" si="388"/>
        <v>0</v>
      </c>
      <c r="BS368" s="12">
        <f t="shared" si="377"/>
        <v>0</v>
      </c>
      <c r="BT368" s="12">
        <f t="shared" si="389"/>
        <v>0</v>
      </c>
      <c r="BU368" s="12">
        <v>0</v>
      </c>
      <c r="BV368" s="12">
        <f t="shared" si="367"/>
        <v>0</v>
      </c>
      <c r="BW368" s="12">
        <f t="shared" si="368"/>
        <v>0</v>
      </c>
      <c r="BX368" s="12">
        <f t="shared" si="334"/>
        <v>0</v>
      </c>
      <c r="BY368" s="12">
        <f t="shared" si="369"/>
        <v>0</v>
      </c>
    </row>
    <row r="369" spans="2:77" ht="15" customHeight="1" x14ac:dyDescent="0.25">
      <c r="B369" s="23">
        <f t="shared" si="335"/>
        <v>0</v>
      </c>
      <c r="C369" s="24">
        <f t="shared" si="336"/>
        <v>0</v>
      </c>
      <c r="D369" s="25">
        <f t="shared" si="370"/>
        <v>0</v>
      </c>
      <c r="E369" s="12">
        <f t="shared" si="371"/>
        <v>0</v>
      </c>
      <c r="F369" s="12">
        <f t="shared" si="337"/>
        <v>0</v>
      </c>
      <c r="G369" s="12">
        <v>0</v>
      </c>
      <c r="H369" s="12">
        <f t="shared" si="338"/>
        <v>0</v>
      </c>
      <c r="I369" s="12">
        <f t="shared" si="327"/>
        <v>0</v>
      </c>
      <c r="J369" s="12">
        <f t="shared" si="328"/>
        <v>0</v>
      </c>
      <c r="K369" s="12">
        <f t="shared" si="339"/>
        <v>0</v>
      </c>
      <c r="L369" s="12"/>
      <c r="M369" s="23">
        <f t="shared" si="340"/>
        <v>0</v>
      </c>
      <c r="N369" s="24">
        <f t="shared" si="341"/>
        <v>0</v>
      </c>
      <c r="O369" s="25">
        <f t="shared" si="378"/>
        <v>0</v>
      </c>
      <c r="P369" s="12">
        <f t="shared" si="372"/>
        <v>0</v>
      </c>
      <c r="Q369" s="12">
        <f t="shared" si="379"/>
        <v>0</v>
      </c>
      <c r="R369" s="12">
        <v>0</v>
      </c>
      <c r="S369" s="12">
        <f t="shared" si="342"/>
        <v>0</v>
      </c>
      <c r="T369" s="12">
        <f t="shared" si="343"/>
        <v>0</v>
      </c>
      <c r="U369" s="12">
        <f t="shared" si="329"/>
        <v>0</v>
      </c>
      <c r="V369" s="12">
        <f t="shared" si="344"/>
        <v>0</v>
      </c>
      <c r="W369" s="12"/>
      <c r="X369" s="23">
        <f t="shared" si="345"/>
        <v>0</v>
      </c>
      <c r="Y369" s="24">
        <f t="shared" si="346"/>
        <v>0</v>
      </c>
      <c r="Z369" s="25">
        <f t="shared" si="380"/>
        <v>0</v>
      </c>
      <c r="AA369" s="12">
        <f t="shared" si="373"/>
        <v>0</v>
      </c>
      <c r="AB369" s="12">
        <f t="shared" si="381"/>
        <v>0</v>
      </c>
      <c r="AC369" s="12">
        <v>0</v>
      </c>
      <c r="AD369" s="12">
        <f t="shared" si="347"/>
        <v>0</v>
      </c>
      <c r="AE369" s="12">
        <f t="shared" si="348"/>
        <v>0</v>
      </c>
      <c r="AF369" s="12">
        <f t="shared" si="330"/>
        <v>0</v>
      </c>
      <c r="AG369" s="12">
        <f t="shared" si="349"/>
        <v>0</v>
      </c>
      <c r="AI369" s="23">
        <f t="shared" si="350"/>
        <v>0</v>
      </c>
      <c r="AJ369" s="24">
        <f t="shared" si="351"/>
        <v>0</v>
      </c>
      <c r="AK369" s="25">
        <f t="shared" si="382"/>
        <v>0</v>
      </c>
      <c r="AL369" s="12">
        <f t="shared" si="374"/>
        <v>0</v>
      </c>
      <c r="AM369" s="12">
        <f t="shared" si="383"/>
        <v>0</v>
      </c>
      <c r="AN369" s="12">
        <v>0</v>
      </c>
      <c r="AO369" s="12">
        <f t="shared" si="352"/>
        <v>0</v>
      </c>
      <c r="AP369" s="12">
        <f t="shared" si="353"/>
        <v>0</v>
      </c>
      <c r="AQ369" s="12">
        <f t="shared" si="331"/>
        <v>0</v>
      </c>
      <c r="AR369" s="12">
        <f t="shared" si="354"/>
        <v>0</v>
      </c>
      <c r="AT369" s="23">
        <f t="shared" si="355"/>
        <v>0</v>
      </c>
      <c r="AU369" s="24">
        <f t="shared" si="356"/>
        <v>0</v>
      </c>
      <c r="AV369" s="25">
        <f t="shared" si="384"/>
        <v>0</v>
      </c>
      <c r="AW369" s="12">
        <f t="shared" si="375"/>
        <v>0</v>
      </c>
      <c r="AX369" s="12">
        <f t="shared" si="385"/>
        <v>0</v>
      </c>
      <c r="AY369" s="12">
        <v>0</v>
      </c>
      <c r="AZ369" s="12">
        <f t="shared" si="357"/>
        <v>0</v>
      </c>
      <c r="BA369" s="12">
        <f t="shared" si="358"/>
        <v>0</v>
      </c>
      <c r="BB369" s="12">
        <f t="shared" si="332"/>
        <v>0</v>
      </c>
      <c r="BC369" s="12">
        <f t="shared" si="359"/>
        <v>0</v>
      </c>
      <c r="BE369" s="23">
        <f t="shared" si="360"/>
        <v>0</v>
      </c>
      <c r="BF369" s="24">
        <f t="shared" si="361"/>
        <v>0</v>
      </c>
      <c r="BG369" s="25">
        <f t="shared" si="386"/>
        <v>0</v>
      </c>
      <c r="BH369" s="12">
        <f t="shared" si="376"/>
        <v>0</v>
      </c>
      <c r="BI369" s="12">
        <f t="shared" si="387"/>
        <v>0</v>
      </c>
      <c r="BJ369" s="12">
        <v>0</v>
      </c>
      <c r="BK369" s="12">
        <f t="shared" si="362"/>
        <v>0</v>
      </c>
      <c r="BL369" s="12">
        <f t="shared" si="363"/>
        <v>0</v>
      </c>
      <c r="BM369" s="12">
        <f t="shared" si="333"/>
        <v>0</v>
      </c>
      <c r="BN369" s="12">
        <f t="shared" si="364"/>
        <v>0</v>
      </c>
      <c r="BP369" s="23">
        <f t="shared" si="365"/>
        <v>0</v>
      </c>
      <c r="BQ369" s="24">
        <f t="shared" si="366"/>
        <v>0</v>
      </c>
      <c r="BR369" s="25">
        <f t="shared" si="388"/>
        <v>0</v>
      </c>
      <c r="BS369" s="12">
        <f t="shared" si="377"/>
        <v>0</v>
      </c>
      <c r="BT369" s="12">
        <f t="shared" si="389"/>
        <v>0</v>
      </c>
      <c r="BU369" s="12">
        <v>0</v>
      </c>
      <c r="BV369" s="12">
        <f t="shared" si="367"/>
        <v>0</v>
      </c>
      <c r="BW369" s="12">
        <f t="shared" si="368"/>
        <v>0</v>
      </c>
      <c r="BX369" s="12">
        <f t="shared" si="334"/>
        <v>0</v>
      </c>
      <c r="BY369" s="12">
        <f t="shared" si="369"/>
        <v>0</v>
      </c>
    </row>
    <row r="370" spans="2:77" ht="15" customHeight="1" x14ac:dyDescent="0.25">
      <c r="B370" s="23">
        <f t="shared" si="335"/>
        <v>0</v>
      </c>
      <c r="C370" s="24">
        <f t="shared" si="336"/>
        <v>0</v>
      </c>
      <c r="D370" s="25">
        <f t="shared" si="370"/>
        <v>0</v>
      </c>
      <c r="E370" s="12">
        <f t="shared" si="371"/>
        <v>0</v>
      </c>
      <c r="F370" s="12">
        <f t="shared" si="337"/>
        <v>0</v>
      </c>
      <c r="G370" s="12">
        <v>0</v>
      </c>
      <c r="H370" s="12">
        <f t="shared" si="338"/>
        <v>0</v>
      </c>
      <c r="I370" s="12">
        <f t="shared" si="327"/>
        <v>0</v>
      </c>
      <c r="J370" s="12">
        <f t="shared" si="328"/>
        <v>0</v>
      </c>
      <c r="K370" s="12">
        <f t="shared" si="339"/>
        <v>0</v>
      </c>
      <c r="L370" s="12"/>
      <c r="M370" s="23">
        <f t="shared" si="340"/>
        <v>0</v>
      </c>
      <c r="N370" s="24">
        <f t="shared" si="341"/>
        <v>0</v>
      </c>
      <c r="O370" s="25">
        <f t="shared" si="378"/>
        <v>0</v>
      </c>
      <c r="P370" s="12">
        <f t="shared" si="372"/>
        <v>0</v>
      </c>
      <c r="Q370" s="12">
        <f t="shared" si="379"/>
        <v>0</v>
      </c>
      <c r="R370" s="12">
        <v>0</v>
      </c>
      <c r="S370" s="12">
        <f t="shared" si="342"/>
        <v>0</v>
      </c>
      <c r="T370" s="12">
        <f t="shared" si="343"/>
        <v>0</v>
      </c>
      <c r="U370" s="12">
        <f t="shared" si="329"/>
        <v>0</v>
      </c>
      <c r="V370" s="12">
        <f t="shared" si="344"/>
        <v>0</v>
      </c>
      <c r="W370" s="12"/>
      <c r="X370" s="23">
        <f t="shared" si="345"/>
        <v>0</v>
      </c>
      <c r="Y370" s="24">
        <f t="shared" si="346"/>
        <v>0</v>
      </c>
      <c r="Z370" s="25">
        <f t="shared" si="380"/>
        <v>0</v>
      </c>
      <c r="AA370" s="12">
        <f t="shared" si="373"/>
        <v>0</v>
      </c>
      <c r="AB370" s="12">
        <f t="shared" si="381"/>
        <v>0</v>
      </c>
      <c r="AC370" s="12">
        <v>0</v>
      </c>
      <c r="AD370" s="12">
        <f t="shared" si="347"/>
        <v>0</v>
      </c>
      <c r="AE370" s="12">
        <f t="shared" si="348"/>
        <v>0</v>
      </c>
      <c r="AF370" s="12">
        <f t="shared" si="330"/>
        <v>0</v>
      </c>
      <c r="AG370" s="12">
        <f t="shared" si="349"/>
        <v>0</v>
      </c>
      <c r="AI370" s="23">
        <f t="shared" si="350"/>
        <v>0</v>
      </c>
      <c r="AJ370" s="24">
        <f t="shared" si="351"/>
        <v>0</v>
      </c>
      <c r="AK370" s="25">
        <f t="shared" si="382"/>
        <v>0</v>
      </c>
      <c r="AL370" s="12">
        <f t="shared" si="374"/>
        <v>0</v>
      </c>
      <c r="AM370" s="12">
        <f t="shared" si="383"/>
        <v>0</v>
      </c>
      <c r="AN370" s="12">
        <v>0</v>
      </c>
      <c r="AO370" s="12">
        <f t="shared" si="352"/>
        <v>0</v>
      </c>
      <c r="AP370" s="12">
        <f t="shared" si="353"/>
        <v>0</v>
      </c>
      <c r="AQ370" s="12">
        <f t="shared" si="331"/>
        <v>0</v>
      </c>
      <c r="AR370" s="12">
        <f t="shared" si="354"/>
        <v>0</v>
      </c>
      <c r="AT370" s="23">
        <f t="shared" si="355"/>
        <v>0</v>
      </c>
      <c r="AU370" s="24">
        <f t="shared" si="356"/>
        <v>0</v>
      </c>
      <c r="AV370" s="25">
        <f t="shared" si="384"/>
        <v>0</v>
      </c>
      <c r="AW370" s="12">
        <f t="shared" si="375"/>
        <v>0</v>
      </c>
      <c r="AX370" s="12">
        <f t="shared" si="385"/>
        <v>0</v>
      </c>
      <c r="AY370" s="12">
        <v>0</v>
      </c>
      <c r="AZ370" s="12">
        <f t="shared" si="357"/>
        <v>0</v>
      </c>
      <c r="BA370" s="12">
        <f t="shared" si="358"/>
        <v>0</v>
      </c>
      <c r="BB370" s="12">
        <f t="shared" si="332"/>
        <v>0</v>
      </c>
      <c r="BC370" s="12">
        <f t="shared" si="359"/>
        <v>0</v>
      </c>
      <c r="BE370" s="23">
        <f t="shared" si="360"/>
        <v>0</v>
      </c>
      <c r="BF370" s="24">
        <f t="shared" si="361"/>
        <v>0</v>
      </c>
      <c r="BG370" s="25">
        <f t="shared" si="386"/>
        <v>0</v>
      </c>
      <c r="BH370" s="12">
        <f t="shared" si="376"/>
        <v>0</v>
      </c>
      <c r="BI370" s="12">
        <f t="shared" si="387"/>
        <v>0</v>
      </c>
      <c r="BJ370" s="12">
        <v>0</v>
      </c>
      <c r="BK370" s="12">
        <f t="shared" si="362"/>
        <v>0</v>
      </c>
      <c r="BL370" s="12">
        <f t="shared" si="363"/>
        <v>0</v>
      </c>
      <c r="BM370" s="12">
        <f t="shared" si="333"/>
        <v>0</v>
      </c>
      <c r="BN370" s="12">
        <f t="shared" si="364"/>
        <v>0</v>
      </c>
      <c r="BP370" s="23">
        <f t="shared" si="365"/>
        <v>0</v>
      </c>
      <c r="BQ370" s="24">
        <f t="shared" si="366"/>
        <v>0</v>
      </c>
      <c r="BR370" s="25">
        <f t="shared" si="388"/>
        <v>0</v>
      </c>
      <c r="BS370" s="12">
        <f t="shared" si="377"/>
        <v>0</v>
      </c>
      <c r="BT370" s="12">
        <f t="shared" si="389"/>
        <v>0</v>
      </c>
      <c r="BU370" s="12">
        <v>0</v>
      </c>
      <c r="BV370" s="12">
        <f t="shared" si="367"/>
        <v>0</v>
      </c>
      <c r="BW370" s="12">
        <f t="shared" si="368"/>
        <v>0</v>
      </c>
      <c r="BX370" s="12">
        <f t="shared" si="334"/>
        <v>0</v>
      </c>
      <c r="BY370" s="12">
        <f t="shared" si="369"/>
        <v>0</v>
      </c>
    </row>
    <row r="371" spans="2:77" ht="15" customHeight="1" x14ac:dyDescent="0.25">
      <c r="B371" s="23">
        <f t="shared" si="335"/>
        <v>0</v>
      </c>
      <c r="C371" s="24">
        <f t="shared" si="336"/>
        <v>0</v>
      </c>
      <c r="D371" s="25">
        <f t="shared" si="370"/>
        <v>0</v>
      </c>
      <c r="E371" s="12">
        <f t="shared" si="371"/>
        <v>0</v>
      </c>
      <c r="F371" s="12">
        <f t="shared" si="337"/>
        <v>0</v>
      </c>
      <c r="G371" s="12">
        <v>0</v>
      </c>
      <c r="H371" s="12">
        <f t="shared" si="338"/>
        <v>0</v>
      </c>
      <c r="I371" s="12">
        <f t="shared" si="327"/>
        <v>0</v>
      </c>
      <c r="J371" s="12">
        <f t="shared" si="328"/>
        <v>0</v>
      </c>
      <c r="K371" s="12">
        <f t="shared" si="339"/>
        <v>0</v>
      </c>
      <c r="L371" s="12"/>
      <c r="M371" s="23">
        <f t="shared" si="340"/>
        <v>0</v>
      </c>
      <c r="N371" s="24">
        <f t="shared" si="341"/>
        <v>0</v>
      </c>
      <c r="O371" s="25">
        <f t="shared" si="378"/>
        <v>0</v>
      </c>
      <c r="P371" s="12">
        <f t="shared" si="372"/>
        <v>0</v>
      </c>
      <c r="Q371" s="12">
        <f t="shared" si="379"/>
        <v>0</v>
      </c>
      <c r="R371" s="12">
        <v>0</v>
      </c>
      <c r="S371" s="12">
        <f t="shared" si="342"/>
        <v>0</v>
      </c>
      <c r="T371" s="12">
        <f t="shared" si="343"/>
        <v>0</v>
      </c>
      <c r="U371" s="12">
        <f t="shared" si="329"/>
        <v>0</v>
      </c>
      <c r="V371" s="12">
        <f t="shared" si="344"/>
        <v>0</v>
      </c>
      <c r="W371" s="12"/>
      <c r="X371" s="23">
        <f t="shared" si="345"/>
        <v>0</v>
      </c>
      <c r="Y371" s="24">
        <f t="shared" si="346"/>
        <v>0</v>
      </c>
      <c r="Z371" s="25">
        <f t="shared" si="380"/>
        <v>0</v>
      </c>
      <c r="AA371" s="12">
        <f t="shared" si="373"/>
        <v>0</v>
      </c>
      <c r="AB371" s="12">
        <f t="shared" si="381"/>
        <v>0</v>
      </c>
      <c r="AC371" s="12">
        <v>0</v>
      </c>
      <c r="AD371" s="12">
        <f t="shared" si="347"/>
        <v>0</v>
      </c>
      <c r="AE371" s="12">
        <f t="shared" si="348"/>
        <v>0</v>
      </c>
      <c r="AF371" s="12">
        <f t="shared" si="330"/>
        <v>0</v>
      </c>
      <c r="AG371" s="12">
        <f t="shared" si="349"/>
        <v>0</v>
      </c>
      <c r="AI371" s="23">
        <f t="shared" si="350"/>
        <v>0</v>
      </c>
      <c r="AJ371" s="24">
        <f t="shared" si="351"/>
        <v>0</v>
      </c>
      <c r="AK371" s="25">
        <f t="shared" si="382"/>
        <v>0</v>
      </c>
      <c r="AL371" s="12">
        <f t="shared" si="374"/>
        <v>0</v>
      </c>
      <c r="AM371" s="12">
        <f t="shared" si="383"/>
        <v>0</v>
      </c>
      <c r="AN371" s="12">
        <v>0</v>
      </c>
      <c r="AO371" s="12">
        <f t="shared" si="352"/>
        <v>0</v>
      </c>
      <c r="AP371" s="12">
        <f t="shared" si="353"/>
        <v>0</v>
      </c>
      <c r="AQ371" s="12">
        <f t="shared" si="331"/>
        <v>0</v>
      </c>
      <c r="AR371" s="12">
        <f t="shared" si="354"/>
        <v>0</v>
      </c>
      <c r="AT371" s="23">
        <f t="shared" si="355"/>
        <v>0</v>
      </c>
      <c r="AU371" s="24">
        <f t="shared" si="356"/>
        <v>0</v>
      </c>
      <c r="AV371" s="25">
        <f t="shared" si="384"/>
        <v>0</v>
      </c>
      <c r="AW371" s="12">
        <f t="shared" si="375"/>
        <v>0</v>
      </c>
      <c r="AX371" s="12">
        <f t="shared" si="385"/>
        <v>0</v>
      </c>
      <c r="AY371" s="12">
        <v>0</v>
      </c>
      <c r="AZ371" s="12">
        <f t="shared" si="357"/>
        <v>0</v>
      </c>
      <c r="BA371" s="12">
        <f t="shared" si="358"/>
        <v>0</v>
      </c>
      <c r="BB371" s="12">
        <f t="shared" si="332"/>
        <v>0</v>
      </c>
      <c r="BC371" s="12">
        <f t="shared" si="359"/>
        <v>0</v>
      </c>
      <c r="BE371" s="23">
        <f t="shared" si="360"/>
        <v>0</v>
      </c>
      <c r="BF371" s="24">
        <f t="shared" si="361"/>
        <v>0</v>
      </c>
      <c r="BG371" s="25">
        <f t="shared" si="386"/>
        <v>0</v>
      </c>
      <c r="BH371" s="12">
        <f t="shared" si="376"/>
        <v>0</v>
      </c>
      <c r="BI371" s="12">
        <f t="shared" si="387"/>
        <v>0</v>
      </c>
      <c r="BJ371" s="12">
        <v>0</v>
      </c>
      <c r="BK371" s="12">
        <f t="shared" si="362"/>
        <v>0</v>
      </c>
      <c r="BL371" s="12">
        <f t="shared" si="363"/>
        <v>0</v>
      </c>
      <c r="BM371" s="12">
        <f t="shared" si="333"/>
        <v>0</v>
      </c>
      <c r="BN371" s="12">
        <f t="shared" si="364"/>
        <v>0</v>
      </c>
      <c r="BP371" s="23">
        <f t="shared" si="365"/>
        <v>0</v>
      </c>
      <c r="BQ371" s="24">
        <f t="shared" si="366"/>
        <v>0</v>
      </c>
      <c r="BR371" s="25">
        <f t="shared" si="388"/>
        <v>0</v>
      </c>
      <c r="BS371" s="12">
        <f t="shared" si="377"/>
        <v>0</v>
      </c>
      <c r="BT371" s="12">
        <f t="shared" si="389"/>
        <v>0</v>
      </c>
      <c r="BU371" s="12">
        <v>0</v>
      </c>
      <c r="BV371" s="12">
        <f t="shared" si="367"/>
        <v>0</v>
      </c>
      <c r="BW371" s="12">
        <f t="shared" si="368"/>
        <v>0</v>
      </c>
      <c r="BX371" s="12">
        <f t="shared" si="334"/>
        <v>0</v>
      </c>
      <c r="BY371" s="12">
        <f t="shared" si="369"/>
        <v>0</v>
      </c>
    </row>
    <row r="372" spans="2:77" ht="15" customHeight="1" x14ac:dyDescent="0.25">
      <c r="B372" s="23">
        <f t="shared" si="335"/>
        <v>0</v>
      </c>
      <c r="C372" s="24">
        <f t="shared" si="336"/>
        <v>0</v>
      </c>
      <c r="D372" s="25">
        <f t="shared" si="370"/>
        <v>0</v>
      </c>
      <c r="E372" s="12">
        <f t="shared" si="371"/>
        <v>0</v>
      </c>
      <c r="F372" s="12">
        <f t="shared" si="337"/>
        <v>0</v>
      </c>
      <c r="G372" s="12">
        <v>0</v>
      </c>
      <c r="H372" s="12">
        <f t="shared" si="338"/>
        <v>0</v>
      </c>
      <c r="I372" s="12">
        <f t="shared" si="327"/>
        <v>0</v>
      </c>
      <c r="J372" s="12">
        <f t="shared" si="328"/>
        <v>0</v>
      </c>
      <c r="K372" s="12">
        <f t="shared" si="339"/>
        <v>0</v>
      </c>
      <c r="L372" s="12"/>
      <c r="M372" s="23">
        <f t="shared" si="340"/>
        <v>0</v>
      </c>
      <c r="N372" s="24">
        <f t="shared" si="341"/>
        <v>0</v>
      </c>
      <c r="O372" s="25">
        <f t="shared" si="378"/>
        <v>0</v>
      </c>
      <c r="P372" s="12">
        <f t="shared" si="372"/>
        <v>0</v>
      </c>
      <c r="Q372" s="12">
        <f t="shared" si="379"/>
        <v>0</v>
      </c>
      <c r="R372" s="12">
        <v>0</v>
      </c>
      <c r="S372" s="12">
        <f t="shared" si="342"/>
        <v>0</v>
      </c>
      <c r="T372" s="12">
        <f t="shared" si="343"/>
        <v>0</v>
      </c>
      <c r="U372" s="12">
        <f t="shared" si="329"/>
        <v>0</v>
      </c>
      <c r="V372" s="12">
        <f t="shared" si="344"/>
        <v>0</v>
      </c>
      <c r="W372" s="12"/>
      <c r="X372" s="23">
        <f t="shared" si="345"/>
        <v>0</v>
      </c>
      <c r="Y372" s="24">
        <f t="shared" si="346"/>
        <v>0</v>
      </c>
      <c r="Z372" s="25">
        <f t="shared" si="380"/>
        <v>0</v>
      </c>
      <c r="AA372" s="12">
        <f t="shared" si="373"/>
        <v>0</v>
      </c>
      <c r="AB372" s="12">
        <f t="shared" si="381"/>
        <v>0</v>
      </c>
      <c r="AC372" s="12">
        <v>0</v>
      </c>
      <c r="AD372" s="12">
        <f t="shared" si="347"/>
        <v>0</v>
      </c>
      <c r="AE372" s="12">
        <f t="shared" si="348"/>
        <v>0</v>
      </c>
      <c r="AF372" s="12">
        <f t="shared" si="330"/>
        <v>0</v>
      </c>
      <c r="AG372" s="12">
        <f t="shared" si="349"/>
        <v>0</v>
      </c>
      <c r="AI372" s="23">
        <f t="shared" si="350"/>
        <v>0</v>
      </c>
      <c r="AJ372" s="24">
        <f t="shared" si="351"/>
        <v>0</v>
      </c>
      <c r="AK372" s="25">
        <f t="shared" si="382"/>
        <v>0</v>
      </c>
      <c r="AL372" s="12">
        <f t="shared" si="374"/>
        <v>0</v>
      </c>
      <c r="AM372" s="12">
        <f t="shared" si="383"/>
        <v>0</v>
      </c>
      <c r="AN372" s="12">
        <v>0</v>
      </c>
      <c r="AO372" s="12">
        <f t="shared" si="352"/>
        <v>0</v>
      </c>
      <c r="AP372" s="12">
        <f t="shared" si="353"/>
        <v>0</v>
      </c>
      <c r="AQ372" s="12">
        <f t="shared" si="331"/>
        <v>0</v>
      </c>
      <c r="AR372" s="12">
        <f t="shared" si="354"/>
        <v>0</v>
      </c>
      <c r="AT372" s="23">
        <f t="shared" si="355"/>
        <v>0</v>
      </c>
      <c r="AU372" s="24">
        <f t="shared" si="356"/>
        <v>0</v>
      </c>
      <c r="AV372" s="25">
        <f t="shared" si="384"/>
        <v>0</v>
      </c>
      <c r="AW372" s="12">
        <f t="shared" si="375"/>
        <v>0</v>
      </c>
      <c r="AX372" s="12">
        <f t="shared" si="385"/>
        <v>0</v>
      </c>
      <c r="AY372" s="12">
        <v>0</v>
      </c>
      <c r="AZ372" s="12">
        <f t="shared" si="357"/>
        <v>0</v>
      </c>
      <c r="BA372" s="12">
        <f t="shared" si="358"/>
        <v>0</v>
      </c>
      <c r="BB372" s="12">
        <f t="shared" si="332"/>
        <v>0</v>
      </c>
      <c r="BC372" s="12">
        <f t="shared" si="359"/>
        <v>0</v>
      </c>
      <c r="BE372" s="23">
        <f t="shared" si="360"/>
        <v>0</v>
      </c>
      <c r="BF372" s="24">
        <f t="shared" si="361"/>
        <v>0</v>
      </c>
      <c r="BG372" s="25">
        <f t="shared" si="386"/>
        <v>0</v>
      </c>
      <c r="BH372" s="12">
        <f t="shared" si="376"/>
        <v>0</v>
      </c>
      <c r="BI372" s="12">
        <f t="shared" si="387"/>
        <v>0</v>
      </c>
      <c r="BJ372" s="12">
        <v>0</v>
      </c>
      <c r="BK372" s="12">
        <f t="shared" si="362"/>
        <v>0</v>
      </c>
      <c r="BL372" s="12">
        <f t="shared" si="363"/>
        <v>0</v>
      </c>
      <c r="BM372" s="12">
        <f t="shared" si="333"/>
        <v>0</v>
      </c>
      <c r="BN372" s="12">
        <f t="shared" si="364"/>
        <v>0</v>
      </c>
      <c r="BP372" s="23">
        <f t="shared" si="365"/>
        <v>0</v>
      </c>
      <c r="BQ372" s="24">
        <f t="shared" si="366"/>
        <v>0</v>
      </c>
      <c r="BR372" s="25">
        <f t="shared" si="388"/>
        <v>0</v>
      </c>
      <c r="BS372" s="12">
        <f t="shared" si="377"/>
        <v>0</v>
      </c>
      <c r="BT372" s="12">
        <f t="shared" si="389"/>
        <v>0</v>
      </c>
      <c r="BU372" s="12">
        <v>0</v>
      </c>
      <c r="BV372" s="12">
        <f t="shared" si="367"/>
        <v>0</v>
      </c>
      <c r="BW372" s="12">
        <f t="shared" si="368"/>
        <v>0</v>
      </c>
      <c r="BX372" s="12">
        <f t="shared" si="334"/>
        <v>0</v>
      </c>
      <c r="BY372" s="12">
        <f t="shared" si="369"/>
        <v>0</v>
      </c>
    </row>
    <row r="373" spans="2:77" ht="15" customHeight="1" x14ac:dyDescent="0.25">
      <c r="B373" s="23">
        <f t="shared" si="335"/>
        <v>0</v>
      </c>
      <c r="C373" s="24">
        <f t="shared" si="336"/>
        <v>0</v>
      </c>
      <c r="D373" s="25">
        <f t="shared" si="370"/>
        <v>0</v>
      </c>
      <c r="E373" s="12">
        <f t="shared" si="371"/>
        <v>0</v>
      </c>
      <c r="F373" s="12">
        <f t="shared" si="337"/>
        <v>0</v>
      </c>
      <c r="G373" s="12">
        <v>0</v>
      </c>
      <c r="H373" s="12">
        <f t="shared" si="338"/>
        <v>0</v>
      </c>
      <c r="I373" s="12">
        <f t="shared" si="327"/>
        <v>0</v>
      </c>
      <c r="J373" s="12">
        <f t="shared" si="328"/>
        <v>0</v>
      </c>
      <c r="K373" s="12">
        <f t="shared" si="339"/>
        <v>0</v>
      </c>
      <c r="L373" s="12"/>
      <c r="M373" s="23">
        <f t="shared" si="340"/>
        <v>0</v>
      </c>
      <c r="N373" s="24">
        <f t="shared" si="341"/>
        <v>0</v>
      </c>
      <c r="O373" s="25">
        <f t="shared" si="378"/>
        <v>0</v>
      </c>
      <c r="P373" s="12">
        <f t="shared" si="372"/>
        <v>0</v>
      </c>
      <c r="Q373" s="12">
        <f t="shared" si="379"/>
        <v>0</v>
      </c>
      <c r="R373" s="12">
        <v>0</v>
      </c>
      <c r="S373" s="12">
        <f t="shared" si="342"/>
        <v>0</v>
      </c>
      <c r="T373" s="12">
        <f t="shared" si="343"/>
        <v>0</v>
      </c>
      <c r="U373" s="12">
        <f t="shared" si="329"/>
        <v>0</v>
      </c>
      <c r="V373" s="12">
        <f t="shared" si="344"/>
        <v>0</v>
      </c>
      <c r="W373" s="12"/>
      <c r="X373" s="23">
        <f t="shared" si="345"/>
        <v>0</v>
      </c>
      <c r="Y373" s="24">
        <f t="shared" si="346"/>
        <v>0</v>
      </c>
      <c r="Z373" s="25">
        <f t="shared" si="380"/>
        <v>0</v>
      </c>
      <c r="AA373" s="12">
        <f t="shared" si="373"/>
        <v>0</v>
      </c>
      <c r="AB373" s="12">
        <f t="shared" si="381"/>
        <v>0</v>
      </c>
      <c r="AC373" s="12">
        <v>0</v>
      </c>
      <c r="AD373" s="12">
        <f t="shared" si="347"/>
        <v>0</v>
      </c>
      <c r="AE373" s="12">
        <f t="shared" si="348"/>
        <v>0</v>
      </c>
      <c r="AF373" s="12">
        <f t="shared" si="330"/>
        <v>0</v>
      </c>
      <c r="AG373" s="12">
        <f t="shared" si="349"/>
        <v>0</v>
      </c>
      <c r="AI373" s="23">
        <f t="shared" si="350"/>
        <v>0</v>
      </c>
      <c r="AJ373" s="24">
        <f t="shared" si="351"/>
        <v>0</v>
      </c>
      <c r="AK373" s="25">
        <f t="shared" si="382"/>
        <v>0</v>
      </c>
      <c r="AL373" s="12">
        <f t="shared" si="374"/>
        <v>0</v>
      </c>
      <c r="AM373" s="12">
        <f t="shared" si="383"/>
        <v>0</v>
      </c>
      <c r="AN373" s="12">
        <v>0</v>
      </c>
      <c r="AO373" s="12">
        <f t="shared" si="352"/>
        <v>0</v>
      </c>
      <c r="AP373" s="12">
        <f t="shared" si="353"/>
        <v>0</v>
      </c>
      <c r="AQ373" s="12">
        <f t="shared" si="331"/>
        <v>0</v>
      </c>
      <c r="AR373" s="12">
        <f t="shared" si="354"/>
        <v>0</v>
      </c>
      <c r="AT373" s="23">
        <f t="shared" si="355"/>
        <v>0</v>
      </c>
      <c r="AU373" s="24">
        <f t="shared" si="356"/>
        <v>0</v>
      </c>
      <c r="AV373" s="25">
        <f t="shared" si="384"/>
        <v>0</v>
      </c>
      <c r="AW373" s="12">
        <f t="shared" si="375"/>
        <v>0</v>
      </c>
      <c r="AX373" s="12">
        <f t="shared" si="385"/>
        <v>0</v>
      </c>
      <c r="AY373" s="12">
        <v>0</v>
      </c>
      <c r="AZ373" s="12">
        <f t="shared" si="357"/>
        <v>0</v>
      </c>
      <c r="BA373" s="12">
        <f t="shared" si="358"/>
        <v>0</v>
      </c>
      <c r="BB373" s="12">
        <f t="shared" si="332"/>
        <v>0</v>
      </c>
      <c r="BC373" s="12">
        <f t="shared" si="359"/>
        <v>0</v>
      </c>
      <c r="BE373" s="23">
        <f t="shared" si="360"/>
        <v>0</v>
      </c>
      <c r="BF373" s="24">
        <f t="shared" si="361"/>
        <v>0</v>
      </c>
      <c r="BG373" s="25">
        <f t="shared" si="386"/>
        <v>0</v>
      </c>
      <c r="BH373" s="12">
        <f t="shared" si="376"/>
        <v>0</v>
      </c>
      <c r="BI373" s="12">
        <f t="shared" si="387"/>
        <v>0</v>
      </c>
      <c r="BJ373" s="12">
        <v>0</v>
      </c>
      <c r="BK373" s="12">
        <f t="shared" si="362"/>
        <v>0</v>
      </c>
      <c r="BL373" s="12">
        <f t="shared" si="363"/>
        <v>0</v>
      </c>
      <c r="BM373" s="12">
        <f t="shared" si="333"/>
        <v>0</v>
      </c>
      <c r="BN373" s="12">
        <f t="shared" si="364"/>
        <v>0</v>
      </c>
      <c r="BP373" s="23">
        <f t="shared" si="365"/>
        <v>0</v>
      </c>
      <c r="BQ373" s="24">
        <f t="shared" si="366"/>
        <v>0</v>
      </c>
      <c r="BR373" s="25">
        <f t="shared" si="388"/>
        <v>0</v>
      </c>
      <c r="BS373" s="12">
        <f t="shared" si="377"/>
        <v>0</v>
      </c>
      <c r="BT373" s="12">
        <f t="shared" si="389"/>
        <v>0</v>
      </c>
      <c r="BU373" s="12">
        <v>0</v>
      </c>
      <c r="BV373" s="12">
        <f t="shared" si="367"/>
        <v>0</v>
      </c>
      <c r="BW373" s="12">
        <f t="shared" si="368"/>
        <v>0</v>
      </c>
      <c r="BX373" s="12">
        <f t="shared" si="334"/>
        <v>0</v>
      </c>
      <c r="BY373" s="12">
        <f t="shared" si="369"/>
        <v>0</v>
      </c>
    </row>
    <row r="374" spans="2:77" ht="15" customHeight="1" x14ac:dyDescent="0.25">
      <c r="B374" s="23">
        <f t="shared" si="335"/>
        <v>0</v>
      </c>
      <c r="C374" s="24">
        <f t="shared" si="336"/>
        <v>0</v>
      </c>
      <c r="D374" s="25">
        <f t="shared" si="370"/>
        <v>0</v>
      </c>
      <c r="E374" s="12">
        <f t="shared" si="371"/>
        <v>0</v>
      </c>
      <c r="F374" s="12">
        <f t="shared" si="337"/>
        <v>0</v>
      </c>
      <c r="G374" s="12">
        <v>0</v>
      </c>
      <c r="H374" s="12">
        <f t="shared" si="338"/>
        <v>0</v>
      </c>
      <c r="I374" s="12">
        <f t="shared" si="327"/>
        <v>0</v>
      </c>
      <c r="J374" s="12">
        <f t="shared" si="328"/>
        <v>0</v>
      </c>
      <c r="K374" s="12">
        <f t="shared" si="339"/>
        <v>0</v>
      </c>
      <c r="L374" s="12"/>
      <c r="M374" s="23">
        <f t="shared" si="340"/>
        <v>0</v>
      </c>
      <c r="N374" s="24">
        <f t="shared" si="341"/>
        <v>0</v>
      </c>
      <c r="O374" s="25">
        <f t="shared" si="378"/>
        <v>0</v>
      </c>
      <c r="P374" s="12">
        <f t="shared" si="372"/>
        <v>0</v>
      </c>
      <c r="Q374" s="12">
        <f t="shared" si="379"/>
        <v>0</v>
      </c>
      <c r="R374" s="12">
        <v>0</v>
      </c>
      <c r="S374" s="12">
        <f t="shared" si="342"/>
        <v>0</v>
      </c>
      <c r="T374" s="12">
        <f t="shared" si="343"/>
        <v>0</v>
      </c>
      <c r="U374" s="12">
        <f t="shared" si="329"/>
        <v>0</v>
      </c>
      <c r="V374" s="12">
        <f t="shared" si="344"/>
        <v>0</v>
      </c>
      <c r="W374" s="12"/>
      <c r="X374" s="23">
        <f t="shared" si="345"/>
        <v>0</v>
      </c>
      <c r="Y374" s="24">
        <f t="shared" si="346"/>
        <v>0</v>
      </c>
      <c r="Z374" s="25">
        <f t="shared" si="380"/>
        <v>0</v>
      </c>
      <c r="AA374" s="12">
        <f t="shared" si="373"/>
        <v>0</v>
      </c>
      <c r="AB374" s="12">
        <f t="shared" si="381"/>
        <v>0</v>
      </c>
      <c r="AC374" s="12">
        <v>0</v>
      </c>
      <c r="AD374" s="12">
        <f t="shared" si="347"/>
        <v>0</v>
      </c>
      <c r="AE374" s="12">
        <f t="shared" si="348"/>
        <v>0</v>
      </c>
      <c r="AF374" s="12">
        <f t="shared" si="330"/>
        <v>0</v>
      </c>
      <c r="AG374" s="12">
        <f t="shared" si="349"/>
        <v>0</v>
      </c>
      <c r="AI374" s="23">
        <f t="shared" si="350"/>
        <v>0</v>
      </c>
      <c r="AJ374" s="24">
        <f t="shared" si="351"/>
        <v>0</v>
      </c>
      <c r="AK374" s="25">
        <f t="shared" si="382"/>
        <v>0</v>
      </c>
      <c r="AL374" s="12">
        <f t="shared" si="374"/>
        <v>0</v>
      </c>
      <c r="AM374" s="12">
        <f t="shared" si="383"/>
        <v>0</v>
      </c>
      <c r="AN374" s="12">
        <v>0</v>
      </c>
      <c r="AO374" s="12">
        <f t="shared" si="352"/>
        <v>0</v>
      </c>
      <c r="AP374" s="12">
        <f t="shared" si="353"/>
        <v>0</v>
      </c>
      <c r="AQ374" s="12">
        <f t="shared" si="331"/>
        <v>0</v>
      </c>
      <c r="AR374" s="12">
        <f t="shared" si="354"/>
        <v>0</v>
      </c>
      <c r="AT374" s="23">
        <f t="shared" si="355"/>
        <v>0</v>
      </c>
      <c r="AU374" s="24">
        <f t="shared" si="356"/>
        <v>0</v>
      </c>
      <c r="AV374" s="25">
        <f t="shared" si="384"/>
        <v>0</v>
      </c>
      <c r="AW374" s="12">
        <f t="shared" si="375"/>
        <v>0</v>
      </c>
      <c r="AX374" s="12">
        <f t="shared" si="385"/>
        <v>0</v>
      </c>
      <c r="AY374" s="12">
        <v>0</v>
      </c>
      <c r="AZ374" s="12">
        <f t="shared" si="357"/>
        <v>0</v>
      </c>
      <c r="BA374" s="12">
        <f t="shared" si="358"/>
        <v>0</v>
      </c>
      <c r="BB374" s="12">
        <f t="shared" si="332"/>
        <v>0</v>
      </c>
      <c r="BC374" s="12">
        <f t="shared" si="359"/>
        <v>0</v>
      </c>
      <c r="BE374" s="23">
        <f t="shared" si="360"/>
        <v>0</v>
      </c>
      <c r="BF374" s="24">
        <f t="shared" si="361"/>
        <v>0</v>
      </c>
      <c r="BG374" s="25">
        <f t="shared" si="386"/>
        <v>0</v>
      </c>
      <c r="BH374" s="12">
        <f t="shared" si="376"/>
        <v>0</v>
      </c>
      <c r="BI374" s="12">
        <f t="shared" si="387"/>
        <v>0</v>
      </c>
      <c r="BJ374" s="12">
        <v>0</v>
      </c>
      <c r="BK374" s="12">
        <f t="shared" si="362"/>
        <v>0</v>
      </c>
      <c r="BL374" s="12">
        <f t="shared" si="363"/>
        <v>0</v>
      </c>
      <c r="BM374" s="12">
        <f t="shared" si="333"/>
        <v>0</v>
      </c>
      <c r="BN374" s="12">
        <f t="shared" si="364"/>
        <v>0</v>
      </c>
      <c r="BP374" s="23">
        <f t="shared" si="365"/>
        <v>0</v>
      </c>
      <c r="BQ374" s="24">
        <f t="shared" si="366"/>
        <v>0</v>
      </c>
      <c r="BR374" s="25">
        <f t="shared" si="388"/>
        <v>0</v>
      </c>
      <c r="BS374" s="12">
        <f t="shared" si="377"/>
        <v>0</v>
      </c>
      <c r="BT374" s="12">
        <f t="shared" si="389"/>
        <v>0</v>
      </c>
      <c r="BU374" s="12">
        <v>0</v>
      </c>
      <c r="BV374" s="12">
        <f t="shared" si="367"/>
        <v>0</v>
      </c>
      <c r="BW374" s="12">
        <f t="shared" si="368"/>
        <v>0</v>
      </c>
      <c r="BX374" s="12">
        <f t="shared" si="334"/>
        <v>0</v>
      </c>
      <c r="BY374" s="12">
        <f t="shared" si="369"/>
        <v>0</v>
      </c>
    </row>
    <row r="375" spans="2:77" ht="15" customHeight="1" x14ac:dyDescent="0.25">
      <c r="B375" s="23">
        <f t="shared" si="335"/>
        <v>0</v>
      </c>
      <c r="C375" s="24">
        <f t="shared" si="336"/>
        <v>0</v>
      </c>
      <c r="D375" s="25">
        <f t="shared" si="370"/>
        <v>0</v>
      </c>
      <c r="E375" s="12">
        <f t="shared" si="371"/>
        <v>0</v>
      </c>
      <c r="F375" s="12">
        <f t="shared" si="337"/>
        <v>0</v>
      </c>
      <c r="G375" s="12">
        <v>0</v>
      </c>
      <c r="H375" s="12">
        <f t="shared" si="338"/>
        <v>0</v>
      </c>
      <c r="I375" s="12">
        <f t="shared" si="327"/>
        <v>0</v>
      </c>
      <c r="J375" s="12">
        <f t="shared" si="328"/>
        <v>0</v>
      </c>
      <c r="K375" s="12">
        <f t="shared" si="339"/>
        <v>0</v>
      </c>
      <c r="L375" s="12"/>
      <c r="M375" s="23">
        <f t="shared" si="340"/>
        <v>0</v>
      </c>
      <c r="N375" s="24">
        <f t="shared" si="341"/>
        <v>0</v>
      </c>
      <c r="O375" s="25">
        <f t="shared" si="378"/>
        <v>0</v>
      </c>
      <c r="P375" s="12">
        <f t="shared" si="372"/>
        <v>0</v>
      </c>
      <c r="Q375" s="12">
        <f t="shared" si="379"/>
        <v>0</v>
      </c>
      <c r="R375" s="12">
        <v>0</v>
      </c>
      <c r="S375" s="12">
        <f t="shared" si="342"/>
        <v>0</v>
      </c>
      <c r="T375" s="12">
        <f t="shared" si="343"/>
        <v>0</v>
      </c>
      <c r="U375" s="12">
        <f t="shared" si="329"/>
        <v>0</v>
      </c>
      <c r="V375" s="12">
        <f t="shared" si="344"/>
        <v>0</v>
      </c>
      <c r="W375" s="12"/>
      <c r="X375" s="23">
        <f t="shared" si="345"/>
        <v>0</v>
      </c>
      <c r="Y375" s="24">
        <f t="shared" si="346"/>
        <v>0</v>
      </c>
      <c r="Z375" s="25">
        <f t="shared" si="380"/>
        <v>0</v>
      </c>
      <c r="AA375" s="12">
        <f t="shared" si="373"/>
        <v>0</v>
      </c>
      <c r="AB375" s="12">
        <f t="shared" si="381"/>
        <v>0</v>
      </c>
      <c r="AC375" s="12">
        <v>0</v>
      </c>
      <c r="AD375" s="12">
        <f t="shared" si="347"/>
        <v>0</v>
      </c>
      <c r="AE375" s="12">
        <f t="shared" si="348"/>
        <v>0</v>
      </c>
      <c r="AF375" s="12">
        <f t="shared" si="330"/>
        <v>0</v>
      </c>
      <c r="AG375" s="12">
        <f t="shared" si="349"/>
        <v>0</v>
      </c>
      <c r="AI375" s="23">
        <f t="shared" si="350"/>
        <v>0</v>
      </c>
      <c r="AJ375" s="24">
        <f t="shared" si="351"/>
        <v>0</v>
      </c>
      <c r="AK375" s="25">
        <f t="shared" si="382"/>
        <v>0</v>
      </c>
      <c r="AL375" s="12">
        <f t="shared" si="374"/>
        <v>0</v>
      </c>
      <c r="AM375" s="12">
        <f t="shared" si="383"/>
        <v>0</v>
      </c>
      <c r="AN375" s="12">
        <v>0</v>
      </c>
      <c r="AO375" s="12">
        <f t="shared" si="352"/>
        <v>0</v>
      </c>
      <c r="AP375" s="12">
        <f t="shared" si="353"/>
        <v>0</v>
      </c>
      <c r="AQ375" s="12">
        <f t="shared" si="331"/>
        <v>0</v>
      </c>
      <c r="AR375" s="12">
        <f t="shared" si="354"/>
        <v>0</v>
      </c>
      <c r="AT375" s="23">
        <f t="shared" si="355"/>
        <v>0</v>
      </c>
      <c r="AU375" s="24">
        <f t="shared" si="356"/>
        <v>0</v>
      </c>
      <c r="AV375" s="25">
        <f t="shared" si="384"/>
        <v>0</v>
      </c>
      <c r="AW375" s="12">
        <f t="shared" si="375"/>
        <v>0</v>
      </c>
      <c r="AX375" s="12">
        <f t="shared" si="385"/>
        <v>0</v>
      </c>
      <c r="AY375" s="12">
        <v>0</v>
      </c>
      <c r="AZ375" s="12">
        <f t="shared" si="357"/>
        <v>0</v>
      </c>
      <c r="BA375" s="12">
        <f t="shared" si="358"/>
        <v>0</v>
      </c>
      <c r="BB375" s="12">
        <f t="shared" si="332"/>
        <v>0</v>
      </c>
      <c r="BC375" s="12">
        <f t="shared" si="359"/>
        <v>0</v>
      </c>
      <c r="BE375" s="23">
        <f t="shared" si="360"/>
        <v>0</v>
      </c>
      <c r="BF375" s="24">
        <f t="shared" si="361"/>
        <v>0</v>
      </c>
      <c r="BG375" s="25">
        <f t="shared" si="386"/>
        <v>0</v>
      </c>
      <c r="BH375" s="12">
        <f t="shared" si="376"/>
        <v>0</v>
      </c>
      <c r="BI375" s="12">
        <f t="shared" si="387"/>
        <v>0</v>
      </c>
      <c r="BJ375" s="12">
        <v>0</v>
      </c>
      <c r="BK375" s="12">
        <f t="shared" si="362"/>
        <v>0</v>
      </c>
      <c r="BL375" s="12">
        <f t="shared" si="363"/>
        <v>0</v>
      </c>
      <c r="BM375" s="12">
        <f t="shared" si="333"/>
        <v>0</v>
      </c>
      <c r="BN375" s="12">
        <f t="shared" si="364"/>
        <v>0</v>
      </c>
      <c r="BP375" s="23">
        <f t="shared" si="365"/>
        <v>0</v>
      </c>
      <c r="BQ375" s="24">
        <f t="shared" si="366"/>
        <v>0</v>
      </c>
      <c r="BR375" s="25">
        <f t="shared" si="388"/>
        <v>0</v>
      </c>
      <c r="BS375" s="12">
        <f t="shared" si="377"/>
        <v>0</v>
      </c>
      <c r="BT375" s="12">
        <f t="shared" si="389"/>
        <v>0</v>
      </c>
      <c r="BU375" s="12">
        <v>0</v>
      </c>
      <c r="BV375" s="12">
        <f t="shared" si="367"/>
        <v>0</v>
      </c>
      <c r="BW375" s="12">
        <f t="shared" si="368"/>
        <v>0</v>
      </c>
      <c r="BX375" s="12">
        <f t="shared" si="334"/>
        <v>0</v>
      </c>
      <c r="BY375" s="12">
        <f t="shared" si="369"/>
        <v>0</v>
      </c>
    </row>
    <row r="376" spans="2:77" ht="15" customHeight="1" x14ac:dyDescent="0.25">
      <c r="B376" s="23">
        <f t="shared" si="335"/>
        <v>0</v>
      </c>
      <c r="C376" s="24">
        <f t="shared" si="336"/>
        <v>0</v>
      </c>
      <c r="D376" s="25">
        <f t="shared" si="370"/>
        <v>0</v>
      </c>
      <c r="E376" s="12">
        <f t="shared" si="371"/>
        <v>0</v>
      </c>
      <c r="F376" s="12">
        <f t="shared" si="337"/>
        <v>0</v>
      </c>
      <c r="G376" s="12">
        <v>0</v>
      </c>
      <c r="H376" s="12">
        <f t="shared" si="338"/>
        <v>0</v>
      </c>
      <c r="I376" s="12">
        <f t="shared" si="327"/>
        <v>0</v>
      </c>
      <c r="J376" s="12">
        <f t="shared" si="328"/>
        <v>0</v>
      </c>
      <c r="K376" s="12">
        <f t="shared" si="339"/>
        <v>0</v>
      </c>
      <c r="L376" s="12"/>
      <c r="M376" s="23">
        <f t="shared" si="340"/>
        <v>0</v>
      </c>
      <c r="N376" s="24">
        <f t="shared" si="341"/>
        <v>0</v>
      </c>
      <c r="O376" s="25">
        <f t="shared" si="378"/>
        <v>0</v>
      </c>
      <c r="P376" s="12">
        <f t="shared" si="372"/>
        <v>0</v>
      </c>
      <c r="Q376" s="12">
        <f t="shared" si="379"/>
        <v>0</v>
      </c>
      <c r="R376" s="12">
        <v>0</v>
      </c>
      <c r="S376" s="12">
        <f t="shared" si="342"/>
        <v>0</v>
      </c>
      <c r="T376" s="12">
        <f t="shared" si="343"/>
        <v>0</v>
      </c>
      <c r="U376" s="12">
        <f t="shared" si="329"/>
        <v>0</v>
      </c>
      <c r="V376" s="12">
        <f t="shared" si="344"/>
        <v>0</v>
      </c>
      <c r="W376" s="12"/>
      <c r="X376" s="23">
        <f t="shared" si="345"/>
        <v>0</v>
      </c>
      <c r="Y376" s="24">
        <f t="shared" si="346"/>
        <v>0</v>
      </c>
      <c r="Z376" s="25">
        <f t="shared" si="380"/>
        <v>0</v>
      </c>
      <c r="AA376" s="12">
        <f t="shared" si="373"/>
        <v>0</v>
      </c>
      <c r="AB376" s="12">
        <f t="shared" si="381"/>
        <v>0</v>
      </c>
      <c r="AC376" s="12">
        <v>0</v>
      </c>
      <c r="AD376" s="12">
        <f t="shared" si="347"/>
        <v>0</v>
      </c>
      <c r="AE376" s="12">
        <f t="shared" si="348"/>
        <v>0</v>
      </c>
      <c r="AF376" s="12">
        <f t="shared" si="330"/>
        <v>0</v>
      </c>
      <c r="AG376" s="12">
        <f t="shared" si="349"/>
        <v>0</v>
      </c>
      <c r="AI376" s="23">
        <f t="shared" si="350"/>
        <v>0</v>
      </c>
      <c r="AJ376" s="24">
        <f t="shared" si="351"/>
        <v>0</v>
      </c>
      <c r="AK376" s="25">
        <f t="shared" si="382"/>
        <v>0</v>
      </c>
      <c r="AL376" s="12">
        <f t="shared" si="374"/>
        <v>0</v>
      </c>
      <c r="AM376" s="12">
        <f t="shared" si="383"/>
        <v>0</v>
      </c>
      <c r="AN376" s="12">
        <v>0</v>
      </c>
      <c r="AO376" s="12">
        <f t="shared" si="352"/>
        <v>0</v>
      </c>
      <c r="AP376" s="12">
        <f t="shared" si="353"/>
        <v>0</v>
      </c>
      <c r="AQ376" s="12">
        <f t="shared" si="331"/>
        <v>0</v>
      </c>
      <c r="AR376" s="12">
        <f t="shared" si="354"/>
        <v>0</v>
      </c>
      <c r="AT376" s="23">
        <f t="shared" si="355"/>
        <v>0</v>
      </c>
      <c r="AU376" s="24">
        <f t="shared" si="356"/>
        <v>0</v>
      </c>
      <c r="AV376" s="25">
        <f t="shared" si="384"/>
        <v>0</v>
      </c>
      <c r="AW376" s="12">
        <f t="shared" si="375"/>
        <v>0</v>
      </c>
      <c r="AX376" s="12">
        <f t="shared" si="385"/>
        <v>0</v>
      </c>
      <c r="AY376" s="12">
        <v>0</v>
      </c>
      <c r="AZ376" s="12">
        <f t="shared" si="357"/>
        <v>0</v>
      </c>
      <c r="BA376" s="12">
        <f t="shared" si="358"/>
        <v>0</v>
      </c>
      <c r="BB376" s="12">
        <f t="shared" si="332"/>
        <v>0</v>
      </c>
      <c r="BC376" s="12">
        <f t="shared" si="359"/>
        <v>0</v>
      </c>
      <c r="BE376" s="23">
        <f t="shared" si="360"/>
        <v>0</v>
      </c>
      <c r="BF376" s="24">
        <f t="shared" si="361"/>
        <v>0</v>
      </c>
      <c r="BG376" s="25">
        <f t="shared" si="386"/>
        <v>0</v>
      </c>
      <c r="BH376" s="12">
        <f t="shared" si="376"/>
        <v>0</v>
      </c>
      <c r="BI376" s="12">
        <f t="shared" si="387"/>
        <v>0</v>
      </c>
      <c r="BJ376" s="12">
        <v>0</v>
      </c>
      <c r="BK376" s="12">
        <f t="shared" si="362"/>
        <v>0</v>
      </c>
      <c r="BL376" s="12">
        <f t="shared" si="363"/>
        <v>0</v>
      </c>
      <c r="BM376" s="12">
        <f t="shared" si="333"/>
        <v>0</v>
      </c>
      <c r="BN376" s="12">
        <f t="shared" si="364"/>
        <v>0</v>
      </c>
      <c r="BP376" s="23">
        <f t="shared" si="365"/>
        <v>0</v>
      </c>
      <c r="BQ376" s="24">
        <f t="shared" si="366"/>
        <v>0</v>
      </c>
      <c r="BR376" s="25">
        <f t="shared" si="388"/>
        <v>0</v>
      </c>
      <c r="BS376" s="12">
        <f t="shared" si="377"/>
        <v>0</v>
      </c>
      <c r="BT376" s="12">
        <f t="shared" si="389"/>
        <v>0</v>
      </c>
      <c r="BU376" s="12">
        <v>0</v>
      </c>
      <c r="BV376" s="12">
        <f t="shared" si="367"/>
        <v>0</v>
      </c>
      <c r="BW376" s="12">
        <f t="shared" si="368"/>
        <v>0</v>
      </c>
      <c r="BX376" s="12">
        <f t="shared" si="334"/>
        <v>0</v>
      </c>
      <c r="BY376" s="12">
        <f t="shared" si="369"/>
        <v>0</v>
      </c>
    </row>
    <row r="377" spans="2:77" ht="15" customHeight="1" x14ac:dyDescent="0.25">
      <c r="B377" s="23">
        <f t="shared" si="335"/>
        <v>0</v>
      </c>
      <c r="C377" s="24">
        <f t="shared" si="336"/>
        <v>0</v>
      </c>
      <c r="D377" s="25">
        <f t="shared" si="370"/>
        <v>0</v>
      </c>
      <c r="E377" s="12">
        <f t="shared" si="371"/>
        <v>0</v>
      </c>
      <c r="F377" s="12">
        <f t="shared" si="337"/>
        <v>0</v>
      </c>
      <c r="G377" s="12">
        <v>0</v>
      </c>
      <c r="H377" s="12">
        <f t="shared" si="338"/>
        <v>0</v>
      </c>
      <c r="I377" s="12">
        <f t="shared" si="327"/>
        <v>0</v>
      </c>
      <c r="J377" s="12">
        <f t="shared" si="328"/>
        <v>0</v>
      </c>
      <c r="K377" s="12">
        <f t="shared" si="339"/>
        <v>0</v>
      </c>
      <c r="L377" s="12"/>
      <c r="M377" s="23">
        <f t="shared" si="340"/>
        <v>0</v>
      </c>
      <c r="N377" s="24">
        <f t="shared" si="341"/>
        <v>0</v>
      </c>
      <c r="O377" s="25">
        <f t="shared" si="378"/>
        <v>0</v>
      </c>
      <c r="P377" s="12">
        <f t="shared" si="372"/>
        <v>0</v>
      </c>
      <c r="Q377" s="12">
        <f t="shared" si="379"/>
        <v>0</v>
      </c>
      <c r="R377" s="12">
        <v>0</v>
      </c>
      <c r="S377" s="12">
        <f t="shared" si="342"/>
        <v>0</v>
      </c>
      <c r="T377" s="12">
        <f t="shared" si="343"/>
        <v>0</v>
      </c>
      <c r="U377" s="12">
        <f t="shared" si="329"/>
        <v>0</v>
      </c>
      <c r="V377" s="12">
        <f t="shared" si="344"/>
        <v>0</v>
      </c>
      <c r="W377" s="12"/>
      <c r="X377" s="23">
        <f t="shared" si="345"/>
        <v>0</v>
      </c>
      <c r="Y377" s="24">
        <f t="shared" si="346"/>
        <v>0</v>
      </c>
      <c r="Z377" s="25">
        <f t="shared" si="380"/>
        <v>0</v>
      </c>
      <c r="AA377" s="12">
        <f t="shared" si="373"/>
        <v>0</v>
      </c>
      <c r="AB377" s="12">
        <f t="shared" si="381"/>
        <v>0</v>
      </c>
      <c r="AC377" s="12">
        <v>0</v>
      </c>
      <c r="AD377" s="12">
        <f t="shared" si="347"/>
        <v>0</v>
      </c>
      <c r="AE377" s="12">
        <f t="shared" si="348"/>
        <v>0</v>
      </c>
      <c r="AF377" s="12">
        <f t="shared" si="330"/>
        <v>0</v>
      </c>
      <c r="AG377" s="12">
        <f t="shared" si="349"/>
        <v>0</v>
      </c>
      <c r="AI377" s="23">
        <f t="shared" si="350"/>
        <v>0</v>
      </c>
      <c r="AJ377" s="24">
        <f t="shared" si="351"/>
        <v>0</v>
      </c>
      <c r="AK377" s="25">
        <f t="shared" si="382"/>
        <v>0</v>
      </c>
      <c r="AL377" s="12">
        <f t="shared" si="374"/>
        <v>0</v>
      </c>
      <c r="AM377" s="12">
        <f t="shared" si="383"/>
        <v>0</v>
      </c>
      <c r="AN377" s="12">
        <v>0</v>
      </c>
      <c r="AO377" s="12">
        <f t="shared" si="352"/>
        <v>0</v>
      </c>
      <c r="AP377" s="12">
        <f t="shared" si="353"/>
        <v>0</v>
      </c>
      <c r="AQ377" s="12">
        <f t="shared" si="331"/>
        <v>0</v>
      </c>
      <c r="AR377" s="12">
        <f t="shared" si="354"/>
        <v>0</v>
      </c>
      <c r="AT377" s="23">
        <f t="shared" si="355"/>
        <v>0</v>
      </c>
      <c r="AU377" s="24">
        <f t="shared" si="356"/>
        <v>0</v>
      </c>
      <c r="AV377" s="25">
        <f t="shared" si="384"/>
        <v>0</v>
      </c>
      <c r="AW377" s="12">
        <f t="shared" si="375"/>
        <v>0</v>
      </c>
      <c r="AX377" s="12">
        <f t="shared" si="385"/>
        <v>0</v>
      </c>
      <c r="AY377" s="12">
        <v>0</v>
      </c>
      <c r="AZ377" s="12">
        <f t="shared" si="357"/>
        <v>0</v>
      </c>
      <c r="BA377" s="12">
        <f t="shared" si="358"/>
        <v>0</v>
      </c>
      <c r="BB377" s="12">
        <f t="shared" si="332"/>
        <v>0</v>
      </c>
      <c r="BC377" s="12">
        <f t="shared" si="359"/>
        <v>0</v>
      </c>
      <c r="BE377" s="23">
        <f t="shared" si="360"/>
        <v>0</v>
      </c>
      <c r="BF377" s="24">
        <f t="shared" si="361"/>
        <v>0</v>
      </c>
      <c r="BG377" s="25">
        <f t="shared" si="386"/>
        <v>0</v>
      </c>
      <c r="BH377" s="12">
        <f t="shared" si="376"/>
        <v>0</v>
      </c>
      <c r="BI377" s="12">
        <f t="shared" si="387"/>
        <v>0</v>
      </c>
      <c r="BJ377" s="12">
        <v>0</v>
      </c>
      <c r="BK377" s="12">
        <f t="shared" si="362"/>
        <v>0</v>
      </c>
      <c r="BL377" s="12">
        <f t="shared" si="363"/>
        <v>0</v>
      </c>
      <c r="BM377" s="12">
        <f t="shared" si="333"/>
        <v>0</v>
      </c>
      <c r="BN377" s="12">
        <f t="shared" si="364"/>
        <v>0</v>
      </c>
      <c r="BP377" s="23">
        <f t="shared" si="365"/>
        <v>0</v>
      </c>
      <c r="BQ377" s="24">
        <f t="shared" si="366"/>
        <v>0</v>
      </c>
      <c r="BR377" s="25">
        <f t="shared" si="388"/>
        <v>0</v>
      </c>
      <c r="BS377" s="12">
        <f t="shared" si="377"/>
        <v>0</v>
      </c>
      <c r="BT377" s="12">
        <f t="shared" si="389"/>
        <v>0</v>
      </c>
      <c r="BU377" s="12">
        <v>0</v>
      </c>
      <c r="BV377" s="12">
        <f t="shared" si="367"/>
        <v>0</v>
      </c>
      <c r="BW377" s="12">
        <f t="shared" si="368"/>
        <v>0</v>
      </c>
      <c r="BX377" s="12">
        <f t="shared" si="334"/>
        <v>0</v>
      </c>
      <c r="BY377" s="12">
        <f t="shared" si="369"/>
        <v>0</v>
      </c>
    </row>
    <row r="378" spans="2:77" ht="15" customHeight="1" x14ac:dyDescent="0.25">
      <c r="B378" s="23">
        <f t="shared" si="335"/>
        <v>0</v>
      </c>
      <c r="C378" s="24">
        <f t="shared" si="336"/>
        <v>0</v>
      </c>
      <c r="D378" s="25">
        <f t="shared" si="370"/>
        <v>0</v>
      </c>
      <c r="E378" s="12">
        <f t="shared" si="371"/>
        <v>0</v>
      </c>
      <c r="F378" s="12">
        <f t="shared" si="337"/>
        <v>0</v>
      </c>
      <c r="G378" s="12">
        <v>0</v>
      </c>
      <c r="H378" s="12">
        <f t="shared" si="338"/>
        <v>0</v>
      </c>
      <c r="I378" s="12">
        <f t="shared" si="327"/>
        <v>0</v>
      </c>
      <c r="J378" s="12">
        <f t="shared" si="328"/>
        <v>0</v>
      </c>
      <c r="K378" s="12">
        <f t="shared" si="339"/>
        <v>0</v>
      </c>
      <c r="L378" s="12"/>
      <c r="M378" s="23">
        <f t="shared" si="340"/>
        <v>0</v>
      </c>
      <c r="N378" s="24">
        <f t="shared" si="341"/>
        <v>0</v>
      </c>
      <c r="O378" s="25">
        <f t="shared" si="378"/>
        <v>0</v>
      </c>
      <c r="P378" s="12">
        <f t="shared" si="372"/>
        <v>0</v>
      </c>
      <c r="Q378" s="12">
        <f t="shared" si="379"/>
        <v>0</v>
      </c>
      <c r="R378" s="12">
        <v>0</v>
      </c>
      <c r="S378" s="12">
        <f t="shared" si="342"/>
        <v>0</v>
      </c>
      <c r="T378" s="12">
        <f t="shared" si="343"/>
        <v>0</v>
      </c>
      <c r="U378" s="12">
        <f t="shared" si="329"/>
        <v>0</v>
      </c>
      <c r="V378" s="12">
        <f t="shared" si="344"/>
        <v>0</v>
      </c>
      <c r="W378" s="12"/>
      <c r="X378" s="23">
        <f t="shared" si="345"/>
        <v>0</v>
      </c>
      <c r="Y378" s="24">
        <f t="shared" si="346"/>
        <v>0</v>
      </c>
      <c r="Z378" s="25">
        <f t="shared" si="380"/>
        <v>0</v>
      </c>
      <c r="AA378" s="12">
        <f t="shared" si="373"/>
        <v>0</v>
      </c>
      <c r="AB378" s="12">
        <f t="shared" si="381"/>
        <v>0</v>
      </c>
      <c r="AC378" s="12">
        <v>0</v>
      </c>
      <c r="AD378" s="12">
        <f t="shared" si="347"/>
        <v>0</v>
      </c>
      <c r="AE378" s="12">
        <f t="shared" si="348"/>
        <v>0</v>
      </c>
      <c r="AF378" s="12">
        <f t="shared" si="330"/>
        <v>0</v>
      </c>
      <c r="AG378" s="12">
        <f t="shared" si="349"/>
        <v>0</v>
      </c>
      <c r="AI378" s="23">
        <f t="shared" si="350"/>
        <v>0</v>
      </c>
      <c r="AJ378" s="24">
        <f t="shared" si="351"/>
        <v>0</v>
      </c>
      <c r="AK378" s="25">
        <f t="shared" si="382"/>
        <v>0</v>
      </c>
      <c r="AL378" s="12">
        <f t="shared" si="374"/>
        <v>0</v>
      </c>
      <c r="AM378" s="12">
        <f t="shared" si="383"/>
        <v>0</v>
      </c>
      <c r="AN378" s="12">
        <v>0</v>
      </c>
      <c r="AO378" s="12">
        <f t="shared" si="352"/>
        <v>0</v>
      </c>
      <c r="AP378" s="12">
        <f t="shared" si="353"/>
        <v>0</v>
      </c>
      <c r="AQ378" s="12">
        <f t="shared" si="331"/>
        <v>0</v>
      </c>
      <c r="AR378" s="12">
        <f t="shared" si="354"/>
        <v>0</v>
      </c>
      <c r="AT378" s="23">
        <f t="shared" si="355"/>
        <v>0</v>
      </c>
      <c r="AU378" s="24">
        <f t="shared" si="356"/>
        <v>0</v>
      </c>
      <c r="AV378" s="25">
        <f t="shared" si="384"/>
        <v>0</v>
      </c>
      <c r="AW378" s="12">
        <f t="shared" si="375"/>
        <v>0</v>
      </c>
      <c r="AX378" s="12">
        <f t="shared" si="385"/>
        <v>0</v>
      </c>
      <c r="AY378" s="12">
        <v>0</v>
      </c>
      <c r="AZ378" s="12">
        <f t="shared" si="357"/>
        <v>0</v>
      </c>
      <c r="BA378" s="12">
        <f t="shared" si="358"/>
        <v>0</v>
      </c>
      <c r="BB378" s="12">
        <f t="shared" si="332"/>
        <v>0</v>
      </c>
      <c r="BC378" s="12">
        <f t="shared" si="359"/>
        <v>0</v>
      </c>
      <c r="BE378" s="23">
        <f t="shared" si="360"/>
        <v>0</v>
      </c>
      <c r="BF378" s="24">
        <f t="shared" si="361"/>
        <v>0</v>
      </c>
      <c r="BG378" s="25">
        <f t="shared" si="386"/>
        <v>0</v>
      </c>
      <c r="BH378" s="12">
        <f t="shared" si="376"/>
        <v>0</v>
      </c>
      <c r="BI378" s="12">
        <f t="shared" si="387"/>
        <v>0</v>
      </c>
      <c r="BJ378" s="12">
        <v>0</v>
      </c>
      <c r="BK378" s="12">
        <f t="shared" si="362"/>
        <v>0</v>
      </c>
      <c r="BL378" s="12">
        <f t="shared" si="363"/>
        <v>0</v>
      </c>
      <c r="BM378" s="12">
        <f t="shared" si="333"/>
        <v>0</v>
      </c>
      <c r="BN378" s="12">
        <f t="shared" si="364"/>
        <v>0</v>
      </c>
      <c r="BP378" s="23">
        <f t="shared" si="365"/>
        <v>0</v>
      </c>
      <c r="BQ378" s="24">
        <f t="shared" si="366"/>
        <v>0</v>
      </c>
      <c r="BR378" s="25">
        <f t="shared" si="388"/>
        <v>0</v>
      </c>
      <c r="BS378" s="12">
        <f t="shared" si="377"/>
        <v>0</v>
      </c>
      <c r="BT378" s="12">
        <f t="shared" si="389"/>
        <v>0</v>
      </c>
      <c r="BU378" s="12">
        <v>0</v>
      </c>
      <c r="BV378" s="12">
        <f t="shared" si="367"/>
        <v>0</v>
      </c>
      <c r="BW378" s="12">
        <f t="shared" si="368"/>
        <v>0</v>
      </c>
      <c r="BX378" s="12">
        <f t="shared" si="334"/>
        <v>0</v>
      </c>
      <c r="BY378" s="12">
        <f t="shared" si="369"/>
        <v>0</v>
      </c>
    </row>
    <row r="379" spans="2:77" ht="15" customHeight="1" x14ac:dyDescent="0.25">
      <c r="B379" s="23">
        <f t="shared" si="335"/>
        <v>0</v>
      </c>
      <c r="C379" s="24">
        <f t="shared" si="336"/>
        <v>0</v>
      </c>
      <c r="D379" s="25">
        <f t="shared" si="370"/>
        <v>0</v>
      </c>
      <c r="E379" s="12">
        <f t="shared" si="371"/>
        <v>0</v>
      </c>
      <c r="F379" s="12">
        <f t="shared" si="337"/>
        <v>0</v>
      </c>
      <c r="G379" s="12">
        <v>0</v>
      </c>
      <c r="H379" s="12">
        <f t="shared" si="338"/>
        <v>0</v>
      </c>
      <c r="I379" s="12">
        <f t="shared" si="327"/>
        <v>0</v>
      </c>
      <c r="J379" s="12">
        <f t="shared" si="328"/>
        <v>0</v>
      </c>
      <c r="K379" s="12">
        <f t="shared" si="339"/>
        <v>0</v>
      </c>
      <c r="L379" s="12"/>
      <c r="M379" s="23">
        <f t="shared" si="340"/>
        <v>0</v>
      </c>
      <c r="N379" s="24">
        <f t="shared" si="341"/>
        <v>0</v>
      </c>
      <c r="O379" s="25">
        <f t="shared" si="378"/>
        <v>0</v>
      </c>
      <c r="P379" s="12">
        <f t="shared" si="372"/>
        <v>0</v>
      </c>
      <c r="Q379" s="12">
        <f t="shared" si="379"/>
        <v>0</v>
      </c>
      <c r="R379" s="12">
        <v>0</v>
      </c>
      <c r="S379" s="12">
        <f t="shared" si="342"/>
        <v>0</v>
      </c>
      <c r="T379" s="12">
        <f t="shared" si="343"/>
        <v>0</v>
      </c>
      <c r="U379" s="12">
        <f t="shared" si="329"/>
        <v>0</v>
      </c>
      <c r="V379" s="12">
        <f t="shared" si="344"/>
        <v>0</v>
      </c>
      <c r="W379" s="12"/>
      <c r="X379" s="23">
        <f t="shared" si="345"/>
        <v>0</v>
      </c>
      <c r="Y379" s="24">
        <f t="shared" si="346"/>
        <v>0</v>
      </c>
      <c r="Z379" s="25">
        <f t="shared" si="380"/>
        <v>0</v>
      </c>
      <c r="AA379" s="12">
        <f t="shared" si="373"/>
        <v>0</v>
      </c>
      <c r="AB379" s="12">
        <f t="shared" si="381"/>
        <v>0</v>
      </c>
      <c r="AC379" s="12">
        <v>0</v>
      </c>
      <c r="AD379" s="12">
        <f t="shared" si="347"/>
        <v>0</v>
      </c>
      <c r="AE379" s="12">
        <f t="shared" si="348"/>
        <v>0</v>
      </c>
      <c r="AF379" s="12">
        <f t="shared" si="330"/>
        <v>0</v>
      </c>
      <c r="AG379" s="12">
        <f t="shared" si="349"/>
        <v>0</v>
      </c>
      <c r="AI379" s="23">
        <f t="shared" si="350"/>
        <v>0</v>
      </c>
      <c r="AJ379" s="24">
        <f t="shared" si="351"/>
        <v>0</v>
      </c>
      <c r="AK379" s="25">
        <f t="shared" si="382"/>
        <v>0</v>
      </c>
      <c r="AL379" s="12">
        <f t="shared" si="374"/>
        <v>0</v>
      </c>
      <c r="AM379" s="12">
        <f t="shared" si="383"/>
        <v>0</v>
      </c>
      <c r="AN379" s="12">
        <v>0</v>
      </c>
      <c r="AO379" s="12">
        <f t="shared" si="352"/>
        <v>0</v>
      </c>
      <c r="AP379" s="12">
        <f t="shared" si="353"/>
        <v>0</v>
      </c>
      <c r="AQ379" s="12">
        <f t="shared" si="331"/>
        <v>0</v>
      </c>
      <c r="AR379" s="12">
        <f t="shared" si="354"/>
        <v>0</v>
      </c>
      <c r="AT379" s="23">
        <f t="shared" si="355"/>
        <v>0</v>
      </c>
      <c r="AU379" s="24">
        <f t="shared" si="356"/>
        <v>0</v>
      </c>
      <c r="AV379" s="25">
        <f t="shared" si="384"/>
        <v>0</v>
      </c>
      <c r="AW379" s="12">
        <f t="shared" si="375"/>
        <v>0</v>
      </c>
      <c r="AX379" s="12">
        <f t="shared" si="385"/>
        <v>0</v>
      </c>
      <c r="AY379" s="12">
        <v>0</v>
      </c>
      <c r="AZ379" s="12">
        <f t="shared" si="357"/>
        <v>0</v>
      </c>
      <c r="BA379" s="12">
        <f t="shared" si="358"/>
        <v>0</v>
      </c>
      <c r="BB379" s="12">
        <f t="shared" si="332"/>
        <v>0</v>
      </c>
      <c r="BC379" s="12">
        <f t="shared" si="359"/>
        <v>0</v>
      </c>
      <c r="BE379" s="23">
        <f t="shared" si="360"/>
        <v>0</v>
      </c>
      <c r="BF379" s="24">
        <f t="shared" si="361"/>
        <v>0</v>
      </c>
      <c r="BG379" s="25">
        <f t="shared" si="386"/>
        <v>0</v>
      </c>
      <c r="BH379" s="12">
        <f t="shared" si="376"/>
        <v>0</v>
      </c>
      <c r="BI379" s="12">
        <f t="shared" si="387"/>
        <v>0</v>
      </c>
      <c r="BJ379" s="12">
        <v>0</v>
      </c>
      <c r="BK379" s="12">
        <f t="shared" si="362"/>
        <v>0</v>
      </c>
      <c r="BL379" s="12">
        <f t="shared" si="363"/>
        <v>0</v>
      </c>
      <c r="BM379" s="12">
        <f t="shared" si="333"/>
        <v>0</v>
      </c>
      <c r="BN379" s="12">
        <f t="shared" si="364"/>
        <v>0</v>
      </c>
      <c r="BP379" s="23">
        <f t="shared" si="365"/>
        <v>0</v>
      </c>
      <c r="BQ379" s="24">
        <f t="shared" si="366"/>
        <v>0</v>
      </c>
      <c r="BR379" s="25">
        <f t="shared" si="388"/>
        <v>0</v>
      </c>
      <c r="BS379" s="12">
        <f t="shared" si="377"/>
        <v>0</v>
      </c>
      <c r="BT379" s="12">
        <f t="shared" si="389"/>
        <v>0</v>
      </c>
      <c r="BU379" s="12">
        <v>0</v>
      </c>
      <c r="BV379" s="12">
        <f t="shared" si="367"/>
        <v>0</v>
      </c>
      <c r="BW379" s="12">
        <f t="shared" si="368"/>
        <v>0</v>
      </c>
      <c r="BX379" s="12">
        <f t="shared" si="334"/>
        <v>0</v>
      </c>
      <c r="BY379" s="12">
        <f t="shared" si="369"/>
        <v>0</v>
      </c>
    </row>
    <row r="380" spans="2:77" ht="15" customHeight="1" x14ac:dyDescent="0.25">
      <c r="B380" s="23">
        <f t="shared" si="335"/>
        <v>0</v>
      </c>
      <c r="C380" s="24">
        <f t="shared" si="336"/>
        <v>0</v>
      </c>
      <c r="D380" s="25">
        <f t="shared" si="370"/>
        <v>0</v>
      </c>
      <c r="E380" s="12">
        <f t="shared" si="371"/>
        <v>0</v>
      </c>
      <c r="F380" s="12">
        <f t="shared" si="337"/>
        <v>0</v>
      </c>
      <c r="G380" s="12">
        <v>0</v>
      </c>
      <c r="H380" s="12">
        <f t="shared" si="338"/>
        <v>0</v>
      </c>
      <c r="I380" s="12">
        <f t="shared" si="327"/>
        <v>0</v>
      </c>
      <c r="J380" s="12">
        <f t="shared" si="328"/>
        <v>0</v>
      </c>
      <c r="K380" s="12">
        <f t="shared" si="339"/>
        <v>0</v>
      </c>
      <c r="L380" s="12"/>
      <c r="M380" s="23">
        <f t="shared" si="340"/>
        <v>0</v>
      </c>
      <c r="N380" s="24">
        <f t="shared" si="341"/>
        <v>0</v>
      </c>
      <c r="O380" s="25">
        <f t="shared" si="378"/>
        <v>0</v>
      </c>
      <c r="P380" s="12">
        <f t="shared" si="372"/>
        <v>0</v>
      </c>
      <c r="Q380" s="12">
        <f t="shared" si="379"/>
        <v>0</v>
      </c>
      <c r="R380" s="12">
        <v>0</v>
      </c>
      <c r="S380" s="12">
        <f t="shared" si="342"/>
        <v>0</v>
      </c>
      <c r="T380" s="12">
        <f t="shared" si="343"/>
        <v>0</v>
      </c>
      <c r="U380" s="12">
        <f t="shared" si="329"/>
        <v>0</v>
      </c>
      <c r="V380" s="12">
        <f t="shared" si="344"/>
        <v>0</v>
      </c>
      <c r="W380" s="12"/>
      <c r="X380" s="23">
        <f t="shared" si="345"/>
        <v>0</v>
      </c>
      <c r="Y380" s="24">
        <f t="shared" si="346"/>
        <v>0</v>
      </c>
      <c r="Z380" s="25">
        <f t="shared" si="380"/>
        <v>0</v>
      </c>
      <c r="AA380" s="12">
        <f t="shared" si="373"/>
        <v>0</v>
      </c>
      <c r="AB380" s="12">
        <f t="shared" si="381"/>
        <v>0</v>
      </c>
      <c r="AC380" s="12">
        <v>0</v>
      </c>
      <c r="AD380" s="12">
        <f t="shared" si="347"/>
        <v>0</v>
      </c>
      <c r="AE380" s="12">
        <f t="shared" si="348"/>
        <v>0</v>
      </c>
      <c r="AF380" s="12">
        <f t="shared" si="330"/>
        <v>0</v>
      </c>
      <c r="AG380" s="12">
        <f t="shared" si="349"/>
        <v>0</v>
      </c>
      <c r="AI380" s="23">
        <f t="shared" si="350"/>
        <v>0</v>
      </c>
      <c r="AJ380" s="24">
        <f t="shared" si="351"/>
        <v>0</v>
      </c>
      <c r="AK380" s="25">
        <f t="shared" si="382"/>
        <v>0</v>
      </c>
      <c r="AL380" s="12">
        <f t="shared" si="374"/>
        <v>0</v>
      </c>
      <c r="AM380" s="12">
        <f t="shared" si="383"/>
        <v>0</v>
      </c>
      <c r="AN380" s="12">
        <v>0</v>
      </c>
      <c r="AO380" s="12">
        <f t="shared" si="352"/>
        <v>0</v>
      </c>
      <c r="AP380" s="12">
        <f t="shared" si="353"/>
        <v>0</v>
      </c>
      <c r="AQ380" s="12">
        <f t="shared" si="331"/>
        <v>0</v>
      </c>
      <c r="AR380" s="12">
        <f t="shared" si="354"/>
        <v>0</v>
      </c>
      <c r="AT380" s="23">
        <f t="shared" si="355"/>
        <v>0</v>
      </c>
      <c r="AU380" s="24">
        <f t="shared" si="356"/>
        <v>0</v>
      </c>
      <c r="AV380" s="25">
        <f t="shared" si="384"/>
        <v>0</v>
      </c>
      <c r="AW380" s="12">
        <f t="shared" si="375"/>
        <v>0</v>
      </c>
      <c r="AX380" s="12">
        <f t="shared" si="385"/>
        <v>0</v>
      </c>
      <c r="AY380" s="12">
        <v>0</v>
      </c>
      <c r="AZ380" s="12">
        <f t="shared" si="357"/>
        <v>0</v>
      </c>
      <c r="BA380" s="12">
        <f t="shared" si="358"/>
        <v>0</v>
      </c>
      <c r="BB380" s="12">
        <f t="shared" si="332"/>
        <v>0</v>
      </c>
      <c r="BC380" s="12">
        <f t="shared" si="359"/>
        <v>0</v>
      </c>
      <c r="BE380" s="23">
        <f t="shared" si="360"/>
        <v>0</v>
      </c>
      <c r="BF380" s="24">
        <f t="shared" si="361"/>
        <v>0</v>
      </c>
      <c r="BG380" s="25">
        <f t="shared" si="386"/>
        <v>0</v>
      </c>
      <c r="BH380" s="12">
        <f t="shared" si="376"/>
        <v>0</v>
      </c>
      <c r="BI380" s="12">
        <f t="shared" si="387"/>
        <v>0</v>
      </c>
      <c r="BJ380" s="12">
        <v>0</v>
      </c>
      <c r="BK380" s="12">
        <f t="shared" si="362"/>
        <v>0</v>
      </c>
      <c r="BL380" s="12">
        <f t="shared" si="363"/>
        <v>0</v>
      </c>
      <c r="BM380" s="12">
        <f t="shared" si="333"/>
        <v>0</v>
      </c>
      <c r="BN380" s="12">
        <f t="shared" si="364"/>
        <v>0</v>
      </c>
      <c r="BP380" s="23">
        <f t="shared" si="365"/>
        <v>0</v>
      </c>
      <c r="BQ380" s="24">
        <f t="shared" si="366"/>
        <v>0</v>
      </c>
      <c r="BR380" s="25">
        <f t="shared" si="388"/>
        <v>0</v>
      </c>
      <c r="BS380" s="12">
        <f t="shared" si="377"/>
        <v>0</v>
      </c>
      <c r="BT380" s="12">
        <f t="shared" si="389"/>
        <v>0</v>
      </c>
      <c r="BU380" s="12">
        <v>0</v>
      </c>
      <c r="BV380" s="12">
        <f t="shared" si="367"/>
        <v>0</v>
      </c>
      <c r="BW380" s="12">
        <f t="shared" si="368"/>
        <v>0</v>
      </c>
      <c r="BX380" s="12">
        <f t="shared" si="334"/>
        <v>0</v>
      </c>
      <c r="BY380" s="12">
        <f t="shared" si="369"/>
        <v>0</v>
      </c>
    </row>
    <row r="381" spans="2:77" ht="15" customHeight="1" x14ac:dyDescent="0.25">
      <c r="B381" s="23">
        <f t="shared" si="335"/>
        <v>0</v>
      </c>
      <c r="C381" s="24">
        <f t="shared" si="336"/>
        <v>0</v>
      </c>
      <c r="D381" s="25">
        <f t="shared" si="370"/>
        <v>0</v>
      </c>
      <c r="E381" s="12">
        <f t="shared" si="371"/>
        <v>0</v>
      </c>
      <c r="F381" s="12">
        <f t="shared" si="337"/>
        <v>0</v>
      </c>
      <c r="G381" s="12">
        <v>0</v>
      </c>
      <c r="H381" s="12">
        <f t="shared" si="338"/>
        <v>0</v>
      </c>
      <c r="I381" s="12">
        <f t="shared" si="327"/>
        <v>0</v>
      </c>
      <c r="J381" s="12">
        <f t="shared" si="328"/>
        <v>0</v>
      </c>
      <c r="K381" s="12">
        <f t="shared" si="339"/>
        <v>0</v>
      </c>
      <c r="L381" s="12"/>
      <c r="M381" s="23">
        <f t="shared" si="340"/>
        <v>0</v>
      </c>
      <c r="N381" s="24">
        <f t="shared" si="341"/>
        <v>0</v>
      </c>
      <c r="O381" s="25">
        <f t="shared" si="378"/>
        <v>0</v>
      </c>
      <c r="P381" s="12">
        <f t="shared" si="372"/>
        <v>0</v>
      </c>
      <c r="Q381" s="12">
        <f t="shared" si="379"/>
        <v>0</v>
      </c>
      <c r="R381" s="12">
        <v>0</v>
      </c>
      <c r="S381" s="12">
        <f t="shared" si="342"/>
        <v>0</v>
      </c>
      <c r="T381" s="12">
        <f t="shared" si="343"/>
        <v>0</v>
      </c>
      <c r="U381" s="12">
        <f t="shared" si="329"/>
        <v>0</v>
      </c>
      <c r="V381" s="12">
        <f t="shared" si="344"/>
        <v>0</v>
      </c>
      <c r="W381" s="12"/>
      <c r="X381" s="23">
        <f t="shared" si="345"/>
        <v>0</v>
      </c>
      <c r="Y381" s="24">
        <f t="shared" si="346"/>
        <v>0</v>
      </c>
      <c r="Z381" s="25">
        <f t="shared" si="380"/>
        <v>0</v>
      </c>
      <c r="AA381" s="12">
        <f t="shared" si="373"/>
        <v>0</v>
      </c>
      <c r="AB381" s="12">
        <f t="shared" si="381"/>
        <v>0</v>
      </c>
      <c r="AC381" s="12">
        <v>0</v>
      </c>
      <c r="AD381" s="12">
        <f t="shared" si="347"/>
        <v>0</v>
      </c>
      <c r="AE381" s="12">
        <f t="shared" si="348"/>
        <v>0</v>
      </c>
      <c r="AF381" s="12">
        <f t="shared" si="330"/>
        <v>0</v>
      </c>
      <c r="AG381" s="12">
        <f t="shared" si="349"/>
        <v>0</v>
      </c>
      <c r="AI381" s="23">
        <f t="shared" si="350"/>
        <v>0</v>
      </c>
      <c r="AJ381" s="24">
        <f t="shared" si="351"/>
        <v>0</v>
      </c>
      <c r="AK381" s="25">
        <f t="shared" si="382"/>
        <v>0</v>
      </c>
      <c r="AL381" s="12">
        <f t="shared" si="374"/>
        <v>0</v>
      </c>
      <c r="AM381" s="12">
        <f t="shared" si="383"/>
        <v>0</v>
      </c>
      <c r="AN381" s="12">
        <v>0</v>
      </c>
      <c r="AO381" s="12">
        <f t="shared" si="352"/>
        <v>0</v>
      </c>
      <c r="AP381" s="12">
        <f t="shared" si="353"/>
        <v>0</v>
      </c>
      <c r="AQ381" s="12">
        <f t="shared" si="331"/>
        <v>0</v>
      </c>
      <c r="AR381" s="12">
        <f t="shared" si="354"/>
        <v>0</v>
      </c>
      <c r="AT381" s="23">
        <f t="shared" si="355"/>
        <v>0</v>
      </c>
      <c r="AU381" s="24">
        <f t="shared" si="356"/>
        <v>0</v>
      </c>
      <c r="AV381" s="25">
        <f t="shared" si="384"/>
        <v>0</v>
      </c>
      <c r="AW381" s="12">
        <f t="shared" si="375"/>
        <v>0</v>
      </c>
      <c r="AX381" s="12">
        <f t="shared" si="385"/>
        <v>0</v>
      </c>
      <c r="AY381" s="12">
        <v>0</v>
      </c>
      <c r="AZ381" s="12">
        <f t="shared" si="357"/>
        <v>0</v>
      </c>
      <c r="BA381" s="12">
        <f t="shared" si="358"/>
        <v>0</v>
      </c>
      <c r="BB381" s="12">
        <f t="shared" si="332"/>
        <v>0</v>
      </c>
      <c r="BC381" s="12">
        <f t="shared" si="359"/>
        <v>0</v>
      </c>
      <c r="BE381" s="23">
        <f t="shared" si="360"/>
        <v>0</v>
      </c>
      <c r="BF381" s="24">
        <f t="shared" si="361"/>
        <v>0</v>
      </c>
      <c r="BG381" s="25">
        <f t="shared" si="386"/>
        <v>0</v>
      </c>
      <c r="BH381" s="12">
        <f t="shared" si="376"/>
        <v>0</v>
      </c>
      <c r="BI381" s="12">
        <f t="shared" si="387"/>
        <v>0</v>
      </c>
      <c r="BJ381" s="12">
        <v>0</v>
      </c>
      <c r="BK381" s="12">
        <f t="shared" si="362"/>
        <v>0</v>
      </c>
      <c r="BL381" s="12">
        <f t="shared" si="363"/>
        <v>0</v>
      </c>
      <c r="BM381" s="12">
        <f t="shared" si="333"/>
        <v>0</v>
      </c>
      <c r="BN381" s="12">
        <f t="shared" si="364"/>
        <v>0</v>
      </c>
      <c r="BP381" s="23">
        <f t="shared" si="365"/>
        <v>0</v>
      </c>
      <c r="BQ381" s="24">
        <f t="shared" si="366"/>
        <v>0</v>
      </c>
      <c r="BR381" s="25">
        <f t="shared" si="388"/>
        <v>0</v>
      </c>
      <c r="BS381" s="12">
        <f t="shared" si="377"/>
        <v>0</v>
      </c>
      <c r="BT381" s="12">
        <f t="shared" si="389"/>
        <v>0</v>
      </c>
      <c r="BU381" s="12">
        <v>0</v>
      </c>
      <c r="BV381" s="12">
        <f t="shared" si="367"/>
        <v>0</v>
      </c>
      <c r="BW381" s="12">
        <f t="shared" si="368"/>
        <v>0</v>
      </c>
      <c r="BX381" s="12">
        <f t="shared" si="334"/>
        <v>0</v>
      </c>
      <c r="BY381" s="12">
        <f t="shared" si="369"/>
        <v>0</v>
      </c>
    </row>
    <row r="382" spans="2:77" ht="15" customHeight="1" x14ac:dyDescent="0.25">
      <c r="B382" s="23">
        <f t="shared" si="335"/>
        <v>0</v>
      </c>
      <c r="C382" s="24">
        <f t="shared" si="336"/>
        <v>0</v>
      </c>
      <c r="D382" s="25">
        <f t="shared" si="370"/>
        <v>0</v>
      </c>
      <c r="E382" s="12">
        <f t="shared" si="371"/>
        <v>0</v>
      </c>
      <c r="F382" s="12">
        <f t="shared" si="337"/>
        <v>0</v>
      </c>
      <c r="G382" s="12">
        <v>0</v>
      </c>
      <c r="H382" s="12">
        <f t="shared" si="338"/>
        <v>0</v>
      </c>
      <c r="I382" s="12">
        <f t="shared" si="327"/>
        <v>0</v>
      </c>
      <c r="J382" s="12">
        <f t="shared" si="328"/>
        <v>0</v>
      </c>
      <c r="K382" s="12">
        <f t="shared" si="339"/>
        <v>0</v>
      </c>
      <c r="L382" s="12"/>
      <c r="M382" s="23">
        <f t="shared" si="340"/>
        <v>0</v>
      </c>
      <c r="N382" s="24">
        <f t="shared" si="341"/>
        <v>0</v>
      </c>
      <c r="O382" s="25">
        <f t="shared" si="378"/>
        <v>0</v>
      </c>
      <c r="P382" s="12">
        <f t="shared" si="372"/>
        <v>0</v>
      </c>
      <c r="Q382" s="12">
        <f t="shared" si="379"/>
        <v>0</v>
      </c>
      <c r="R382" s="12">
        <v>0</v>
      </c>
      <c r="S382" s="12">
        <f t="shared" si="342"/>
        <v>0</v>
      </c>
      <c r="T382" s="12">
        <f t="shared" si="343"/>
        <v>0</v>
      </c>
      <c r="U382" s="12">
        <f t="shared" si="329"/>
        <v>0</v>
      </c>
      <c r="V382" s="12">
        <f t="shared" si="344"/>
        <v>0</v>
      </c>
      <c r="W382" s="12"/>
      <c r="X382" s="23">
        <f t="shared" si="345"/>
        <v>0</v>
      </c>
      <c r="Y382" s="24">
        <f t="shared" si="346"/>
        <v>0</v>
      </c>
      <c r="Z382" s="25">
        <f t="shared" si="380"/>
        <v>0</v>
      </c>
      <c r="AA382" s="12">
        <f t="shared" si="373"/>
        <v>0</v>
      </c>
      <c r="AB382" s="12">
        <f t="shared" si="381"/>
        <v>0</v>
      </c>
      <c r="AC382" s="12">
        <v>0</v>
      </c>
      <c r="AD382" s="12">
        <f t="shared" si="347"/>
        <v>0</v>
      </c>
      <c r="AE382" s="12">
        <f t="shared" si="348"/>
        <v>0</v>
      </c>
      <c r="AF382" s="12">
        <f t="shared" si="330"/>
        <v>0</v>
      </c>
      <c r="AG382" s="12">
        <f t="shared" si="349"/>
        <v>0</v>
      </c>
      <c r="AI382" s="23">
        <f t="shared" si="350"/>
        <v>0</v>
      </c>
      <c r="AJ382" s="24">
        <f t="shared" si="351"/>
        <v>0</v>
      </c>
      <c r="AK382" s="25">
        <f t="shared" si="382"/>
        <v>0</v>
      </c>
      <c r="AL382" s="12">
        <f t="shared" si="374"/>
        <v>0</v>
      </c>
      <c r="AM382" s="12">
        <f t="shared" si="383"/>
        <v>0</v>
      </c>
      <c r="AN382" s="12">
        <v>0</v>
      </c>
      <c r="AO382" s="12">
        <f t="shared" si="352"/>
        <v>0</v>
      </c>
      <c r="AP382" s="12">
        <f t="shared" si="353"/>
        <v>0</v>
      </c>
      <c r="AQ382" s="12">
        <f t="shared" si="331"/>
        <v>0</v>
      </c>
      <c r="AR382" s="12">
        <f t="shared" si="354"/>
        <v>0</v>
      </c>
      <c r="AT382" s="23">
        <f t="shared" si="355"/>
        <v>0</v>
      </c>
      <c r="AU382" s="24">
        <f t="shared" si="356"/>
        <v>0</v>
      </c>
      <c r="AV382" s="25">
        <f t="shared" si="384"/>
        <v>0</v>
      </c>
      <c r="AW382" s="12">
        <f t="shared" si="375"/>
        <v>0</v>
      </c>
      <c r="AX382" s="12">
        <f t="shared" si="385"/>
        <v>0</v>
      </c>
      <c r="AY382" s="12">
        <v>0</v>
      </c>
      <c r="AZ382" s="12">
        <f t="shared" si="357"/>
        <v>0</v>
      </c>
      <c r="BA382" s="12">
        <f t="shared" si="358"/>
        <v>0</v>
      </c>
      <c r="BB382" s="12">
        <f t="shared" si="332"/>
        <v>0</v>
      </c>
      <c r="BC382" s="12">
        <f t="shared" si="359"/>
        <v>0</v>
      </c>
      <c r="BE382" s="23">
        <f t="shared" si="360"/>
        <v>0</v>
      </c>
      <c r="BF382" s="24">
        <f t="shared" si="361"/>
        <v>0</v>
      </c>
      <c r="BG382" s="25">
        <f t="shared" si="386"/>
        <v>0</v>
      </c>
      <c r="BH382" s="12">
        <f t="shared" si="376"/>
        <v>0</v>
      </c>
      <c r="BI382" s="12">
        <f t="shared" si="387"/>
        <v>0</v>
      </c>
      <c r="BJ382" s="12">
        <v>0</v>
      </c>
      <c r="BK382" s="12">
        <f t="shared" si="362"/>
        <v>0</v>
      </c>
      <c r="BL382" s="12">
        <f t="shared" si="363"/>
        <v>0</v>
      </c>
      <c r="BM382" s="12">
        <f t="shared" si="333"/>
        <v>0</v>
      </c>
      <c r="BN382" s="12">
        <f t="shared" si="364"/>
        <v>0</v>
      </c>
      <c r="BP382" s="23">
        <f t="shared" si="365"/>
        <v>0</v>
      </c>
      <c r="BQ382" s="24">
        <f t="shared" si="366"/>
        <v>0</v>
      </c>
      <c r="BR382" s="25">
        <f t="shared" si="388"/>
        <v>0</v>
      </c>
      <c r="BS382" s="12">
        <f t="shared" si="377"/>
        <v>0</v>
      </c>
      <c r="BT382" s="12">
        <f t="shared" si="389"/>
        <v>0</v>
      </c>
      <c r="BU382" s="12">
        <v>0</v>
      </c>
      <c r="BV382" s="12">
        <f t="shared" si="367"/>
        <v>0</v>
      </c>
      <c r="BW382" s="12">
        <f t="shared" si="368"/>
        <v>0</v>
      </c>
      <c r="BX382" s="12">
        <f t="shared" si="334"/>
        <v>0</v>
      </c>
      <c r="BY382" s="12">
        <f t="shared" si="369"/>
        <v>0</v>
      </c>
    </row>
    <row r="383" spans="2:77" ht="15" customHeight="1" x14ac:dyDescent="0.25">
      <c r="B383" s="23">
        <f t="shared" si="335"/>
        <v>0</v>
      </c>
      <c r="C383" s="24">
        <f t="shared" si="336"/>
        <v>0</v>
      </c>
      <c r="D383" s="25">
        <f t="shared" si="370"/>
        <v>0</v>
      </c>
      <c r="E383" s="12">
        <f t="shared" si="371"/>
        <v>0</v>
      </c>
      <c r="F383" s="12">
        <f t="shared" si="337"/>
        <v>0</v>
      </c>
      <c r="G383" s="12">
        <v>0</v>
      </c>
      <c r="H383" s="12">
        <f t="shared" si="338"/>
        <v>0</v>
      </c>
      <c r="I383" s="12">
        <f t="shared" si="327"/>
        <v>0</v>
      </c>
      <c r="J383" s="12">
        <f t="shared" si="328"/>
        <v>0</v>
      </c>
      <c r="K383" s="12">
        <f t="shared" si="339"/>
        <v>0</v>
      </c>
      <c r="L383" s="12"/>
      <c r="M383" s="23">
        <f t="shared" si="340"/>
        <v>0</v>
      </c>
      <c r="N383" s="24">
        <f t="shared" si="341"/>
        <v>0</v>
      </c>
      <c r="O383" s="25">
        <f t="shared" si="378"/>
        <v>0</v>
      </c>
      <c r="P383" s="12">
        <f t="shared" si="372"/>
        <v>0</v>
      </c>
      <c r="Q383" s="12">
        <f t="shared" si="379"/>
        <v>0</v>
      </c>
      <c r="R383" s="12">
        <v>0</v>
      </c>
      <c r="S383" s="12">
        <f t="shared" si="342"/>
        <v>0</v>
      </c>
      <c r="T383" s="12">
        <f t="shared" si="343"/>
        <v>0</v>
      </c>
      <c r="U383" s="12">
        <f t="shared" si="329"/>
        <v>0</v>
      </c>
      <c r="V383" s="12">
        <f t="shared" si="344"/>
        <v>0</v>
      </c>
      <c r="W383" s="12"/>
      <c r="X383" s="23">
        <f t="shared" si="345"/>
        <v>0</v>
      </c>
      <c r="Y383" s="24">
        <f t="shared" si="346"/>
        <v>0</v>
      </c>
      <c r="Z383" s="25">
        <f t="shared" si="380"/>
        <v>0</v>
      </c>
      <c r="AA383" s="12">
        <f t="shared" si="373"/>
        <v>0</v>
      </c>
      <c r="AB383" s="12">
        <f t="shared" si="381"/>
        <v>0</v>
      </c>
      <c r="AC383" s="12">
        <v>0</v>
      </c>
      <c r="AD383" s="12">
        <f t="shared" si="347"/>
        <v>0</v>
      </c>
      <c r="AE383" s="12">
        <f t="shared" si="348"/>
        <v>0</v>
      </c>
      <c r="AF383" s="12">
        <f t="shared" si="330"/>
        <v>0</v>
      </c>
      <c r="AG383" s="12">
        <f t="shared" si="349"/>
        <v>0</v>
      </c>
      <c r="AI383" s="23">
        <f t="shared" si="350"/>
        <v>0</v>
      </c>
      <c r="AJ383" s="24">
        <f t="shared" si="351"/>
        <v>0</v>
      </c>
      <c r="AK383" s="25">
        <f t="shared" si="382"/>
        <v>0</v>
      </c>
      <c r="AL383" s="12">
        <f t="shared" si="374"/>
        <v>0</v>
      </c>
      <c r="AM383" s="12">
        <f t="shared" si="383"/>
        <v>0</v>
      </c>
      <c r="AN383" s="12">
        <v>0</v>
      </c>
      <c r="AO383" s="12">
        <f t="shared" si="352"/>
        <v>0</v>
      </c>
      <c r="AP383" s="12">
        <f t="shared" si="353"/>
        <v>0</v>
      </c>
      <c r="AQ383" s="12">
        <f t="shared" si="331"/>
        <v>0</v>
      </c>
      <c r="AR383" s="12">
        <f t="shared" si="354"/>
        <v>0</v>
      </c>
      <c r="AT383" s="23">
        <f t="shared" si="355"/>
        <v>0</v>
      </c>
      <c r="AU383" s="24">
        <f t="shared" si="356"/>
        <v>0</v>
      </c>
      <c r="AV383" s="25">
        <f t="shared" si="384"/>
        <v>0</v>
      </c>
      <c r="AW383" s="12">
        <f t="shared" si="375"/>
        <v>0</v>
      </c>
      <c r="AX383" s="12">
        <f t="shared" si="385"/>
        <v>0</v>
      </c>
      <c r="AY383" s="12">
        <v>0</v>
      </c>
      <c r="AZ383" s="12">
        <f t="shared" si="357"/>
        <v>0</v>
      </c>
      <c r="BA383" s="12">
        <f t="shared" si="358"/>
        <v>0</v>
      </c>
      <c r="BB383" s="12">
        <f t="shared" si="332"/>
        <v>0</v>
      </c>
      <c r="BC383" s="12">
        <f t="shared" si="359"/>
        <v>0</v>
      </c>
      <c r="BE383" s="23">
        <f t="shared" si="360"/>
        <v>0</v>
      </c>
      <c r="BF383" s="24">
        <f t="shared" si="361"/>
        <v>0</v>
      </c>
      <c r="BG383" s="25">
        <f t="shared" si="386"/>
        <v>0</v>
      </c>
      <c r="BH383" s="12">
        <f t="shared" si="376"/>
        <v>0</v>
      </c>
      <c r="BI383" s="12">
        <f t="shared" si="387"/>
        <v>0</v>
      </c>
      <c r="BJ383" s="12">
        <v>0</v>
      </c>
      <c r="BK383" s="12">
        <f t="shared" si="362"/>
        <v>0</v>
      </c>
      <c r="BL383" s="12">
        <f t="shared" si="363"/>
        <v>0</v>
      </c>
      <c r="BM383" s="12">
        <f t="shared" si="333"/>
        <v>0</v>
      </c>
      <c r="BN383" s="12">
        <f t="shared" si="364"/>
        <v>0</v>
      </c>
      <c r="BP383" s="23">
        <f t="shared" si="365"/>
        <v>0</v>
      </c>
      <c r="BQ383" s="24">
        <f t="shared" si="366"/>
        <v>0</v>
      </c>
      <c r="BR383" s="25">
        <f t="shared" si="388"/>
        <v>0</v>
      </c>
      <c r="BS383" s="12">
        <f t="shared" si="377"/>
        <v>0</v>
      </c>
      <c r="BT383" s="12">
        <f t="shared" si="389"/>
        <v>0</v>
      </c>
      <c r="BU383" s="12">
        <v>0</v>
      </c>
      <c r="BV383" s="12">
        <f t="shared" si="367"/>
        <v>0</v>
      </c>
      <c r="BW383" s="12">
        <f t="shared" si="368"/>
        <v>0</v>
      </c>
      <c r="BX383" s="12">
        <f t="shared" si="334"/>
        <v>0</v>
      </c>
      <c r="BY383" s="12">
        <f t="shared" si="369"/>
        <v>0</v>
      </c>
    </row>
    <row r="384" spans="2:77" ht="15" customHeight="1" x14ac:dyDescent="0.25">
      <c r="B384" s="23">
        <f t="shared" si="335"/>
        <v>0</v>
      </c>
      <c r="C384" s="24">
        <f t="shared" si="336"/>
        <v>0</v>
      </c>
      <c r="D384" s="25">
        <f t="shared" si="370"/>
        <v>0</v>
      </c>
      <c r="E384" s="12">
        <f t="shared" si="371"/>
        <v>0</v>
      </c>
      <c r="F384" s="12">
        <f t="shared" si="337"/>
        <v>0</v>
      </c>
      <c r="G384" s="12">
        <v>0</v>
      </c>
      <c r="H384" s="12">
        <f t="shared" si="338"/>
        <v>0</v>
      </c>
      <c r="I384" s="12">
        <f t="shared" si="327"/>
        <v>0</v>
      </c>
      <c r="J384" s="12">
        <f t="shared" si="328"/>
        <v>0</v>
      </c>
      <c r="K384" s="12">
        <f t="shared" si="339"/>
        <v>0</v>
      </c>
      <c r="L384" s="12"/>
      <c r="M384" s="23">
        <f t="shared" si="340"/>
        <v>0</v>
      </c>
      <c r="N384" s="24">
        <f t="shared" si="341"/>
        <v>0</v>
      </c>
      <c r="O384" s="25">
        <f t="shared" si="378"/>
        <v>0</v>
      </c>
      <c r="P384" s="12">
        <f t="shared" si="372"/>
        <v>0</v>
      </c>
      <c r="Q384" s="12">
        <f t="shared" si="379"/>
        <v>0</v>
      </c>
      <c r="R384" s="12">
        <v>0</v>
      </c>
      <c r="S384" s="12">
        <f t="shared" si="342"/>
        <v>0</v>
      </c>
      <c r="T384" s="12">
        <f t="shared" si="343"/>
        <v>0</v>
      </c>
      <c r="U384" s="12">
        <f t="shared" si="329"/>
        <v>0</v>
      </c>
      <c r="V384" s="12">
        <f t="shared" si="344"/>
        <v>0</v>
      </c>
      <c r="W384" s="12"/>
      <c r="X384" s="23">
        <f t="shared" si="345"/>
        <v>0</v>
      </c>
      <c r="Y384" s="24">
        <f t="shared" si="346"/>
        <v>0</v>
      </c>
      <c r="Z384" s="25">
        <f t="shared" si="380"/>
        <v>0</v>
      </c>
      <c r="AA384" s="12">
        <f t="shared" si="373"/>
        <v>0</v>
      </c>
      <c r="AB384" s="12">
        <f t="shared" si="381"/>
        <v>0</v>
      </c>
      <c r="AC384" s="12">
        <v>0</v>
      </c>
      <c r="AD384" s="12">
        <f t="shared" si="347"/>
        <v>0</v>
      </c>
      <c r="AE384" s="12">
        <f t="shared" si="348"/>
        <v>0</v>
      </c>
      <c r="AF384" s="12">
        <f t="shared" si="330"/>
        <v>0</v>
      </c>
      <c r="AG384" s="12">
        <f t="shared" si="349"/>
        <v>0</v>
      </c>
      <c r="AI384" s="23">
        <f t="shared" si="350"/>
        <v>0</v>
      </c>
      <c r="AJ384" s="24">
        <f t="shared" si="351"/>
        <v>0</v>
      </c>
      <c r="AK384" s="25">
        <f t="shared" si="382"/>
        <v>0</v>
      </c>
      <c r="AL384" s="12">
        <f t="shared" si="374"/>
        <v>0</v>
      </c>
      <c r="AM384" s="12">
        <f t="shared" si="383"/>
        <v>0</v>
      </c>
      <c r="AN384" s="12">
        <v>0</v>
      </c>
      <c r="AO384" s="12">
        <f t="shared" si="352"/>
        <v>0</v>
      </c>
      <c r="AP384" s="12">
        <f t="shared" si="353"/>
        <v>0</v>
      </c>
      <c r="AQ384" s="12">
        <f t="shared" si="331"/>
        <v>0</v>
      </c>
      <c r="AR384" s="12">
        <f t="shared" si="354"/>
        <v>0</v>
      </c>
      <c r="AT384" s="23">
        <f t="shared" si="355"/>
        <v>0</v>
      </c>
      <c r="AU384" s="24">
        <f t="shared" si="356"/>
        <v>0</v>
      </c>
      <c r="AV384" s="25">
        <f t="shared" si="384"/>
        <v>0</v>
      </c>
      <c r="AW384" s="12">
        <f t="shared" si="375"/>
        <v>0</v>
      </c>
      <c r="AX384" s="12">
        <f t="shared" si="385"/>
        <v>0</v>
      </c>
      <c r="AY384" s="12">
        <v>0</v>
      </c>
      <c r="AZ384" s="12">
        <f t="shared" si="357"/>
        <v>0</v>
      </c>
      <c r="BA384" s="12">
        <f t="shared" si="358"/>
        <v>0</v>
      </c>
      <c r="BB384" s="12">
        <f t="shared" si="332"/>
        <v>0</v>
      </c>
      <c r="BC384" s="12">
        <f t="shared" si="359"/>
        <v>0</v>
      </c>
      <c r="BE384" s="23">
        <f t="shared" si="360"/>
        <v>0</v>
      </c>
      <c r="BF384" s="24">
        <f t="shared" si="361"/>
        <v>0</v>
      </c>
      <c r="BG384" s="25">
        <f t="shared" si="386"/>
        <v>0</v>
      </c>
      <c r="BH384" s="12">
        <f t="shared" si="376"/>
        <v>0</v>
      </c>
      <c r="BI384" s="12">
        <f t="shared" si="387"/>
        <v>0</v>
      </c>
      <c r="BJ384" s="12">
        <v>0</v>
      </c>
      <c r="BK384" s="12">
        <f t="shared" si="362"/>
        <v>0</v>
      </c>
      <c r="BL384" s="12">
        <f t="shared" si="363"/>
        <v>0</v>
      </c>
      <c r="BM384" s="12">
        <f t="shared" si="333"/>
        <v>0</v>
      </c>
      <c r="BN384" s="12">
        <f t="shared" si="364"/>
        <v>0</v>
      </c>
      <c r="BP384" s="23">
        <f t="shared" si="365"/>
        <v>0</v>
      </c>
      <c r="BQ384" s="24">
        <f t="shared" si="366"/>
        <v>0</v>
      </c>
      <c r="BR384" s="25">
        <f t="shared" si="388"/>
        <v>0</v>
      </c>
      <c r="BS384" s="12">
        <f t="shared" si="377"/>
        <v>0</v>
      </c>
      <c r="BT384" s="12">
        <f t="shared" si="389"/>
        <v>0</v>
      </c>
      <c r="BU384" s="12">
        <v>0</v>
      </c>
      <c r="BV384" s="12">
        <f t="shared" si="367"/>
        <v>0</v>
      </c>
      <c r="BW384" s="12">
        <f t="shared" si="368"/>
        <v>0</v>
      </c>
      <c r="BX384" s="12">
        <f t="shared" si="334"/>
        <v>0</v>
      </c>
      <c r="BY384" s="12">
        <f t="shared" si="369"/>
        <v>0</v>
      </c>
    </row>
    <row r="385" spans="2:77" ht="15" customHeight="1" x14ac:dyDescent="0.25">
      <c r="B385" s="23">
        <f t="shared" si="335"/>
        <v>0</v>
      </c>
      <c r="C385" s="24">
        <f t="shared" si="336"/>
        <v>0</v>
      </c>
      <c r="D385" s="25">
        <f t="shared" si="370"/>
        <v>0</v>
      </c>
      <c r="E385" s="12">
        <f t="shared" si="371"/>
        <v>0</v>
      </c>
      <c r="F385" s="12">
        <f t="shared" si="337"/>
        <v>0</v>
      </c>
      <c r="G385" s="12">
        <v>0</v>
      </c>
      <c r="H385" s="12">
        <f t="shared" si="338"/>
        <v>0</v>
      </c>
      <c r="I385" s="12">
        <f t="shared" si="327"/>
        <v>0</v>
      </c>
      <c r="J385" s="12">
        <f t="shared" si="328"/>
        <v>0</v>
      </c>
      <c r="K385" s="12">
        <f t="shared" si="339"/>
        <v>0</v>
      </c>
      <c r="L385" s="12"/>
      <c r="M385" s="23">
        <f t="shared" si="340"/>
        <v>0</v>
      </c>
      <c r="N385" s="24">
        <f t="shared" si="341"/>
        <v>0</v>
      </c>
      <c r="O385" s="25">
        <f t="shared" si="378"/>
        <v>0</v>
      </c>
      <c r="P385" s="12">
        <f t="shared" si="372"/>
        <v>0</v>
      </c>
      <c r="Q385" s="12">
        <f t="shared" si="379"/>
        <v>0</v>
      </c>
      <c r="R385" s="12">
        <v>0</v>
      </c>
      <c r="S385" s="12">
        <f t="shared" si="342"/>
        <v>0</v>
      </c>
      <c r="T385" s="12">
        <f t="shared" si="343"/>
        <v>0</v>
      </c>
      <c r="U385" s="12">
        <f t="shared" si="329"/>
        <v>0</v>
      </c>
      <c r="V385" s="12">
        <f t="shared" si="344"/>
        <v>0</v>
      </c>
      <c r="W385" s="12"/>
      <c r="X385" s="23">
        <f t="shared" si="345"/>
        <v>0</v>
      </c>
      <c r="Y385" s="24">
        <f t="shared" si="346"/>
        <v>0</v>
      </c>
      <c r="Z385" s="25">
        <f t="shared" si="380"/>
        <v>0</v>
      </c>
      <c r="AA385" s="12">
        <f t="shared" si="373"/>
        <v>0</v>
      </c>
      <c r="AB385" s="12">
        <f t="shared" si="381"/>
        <v>0</v>
      </c>
      <c r="AC385" s="12">
        <v>0</v>
      </c>
      <c r="AD385" s="12">
        <f t="shared" si="347"/>
        <v>0</v>
      </c>
      <c r="AE385" s="12">
        <f t="shared" si="348"/>
        <v>0</v>
      </c>
      <c r="AF385" s="12">
        <f t="shared" si="330"/>
        <v>0</v>
      </c>
      <c r="AG385" s="12">
        <f t="shared" si="349"/>
        <v>0</v>
      </c>
      <c r="AI385" s="23">
        <f t="shared" si="350"/>
        <v>0</v>
      </c>
      <c r="AJ385" s="24">
        <f t="shared" si="351"/>
        <v>0</v>
      </c>
      <c r="AK385" s="25">
        <f t="shared" si="382"/>
        <v>0</v>
      </c>
      <c r="AL385" s="12">
        <f t="shared" si="374"/>
        <v>0</v>
      </c>
      <c r="AM385" s="12">
        <f t="shared" si="383"/>
        <v>0</v>
      </c>
      <c r="AN385" s="12">
        <v>0</v>
      </c>
      <c r="AO385" s="12">
        <f t="shared" si="352"/>
        <v>0</v>
      </c>
      <c r="AP385" s="12">
        <f t="shared" si="353"/>
        <v>0</v>
      </c>
      <c r="AQ385" s="12">
        <f t="shared" si="331"/>
        <v>0</v>
      </c>
      <c r="AR385" s="12">
        <f t="shared" si="354"/>
        <v>0</v>
      </c>
      <c r="AT385" s="23">
        <f t="shared" si="355"/>
        <v>0</v>
      </c>
      <c r="AU385" s="24">
        <f t="shared" si="356"/>
        <v>0</v>
      </c>
      <c r="AV385" s="25">
        <f t="shared" si="384"/>
        <v>0</v>
      </c>
      <c r="AW385" s="12">
        <f t="shared" si="375"/>
        <v>0</v>
      </c>
      <c r="AX385" s="12">
        <f t="shared" si="385"/>
        <v>0</v>
      </c>
      <c r="AY385" s="12">
        <v>0</v>
      </c>
      <c r="AZ385" s="12">
        <f t="shared" si="357"/>
        <v>0</v>
      </c>
      <c r="BA385" s="12">
        <f t="shared" si="358"/>
        <v>0</v>
      </c>
      <c r="BB385" s="12">
        <f t="shared" si="332"/>
        <v>0</v>
      </c>
      <c r="BC385" s="12">
        <f t="shared" si="359"/>
        <v>0</v>
      </c>
      <c r="BE385" s="23">
        <f t="shared" si="360"/>
        <v>0</v>
      </c>
      <c r="BF385" s="24">
        <f t="shared" si="361"/>
        <v>0</v>
      </c>
      <c r="BG385" s="25">
        <f t="shared" si="386"/>
        <v>0</v>
      </c>
      <c r="BH385" s="12">
        <f t="shared" si="376"/>
        <v>0</v>
      </c>
      <c r="BI385" s="12">
        <f t="shared" si="387"/>
        <v>0</v>
      </c>
      <c r="BJ385" s="12">
        <v>0</v>
      </c>
      <c r="BK385" s="12">
        <f t="shared" si="362"/>
        <v>0</v>
      </c>
      <c r="BL385" s="12">
        <f t="shared" si="363"/>
        <v>0</v>
      </c>
      <c r="BM385" s="12">
        <f t="shared" si="333"/>
        <v>0</v>
      </c>
      <c r="BN385" s="12">
        <f t="shared" si="364"/>
        <v>0</v>
      </c>
      <c r="BP385" s="23">
        <f t="shared" si="365"/>
        <v>0</v>
      </c>
      <c r="BQ385" s="24">
        <f t="shared" si="366"/>
        <v>0</v>
      </c>
      <c r="BR385" s="25">
        <f t="shared" si="388"/>
        <v>0</v>
      </c>
      <c r="BS385" s="12">
        <f t="shared" si="377"/>
        <v>0</v>
      </c>
      <c r="BT385" s="12">
        <f t="shared" si="389"/>
        <v>0</v>
      </c>
      <c r="BU385" s="12">
        <v>0</v>
      </c>
      <c r="BV385" s="12">
        <f t="shared" si="367"/>
        <v>0</v>
      </c>
      <c r="BW385" s="12">
        <f t="shared" si="368"/>
        <v>0</v>
      </c>
      <c r="BX385" s="12">
        <f t="shared" si="334"/>
        <v>0</v>
      </c>
      <c r="BY385" s="12">
        <f t="shared" si="369"/>
        <v>0</v>
      </c>
    </row>
    <row r="386" spans="2:77" ht="15" customHeight="1" x14ac:dyDescent="0.25">
      <c r="B386" s="23">
        <f t="shared" si="335"/>
        <v>0</v>
      </c>
      <c r="C386" s="24">
        <f t="shared" si="336"/>
        <v>0</v>
      </c>
      <c r="D386" s="25">
        <f t="shared" si="370"/>
        <v>0</v>
      </c>
      <c r="E386" s="12">
        <f t="shared" si="371"/>
        <v>0</v>
      </c>
      <c r="F386" s="12">
        <f t="shared" si="337"/>
        <v>0</v>
      </c>
      <c r="G386" s="12">
        <v>0</v>
      </c>
      <c r="H386" s="12">
        <f t="shared" si="338"/>
        <v>0</v>
      </c>
      <c r="I386" s="12">
        <f t="shared" si="327"/>
        <v>0</v>
      </c>
      <c r="J386" s="12">
        <f t="shared" si="328"/>
        <v>0</v>
      </c>
      <c r="K386" s="12">
        <f t="shared" si="339"/>
        <v>0</v>
      </c>
      <c r="L386" s="12"/>
      <c r="M386" s="23">
        <f t="shared" si="340"/>
        <v>0</v>
      </c>
      <c r="N386" s="24">
        <f t="shared" si="341"/>
        <v>0</v>
      </c>
      <c r="O386" s="25">
        <f t="shared" si="378"/>
        <v>0</v>
      </c>
      <c r="P386" s="12">
        <f t="shared" si="372"/>
        <v>0</v>
      </c>
      <c r="Q386" s="12">
        <f t="shared" si="379"/>
        <v>0</v>
      </c>
      <c r="R386" s="12">
        <v>0</v>
      </c>
      <c r="S386" s="12">
        <f t="shared" si="342"/>
        <v>0</v>
      </c>
      <c r="T386" s="12">
        <f t="shared" si="343"/>
        <v>0</v>
      </c>
      <c r="U386" s="12">
        <f t="shared" si="329"/>
        <v>0</v>
      </c>
      <c r="V386" s="12">
        <f t="shared" si="344"/>
        <v>0</v>
      </c>
      <c r="W386" s="12"/>
      <c r="X386" s="23">
        <f t="shared" si="345"/>
        <v>0</v>
      </c>
      <c r="Y386" s="24">
        <f t="shared" si="346"/>
        <v>0</v>
      </c>
      <c r="Z386" s="25">
        <f t="shared" si="380"/>
        <v>0</v>
      </c>
      <c r="AA386" s="12">
        <f t="shared" si="373"/>
        <v>0</v>
      </c>
      <c r="AB386" s="12">
        <f t="shared" si="381"/>
        <v>0</v>
      </c>
      <c r="AC386" s="12">
        <v>0</v>
      </c>
      <c r="AD386" s="12">
        <f t="shared" si="347"/>
        <v>0</v>
      </c>
      <c r="AE386" s="12">
        <f t="shared" si="348"/>
        <v>0</v>
      </c>
      <c r="AF386" s="12">
        <f t="shared" si="330"/>
        <v>0</v>
      </c>
      <c r="AG386" s="12">
        <f t="shared" si="349"/>
        <v>0</v>
      </c>
      <c r="AI386" s="23">
        <f t="shared" si="350"/>
        <v>0</v>
      </c>
      <c r="AJ386" s="24">
        <f t="shared" si="351"/>
        <v>0</v>
      </c>
      <c r="AK386" s="25">
        <f t="shared" si="382"/>
        <v>0</v>
      </c>
      <c r="AL386" s="12">
        <f t="shared" si="374"/>
        <v>0</v>
      </c>
      <c r="AM386" s="12">
        <f t="shared" si="383"/>
        <v>0</v>
      </c>
      <c r="AN386" s="12">
        <v>0</v>
      </c>
      <c r="AO386" s="12">
        <f t="shared" si="352"/>
        <v>0</v>
      </c>
      <c r="AP386" s="12">
        <f t="shared" si="353"/>
        <v>0</v>
      </c>
      <c r="AQ386" s="12">
        <f t="shared" si="331"/>
        <v>0</v>
      </c>
      <c r="AR386" s="12">
        <f t="shared" si="354"/>
        <v>0</v>
      </c>
      <c r="AT386" s="23">
        <f t="shared" si="355"/>
        <v>0</v>
      </c>
      <c r="AU386" s="24">
        <f t="shared" si="356"/>
        <v>0</v>
      </c>
      <c r="AV386" s="25">
        <f t="shared" si="384"/>
        <v>0</v>
      </c>
      <c r="AW386" s="12">
        <f t="shared" si="375"/>
        <v>0</v>
      </c>
      <c r="AX386" s="12">
        <f t="shared" si="385"/>
        <v>0</v>
      </c>
      <c r="AY386" s="12">
        <v>0</v>
      </c>
      <c r="AZ386" s="12">
        <f t="shared" si="357"/>
        <v>0</v>
      </c>
      <c r="BA386" s="12">
        <f t="shared" si="358"/>
        <v>0</v>
      </c>
      <c r="BB386" s="12">
        <f t="shared" si="332"/>
        <v>0</v>
      </c>
      <c r="BC386" s="12">
        <f t="shared" si="359"/>
        <v>0</v>
      </c>
      <c r="BE386" s="23">
        <f t="shared" si="360"/>
        <v>0</v>
      </c>
      <c r="BF386" s="24">
        <f t="shared" si="361"/>
        <v>0</v>
      </c>
      <c r="BG386" s="25">
        <f t="shared" si="386"/>
        <v>0</v>
      </c>
      <c r="BH386" s="12">
        <f t="shared" si="376"/>
        <v>0</v>
      </c>
      <c r="BI386" s="12">
        <f t="shared" si="387"/>
        <v>0</v>
      </c>
      <c r="BJ386" s="12">
        <v>0</v>
      </c>
      <c r="BK386" s="12">
        <f t="shared" si="362"/>
        <v>0</v>
      </c>
      <c r="BL386" s="12">
        <f t="shared" si="363"/>
        <v>0</v>
      </c>
      <c r="BM386" s="12">
        <f t="shared" si="333"/>
        <v>0</v>
      </c>
      <c r="BN386" s="12">
        <f t="shared" si="364"/>
        <v>0</v>
      </c>
      <c r="BP386" s="23">
        <f t="shared" si="365"/>
        <v>0</v>
      </c>
      <c r="BQ386" s="24">
        <f t="shared" si="366"/>
        <v>0</v>
      </c>
      <c r="BR386" s="25">
        <f t="shared" si="388"/>
        <v>0</v>
      </c>
      <c r="BS386" s="12">
        <f t="shared" si="377"/>
        <v>0</v>
      </c>
      <c r="BT386" s="12">
        <f t="shared" si="389"/>
        <v>0</v>
      </c>
      <c r="BU386" s="12">
        <v>0</v>
      </c>
      <c r="BV386" s="12">
        <f t="shared" si="367"/>
        <v>0</v>
      </c>
      <c r="BW386" s="12">
        <f t="shared" si="368"/>
        <v>0</v>
      </c>
      <c r="BX386" s="12">
        <f t="shared" si="334"/>
        <v>0</v>
      </c>
      <c r="BY386" s="12">
        <f t="shared" si="369"/>
        <v>0</v>
      </c>
    </row>
    <row r="387" spans="2:77" ht="15" customHeight="1" x14ac:dyDescent="0.25">
      <c r="B387" s="23">
        <f t="shared" si="335"/>
        <v>0</v>
      </c>
      <c r="C387" s="24">
        <f t="shared" si="336"/>
        <v>0</v>
      </c>
      <c r="D387" s="25">
        <f t="shared" si="370"/>
        <v>0</v>
      </c>
      <c r="E387" s="12">
        <f t="shared" si="371"/>
        <v>0</v>
      </c>
      <c r="F387" s="12">
        <f t="shared" si="337"/>
        <v>0</v>
      </c>
      <c r="G387" s="12">
        <v>0</v>
      </c>
      <c r="H387" s="12">
        <f t="shared" si="338"/>
        <v>0</v>
      </c>
      <c r="I387" s="12">
        <f t="shared" si="327"/>
        <v>0</v>
      </c>
      <c r="J387" s="12">
        <f t="shared" si="328"/>
        <v>0</v>
      </c>
      <c r="K387" s="12">
        <f t="shared" si="339"/>
        <v>0</v>
      </c>
      <c r="L387" s="12"/>
      <c r="M387" s="23">
        <f t="shared" si="340"/>
        <v>0</v>
      </c>
      <c r="N387" s="24">
        <f t="shared" si="341"/>
        <v>0</v>
      </c>
      <c r="O387" s="25">
        <f t="shared" si="378"/>
        <v>0</v>
      </c>
      <c r="P387" s="12">
        <f t="shared" si="372"/>
        <v>0</v>
      </c>
      <c r="Q387" s="12">
        <f t="shared" si="379"/>
        <v>0</v>
      </c>
      <c r="R387" s="12">
        <v>0</v>
      </c>
      <c r="S387" s="12">
        <f t="shared" si="342"/>
        <v>0</v>
      </c>
      <c r="T387" s="12">
        <f t="shared" si="343"/>
        <v>0</v>
      </c>
      <c r="U387" s="12">
        <f t="shared" si="329"/>
        <v>0</v>
      </c>
      <c r="V387" s="12">
        <f t="shared" si="344"/>
        <v>0</v>
      </c>
      <c r="W387" s="12"/>
      <c r="X387" s="23">
        <f t="shared" si="345"/>
        <v>0</v>
      </c>
      <c r="Y387" s="24">
        <f t="shared" si="346"/>
        <v>0</v>
      </c>
      <c r="Z387" s="25">
        <f t="shared" si="380"/>
        <v>0</v>
      </c>
      <c r="AA387" s="12">
        <f t="shared" si="373"/>
        <v>0</v>
      </c>
      <c r="AB387" s="12">
        <f t="shared" si="381"/>
        <v>0</v>
      </c>
      <c r="AC387" s="12">
        <v>0</v>
      </c>
      <c r="AD387" s="12">
        <f t="shared" si="347"/>
        <v>0</v>
      </c>
      <c r="AE387" s="12">
        <f t="shared" si="348"/>
        <v>0</v>
      </c>
      <c r="AF387" s="12">
        <f t="shared" si="330"/>
        <v>0</v>
      </c>
      <c r="AG387" s="12">
        <f t="shared" si="349"/>
        <v>0</v>
      </c>
      <c r="AI387" s="23">
        <f t="shared" si="350"/>
        <v>0</v>
      </c>
      <c r="AJ387" s="24">
        <f t="shared" si="351"/>
        <v>0</v>
      </c>
      <c r="AK387" s="25">
        <f t="shared" si="382"/>
        <v>0</v>
      </c>
      <c r="AL387" s="12">
        <f t="shared" si="374"/>
        <v>0</v>
      </c>
      <c r="AM387" s="12">
        <f t="shared" si="383"/>
        <v>0</v>
      </c>
      <c r="AN387" s="12">
        <v>0</v>
      </c>
      <c r="AO387" s="12">
        <f t="shared" si="352"/>
        <v>0</v>
      </c>
      <c r="AP387" s="12">
        <f t="shared" si="353"/>
        <v>0</v>
      </c>
      <c r="AQ387" s="12">
        <f t="shared" si="331"/>
        <v>0</v>
      </c>
      <c r="AR387" s="12">
        <f t="shared" si="354"/>
        <v>0</v>
      </c>
      <c r="AT387" s="23">
        <f t="shared" si="355"/>
        <v>0</v>
      </c>
      <c r="AU387" s="24">
        <f t="shared" si="356"/>
        <v>0</v>
      </c>
      <c r="AV387" s="25">
        <f t="shared" si="384"/>
        <v>0</v>
      </c>
      <c r="AW387" s="12">
        <f t="shared" si="375"/>
        <v>0</v>
      </c>
      <c r="AX387" s="12">
        <f t="shared" si="385"/>
        <v>0</v>
      </c>
      <c r="AY387" s="12">
        <v>0</v>
      </c>
      <c r="AZ387" s="12">
        <f t="shared" si="357"/>
        <v>0</v>
      </c>
      <c r="BA387" s="12">
        <f t="shared" si="358"/>
        <v>0</v>
      </c>
      <c r="BB387" s="12">
        <f t="shared" si="332"/>
        <v>0</v>
      </c>
      <c r="BC387" s="12">
        <f t="shared" si="359"/>
        <v>0</v>
      </c>
      <c r="BE387" s="23">
        <f t="shared" si="360"/>
        <v>0</v>
      </c>
      <c r="BF387" s="24">
        <f t="shared" si="361"/>
        <v>0</v>
      </c>
      <c r="BG387" s="25">
        <f t="shared" si="386"/>
        <v>0</v>
      </c>
      <c r="BH387" s="12">
        <f t="shared" si="376"/>
        <v>0</v>
      </c>
      <c r="BI387" s="12">
        <f t="shared" si="387"/>
        <v>0</v>
      </c>
      <c r="BJ387" s="12">
        <v>0</v>
      </c>
      <c r="BK387" s="12">
        <f t="shared" si="362"/>
        <v>0</v>
      </c>
      <c r="BL387" s="12">
        <f t="shared" si="363"/>
        <v>0</v>
      </c>
      <c r="BM387" s="12">
        <f t="shared" si="333"/>
        <v>0</v>
      </c>
      <c r="BN387" s="12">
        <f t="shared" si="364"/>
        <v>0</v>
      </c>
      <c r="BP387" s="23">
        <f t="shared" si="365"/>
        <v>0</v>
      </c>
      <c r="BQ387" s="24">
        <f t="shared" si="366"/>
        <v>0</v>
      </c>
      <c r="BR387" s="25">
        <f t="shared" si="388"/>
        <v>0</v>
      </c>
      <c r="BS387" s="12">
        <f t="shared" si="377"/>
        <v>0</v>
      </c>
      <c r="BT387" s="12">
        <f t="shared" si="389"/>
        <v>0</v>
      </c>
      <c r="BU387" s="12">
        <v>0</v>
      </c>
      <c r="BV387" s="12">
        <f t="shared" si="367"/>
        <v>0</v>
      </c>
      <c r="BW387" s="12">
        <f t="shared" si="368"/>
        <v>0</v>
      </c>
      <c r="BX387" s="12">
        <f t="shared" si="334"/>
        <v>0</v>
      </c>
      <c r="BY387" s="12">
        <f t="shared" si="369"/>
        <v>0</v>
      </c>
    </row>
    <row r="388" spans="2:77" ht="15" customHeight="1" x14ac:dyDescent="0.25">
      <c r="B388" s="23">
        <f t="shared" si="335"/>
        <v>0</v>
      </c>
      <c r="C388" s="24">
        <f t="shared" si="336"/>
        <v>0</v>
      </c>
      <c r="D388" s="25">
        <f t="shared" si="370"/>
        <v>0</v>
      </c>
      <c r="E388" s="12">
        <f t="shared" si="371"/>
        <v>0</v>
      </c>
      <c r="F388" s="12">
        <f t="shared" si="337"/>
        <v>0</v>
      </c>
      <c r="G388" s="12">
        <v>0</v>
      </c>
      <c r="H388" s="12">
        <f t="shared" si="338"/>
        <v>0</v>
      </c>
      <c r="I388" s="12">
        <f t="shared" si="327"/>
        <v>0</v>
      </c>
      <c r="J388" s="12">
        <f t="shared" si="328"/>
        <v>0</v>
      </c>
      <c r="K388" s="12">
        <f t="shared" si="339"/>
        <v>0</v>
      </c>
      <c r="L388" s="12"/>
      <c r="M388" s="23">
        <f t="shared" si="340"/>
        <v>0</v>
      </c>
      <c r="N388" s="24">
        <f t="shared" si="341"/>
        <v>0</v>
      </c>
      <c r="O388" s="25">
        <f t="shared" si="378"/>
        <v>0</v>
      </c>
      <c r="P388" s="12">
        <f t="shared" si="372"/>
        <v>0</v>
      </c>
      <c r="Q388" s="12">
        <f t="shared" si="379"/>
        <v>0</v>
      </c>
      <c r="R388" s="12">
        <v>0</v>
      </c>
      <c r="S388" s="12">
        <f t="shared" si="342"/>
        <v>0</v>
      </c>
      <c r="T388" s="12">
        <f t="shared" si="343"/>
        <v>0</v>
      </c>
      <c r="U388" s="12">
        <f t="shared" si="329"/>
        <v>0</v>
      </c>
      <c r="V388" s="12">
        <f t="shared" si="344"/>
        <v>0</v>
      </c>
      <c r="W388" s="12"/>
      <c r="X388" s="23">
        <f t="shared" si="345"/>
        <v>0</v>
      </c>
      <c r="Y388" s="24">
        <f t="shared" si="346"/>
        <v>0</v>
      </c>
      <c r="Z388" s="25">
        <f t="shared" si="380"/>
        <v>0</v>
      </c>
      <c r="AA388" s="12">
        <f t="shared" si="373"/>
        <v>0</v>
      </c>
      <c r="AB388" s="12">
        <f t="shared" si="381"/>
        <v>0</v>
      </c>
      <c r="AC388" s="12">
        <v>0</v>
      </c>
      <c r="AD388" s="12">
        <f t="shared" si="347"/>
        <v>0</v>
      </c>
      <c r="AE388" s="12">
        <f t="shared" si="348"/>
        <v>0</v>
      </c>
      <c r="AF388" s="12">
        <f t="shared" si="330"/>
        <v>0</v>
      </c>
      <c r="AG388" s="12">
        <f t="shared" si="349"/>
        <v>0</v>
      </c>
      <c r="AI388" s="23">
        <f t="shared" si="350"/>
        <v>0</v>
      </c>
      <c r="AJ388" s="24">
        <f t="shared" si="351"/>
        <v>0</v>
      </c>
      <c r="AK388" s="25">
        <f t="shared" si="382"/>
        <v>0</v>
      </c>
      <c r="AL388" s="12">
        <f t="shared" si="374"/>
        <v>0</v>
      </c>
      <c r="AM388" s="12">
        <f t="shared" si="383"/>
        <v>0</v>
      </c>
      <c r="AN388" s="12">
        <v>0</v>
      </c>
      <c r="AO388" s="12">
        <f t="shared" si="352"/>
        <v>0</v>
      </c>
      <c r="AP388" s="12">
        <f t="shared" si="353"/>
        <v>0</v>
      </c>
      <c r="AQ388" s="12">
        <f t="shared" si="331"/>
        <v>0</v>
      </c>
      <c r="AR388" s="12">
        <f t="shared" si="354"/>
        <v>0</v>
      </c>
      <c r="AT388" s="23">
        <f t="shared" si="355"/>
        <v>0</v>
      </c>
      <c r="AU388" s="24">
        <f t="shared" si="356"/>
        <v>0</v>
      </c>
      <c r="AV388" s="25">
        <f t="shared" si="384"/>
        <v>0</v>
      </c>
      <c r="AW388" s="12">
        <f t="shared" si="375"/>
        <v>0</v>
      </c>
      <c r="AX388" s="12">
        <f t="shared" si="385"/>
        <v>0</v>
      </c>
      <c r="AY388" s="12">
        <v>0</v>
      </c>
      <c r="AZ388" s="12">
        <f t="shared" si="357"/>
        <v>0</v>
      </c>
      <c r="BA388" s="12">
        <f t="shared" si="358"/>
        <v>0</v>
      </c>
      <c r="BB388" s="12">
        <f t="shared" si="332"/>
        <v>0</v>
      </c>
      <c r="BC388" s="12">
        <f t="shared" si="359"/>
        <v>0</v>
      </c>
      <c r="BE388" s="23">
        <f t="shared" si="360"/>
        <v>0</v>
      </c>
      <c r="BF388" s="24">
        <f t="shared" si="361"/>
        <v>0</v>
      </c>
      <c r="BG388" s="25">
        <f t="shared" si="386"/>
        <v>0</v>
      </c>
      <c r="BH388" s="12">
        <f t="shared" si="376"/>
        <v>0</v>
      </c>
      <c r="BI388" s="12">
        <f t="shared" si="387"/>
        <v>0</v>
      </c>
      <c r="BJ388" s="12">
        <v>0</v>
      </c>
      <c r="BK388" s="12">
        <f t="shared" si="362"/>
        <v>0</v>
      </c>
      <c r="BL388" s="12">
        <f t="shared" si="363"/>
        <v>0</v>
      </c>
      <c r="BM388" s="12">
        <f t="shared" si="333"/>
        <v>0</v>
      </c>
      <c r="BN388" s="12">
        <f t="shared" si="364"/>
        <v>0</v>
      </c>
      <c r="BP388" s="23">
        <f t="shared" si="365"/>
        <v>0</v>
      </c>
      <c r="BQ388" s="24">
        <f t="shared" si="366"/>
        <v>0</v>
      </c>
      <c r="BR388" s="25">
        <f t="shared" si="388"/>
        <v>0</v>
      </c>
      <c r="BS388" s="12">
        <f t="shared" si="377"/>
        <v>0</v>
      </c>
      <c r="BT388" s="12">
        <f t="shared" si="389"/>
        <v>0</v>
      </c>
      <c r="BU388" s="12">
        <v>0</v>
      </c>
      <c r="BV388" s="12">
        <f t="shared" si="367"/>
        <v>0</v>
      </c>
      <c r="BW388" s="12">
        <f t="shared" si="368"/>
        <v>0</v>
      </c>
      <c r="BX388" s="12">
        <f t="shared" si="334"/>
        <v>0</v>
      </c>
      <c r="BY388" s="12">
        <f t="shared" si="369"/>
        <v>0</v>
      </c>
    </row>
    <row r="389" spans="2:77" ht="15" customHeight="1" x14ac:dyDescent="0.25">
      <c r="B389" s="23">
        <f t="shared" si="335"/>
        <v>0</v>
      </c>
      <c r="C389" s="24">
        <f t="shared" si="336"/>
        <v>0</v>
      </c>
      <c r="D389" s="25">
        <f t="shared" si="370"/>
        <v>0</v>
      </c>
      <c r="E389" s="12">
        <f t="shared" si="371"/>
        <v>0</v>
      </c>
      <c r="F389" s="12">
        <f t="shared" si="337"/>
        <v>0</v>
      </c>
      <c r="G389" s="12">
        <v>0</v>
      </c>
      <c r="H389" s="12">
        <f t="shared" si="338"/>
        <v>0</v>
      </c>
      <c r="I389" s="12">
        <f t="shared" si="327"/>
        <v>0</v>
      </c>
      <c r="J389" s="12">
        <f t="shared" si="328"/>
        <v>0</v>
      </c>
      <c r="K389" s="12">
        <f t="shared" si="339"/>
        <v>0</v>
      </c>
      <c r="L389" s="12"/>
      <c r="M389" s="23">
        <f t="shared" si="340"/>
        <v>0</v>
      </c>
      <c r="N389" s="24">
        <f t="shared" si="341"/>
        <v>0</v>
      </c>
      <c r="O389" s="25">
        <f t="shared" si="378"/>
        <v>0</v>
      </c>
      <c r="P389" s="12">
        <f t="shared" si="372"/>
        <v>0</v>
      </c>
      <c r="Q389" s="12">
        <f t="shared" si="379"/>
        <v>0</v>
      </c>
      <c r="R389" s="12">
        <v>0</v>
      </c>
      <c r="S389" s="12">
        <f t="shared" si="342"/>
        <v>0</v>
      </c>
      <c r="T389" s="12">
        <f t="shared" si="343"/>
        <v>0</v>
      </c>
      <c r="U389" s="12">
        <f t="shared" si="329"/>
        <v>0</v>
      </c>
      <c r="V389" s="12">
        <f t="shared" si="344"/>
        <v>0</v>
      </c>
      <c r="W389" s="12"/>
      <c r="X389" s="23">
        <f t="shared" si="345"/>
        <v>0</v>
      </c>
      <c r="Y389" s="24">
        <f t="shared" si="346"/>
        <v>0</v>
      </c>
      <c r="Z389" s="25">
        <f t="shared" si="380"/>
        <v>0</v>
      </c>
      <c r="AA389" s="12">
        <f t="shared" si="373"/>
        <v>0</v>
      </c>
      <c r="AB389" s="12">
        <f t="shared" si="381"/>
        <v>0</v>
      </c>
      <c r="AC389" s="12">
        <v>0</v>
      </c>
      <c r="AD389" s="12">
        <f t="shared" si="347"/>
        <v>0</v>
      </c>
      <c r="AE389" s="12">
        <f t="shared" si="348"/>
        <v>0</v>
      </c>
      <c r="AF389" s="12">
        <f t="shared" si="330"/>
        <v>0</v>
      </c>
      <c r="AG389" s="12">
        <f t="shared" si="349"/>
        <v>0</v>
      </c>
      <c r="AI389" s="23">
        <f t="shared" si="350"/>
        <v>0</v>
      </c>
      <c r="AJ389" s="24">
        <f t="shared" si="351"/>
        <v>0</v>
      </c>
      <c r="AK389" s="25">
        <f t="shared" si="382"/>
        <v>0</v>
      </c>
      <c r="AL389" s="12">
        <f t="shared" si="374"/>
        <v>0</v>
      </c>
      <c r="AM389" s="12">
        <f t="shared" si="383"/>
        <v>0</v>
      </c>
      <c r="AN389" s="12">
        <v>0</v>
      </c>
      <c r="AO389" s="12">
        <f t="shared" si="352"/>
        <v>0</v>
      </c>
      <c r="AP389" s="12">
        <f t="shared" si="353"/>
        <v>0</v>
      </c>
      <c r="AQ389" s="12">
        <f t="shared" si="331"/>
        <v>0</v>
      </c>
      <c r="AR389" s="12">
        <f t="shared" si="354"/>
        <v>0</v>
      </c>
      <c r="AT389" s="23">
        <f t="shared" si="355"/>
        <v>0</v>
      </c>
      <c r="AU389" s="24">
        <f t="shared" si="356"/>
        <v>0</v>
      </c>
      <c r="AV389" s="25">
        <f t="shared" si="384"/>
        <v>0</v>
      </c>
      <c r="AW389" s="12">
        <f t="shared" si="375"/>
        <v>0</v>
      </c>
      <c r="AX389" s="12">
        <f t="shared" si="385"/>
        <v>0</v>
      </c>
      <c r="AY389" s="12">
        <v>0</v>
      </c>
      <c r="AZ389" s="12">
        <f t="shared" si="357"/>
        <v>0</v>
      </c>
      <c r="BA389" s="12">
        <f t="shared" si="358"/>
        <v>0</v>
      </c>
      <c r="BB389" s="12">
        <f t="shared" si="332"/>
        <v>0</v>
      </c>
      <c r="BC389" s="12">
        <f t="shared" si="359"/>
        <v>0</v>
      </c>
      <c r="BE389" s="23">
        <f t="shared" si="360"/>
        <v>0</v>
      </c>
      <c r="BF389" s="24">
        <f t="shared" si="361"/>
        <v>0</v>
      </c>
      <c r="BG389" s="25">
        <f t="shared" si="386"/>
        <v>0</v>
      </c>
      <c r="BH389" s="12">
        <f t="shared" si="376"/>
        <v>0</v>
      </c>
      <c r="BI389" s="12">
        <f t="shared" si="387"/>
        <v>0</v>
      </c>
      <c r="BJ389" s="12">
        <v>0</v>
      </c>
      <c r="BK389" s="12">
        <f t="shared" si="362"/>
        <v>0</v>
      </c>
      <c r="BL389" s="12">
        <f t="shared" si="363"/>
        <v>0</v>
      </c>
      <c r="BM389" s="12">
        <f t="shared" si="333"/>
        <v>0</v>
      </c>
      <c r="BN389" s="12">
        <f t="shared" si="364"/>
        <v>0</v>
      </c>
      <c r="BP389" s="23">
        <f t="shared" si="365"/>
        <v>0</v>
      </c>
      <c r="BQ389" s="24">
        <f t="shared" si="366"/>
        <v>0</v>
      </c>
      <c r="BR389" s="25">
        <f t="shared" si="388"/>
        <v>0</v>
      </c>
      <c r="BS389" s="12">
        <f t="shared" si="377"/>
        <v>0</v>
      </c>
      <c r="BT389" s="12">
        <f t="shared" si="389"/>
        <v>0</v>
      </c>
      <c r="BU389" s="12">
        <v>0</v>
      </c>
      <c r="BV389" s="12">
        <f t="shared" si="367"/>
        <v>0</v>
      </c>
      <c r="BW389" s="12">
        <f t="shared" si="368"/>
        <v>0</v>
      </c>
      <c r="BX389" s="12">
        <f t="shared" si="334"/>
        <v>0</v>
      </c>
      <c r="BY389" s="12">
        <f t="shared" si="369"/>
        <v>0</v>
      </c>
    </row>
    <row r="390" spans="2:77" ht="15" customHeight="1" x14ac:dyDescent="0.25">
      <c r="B390" s="23">
        <f t="shared" si="335"/>
        <v>0</v>
      </c>
      <c r="C390" s="24">
        <f t="shared" si="336"/>
        <v>0</v>
      </c>
      <c r="D390" s="25">
        <f t="shared" si="370"/>
        <v>0</v>
      </c>
      <c r="E390" s="12">
        <f t="shared" si="371"/>
        <v>0</v>
      </c>
      <c r="F390" s="12">
        <f t="shared" si="337"/>
        <v>0</v>
      </c>
      <c r="G390" s="12">
        <v>0</v>
      </c>
      <c r="H390" s="12">
        <f t="shared" si="338"/>
        <v>0</v>
      </c>
      <c r="I390" s="12">
        <f t="shared" si="327"/>
        <v>0</v>
      </c>
      <c r="J390" s="12">
        <f t="shared" si="328"/>
        <v>0</v>
      </c>
      <c r="K390" s="12">
        <f t="shared" si="339"/>
        <v>0</v>
      </c>
      <c r="L390" s="12"/>
      <c r="M390" s="23">
        <f t="shared" si="340"/>
        <v>0</v>
      </c>
      <c r="N390" s="24">
        <f t="shared" si="341"/>
        <v>0</v>
      </c>
      <c r="O390" s="25">
        <f t="shared" si="378"/>
        <v>0</v>
      </c>
      <c r="P390" s="12">
        <f t="shared" si="372"/>
        <v>0</v>
      </c>
      <c r="Q390" s="12">
        <f t="shared" si="379"/>
        <v>0</v>
      </c>
      <c r="R390" s="12">
        <v>0</v>
      </c>
      <c r="S390" s="12">
        <f t="shared" si="342"/>
        <v>0</v>
      </c>
      <c r="T390" s="12">
        <f t="shared" si="343"/>
        <v>0</v>
      </c>
      <c r="U390" s="12">
        <f t="shared" si="329"/>
        <v>0</v>
      </c>
      <c r="V390" s="12">
        <f t="shared" si="344"/>
        <v>0</v>
      </c>
      <c r="W390" s="12"/>
      <c r="X390" s="23">
        <f t="shared" si="345"/>
        <v>0</v>
      </c>
      <c r="Y390" s="24">
        <f t="shared" si="346"/>
        <v>0</v>
      </c>
      <c r="Z390" s="25">
        <f t="shared" si="380"/>
        <v>0</v>
      </c>
      <c r="AA390" s="12">
        <f t="shared" si="373"/>
        <v>0</v>
      </c>
      <c r="AB390" s="12">
        <f t="shared" si="381"/>
        <v>0</v>
      </c>
      <c r="AC390" s="12">
        <v>0</v>
      </c>
      <c r="AD390" s="12">
        <f t="shared" si="347"/>
        <v>0</v>
      </c>
      <c r="AE390" s="12">
        <f t="shared" si="348"/>
        <v>0</v>
      </c>
      <c r="AF390" s="12">
        <f t="shared" si="330"/>
        <v>0</v>
      </c>
      <c r="AG390" s="12">
        <f t="shared" si="349"/>
        <v>0</v>
      </c>
      <c r="AI390" s="23">
        <f t="shared" si="350"/>
        <v>0</v>
      </c>
      <c r="AJ390" s="24">
        <f t="shared" si="351"/>
        <v>0</v>
      </c>
      <c r="AK390" s="25">
        <f t="shared" si="382"/>
        <v>0</v>
      </c>
      <c r="AL390" s="12">
        <f t="shared" si="374"/>
        <v>0</v>
      </c>
      <c r="AM390" s="12">
        <f t="shared" si="383"/>
        <v>0</v>
      </c>
      <c r="AN390" s="12">
        <v>0</v>
      </c>
      <c r="AO390" s="12">
        <f t="shared" si="352"/>
        <v>0</v>
      </c>
      <c r="AP390" s="12">
        <f t="shared" si="353"/>
        <v>0</v>
      </c>
      <c r="AQ390" s="12">
        <f t="shared" si="331"/>
        <v>0</v>
      </c>
      <c r="AR390" s="12">
        <f t="shared" si="354"/>
        <v>0</v>
      </c>
      <c r="AT390" s="23">
        <f t="shared" si="355"/>
        <v>0</v>
      </c>
      <c r="AU390" s="24">
        <f t="shared" si="356"/>
        <v>0</v>
      </c>
      <c r="AV390" s="25">
        <f t="shared" si="384"/>
        <v>0</v>
      </c>
      <c r="AW390" s="12">
        <f t="shared" si="375"/>
        <v>0</v>
      </c>
      <c r="AX390" s="12">
        <f t="shared" si="385"/>
        <v>0</v>
      </c>
      <c r="AY390" s="12">
        <v>0</v>
      </c>
      <c r="AZ390" s="12">
        <f t="shared" si="357"/>
        <v>0</v>
      </c>
      <c r="BA390" s="12">
        <f t="shared" si="358"/>
        <v>0</v>
      </c>
      <c r="BB390" s="12">
        <f t="shared" si="332"/>
        <v>0</v>
      </c>
      <c r="BC390" s="12">
        <f t="shared" si="359"/>
        <v>0</v>
      </c>
      <c r="BE390" s="23">
        <f t="shared" si="360"/>
        <v>0</v>
      </c>
      <c r="BF390" s="24">
        <f t="shared" si="361"/>
        <v>0</v>
      </c>
      <c r="BG390" s="25">
        <f t="shared" si="386"/>
        <v>0</v>
      </c>
      <c r="BH390" s="12">
        <f t="shared" si="376"/>
        <v>0</v>
      </c>
      <c r="BI390" s="12">
        <f t="shared" si="387"/>
        <v>0</v>
      </c>
      <c r="BJ390" s="12">
        <v>0</v>
      </c>
      <c r="BK390" s="12">
        <f t="shared" si="362"/>
        <v>0</v>
      </c>
      <c r="BL390" s="12">
        <f t="shared" si="363"/>
        <v>0</v>
      </c>
      <c r="BM390" s="12">
        <f t="shared" si="333"/>
        <v>0</v>
      </c>
      <c r="BN390" s="12">
        <f t="shared" si="364"/>
        <v>0</v>
      </c>
      <c r="BP390" s="23">
        <f t="shared" si="365"/>
        <v>0</v>
      </c>
      <c r="BQ390" s="24">
        <f t="shared" si="366"/>
        <v>0</v>
      </c>
      <c r="BR390" s="25">
        <f t="shared" si="388"/>
        <v>0</v>
      </c>
      <c r="BS390" s="12">
        <f t="shared" si="377"/>
        <v>0</v>
      </c>
      <c r="BT390" s="12">
        <f t="shared" si="389"/>
        <v>0</v>
      </c>
      <c r="BU390" s="12">
        <v>0</v>
      </c>
      <c r="BV390" s="12">
        <f t="shared" si="367"/>
        <v>0</v>
      </c>
      <c r="BW390" s="12">
        <f t="shared" si="368"/>
        <v>0</v>
      </c>
      <c r="BX390" s="12">
        <f t="shared" si="334"/>
        <v>0</v>
      </c>
      <c r="BY390" s="12">
        <f t="shared" si="369"/>
        <v>0</v>
      </c>
    </row>
    <row r="391" spans="2:77" ht="15" customHeight="1" x14ac:dyDescent="0.25">
      <c r="B391" s="23">
        <f t="shared" si="335"/>
        <v>0</v>
      </c>
      <c r="C391" s="24">
        <f t="shared" si="336"/>
        <v>0</v>
      </c>
      <c r="D391" s="25">
        <f t="shared" si="370"/>
        <v>0</v>
      </c>
      <c r="E391" s="12">
        <f t="shared" si="371"/>
        <v>0</v>
      </c>
      <c r="F391" s="12">
        <f t="shared" si="337"/>
        <v>0</v>
      </c>
      <c r="G391" s="12">
        <v>0</v>
      </c>
      <c r="H391" s="12">
        <f t="shared" si="338"/>
        <v>0</v>
      </c>
      <c r="I391" s="12">
        <f t="shared" si="327"/>
        <v>0</v>
      </c>
      <c r="J391" s="12">
        <f t="shared" si="328"/>
        <v>0</v>
      </c>
      <c r="K391" s="12">
        <f t="shared" si="339"/>
        <v>0</v>
      </c>
      <c r="L391" s="12"/>
      <c r="M391" s="23">
        <f t="shared" si="340"/>
        <v>0</v>
      </c>
      <c r="N391" s="24">
        <f t="shared" si="341"/>
        <v>0</v>
      </c>
      <c r="O391" s="25">
        <f t="shared" si="378"/>
        <v>0</v>
      </c>
      <c r="P391" s="12">
        <f t="shared" si="372"/>
        <v>0</v>
      </c>
      <c r="Q391" s="12">
        <f t="shared" si="379"/>
        <v>0</v>
      </c>
      <c r="R391" s="12">
        <v>0</v>
      </c>
      <c r="S391" s="12">
        <f t="shared" si="342"/>
        <v>0</v>
      </c>
      <c r="T391" s="12">
        <f t="shared" si="343"/>
        <v>0</v>
      </c>
      <c r="U391" s="12">
        <f t="shared" si="329"/>
        <v>0</v>
      </c>
      <c r="V391" s="12">
        <f t="shared" si="344"/>
        <v>0</v>
      </c>
      <c r="W391" s="12"/>
      <c r="X391" s="23">
        <f t="shared" si="345"/>
        <v>0</v>
      </c>
      <c r="Y391" s="24">
        <f t="shared" si="346"/>
        <v>0</v>
      </c>
      <c r="Z391" s="25">
        <f t="shared" si="380"/>
        <v>0</v>
      </c>
      <c r="AA391" s="12">
        <f t="shared" si="373"/>
        <v>0</v>
      </c>
      <c r="AB391" s="12">
        <f t="shared" si="381"/>
        <v>0</v>
      </c>
      <c r="AC391" s="12">
        <v>0</v>
      </c>
      <c r="AD391" s="12">
        <f t="shared" si="347"/>
        <v>0</v>
      </c>
      <c r="AE391" s="12">
        <f t="shared" si="348"/>
        <v>0</v>
      </c>
      <c r="AF391" s="12">
        <f t="shared" si="330"/>
        <v>0</v>
      </c>
      <c r="AG391" s="12">
        <f t="shared" si="349"/>
        <v>0</v>
      </c>
      <c r="AI391" s="23">
        <f t="shared" si="350"/>
        <v>0</v>
      </c>
      <c r="AJ391" s="24">
        <f t="shared" si="351"/>
        <v>0</v>
      </c>
      <c r="AK391" s="25">
        <f t="shared" si="382"/>
        <v>0</v>
      </c>
      <c r="AL391" s="12">
        <f t="shared" si="374"/>
        <v>0</v>
      </c>
      <c r="AM391" s="12">
        <f t="shared" si="383"/>
        <v>0</v>
      </c>
      <c r="AN391" s="12">
        <v>0</v>
      </c>
      <c r="AO391" s="12">
        <f t="shared" si="352"/>
        <v>0</v>
      </c>
      <c r="AP391" s="12">
        <f t="shared" si="353"/>
        <v>0</v>
      </c>
      <c r="AQ391" s="12">
        <f t="shared" si="331"/>
        <v>0</v>
      </c>
      <c r="AR391" s="12">
        <f t="shared" si="354"/>
        <v>0</v>
      </c>
      <c r="AT391" s="23">
        <f t="shared" si="355"/>
        <v>0</v>
      </c>
      <c r="AU391" s="24">
        <f t="shared" si="356"/>
        <v>0</v>
      </c>
      <c r="AV391" s="25">
        <f t="shared" si="384"/>
        <v>0</v>
      </c>
      <c r="AW391" s="12">
        <f t="shared" si="375"/>
        <v>0</v>
      </c>
      <c r="AX391" s="12">
        <f t="shared" si="385"/>
        <v>0</v>
      </c>
      <c r="AY391" s="12">
        <v>0</v>
      </c>
      <c r="AZ391" s="12">
        <f t="shared" si="357"/>
        <v>0</v>
      </c>
      <c r="BA391" s="12">
        <f t="shared" si="358"/>
        <v>0</v>
      </c>
      <c r="BB391" s="12">
        <f t="shared" si="332"/>
        <v>0</v>
      </c>
      <c r="BC391" s="12">
        <f t="shared" si="359"/>
        <v>0</v>
      </c>
      <c r="BE391" s="23">
        <f t="shared" si="360"/>
        <v>0</v>
      </c>
      <c r="BF391" s="24">
        <f t="shared" si="361"/>
        <v>0</v>
      </c>
      <c r="BG391" s="25">
        <f t="shared" si="386"/>
        <v>0</v>
      </c>
      <c r="BH391" s="12">
        <f t="shared" si="376"/>
        <v>0</v>
      </c>
      <c r="BI391" s="12">
        <f t="shared" si="387"/>
        <v>0</v>
      </c>
      <c r="BJ391" s="12">
        <v>0</v>
      </c>
      <c r="BK391" s="12">
        <f t="shared" si="362"/>
        <v>0</v>
      </c>
      <c r="BL391" s="12">
        <f t="shared" si="363"/>
        <v>0</v>
      </c>
      <c r="BM391" s="12">
        <f t="shared" si="333"/>
        <v>0</v>
      </c>
      <c r="BN391" s="12">
        <f t="shared" si="364"/>
        <v>0</v>
      </c>
      <c r="BP391" s="23">
        <f t="shared" si="365"/>
        <v>0</v>
      </c>
      <c r="BQ391" s="24">
        <f t="shared" si="366"/>
        <v>0</v>
      </c>
      <c r="BR391" s="25">
        <f t="shared" si="388"/>
        <v>0</v>
      </c>
      <c r="BS391" s="12">
        <f t="shared" si="377"/>
        <v>0</v>
      </c>
      <c r="BT391" s="12">
        <f t="shared" si="389"/>
        <v>0</v>
      </c>
      <c r="BU391" s="12">
        <v>0</v>
      </c>
      <c r="BV391" s="12">
        <f t="shared" si="367"/>
        <v>0</v>
      </c>
      <c r="BW391" s="12">
        <f t="shared" si="368"/>
        <v>0</v>
      </c>
      <c r="BX391" s="12">
        <f t="shared" si="334"/>
        <v>0</v>
      </c>
      <c r="BY391" s="12">
        <f t="shared" si="369"/>
        <v>0</v>
      </c>
    </row>
    <row r="392" spans="2:77" ht="15" customHeight="1" x14ac:dyDescent="0.25">
      <c r="B392" s="23">
        <f t="shared" si="335"/>
        <v>0</v>
      </c>
      <c r="C392" s="24">
        <f t="shared" si="336"/>
        <v>0</v>
      </c>
      <c r="D392" s="25">
        <f t="shared" si="370"/>
        <v>0</v>
      </c>
      <c r="E392" s="12">
        <f t="shared" si="371"/>
        <v>0</v>
      </c>
      <c r="F392" s="12">
        <f t="shared" si="337"/>
        <v>0</v>
      </c>
      <c r="G392" s="12">
        <v>0</v>
      </c>
      <c r="H392" s="12">
        <f t="shared" si="338"/>
        <v>0</v>
      </c>
      <c r="I392" s="12">
        <f t="shared" si="327"/>
        <v>0</v>
      </c>
      <c r="J392" s="12">
        <f t="shared" si="328"/>
        <v>0</v>
      </c>
      <c r="K392" s="12">
        <f t="shared" si="339"/>
        <v>0</v>
      </c>
      <c r="L392" s="12"/>
      <c r="M392" s="23">
        <f t="shared" si="340"/>
        <v>0</v>
      </c>
      <c r="N392" s="24">
        <f t="shared" si="341"/>
        <v>0</v>
      </c>
      <c r="O392" s="25">
        <f t="shared" si="378"/>
        <v>0</v>
      </c>
      <c r="P392" s="12">
        <f t="shared" si="372"/>
        <v>0</v>
      </c>
      <c r="Q392" s="12">
        <f t="shared" si="379"/>
        <v>0</v>
      </c>
      <c r="R392" s="12">
        <v>0</v>
      </c>
      <c r="S392" s="12">
        <f t="shared" si="342"/>
        <v>0</v>
      </c>
      <c r="T392" s="12">
        <f t="shared" si="343"/>
        <v>0</v>
      </c>
      <c r="U392" s="12">
        <f t="shared" si="329"/>
        <v>0</v>
      </c>
      <c r="V392" s="12">
        <f t="shared" si="344"/>
        <v>0</v>
      </c>
      <c r="W392" s="12"/>
      <c r="X392" s="23">
        <f t="shared" si="345"/>
        <v>0</v>
      </c>
      <c r="Y392" s="24">
        <f t="shared" si="346"/>
        <v>0</v>
      </c>
      <c r="Z392" s="25">
        <f t="shared" si="380"/>
        <v>0</v>
      </c>
      <c r="AA392" s="12">
        <f t="shared" si="373"/>
        <v>0</v>
      </c>
      <c r="AB392" s="12">
        <f t="shared" si="381"/>
        <v>0</v>
      </c>
      <c r="AC392" s="12">
        <v>0</v>
      </c>
      <c r="AD392" s="12">
        <f t="shared" si="347"/>
        <v>0</v>
      </c>
      <c r="AE392" s="12">
        <f t="shared" si="348"/>
        <v>0</v>
      </c>
      <c r="AF392" s="12">
        <f t="shared" si="330"/>
        <v>0</v>
      </c>
      <c r="AG392" s="12">
        <f t="shared" si="349"/>
        <v>0</v>
      </c>
      <c r="AI392" s="23">
        <f t="shared" si="350"/>
        <v>0</v>
      </c>
      <c r="AJ392" s="24">
        <f t="shared" si="351"/>
        <v>0</v>
      </c>
      <c r="AK392" s="25">
        <f t="shared" si="382"/>
        <v>0</v>
      </c>
      <c r="AL392" s="12">
        <f t="shared" si="374"/>
        <v>0</v>
      </c>
      <c r="AM392" s="12">
        <f t="shared" si="383"/>
        <v>0</v>
      </c>
      <c r="AN392" s="12">
        <v>0</v>
      </c>
      <c r="AO392" s="12">
        <f t="shared" si="352"/>
        <v>0</v>
      </c>
      <c r="AP392" s="12">
        <f t="shared" si="353"/>
        <v>0</v>
      </c>
      <c r="AQ392" s="12">
        <f t="shared" si="331"/>
        <v>0</v>
      </c>
      <c r="AR392" s="12">
        <f t="shared" si="354"/>
        <v>0</v>
      </c>
      <c r="AT392" s="23">
        <f t="shared" si="355"/>
        <v>0</v>
      </c>
      <c r="AU392" s="24">
        <f t="shared" si="356"/>
        <v>0</v>
      </c>
      <c r="AV392" s="25">
        <f t="shared" si="384"/>
        <v>0</v>
      </c>
      <c r="AW392" s="12">
        <f t="shared" si="375"/>
        <v>0</v>
      </c>
      <c r="AX392" s="12">
        <f t="shared" si="385"/>
        <v>0</v>
      </c>
      <c r="AY392" s="12">
        <v>0</v>
      </c>
      <c r="AZ392" s="12">
        <f t="shared" si="357"/>
        <v>0</v>
      </c>
      <c r="BA392" s="12">
        <f t="shared" si="358"/>
        <v>0</v>
      </c>
      <c r="BB392" s="12">
        <f t="shared" si="332"/>
        <v>0</v>
      </c>
      <c r="BC392" s="12">
        <f t="shared" si="359"/>
        <v>0</v>
      </c>
      <c r="BE392" s="23">
        <f t="shared" si="360"/>
        <v>0</v>
      </c>
      <c r="BF392" s="24">
        <f t="shared" si="361"/>
        <v>0</v>
      </c>
      <c r="BG392" s="25">
        <f t="shared" si="386"/>
        <v>0</v>
      </c>
      <c r="BH392" s="12">
        <f t="shared" si="376"/>
        <v>0</v>
      </c>
      <c r="BI392" s="12">
        <f t="shared" si="387"/>
        <v>0</v>
      </c>
      <c r="BJ392" s="12">
        <v>0</v>
      </c>
      <c r="BK392" s="12">
        <f t="shared" si="362"/>
        <v>0</v>
      </c>
      <c r="BL392" s="12">
        <f t="shared" si="363"/>
        <v>0</v>
      </c>
      <c r="BM392" s="12">
        <f t="shared" si="333"/>
        <v>0</v>
      </c>
      <c r="BN392" s="12">
        <f t="shared" si="364"/>
        <v>0</v>
      </c>
      <c r="BP392" s="23">
        <f t="shared" si="365"/>
        <v>0</v>
      </c>
      <c r="BQ392" s="24">
        <f t="shared" si="366"/>
        <v>0</v>
      </c>
      <c r="BR392" s="25">
        <f t="shared" si="388"/>
        <v>0</v>
      </c>
      <c r="BS392" s="12">
        <f t="shared" si="377"/>
        <v>0</v>
      </c>
      <c r="BT392" s="12">
        <f t="shared" si="389"/>
        <v>0</v>
      </c>
      <c r="BU392" s="12">
        <v>0</v>
      </c>
      <c r="BV392" s="12">
        <f t="shared" si="367"/>
        <v>0</v>
      </c>
      <c r="BW392" s="12">
        <f t="shared" si="368"/>
        <v>0</v>
      </c>
      <c r="BX392" s="12">
        <f t="shared" si="334"/>
        <v>0</v>
      </c>
      <c r="BY392" s="12">
        <f t="shared" si="369"/>
        <v>0</v>
      </c>
    </row>
    <row r="393" spans="2:77" ht="15" customHeight="1" x14ac:dyDescent="0.25">
      <c r="B393" s="23">
        <f t="shared" si="335"/>
        <v>0</v>
      </c>
      <c r="C393" s="24">
        <f t="shared" si="336"/>
        <v>0</v>
      </c>
      <c r="D393" s="25">
        <f t="shared" si="370"/>
        <v>0</v>
      </c>
      <c r="E393" s="12">
        <f t="shared" si="371"/>
        <v>0</v>
      </c>
      <c r="F393" s="12">
        <f t="shared" si="337"/>
        <v>0</v>
      </c>
      <c r="G393" s="12">
        <v>0</v>
      </c>
      <c r="H393" s="12">
        <f t="shared" si="338"/>
        <v>0</v>
      </c>
      <c r="I393" s="12">
        <f t="shared" si="327"/>
        <v>0</v>
      </c>
      <c r="J393" s="12">
        <f t="shared" si="328"/>
        <v>0</v>
      </c>
      <c r="K393" s="12">
        <f t="shared" si="339"/>
        <v>0</v>
      </c>
      <c r="L393" s="12"/>
      <c r="M393" s="23">
        <f t="shared" si="340"/>
        <v>0</v>
      </c>
      <c r="N393" s="24">
        <f t="shared" si="341"/>
        <v>0</v>
      </c>
      <c r="O393" s="25">
        <f t="shared" si="378"/>
        <v>0</v>
      </c>
      <c r="P393" s="12">
        <f t="shared" si="372"/>
        <v>0</v>
      </c>
      <c r="Q393" s="12">
        <f t="shared" si="379"/>
        <v>0</v>
      </c>
      <c r="R393" s="12">
        <v>0</v>
      </c>
      <c r="S393" s="12">
        <f t="shared" si="342"/>
        <v>0</v>
      </c>
      <c r="T393" s="12">
        <f t="shared" si="343"/>
        <v>0</v>
      </c>
      <c r="U393" s="12">
        <f t="shared" si="329"/>
        <v>0</v>
      </c>
      <c r="V393" s="12">
        <f t="shared" si="344"/>
        <v>0</v>
      </c>
      <c r="W393" s="12"/>
      <c r="X393" s="23">
        <f t="shared" si="345"/>
        <v>0</v>
      </c>
      <c r="Y393" s="24">
        <f t="shared" si="346"/>
        <v>0</v>
      </c>
      <c r="Z393" s="25">
        <f t="shared" si="380"/>
        <v>0</v>
      </c>
      <c r="AA393" s="12">
        <f t="shared" si="373"/>
        <v>0</v>
      </c>
      <c r="AB393" s="12">
        <f t="shared" si="381"/>
        <v>0</v>
      </c>
      <c r="AC393" s="12">
        <v>0</v>
      </c>
      <c r="AD393" s="12">
        <f t="shared" si="347"/>
        <v>0</v>
      </c>
      <c r="AE393" s="12">
        <f t="shared" si="348"/>
        <v>0</v>
      </c>
      <c r="AF393" s="12">
        <f t="shared" si="330"/>
        <v>0</v>
      </c>
      <c r="AG393" s="12">
        <f t="shared" si="349"/>
        <v>0</v>
      </c>
      <c r="AI393" s="23">
        <f t="shared" si="350"/>
        <v>0</v>
      </c>
      <c r="AJ393" s="24">
        <f t="shared" si="351"/>
        <v>0</v>
      </c>
      <c r="AK393" s="25">
        <f t="shared" si="382"/>
        <v>0</v>
      </c>
      <c r="AL393" s="12">
        <f t="shared" si="374"/>
        <v>0</v>
      </c>
      <c r="AM393" s="12">
        <f t="shared" si="383"/>
        <v>0</v>
      </c>
      <c r="AN393" s="12">
        <v>0</v>
      </c>
      <c r="AO393" s="12">
        <f t="shared" si="352"/>
        <v>0</v>
      </c>
      <c r="AP393" s="12">
        <f t="shared" si="353"/>
        <v>0</v>
      </c>
      <c r="AQ393" s="12">
        <f t="shared" si="331"/>
        <v>0</v>
      </c>
      <c r="AR393" s="12">
        <f t="shared" si="354"/>
        <v>0</v>
      </c>
      <c r="AT393" s="23">
        <f t="shared" si="355"/>
        <v>0</v>
      </c>
      <c r="AU393" s="24">
        <f t="shared" si="356"/>
        <v>0</v>
      </c>
      <c r="AV393" s="25">
        <f t="shared" si="384"/>
        <v>0</v>
      </c>
      <c r="AW393" s="12">
        <f t="shared" si="375"/>
        <v>0</v>
      </c>
      <c r="AX393" s="12">
        <f t="shared" si="385"/>
        <v>0</v>
      </c>
      <c r="AY393" s="12">
        <v>0</v>
      </c>
      <c r="AZ393" s="12">
        <f t="shared" si="357"/>
        <v>0</v>
      </c>
      <c r="BA393" s="12">
        <f t="shared" si="358"/>
        <v>0</v>
      </c>
      <c r="BB393" s="12">
        <f t="shared" si="332"/>
        <v>0</v>
      </c>
      <c r="BC393" s="12">
        <f t="shared" si="359"/>
        <v>0</v>
      </c>
      <c r="BE393" s="23">
        <f t="shared" si="360"/>
        <v>0</v>
      </c>
      <c r="BF393" s="24">
        <f t="shared" si="361"/>
        <v>0</v>
      </c>
      <c r="BG393" s="25">
        <f t="shared" si="386"/>
        <v>0</v>
      </c>
      <c r="BH393" s="12">
        <f t="shared" si="376"/>
        <v>0</v>
      </c>
      <c r="BI393" s="12">
        <f t="shared" si="387"/>
        <v>0</v>
      </c>
      <c r="BJ393" s="12">
        <v>0</v>
      </c>
      <c r="BK393" s="12">
        <f t="shared" si="362"/>
        <v>0</v>
      </c>
      <c r="BL393" s="12">
        <f t="shared" si="363"/>
        <v>0</v>
      </c>
      <c r="BM393" s="12">
        <f t="shared" si="333"/>
        <v>0</v>
      </c>
      <c r="BN393" s="12">
        <f t="shared" si="364"/>
        <v>0</v>
      </c>
      <c r="BP393" s="23">
        <f t="shared" si="365"/>
        <v>0</v>
      </c>
      <c r="BQ393" s="24">
        <f t="shared" si="366"/>
        <v>0</v>
      </c>
      <c r="BR393" s="25">
        <f t="shared" si="388"/>
        <v>0</v>
      </c>
      <c r="BS393" s="12">
        <f t="shared" si="377"/>
        <v>0</v>
      </c>
      <c r="BT393" s="12">
        <f t="shared" si="389"/>
        <v>0</v>
      </c>
      <c r="BU393" s="12">
        <v>0</v>
      </c>
      <c r="BV393" s="12">
        <f t="shared" si="367"/>
        <v>0</v>
      </c>
      <c r="BW393" s="12">
        <f t="shared" si="368"/>
        <v>0</v>
      </c>
      <c r="BX393" s="12">
        <f t="shared" si="334"/>
        <v>0</v>
      </c>
      <c r="BY393" s="12">
        <f t="shared" si="369"/>
        <v>0</v>
      </c>
    </row>
    <row r="394" spans="2:77" ht="15" customHeight="1" x14ac:dyDescent="0.25">
      <c r="B394" s="23">
        <f t="shared" si="335"/>
        <v>0</v>
      </c>
      <c r="C394" s="24">
        <f t="shared" si="336"/>
        <v>0</v>
      </c>
      <c r="D394" s="25">
        <f t="shared" si="370"/>
        <v>0</v>
      </c>
      <c r="E394" s="12">
        <f t="shared" si="371"/>
        <v>0</v>
      </c>
      <c r="F394" s="12">
        <f t="shared" si="337"/>
        <v>0</v>
      </c>
      <c r="G394" s="12">
        <v>0</v>
      </c>
      <c r="H394" s="12">
        <f t="shared" si="338"/>
        <v>0</v>
      </c>
      <c r="I394" s="12">
        <f t="shared" si="327"/>
        <v>0</v>
      </c>
      <c r="J394" s="12">
        <f t="shared" si="328"/>
        <v>0</v>
      </c>
      <c r="K394" s="12">
        <f t="shared" si="339"/>
        <v>0</v>
      </c>
      <c r="L394" s="12"/>
      <c r="M394" s="23">
        <f t="shared" si="340"/>
        <v>0</v>
      </c>
      <c r="N394" s="24">
        <f t="shared" si="341"/>
        <v>0</v>
      </c>
      <c r="O394" s="25">
        <f t="shared" si="378"/>
        <v>0</v>
      </c>
      <c r="P394" s="12">
        <f t="shared" si="372"/>
        <v>0</v>
      </c>
      <c r="Q394" s="12">
        <f t="shared" si="379"/>
        <v>0</v>
      </c>
      <c r="R394" s="12">
        <v>0</v>
      </c>
      <c r="S394" s="12">
        <f t="shared" si="342"/>
        <v>0</v>
      </c>
      <c r="T394" s="12">
        <f t="shared" si="343"/>
        <v>0</v>
      </c>
      <c r="U394" s="12">
        <f t="shared" si="329"/>
        <v>0</v>
      </c>
      <c r="V394" s="12">
        <f t="shared" si="344"/>
        <v>0</v>
      </c>
      <c r="W394" s="12"/>
      <c r="X394" s="23">
        <f t="shared" si="345"/>
        <v>0</v>
      </c>
      <c r="Y394" s="24">
        <f t="shared" si="346"/>
        <v>0</v>
      </c>
      <c r="Z394" s="25">
        <f t="shared" si="380"/>
        <v>0</v>
      </c>
      <c r="AA394" s="12">
        <f t="shared" si="373"/>
        <v>0</v>
      </c>
      <c r="AB394" s="12">
        <f t="shared" si="381"/>
        <v>0</v>
      </c>
      <c r="AC394" s="12">
        <v>0</v>
      </c>
      <c r="AD394" s="12">
        <f t="shared" si="347"/>
        <v>0</v>
      </c>
      <c r="AE394" s="12">
        <f t="shared" si="348"/>
        <v>0</v>
      </c>
      <c r="AF394" s="12">
        <f t="shared" si="330"/>
        <v>0</v>
      </c>
      <c r="AG394" s="12">
        <f t="shared" si="349"/>
        <v>0</v>
      </c>
      <c r="AI394" s="23">
        <f t="shared" si="350"/>
        <v>0</v>
      </c>
      <c r="AJ394" s="24">
        <f t="shared" si="351"/>
        <v>0</v>
      </c>
      <c r="AK394" s="25">
        <f t="shared" si="382"/>
        <v>0</v>
      </c>
      <c r="AL394" s="12">
        <f t="shared" si="374"/>
        <v>0</v>
      </c>
      <c r="AM394" s="12">
        <f t="shared" si="383"/>
        <v>0</v>
      </c>
      <c r="AN394" s="12">
        <v>0</v>
      </c>
      <c r="AO394" s="12">
        <f t="shared" si="352"/>
        <v>0</v>
      </c>
      <c r="AP394" s="12">
        <f t="shared" si="353"/>
        <v>0</v>
      </c>
      <c r="AQ394" s="12">
        <f t="shared" si="331"/>
        <v>0</v>
      </c>
      <c r="AR394" s="12">
        <f t="shared" si="354"/>
        <v>0</v>
      </c>
      <c r="AT394" s="23">
        <f t="shared" si="355"/>
        <v>0</v>
      </c>
      <c r="AU394" s="24">
        <f t="shared" si="356"/>
        <v>0</v>
      </c>
      <c r="AV394" s="25">
        <f t="shared" si="384"/>
        <v>0</v>
      </c>
      <c r="AW394" s="12">
        <f t="shared" si="375"/>
        <v>0</v>
      </c>
      <c r="AX394" s="12">
        <f t="shared" si="385"/>
        <v>0</v>
      </c>
      <c r="AY394" s="12">
        <v>0</v>
      </c>
      <c r="AZ394" s="12">
        <f t="shared" si="357"/>
        <v>0</v>
      </c>
      <c r="BA394" s="12">
        <f t="shared" si="358"/>
        <v>0</v>
      </c>
      <c r="BB394" s="12">
        <f t="shared" si="332"/>
        <v>0</v>
      </c>
      <c r="BC394" s="12">
        <f t="shared" si="359"/>
        <v>0</v>
      </c>
      <c r="BE394" s="23">
        <f t="shared" si="360"/>
        <v>0</v>
      </c>
      <c r="BF394" s="24">
        <f t="shared" si="361"/>
        <v>0</v>
      </c>
      <c r="BG394" s="25">
        <f t="shared" si="386"/>
        <v>0</v>
      </c>
      <c r="BH394" s="12">
        <f t="shared" si="376"/>
        <v>0</v>
      </c>
      <c r="BI394" s="12">
        <f t="shared" si="387"/>
        <v>0</v>
      </c>
      <c r="BJ394" s="12">
        <v>0</v>
      </c>
      <c r="BK394" s="12">
        <f t="shared" si="362"/>
        <v>0</v>
      </c>
      <c r="BL394" s="12">
        <f t="shared" si="363"/>
        <v>0</v>
      </c>
      <c r="BM394" s="12">
        <f t="shared" si="333"/>
        <v>0</v>
      </c>
      <c r="BN394" s="12">
        <f t="shared" si="364"/>
        <v>0</v>
      </c>
      <c r="BP394" s="23">
        <f t="shared" si="365"/>
        <v>0</v>
      </c>
      <c r="BQ394" s="24">
        <f t="shared" si="366"/>
        <v>0</v>
      </c>
      <c r="BR394" s="25">
        <f t="shared" si="388"/>
        <v>0</v>
      </c>
      <c r="BS394" s="12">
        <f t="shared" si="377"/>
        <v>0</v>
      </c>
      <c r="BT394" s="12">
        <f t="shared" si="389"/>
        <v>0</v>
      </c>
      <c r="BU394" s="12">
        <v>0</v>
      </c>
      <c r="BV394" s="12">
        <f t="shared" si="367"/>
        <v>0</v>
      </c>
      <c r="BW394" s="12">
        <f t="shared" si="368"/>
        <v>0</v>
      </c>
      <c r="BX394" s="12">
        <f t="shared" si="334"/>
        <v>0</v>
      </c>
      <c r="BY394" s="12">
        <f t="shared" si="369"/>
        <v>0</v>
      </c>
    </row>
    <row r="395" spans="2:77" ht="15" customHeight="1" x14ac:dyDescent="0.25">
      <c r="B395" s="23">
        <f t="shared" si="335"/>
        <v>0</v>
      </c>
      <c r="C395" s="24">
        <f t="shared" si="336"/>
        <v>0</v>
      </c>
      <c r="D395" s="25">
        <f t="shared" si="370"/>
        <v>0</v>
      </c>
      <c r="E395" s="12">
        <f t="shared" si="371"/>
        <v>0</v>
      </c>
      <c r="F395" s="12">
        <f t="shared" si="337"/>
        <v>0</v>
      </c>
      <c r="G395" s="12">
        <v>0</v>
      </c>
      <c r="H395" s="12">
        <f t="shared" si="338"/>
        <v>0</v>
      </c>
      <c r="I395" s="12">
        <f t="shared" si="327"/>
        <v>0</v>
      </c>
      <c r="J395" s="12">
        <f t="shared" si="328"/>
        <v>0</v>
      </c>
      <c r="K395" s="12">
        <f t="shared" si="339"/>
        <v>0</v>
      </c>
      <c r="L395" s="12"/>
      <c r="M395" s="23">
        <f t="shared" si="340"/>
        <v>0</v>
      </c>
      <c r="N395" s="24">
        <f t="shared" si="341"/>
        <v>0</v>
      </c>
      <c r="O395" s="25">
        <f t="shared" si="378"/>
        <v>0</v>
      </c>
      <c r="P395" s="12">
        <f t="shared" si="372"/>
        <v>0</v>
      </c>
      <c r="Q395" s="12">
        <f t="shared" si="379"/>
        <v>0</v>
      </c>
      <c r="R395" s="12">
        <v>0</v>
      </c>
      <c r="S395" s="12">
        <f t="shared" si="342"/>
        <v>0</v>
      </c>
      <c r="T395" s="12">
        <f t="shared" si="343"/>
        <v>0</v>
      </c>
      <c r="U395" s="12">
        <f t="shared" si="329"/>
        <v>0</v>
      </c>
      <c r="V395" s="12">
        <f t="shared" si="344"/>
        <v>0</v>
      </c>
      <c r="W395" s="12"/>
      <c r="X395" s="23">
        <f t="shared" si="345"/>
        <v>0</v>
      </c>
      <c r="Y395" s="24">
        <f t="shared" si="346"/>
        <v>0</v>
      </c>
      <c r="Z395" s="25">
        <f t="shared" si="380"/>
        <v>0</v>
      </c>
      <c r="AA395" s="12">
        <f t="shared" si="373"/>
        <v>0</v>
      </c>
      <c r="AB395" s="12">
        <f t="shared" si="381"/>
        <v>0</v>
      </c>
      <c r="AC395" s="12">
        <v>0</v>
      </c>
      <c r="AD395" s="12">
        <f t="shared" si="347"/>
        <v>0</v>
      </c>
      <c r="AE395" s="12">
        <f t="shared" si="348"/>
        <v>0</v>
      </c>
      <c r="AF395" s="12">
        <f t="shared" si="330"/>
        <v>0</v>
      </c>
      <c r="AG395" s="12">
        <f t="shared" si="349"/>
        <v>0</v>
      </c>
      <c r="AI395" s="23">
        <f t="shared" si="350"/>
        <v>0</v>
      </c>
      <c r="AJ395" s="24">
        <f t="shared" si="351"/>
        <v>0</v>
      </c>
      <c r="AK395" s="25">
        <f t="shared" si="382"/>
        <v>0</v>
      </c>
      <c r="AL395" s="12">
        <f t="shared" si="374"/>
        <v>0</v>
      </c>
      <c r="AM395" s="12">
        <f t="shared" si="383"/>
        <v>0</v>
      </c>
      <c r="AN395" s="12">
        <v>0</v>
      </c>
      <c r="AO395" s="12">
        <f t="shared" si="352"/>
        <v>0</v>
      </c>
      <c r="AP395" s="12">
        <f t="shared" si="353"/>
        <v>0</v>
      </c>
      <c r="AQ395" s="12">
        <f t="shared" si="331"/>
        <v>0</v>
      </c>
      <c r="AR395" s="12">
        <f t="shared" si="354"/>
        <v>0</v>
      </c>
      <c r="AT395" s="23">
        <f t="shared" si="355"/>
        <v>0</v>
      </c>
      <c r="AU395" s="24">
        <f t="shared" si="356"/>
        <v>0</v>
      </c>
      <c r="AV395" s="25">
        <f t="shared" si="384"/>
        <v>0</v>
      </c>
      <c r="AW395" s="12">
        <f t="shared" si="375"/>
        <v>0</v>
      </c>
      <c r="AX395" s="12">
        <f t="shared" si="385"/>
        <v>0</v>
      </c>
      <c r="AY395" s="12">
        <v>0</v>
      </c>
      <c r="AZ395" s="12">
        <f t="shared" si="357"/>
        <v>0</v>
      </c>
      <c r="BA395" s="12">
        <f t="shared" si="358"/>
        <v>0</v>
      </c>
      <c r="BB395" s="12">
        <f t="shared" si="332"/>
        <v>0</v>
      </c>
      <c r="BC395" s="12">
        <f t="shared" si="359"/>
        <v>0</v>
      </c>
      <c r="BE395" s="23">
        <f t="shared" si="360"/>
        <v>0</v>
      </c>
      <c r="BF395" s="24">
        <f t="shared" si="361"/>
        <v>0</v>
      </c>
      <c r="BG395" s="25">
        <f t="shared" si="386"/>
        <v>0</v>
      </c>
      <c r="BH395" s="12">
        <f t="shared" si="376"/>
        <v>0</v>
      </c>
      <c r="BI395" s="12">
        <f t="shared" si="387"/>
        <v>0</v>
      </c>
      <c r="BJ395" s="12">
        <v>0</v>
      </c>
      <c r="BK395" s="12">
        <f t="shared" si="362"/>
        <v>0</v>
      </c>
      <c r="BL395" s="12">
        <f t="shared" si="363"/>
        <v>0</v>
      </c>
      <c r="BM395" s="12">
        <f t="shared" si="333"/>
        <v>0</v>
      </c>
      <c r="BN395" s="12">
        <f t="shared" si="364"/>
        <v>0</v>
      </c>
      <c r="BP395" s="23">
        <f t="shared" si="365"/>
        <v>0</v>
      </c>
      <c r="BQ395" s="24">
        <f t="shared" si="366"/>
        <v>0</v>
      </c>
      <c r="BR395" s="25">
        <f t="shared" si="388"/>
        <v>0</v>
      </c>
      <c r="BS395" s="12">
        <f t="shared" si="377"/>
        <v>0</v>
      </c>
      <c r="BT395" s="12">
        <f t="shared" si="389"/>
        <v>0</v>
      </c>
      <c r="BU395" s="12">
        <v>0</v>
      </c>
      <c r="BV395" s="12">
        <f t="shared" si="367"/>
        <v>0</v>
      </c>
      <c r="BW395" s="12">
        <f t="shared" si="368"/>
        <v>0</v>
      </c>
      <c r="BX395" s="12">
        <f t="shared" si="334"/>
        <v>0</v>
      </c>
      <c r="BY395" s="12">
        <f t="shared" si="369"/>
        <v>0</v>
      </c>
    </row>
    <row r="396" spans="2:77" ht="15" customHeight="1" x14ac:dyDescent="0.25">
      <c r="B396" s="23">
        <f t="shared" si="335"/>
        <v>0</v>
      </c>
      <c r="C396" s="24">
        <f t="shared" si="336"/>
        <v>0</v>
      </c>
      <c r="D396" s="25">
        <f t="shared" si="370"/>
        <v>0</v>
      </c>
      <c r="E396" s="12">
        <f t="shared" si="371"/>
        <v>0</v>
      </c>
      <c r="F396" s="12">
        <f t="shared" si="337"/>
        <v>0</v>
      </c>
      <c r="G396" s="12">
        <v>0</v>
      </c>
      <c r="H396" s="12">
        <f t="shared" si="338"/>
        <v>0</v>
      </c>
      <c r="I396" s="12">
        <f t="shared" si="327"/>
        <v>0</v>
      </c>
      <c r="J396" s="12">
        <f t="shared" si="328"/>
        <v>0</v>
      </c>
      <c r="K396" s="12">
        <f t="shared" si="339"/>
        <v>0</v>
      </c>
      <c r="L396" s="12"/>
      <c r="M396" s="23">
        <f t="shared" si="340"/>
        <v>0</v>
      </c>
      <c r="N396" s="24">
        <f t="shared" si="341"/>
        <v>0</v>
      </c>
      <c r="O396" s="25">
        <f t="shared" si="378"/>
        <v>0</v>
      </c>
      <c r="P396" s="12">
        <f t="shared" si="372"/>
        <v>0</v>
      </c>
      <c r="Q396" s="12">
        <f t="shared" si="379"/>
        <v>0</v>
      </c>
      <c r="R396" s="12">
        <v>0</v>
      </c>
      <c r="S396" s="12">
        <f t="shared" si="342"/>
        <v>0</v>
      </c>
      <c r="T396" s="12">
        <f t="shared" si="343"/>
        <v>0</v>
      </c>
      <c r="U396" s="12">
        <f t="shared" si="329"/>
        <v>0</v>
      </c>
      <c r="V396" s="12">
        <f t="shared" si="344"/>
        <v>0</v>
      </c>
      <c r="W396" s="12"/>
      <c r="X396" s="23">
        <f t="shared" si="345"/>
        <v>0</v>
      </c>
      <c r="Y396" s="24">
        <f t="shared" si="346"/>
        <v>0</v>
      </c>
      <c r="Z396" s="25">
        <f t="shared" si="380"/>
        <v>0</v>
      </c>
      <c r="AA396" s="12">
        <f t="shared" si="373"/>
        <v>0</v>
      </c>
      <c r="AB396" s="12">
        <f t="shared" si="381"/>
        <v>0</v>
      </c>
      <c r="AC396" s="12">
        <v>0</v>
      </c>
      <c r="AD396" s="12">
        <f t="shared" si="347"/>
        <v>0</v>
      </c>
      <c r="AE396" s="12">
        <f t="shared" si="348"/>
        <v>0</v>
      </c>
      <c r="AF396" s="12">
        <f t="shared" si="330"/>
        <v>0</v>
      </c>
      <c r="AG396" s="12">
        <f t="shared" si="349"/>
        <v>0</v>
      </c>
      <c r="AI396" s="23">
        <f t="shared" si="350"/>
        <v>0</v>
      </c>
      <c r="AJ396" s="24">
        <f t="shared" si="351"/>
        <v>0</v>
      </c>
      <c r="AK396" s="25">
        <f t="shared" si="382"/>
        <v>0</v>
      </c>
      <c r="AL396" s="12">
        <f t="shared" si="374"/>
        <v>0</v>
      </c>
      <c r="AM396" s="12">
        <f t="shared" si="383"/>
        <v>0</v>
      </c>
      <c r="AN396" s="12">
        <v>0</v>
      </c>
      <c r="AO396" s="12">
        <f t="shared" si="352"/>
        <v>0</v>
      </c>
      <c r="AP396" s="12">
        <f t="shared" si="353"/>
        <v>0</v>
      </c>
      <c r="AQ396" s="12">
        <f t="shared" si="331"/>
        <v>0</v>
      </c>
      <c r="AR396" s="12">
        <f t="shared" si="354"/>
        <v>0</v>
      </c>
      <c r="AT396" s="23">
        <f t="shared" si="355"/>
        <v>0</v>
      </c>
      <c r="AU396" s="24">
        <f t="shared" si="356"/>
        <v>0</v>
      </c>
      <c r="AV396" s="25">
        <f t="shared" si="384"/>
        <v>0</v>
      </c>
      <c r="AW396" s="12">
        <f t="shared" si="375"/>
        <v>0</v>
      </c>
      <c r="AX396" s="12">
        <f t="shared" si="385"/>
        <v>0</v>
      </c>
      <c r="AY396" s="12">
        <v>0</v>
      </c>
      <c r="AZ396" s="12">
        <f t="shared" si="357"/>
        <v>0</v>
      </c>
      <c r="BA396" s="12">
        <f t="shared" si="358"/>
        <v>0</v>
      </c>
      <c r="BB396" s="12">
        <f t="shared" si="332"/>
        <v>0</v>
      </c>
      <c r="BC396" s="12">
        <f t="shared" si="359"/>
        <v>0</v>
      </c>
      <c r="BE396" s="23">
        <f t="shared" si="360"/>
        <v>0</v>
      </c>
      <c r="BF396" s="24">
        <f t="shared" si="361"/>
        <v>0</v>
      </c>
      <c r="BG396" s="25">
        <f t="shared" si="386"/>
        <v>0</v>
      </c>
      <c r="BH396" s="12">
        <f t="shared" si="376"/>
        <v>0</v>
      </c>
      <c r="BI396" s="12">
        <f t="shared" si="387"/>
        <v>0</v>
      </c>
      <c r="BJ396" s="12">
        <v>0</v>
      </c>
      <c r="BK396" s="12">
        <f t="shared" si="362"/>
        <v>0</v>
      </c>
      <c r="BL396" s="12">
        <f t="shared" si="363"/>
        <v>0</v>
      </c>
      <c r="BM396" s="12">
        <f t="shared" si="333"/>
        <v>0</v>
      </c>
      <c r="BN396" s="12">
        <f t="shared" si="364"/>
        <v>0</v>
      </c>
      <c r="BP396" s="23">
        <f t="shared" si="365"/>
        <v>0</v>
      </c>
      <c r="BQ396" s="24">
        <f t="shared" si="366"/>
        <v>0</v>
      </c>
      <c r="BR396" s="25">
        <f t="shared" si="388"/>
        <v>0</v>
      </c>
      <c r="BS396" s="12">
        <f t="shared" si="377"/>
        <v>0</v>
      </c>
      <c r="BT396" s="12">
        <f t="shared" si="389"/>
        <v>0</v>
      </c>
      <c r="BU396" s="12">
        <v>0</v>
      </c>
      <c r="BV396" s="12">
        <f t="shared" si="367"/>
        <v>0</v>
      </c>
      <c r="BW396" s="12">
        <f t="shared" si="368"/>
        <v>0</v>
      </c>
      <c r="BX396" s="12">
        <f t="shared" si="334"/>
        <v>0</v>
      </c>
      <c r="BY396" s="12">
        <f t="shared" si="369"/>
        <v>0</v>
      </c>
    </row>
    <row r="397" spans="2:77" ht="15" customHeight="1" x14ac:dyDescent="0.25">
      <c r="B397" s="23">
        <f t="shared" si="335"/>
        <v>0</v>
      </c>
      <c r="C397" s="24">
        <f t="shared" si="336"/>
        <v>0</v>
      </c>
      <c r="D397" s="25">
        <f t="shared" si="370"/>
        <v>0</v>
      </c>
      <c r="E397" s="12">
        <f t="shared" si="371"/>
        <v>0</v>
      </c>
      <c r="F397" s="12">
        <f t="shared" si="337"/>
        <v>0</v>
      </c>
      <c r="G397" s="12">
        <v>0</v>
      </c>
      <c r="H397" s="12">
        <f t="shared" si="338"/>
        <v>0</v>
      </c>
      <c r="I397" s="12">
        <f t="shared" si="327"/>
        <v>0</v>
      </c>
      <c r="J397" s="12">
        <f t="shared" si="328"/>
        <v>0</v>
      </c>
      <c r="K397" s="12">
        <f t="shared" si="339"/>
        <v>0</v>
      </c>
      <c r="L397" s="12"/>
      <c r="M397" s="23">
        <f t="shared" si="340"/>
        <v>0</v>
      </c>
      <c r="N397" s="24">
        <f t="shared" si="341"/>
        <v>0</v>
      </c>
      <c r="O397" s="25">
        <f t="shared" si="378"/>
        <v>0</v>
      </c>
      <c r="P397" s="12">
        <f t="shared" si="372"/>
        <v>0</v>
      </c>
      <c r="Q397" s="12">
        <f t="shared" si="379"/>
        <v>0</v>
      </c>
      <c r="R397" s="12">
        <v>0</v>
      </c>
      <c r="S397" s="12">
        <f t="shared" si="342"/>
        <v>0</v>
      </c>
      <c r="T397" s="12">
        <f t="shared" si="343"/>
        <v>0</v>
      </c>
      <c r="U397" s="12">
        <f t="shared" si="329"/>
        <v>0</v>
      </c>
      <c r="V397" s="12">
        <f t="shared" si="344"/>
        <v>0</v>
      </c>
      <c r="W397" s="12"/>
      <c r="X397" s="23">
        <f t="shared" si="345"/>
        <v>0</v>
      </c>
      <c r="Y397" s="24">
        <f t="shared" si="346"/>
        <v>0</v>
      </c>
      <c r="Z397" s="25">
        <f t="shared" si="380"/>
        <v>0</v>
      </c>
      <c r="AA397" s="12">
        <f t="shared" si="373"/>
        <v>0</v>
      </c>
      <c r="AB397" s="12">
        <f t="shared" si="381"/>
        <v>0</v>
      </c>
      <c r="AC397" s="12">
        <v>0</v>
      </c>
      <c r="AD397" s="12">
        <f t="shared" si="347"/>
        <v>0</v>
      </c>
      <c r="AE397" s="12">
        <f t="shared" si="348"/>
        <v>0</v>
      </c>
      <c r="AF397" s="12">
        <f t="shared" si="330"/>
        <v>0</v>
      </c>
      <c r="AG397" s="12">
        <f t="shared" si="349"/>
        <v>0</v>
      </c>
      <c r="AI397" s="23">
        <f t="shared" si="350"/>
        <v>0</v>
      </c>
      <c r="AJ397" s="24">
        <f t="shared" si="351"/>
        <v>0</v>
      </c>
      <c r="AK397" s="25">
        <f t="shared" si="382"/>
        <v>0</v>
      </c>
      <c r="AL397" s="12">
        <f t="shared" si="374"/>
        <v>0</v>
      </c>
      <c r="AM397" s="12">
        <f t="shared" si="383"/>
        <v>0</v>
      </c>
      <c r="AN397" s="12">
        <v>0</v>
      </c>
      <c r="AO397" s="12">
        <f t="shared" si="352"/>
        <v>0</v>
      </c>
      <c r="AP397" s="12">
        <f t="shared" si="353"/>
        <v>0</v>
      </c>
      <c r="AQ397" s="12">
        <f t="shared" si="331"/>
        <v>0</v>
      </c>
      <c r="AR397" s="12">
        <f t="shared" si="354"/>
        <v>0</v>
      </c>
      <c r="AT397" s="23">
        <f t="shared" si="355"/>
        <v>0</v>
      </c>
      <c r="AU397" s="24">
        <f t="shared" si="356"/>
        <v>0</v>
      </c>
      <c r="AV397" s="25">
        <f t="shared" si="384"/>
        <v>0</v>
      </c>
      <c r="AW397" s="12">
        <f t="shared" si="375"/>
        <v>0</v>
      </c>
      <c r="AX397" s="12">
        <f t="shared" si="385"/>
        <v>0</v>
      </c>
      <c r="AY397" s="12">
        <v>0</v>
      </c>
      <c r="AZ397" s="12">
        <f t="shared" si="357"/>
        <v>0</v>
      </c>
      <c r="BA397" s="12">
        <f t="shared" si="358"/>
        <v>0</v>
      </c>
      <c r="BB397" s="12">
        <f t="shared" si="332"/>
        <v>0</v>
      </c>
      <c r="BC397" s="12">
        <f t="shared" si="359"/>
        <v>0</v>
      </c>
      <c r="BE397" s="23">
        <f t="shared" si="360"/>
        <v>0</v>
      </c>
      <c r="BF397" s="24">
        <f t="shared" si="361"/>
        <v>0</v>
      </c>
      <c r="BG397" s="25">
        <f t="shared" si="386"/>
        <v>0</v>
      </c>
      <c r="BH397" s="12">
        <f t="shared" si="376"/>
        <v>0</v>
      </c>
      <c r="BI397" s="12">
        <f t="shared" si="387"/>
        <v>0</v>
      </c>
      <c r="BJ397" s="12">
        <v>0</v>
      </c>
      <c r="BK397" s="12">
        <f t="shared" si="362"/>
        <v>0</v>
      </c>
      <c r="BL397" s="12">
        <f t="shared" si="363"/>
        <v>0</v>
      </c>
      <c r="BM397" s="12">
        <f t="shared" si="333"/>
        <v>0</v>
      </c>
      <c r="BN397" s="12">
        <f t="shared" si="364"/>
        <v>0</v>
      </c>
      <c r="BP397" s="23">
        <f t="shared" si="365"/>
        <v>0</v>
      </c>
      <c r="BQ397" s="24">
        <f t="shared" si="366"/>
        <v>0</v>
      </c>
      <c r="BR397" s="25">
        <f t="shared" si="388"/>
        <v>0</v>
      </c>
      <c r="BS397" s="12">
        <f t="shared" si="377"/>
        <v>0</v>
      </c>
      <c r="BT397" s="12">
        <f t="shared" si="389"/>
        <v>0</v>
      </c>
      <c r="BU397" s="12">
        <v>0</v>
      </c>
      <c r="BV397" s="12">
        <f t="shared" si="367"/>
        <v>0</v>
      </c>
      <c r="BW397" s="12">
        <f t="shared" si="368"/>
        <v>0</v>
      </c>
      <c r="BX397" s="12">
        <f t="shared" si="334"/>
        <v>0</v>
      </c>
      <c r="BY397" s="12">
        <f t="shared" si="369"/>
        <v>0</v>
      </c>
    </row>
    <row r="398" spans="2:77" ht="15" customHeight="1" x14ac:dyDescent="0.25">
      <c r="B398" s="23">
        <f t="shared" si="335"/>
        <v>0</v>
      </c>
      <c r="C398" s="24">
        <f t="shared" si="336"/>
        <v>0</v>
      </c>
      <c r="D398" s="25">
        <f t="shared" si="370"/>
        <v>0</v>
      </c>
      <c r="E398" s="12">
        <f t="shared" si="371"/>
        <v>0</v>
      </c>
      <c r="F398" s="12">
        <f t="shared" si="337"/>
        <v>0</v>
      </c>
      <c r="G398" s="12">
        <v>0</v>
      </c>
      <c r="H398" s="12">
        <f t="shared" si="338"/>
        <v>0</v>
      </c>
      <c r="I398" s="12">
        <f t="shared" si="327"/>
        <v>0</v>
      </c>
      <c r="J398" s="12">
        <f t="shared" si="328"/>
        <v>0</v>
      </c>
      <c r="K398" s="12">
        <f t="shared" si="339"/>
        <v>0</v>
      </c>
      <c r="L398" s="12"/>
      <c r="M398" s="23">
        <f t="shared" si="340"/>
        <v>0</v>
      </c>
      <c r="N398" s="24">
        <f t="shared" si="341"/>
        <v>0</v>
      </c>
      <c r="O398" s="25">
        <f t="shared" si="378"/>
        <v>0</v>
      </c>
      <c r="P398" s="12">
        <f t="shared" si="372"/>
        <v>0</v>
      </c>
      <c r="Q398" s="12">
        <f t="shared" si="379"/>
        <v>0</v>
      </c>
      <c r="R398" s="12">
        <v>0</v>
      </c>
      <c r="S398" s="12">
        <f t="shared" si="342"/>
        <v>0</v>
      </c>
      <c r="T398" s="12">
        <f t="shared" si="343"/>
        <v>0</v>
      </c>
      <c r="U398" s="12">
        <f t="shared" si="329"/>
        <v>0</v>
      </c>
      <c r="V398" s="12">
        <f t="shared" si="344"/>
        <v>0</v>
      </c>
      <c r="W398" s="12"/>
      <c r="X398" s="23">
        <f t="shared" si="345"/>
        <v>0</v>
      </c>
      <c r="Y398" s="24">
        <f t="shared" si="346"/>
        <v>0</v>
      </c>
      <c r="Z398" s="25">
        <f t="shared" si="380"/>
        <v>0</v>
      </c>
      <c r="AA398" s="12">
        <f t="shared" si="373"/>
        <v>0</v>
      </c>
      <c r="AB398" s="12">
        <f t="shared" si="381"/>
        <v>0</v>
      </c>
      <c r="AC398" s="12">
        <v>0</v>
      </c>
      <c r="AD398" s="12">
        <f t="shared" si="347"/>
        <v>0</v>
      </c>
      <c r="AE398" s="12">
        <f t="shared" si="348"/>
        <v>0</v>
      </c>
      <c r="AF398" s="12">
        <f t="shared" si="330"/>
        <v>0</v>
      </c>
      <c r="AG398" s="12">
        <f t="shared" si="349"/>
        <v>0</v>
      </c>
      <c r="AI398" s="23">
        <f t="shared" si="350"/>
        <v>0</v>
      </c>
      <c r="AJ398" s="24">
        <f t="shared" si="351"/>
        <v>0</v>
      </c>
      <c r="AK398" s="25">
        <f t="shared" si="382"/>
        <v>0</v>
      </c>
      <c r="AL398" s="12">
        <f t="shared" si="374"/>
        <v>0</v>
      </c>
      <c r="AM398" s="12">
        <f t="shared" si="383"/>
        <v>0</v>
      </c>
      <c r="AN398" s="12">
        <v>0</v>
      </c>
      <c r="AO398" s="12">
        <f t="shared" si="352"/>
        <v>0</v>
      </c>
      <c r="AP398" s="12">
        <f t="shared" si="353"/>
        <v>0</v>
      </c>
      <c r="AQ398" s="12">
        <f t="shared" si="331"/>
        <v>0</v>
      </c>
      <c r="AR398" s="12">
        <f t="shared" si="354"/>
        <v>0</v>
      </c>
      <c r="AT398" s="23">
        <f t="shared" si="355"/>
        <v>0</v>
      </c>
      <c r="AU398" s="24">
        <f t="shared" si="356"/>
        <v>0</v>
      </c>
      <c r="AV398" s="25">
        <f t="shared" si="384"/>
        <v>0</v>
      </c>
      <c r="AW398" s="12">
        <f t="shared" si="375"/>
        <v>0</v>
      </c>
      <c r="AX398" s="12">
        <f t="shared" si="385"/>
        <v>0</v>
      </c>
      <c r="AY398" s="12">
        <v>0</v>
      </c>
      <c r="AZ398" s="12">
        <f t="shared" si="357"/>
        <v>0</v>
      </c>
      <c r="BA398" s="12">
        <f t="shared" si="358"/>
        <v>0</v>
      </c>
      <c r="BB398" s="12">
        <f t="shared" si="332"/>
        <v>0</v>
      </c>
      <c r="BC398" s="12">
        <f t="shared" si="359"/>
        <v>0</v>
      </c>
      <c r="BE398" s="23">
        <f t="shared" si="360"/>
        <v>0</v>
      </c>
      <c r="BF398" s="24">
        <f t="shared" si="361"/>
        <v>0</v>
      </c>
      <c r="BG398" s="25">
        <f t="shared" si="386"/>
        <v>0</v>
      </c>
      <c r="BH398" s="12">
        <f t="shared" si="376"/>
        <v>0</v>
      </c>
      <c r="BI398" s="12">
        <f t="shared" si="387"/>
        <v>0</v>
      </c>
      <c r="BJ398" s="12">
        <v>0</v>
      </c>
      <c r="BK398" s="12">
        <f t="shared" si="362"/>
        <v>0</v>
      </c>
      <c r="BL398" s="12">
        <f t="shared" si="363"/>
        <v>0</v>
      </c>
      <c r="BM398" s="12">
        <f t="shared" si="333"/>
        <v>0</v>
      </c>
      <c r="BN398" s="12">
        <f t="shared" si="364"/>
        <v>0</v>
      </c>
      <c r="BP398" s="23">
        <f t="shared" si="365"/>
        <v>0</v>
      </c>
      <c r="BQ398" s="24">
        <f t="shared" si="366"/>
        <v>0</v>
      </c>
      <c r="BR398" s="25">
        <f t="shared" si="388"/>
        <v>0</v>
      </c>
      <c r="BS398" s="12">
        <f t="shared" si="377"/>
        <v>0</v>
      </c>
      <c r="BT398" s="12">
        <f t="shared" si="389"/>
        <v>0</v>
      </c>
      <c r="BU398" s="12">
        <v>0</v>
      </c>
      <c r="BV398" s="12">
        <f t="shared" si="367"/>
        <v>0</v>
      </c>
      <c r="BW398" s="12">
        <f t="shared" si="368"/>
        <v>0</v>
      </c>
      <c r="BX398" s="12">
        <f t="shared" si="334"/>
        <v>0</v>
      </c>
      <c r="BY398" s="12">
        <f t="shared" si="369"/>
        <v>0</v>
      </c>
    </row>
    <row r="399" spans="2:77" ht="15" customHeight="1" x14ac:dyDescent="0.25">
      <c r="B399" s="23">
        <f t="shared" si="335"/>
        <v>0</v>
      </c>
      <c r="C399" s="24">
        <f t="shared" si="336"/>
        <v>0</v>
      </c>
      <c r="D399" s="25">
        <f t="shared" si="370"/>
        <v>0</v>
      </c>
      <c r="E399" s="12">
        <f t="shared" si="371"/>
        <v>0</v>
      </c>
      <c r="F399" s="12">
        <f t="shared" si="337"/>
        <v>0</v>
      </c>
      <c r="G399" s="12">
        <v>0</v>
      </c>
      <c r="H399" s="12">
        <f t="shared" si="338"/>
        <v>0</v>
      </c>
      <c r="I399" s="12">
        <f t="shared" si="327"/>
        <v>0</v>
      </c>
      <c r="J399" s="12">
        <f t="shared" si="328"/>
        <v>0</v>
      </c>
      <c r="K399" s="12">
        <f t="shared" si="339"/>
        <v>0</v>
      </c>
      <c r="L399" s="12"/>
      <c r="M399" s="23">
        <f t="shared" si="340"/>
        <v>0</v>
      </c>
      <c r="N399" s="24">
        <f t="shared" si="341"/>
        <v>0</v>
      </c>
      <c r="O399" s="25">
        <f t="shared" si="378"/>
        <v>0</v>
      </c>
      <c r="P399" s="12">
        <f t="shared" si="372"/>
        <v>0</v>
      </c>
      <c r="Q399" s="12">
        <f t="shared" si="379"/>
        <v>0</v>
      </c>
      <c r="R399" s="12">
        <v>0</v>
      </c>
      <c r="S399" s="12">
        <f t="shared" si="342"/>
        <v>0</v>
      </c>
      <c r="T399" s="12">
        <f t="shared" si="343"/>
        <v>0</v>
      </c>
      <c r="U399" s="12">
        <f t="shared" si="329"/>
        <v>0</v>
      </c>
      <c r="V399" s="12">
        <f t="shared" si="344"/>
        <v>0</v>
      </c>
      <c r="W399" s="12"/>
      <c r="X399" s="23">
        <f t="shared" si="345"/>
        <v>0</v>
      </c>
      <c r="Y399" s="24">
        <f t="shared" si="346"/>
        <v>0</v>
      </c>
      <c r="Z399" s="25">
        <f t="shared" si="380"/>
        <v>0</v>
      </c>
      <c r="AA399" s="12">
        <f t="shared" si="373"/>
        <v>0</v>
      </c>
      <c r="AB399" s="12">
        <f t="shared" si="381"/>
        <v>0</v>
      </c>
      <c r="AC399" s="12">
        <v>0</v>
      </c>
      <c r="AD399" s="12">
        <f t="shared" si="347"/>
        <v>0</v>
      </c>
      <c r="AE399" s="12">
        <f t="shared" si="348"/>
        <v>0</v>
      </c>
      <c r="AF399" s="12">
        <f t="shared" si="330"/>
        <v>0</v>
      </c>
      <c r="AG399" s="12">
        <f t="shared" si="349"/>
        <v>0</v>
      </c>
      <c r="AI399" s="23">
        <f t="shared" si="350"/>
        <v>0</v>
      </c>
      <c r="AJ399" s="24">
        <f t="shared" si="351"/>
        <v>0</v>
      </c>
      <c r="AK399" s="25">
        <f t="shared" si="382"/>
        <v>0</v>
      </c>
      <c r="AL399" s="12">
        <f t="shared" si="374"/>
        <v>0</v>
      </c>
      <c r="AM399" s="12">
        <f t="shared" si="383"/>
        <v>0</v>
      </c>
      <c r="AN399" s="12">
        <v>0</v>
      </c>
      <c r="AO399" s="12">
        <f t="shared" si="352"/>
        <v>0</v>
      </c>
      <c r="AP399" s="12">
        <f t="shared" si="353"/>
        <v>0</v>
      </c>
      <c r="AQ399" s="12">
        <f t="shared" si="331"/>
        <v>0</v>
      </c>
      <c r="AR399" s="12">
        <f t="shared" si="354"/>
        <v>0</v>
      </c>
      <c r="AT399" s="23">
        <f t="shared" si="355"/>
        <v>0</v>
      </c>
      <c r="AU399" s="24">
        <f t="shared" si="356"/>
        <v>0</v>
      </c>
      <c r="AV399" s="25">
        <f t="shared" si="384"/>
        <v>0</v>
      </c>
      <c r="AW399" s="12">
        <f t="shared" si="375"/>
        <v>0</v>
      </c>
      <c r="AX399" s="12">
        <f t="shared" si="385"/>
        <v>0</v>
      </c>
      <c r="AY399" s="12">
        <v>0</v>
      </c>
      <c r="AZ399" s="12">
        <f t="shared" si="357"/>
        <v>0</v>
      </c>
      <c r="BA399" s="12">
        <f t="shared" si="358"/>
        <v>0</v>
      </c>
      <c r="BB399" s="12">
        <f t="shared" si="332"/>
        <v>0</v>
      </c>
      <c r="BC399" s="12">
        <f t="shared" si="359"/>
        <v>0</v>
      </c>
      <c r="BE399" s="23">
        <f t="shared" si="360"/>
        <v>0</v>
      </c>
      <c r="BF399" s="24">
        <f t="shared" si="361"/>
        <v>0</v>
      </c>
      <c r="BG399" s="25">
        <f t="shared" si="386"/>
        <v>0</v>
      </c>
      <c r="BH399" s="12">
        <f t="shared" si="376"/>
        <v>0</v>
      </c>
      <c r="BI399" s="12">
        <f t="shared" si="387"/>
        <v>0</v>
      </c>
      <c r="BJ399" s="12">
        <v>0</v>
      </c>
      <c r="BK399" s="12">
        <f t="shared" si="362"/>
        <v>0</v>
      </c>
      <c r="BL399" s="12">
        <f t="shared" si="363"/>
        <v>0</v>
      </c>
      <c r="BM399" s="12">
        <f t="shared" si="333"/>
        <v>0</v>
      </c>
      <c r="BN399" s="12">
        <f t="shared" si="364"/>
        <v>0</v>
      </c>
      <c r="BP399" s="23">
        <f t="shared" si="365"/>
        <v>0</v>
      </c>
      <c r="BQ399" s="24">
        <f t="shared" si="366"/>
        <v>0</v>
      </c>
      <c r="BR399" s="25">
        <f t="shared" si="388"/>
        <v>0</v>
      </c>
      <c r="BS399" s="12">
        <f t="shared" si="377"/>
        <v>0</v>
      </c>
      <c r="BT399" s="12">
        <f t="shared" si="389"/>
        <v>0</v>
      </c>
      <c r="BU399" s="12">
        <v>0</v>
      </c>
      <c r="BV399" s="12">
        <f t="shared" si="367"/>
        <v>0</v>
      </c>
      <c r="BW399" s="12">
        <f t="shared" si="368"/>
        <v>0</v>
      </c>
      <c r="BX399" s="12">
        <f t="shared" si="334"/>
        <v>0</v>
      </c>
      <c r="BY399" s="12">
        <f t="shared" si="369"/>
        <v>0</v>
      </c>
    </row>
    <row r="400" spans="2:77" ht="15" customHeight="1" x14ac:dyDescent="0.25">
      <c r="B400" s="23">
        <f t="shared" si="335"/>
        <v>0</v>
      </c>
      <c r="C400" s="24">
        <f t="shared" si="336"/>
        <v>0</v>
      </c>
      <c r="D400" s="25">
        <f t="shared" si="370"/>
        <v>0</v>
      </c>
      <c r="E400" s="12">
        <f t="shared" si="371"/>
        <v>0</v>
      </c>
      <c r="F400" s="12">
        <f t="shared" si="337"/>
        <v>0</v>
      </c>
      <c r="G400" s="12">
        <v>0</v>
      </c>
      <c r="H400" s="12">
        <f t="shared" si="338"/>
        <v>0</v>
      </c>
      <c r="I400" s="12">
        <f t="shared" si="327"/>
        <v>0</v>
      </c>
      <c r="J400" s="12">
        <f t="shared" si="328"/>
        <v>0</v>
      </c>
      <c r="K400" s="12">
        <f t="shared" si="339"/>
        <v>0</v>
      </c>
      <c r="L400" s="12"/>
      <c r="M400" s="23">
        <f t="shared" si="340"/>
        <v>0</v>
      </c>
      <c r="N400" s="24">
        <f t="shared" si="341"/>
        <v>0</v>
      </c>
      <c r="O400" s="25">
        <f t="shared" si="378"/>
        <v>0</v>
      </c>
      <c r="P400" s="12">
        <f t="shared" si="372"/>
        <v>0</v>
      </c>
      <c r="Q400" s="12">
        <f t="shared" si="379"/>
        <v>0</v>
      </c>
      <c r="R400" s="12">
        <v>0</v>
      </c>
      <c r="S400" s="12">
        <f t="shared" si="342"/>
        <v>0</v>
      </c>
      <c r="T400" s="12">
        <f t="shared" si="343"/>
        <v>0</v>
      </c>
      <c r="U400" s="12">
        <f t="shared" si="329"/>
        <v>0</v>
      </c>
      <c r="V400" s="12">
        <f t="shared" si="344"/>
        <v>0</v>
      </c>
      <c r="W400" s="12"/>
      <c r="X400" s="23">
        <f t="shared" si="345"/>
        <v>0</v>
      </c>
      <c r="Y400" s="24">
        <f t="shared" si="346"/>
        <v>0</v>
      </c>
      <c r="Z400" s="25">
        <f t="shared" si="380"/>
        <v>0</v>
      </c>
      <c r="AA400" s="12">
        <f t="shared" si="373"/>
        <v>0</v>
      </c>
      <c r="AB400" s="12">
        <f t="shared" si="381"/>
        <v>0</v>
      </c>
      <c r="AC400" s="12">
        <v>0</v>
      </c>
      <c r="AD400" s="12">
        <f t="shared" si="347"/>
        <v>0</v>
      </c>
      <c r="AE400" s="12">
        <f t="shared" si="348"/>
        <v>0</v>
      </c>
      <c r="AF400" s="12">
        <f t="shared" si="330"/>
        <v>0</v>
      </c>
      <c r="AG400" s="12">
        <f t="shared" si="349"/>
        <v>0</v>
      </c>
      <c r="AI400" s="23">
        <f t="shared" si="350"/>
        <v>0</v>
      </c>
      <c r="AJ400" s="24">
        <f t="shared" si="351"/>
        <v>0</v>
      </c>
      <c r="AK400" s="25">
        <f t="shared" si="382"/>
        <v>0</v>
      </c>
      <c r="AL400" s="12">
        <f t="shared" si="374"/>
        <v>0</v>
      </c>
      <c r="AM400" s="12">
        <f t="shared" si="383"/>
        <v>0</v>
      </c>
      <c r="AN400" s="12">
        <v>0</v>
      </c>
      <c r="AO400" s="12">
        <f t="shared" si="352"/>
        <v>0</v>
      </c>
      <c r="AP400" s="12">
        <f t="shared" si="353"/>
        <v>0</v>
      </c>
      <c r="AQ400" s="12">
        <f t="shared" si="331"/>
        <v>0</v>
      </c>
      <c r="AR400" s="12">
        <f t="shared" si="354"/>
        <v>0</v>
      </c>
      <c r="AT400" s="23">
        <f t="shared" si="355"/>
        <v>0</v>
      </c>
      <c r="AU400" s="24">
        <f t="shared" si="356"/>
        <v>0</v>
      </c>
      <c r="AV400" s="25">
        <f t="shared" si="384"/>
        <v>0</v>
      </c>
      <c r="AW400" s="12">
        <f t="shared" si="375"/>
        <v>0</v>
      </c>
      <c r="AX400" s="12">
        <f t="shared" si="385"/>
        <v>0</v>
      </c>
      <c r="AY400" s="12">
        <v>0</v>
      </c>
      <c r="AZ400" s="12">
        <f t="shared" si="357"/>
        <v>0</v>
      </c>
      <c r="BA400" s="12">
        <f t="shared" si="358"/>
        <v>0</v>
      </c>
      <c r="BB400" s="12">
        <f t="shared" si="332"/>
        <v>0</v>
      </c>
      <c r="BC400" s="12">
        <f t="shared" si="359"/>
        <v>0</v>
      </c>
      <c r="BE400" s="23">
        <f t="shared" si="360"/>
        <v>0</v>
      </c>
      <c r="BF400" s="24">
        <f t="shared" si="361"/>
        <v>0</v>
      </c>
      <c r="BG400" s="25">
        <f t="shared" si="386"/>
        <v>0</v>
      </c>
      <c r="BH400" s="12">
        <f t="shared" si="376"/>
        <v>0</v>
      </c>
      <c r="BI400" s="12">
        <f t="shared" si="387"/>
        <v>0</v>
      </c>
      <c r="BJ400" s="12">
        <v>0</v>
      </c>
      <c r="BK400" s="12">
        <f t="shared" si="362"/>
        <v>0</v>
      </c>
      <c r="BL400" s="12">
        <f t="shared" si="363"/>
        <v>0</v>
      </c>
      <c r="BM400" s="12">
        <f t="shared" si="333"/>
        <v>0</v>
      </c>
      <c r="BN400" s="12">
        <f t="shared" si="364"/>
        <v>0</v>
      </c>
      <c r="BP400" s="23">
        <f t="shared" si="365"/>
        <v>0</v>
      </c>
      <c r="BQ400" s="24">
        <f t="shared" si="366"/>
        <v>0</v>
      </c>
      <c r="BR400" s="25">
        <f t="shared" si="388"/>
        <v>0</v>
      </c>
      <c r="BS400" s="12">
        <f t="shared" si="377"/>
        <v>0</v>
      </c>
      <c r="BT400" s="12">
        <f t="shared" si="389"/>
        <v>0</v>
      </c>
      <c r="BU400" s="12">
        <v>0</v>
      </c>
      <c r="BV400" s="12">
        <f t="shared" si="367"/>
        <v>0</v>
      </c>
      <c r="BW400" s="12">
        <f t="shared" si="368"/>
        <v>0</v>
      </c>
      <c r="BX400" s="12">
        <f t="shared" si="334"/>
        <v>0</v>
      </c>
      <c r="BY400" s="12">
        <f t="shared" si="369"/>
        <v>0</v>
      </c>
    </row>
    <row r="401" spans="2:77" ht="15" customHeight="1" x14ac:dyDescent="0.25">
      <c r="B401" s="23">
        <f t="shared" si="335"/>
        <v>0</v>
      </c>
      <c r="C401" s="24">
        <f t="shared" si="336"/>
        <v>0</v>
      </c>
      <c r="D401" s="25">
        <f t="shared" si="370"/>
        <v>0</v>
      </c>
      <c r="E401" s="12">
        <f t="shared" si="371"/>
        <v>0</v>
      </c>
      <c r="F401" s="12">
        <f t="shared" si="337"/>
        <v>0</v>
      </c>
      <c r="G401" s="12">
        <v>0</v>
      </c>
      <c r="H401" s="12">
        <f t="shared" si="338"/>
        <v>0</v>
      </c>
      <c r="I401" s="12">
        <f t="shared" si="327"/>
        <v>0</v>
      </c>
      <c r="J401" s="12">
        <f t="shared" si="328"/>
        <v>0</v>
      </c>
      <c r="K401" s="12">
        <f t="shared" si="339"/>
        <v>0</v>
      </c>
      <c r="L401" s="12"/>
      <c r="M401" s="23">
        <f t="shared" si="340"/>
        <v>0</v>
      </c>
      <c r="N401" s="24">
        <f t="shared" si="341"/>
        <v>0</v>
      </c>
      <c r="O401" s="25">
        <f t="shared" si="378"/>
        <v>0</v>
      </c>
      <c r="P401" s="12">
        <f t="shared" si="372"/>
        <v>0</v>
      </c>
      <c r="Q401" s="12">
        <f t="shared" si="379"/>
        <v>0</v>
      </c>
      <c r="R401" s="12">
        <v>0</v>
      </c>
      <c r="S401" s="12">
        <f t="shared" si="342"/>
        <v>0</v>
      </c>
      <c r="T401" s="12">
        <f t="shared" si="343"/>
        <v>0</v>
      </c>
      <c r="U401" s="12">
        <f t="shared" si="329"/>
        <v>0</v>
      </c>
      <c r="V401" s="12">
        <f t="shared" si="344"/>
        <v>0</v>
      </c>
      <c r="W401" s="12"/>
      <c r="X401" s="23">
        <f t="shared" si="345"/>
        <v>0</v>
      </c>
      <c r="Y401" s="24">
        <f t="shared" si="346"/>
        <v>0</v>
      </c>
      <c r="Z401" s="25">
        <f t="shared" si="380"/>
        <v>0</v>
      </c>
      <c r="AA401" s="12">
        <f t="shared" si="373"/>
        <v>0</v>
      </c>
      <c r="AB401" s="12">
        <f t="shared" si="381"/>
        <v>0</v>
      </c>
      <c r="AC401" s="12">
        <v>0</v>
      </c>
      <c r="AD401" s="12">
        <f t="shared" si="347"/>
        <v>0</v>
      </c>
      <c r="AE401" s="12">
        <f t="shared" si="348"/>
        <v>0</v>
      </c>
      <c r="AF401" s="12">
        <f t="shared" si="330"/>
        <v>0</v>
      </c>
      <c r="AG401" s="12">
        <f t="shared" si="349"/>
        <v>0</v>
      </c>
      <c r="AI401" s="23">
        <f t="shared" si="350"/>
        <v>0</v>
      </c>
      <c r="AJ401" s="24">
        <f t="shared" si="351"/>
        <v>0</v>
      </c>
      <c r="AK401" s="25">
        <f t="shared" si="382"/>
        <v>0</v>
      </c>
      <c r="AL401" s="12">
        <f t="shared" si="374"/>
        <v>0</v>
      </c>
      <c r="AM401" s="12">
        <f t="shared" si="383"/>
        <v>0</v>
      </c>
      <c r="AN401" s="12">
        <v>0</v>
      </c>
      <c r="AO401" s="12">
        <f t="shared" si="352"/>
        <v>0</v>
      </c>
      <c r="AP401" s="12">
        <f t="shared" si="353"/>
        <v>0</v>
      </c>
      <c r="AQ401" s="12">
        <f t="shared" si="331"/>
        <v>0</v>
      </c>
      <c r="AR401" s="12">
        <f t="shared" si="354"/>
        <v>0</v>
      </c>
      <c r="AT401" s="23">
        <f t="shared" si="355"/>
        <v>0</v>
      </c>
      <c r="AU401" s="24">
        <f t="shared" si="356"/>
        <v>0</v>
      </c>
      <c r="AV401" s="25">
        <f t="shared" si="384"/>
        <v>0</v>
      </c>
      <c r="AW401" s="12">
        <f t="shared" si="375"/>
        <v>0</v>
      </c>
      <c r="AX401" s="12">
        <f t="shared" si="385"/>
        <v>0</v>
      </c>
      <c r="AY401" s="12">
        <v>0</v>
      </c>
      <c r="AZ401" s="12">
        <f t="shared" si="357"/>
        <v>0</v>
      </c>
      <c r="BA401" s="12">
        <f t="shared" si="358"/>
        <v>0</v>
      </c>
      <c r="BB401" s="12">
        <f t="shared" si="332"/>
        <v>0</v>
      </c>
      <c r="BC401" s="12">
        <f t="shared" si="359"/>
        <v>0</v>
      </c>
      <c r="BE401" s="23">
        <f t="shared" si="360"/>
        <v>0</v>
      </c>
      <c r="BF401" s="24">
        <f t="shared" si="361"/>
        <v>0</v>
      </c>
      <c r="BG401" s="25">
        <f t="shared" si="386"/>
        <v>0</v>
      </c>
      <c r="BH401" s="12">
        <f t="shared" si="376"/>
        <v>0</v>
      </c>
      <c r="BI401" s="12">
        <f t="shared" si="387"/>
        <v>0</v>
      </c>
      <c r="BJ401" s="12">
        <v>0</v>
      </c>
      <c r="BK401" s="12">
        <f t="shared" si="362"/>
        <v>0</v>
      </c>
      <c r="BL401" s="12">
        <f t="shared" si="363"/>
        <v>0</v>
      </c>
      <c r="BM401" s="12">
        <f t="shared" si="333"/>
        <v>0</v>
      </c>
      <c r="BN401" s="12">
        <f t="shared" si="364"/>
        <v>0</v>
      </c>
      <c r="BP401" s="23">
        <f t="shared" si="365"/>
        <v>0</v>
      </c>
      <c r="BQ401" s="24">
        <f t="shared" si="366"/>
        <v>0</v>
      </c>
      <c r="BR401" s="25">
        <f t="shared" si="388"/>
        <v>0</v>
      </c>
      <c r="BS401" s="12">
        <f t="shared" si="377"/>
        <v>0</v>
      </c>
      <c r="BT401" s="12">
        <f t="shared" si="389"/>
        <v>0</v>
      </c>
      <c r="BU401" s="12">
        <v>0</v>
      </c>
      <c r="BV401" s="12">
        <f t="shared" si="367"/>
        <v>0</v>
      </c>
      <c r="BW401" s="12">
        <f t="shared" si="368"/>
        <v>0</v>
      </c>
      <c r="BX401" s="12">
        <f t="shared" si="334"/>
        <v>0</v>
      </c>
      <c r="BY401" s="12">
        <f t="shared" si="369"/>
        <v>0</v>
      </c>
    </row>
    <row r="402" spans="2:77" ht="15" customHeight="1" x14ac:dyDescent="0.25">
      <c r="B402" s="23">
        <f t="shared" si="335"/>
        <v>0</v>
      </c>
      <c r="C402" s="24">
        <f t="shared" si="336"/>
        <v>0</v>
      </c>
      <c r="D402" s="25">
        <f t="shared" si="370"/>
        <v>0</v>
      </c>
      <c r="E402" s="12">
        <f t="shared" si="371"/>
        <v>0</v>
      </c>
      <c r="F402" s="12">
        <f t="shared" si="337"/>
        <v>0</v>
      </c>
      <c r="G402" s="12">
        <v>0</v>
      </c>
      <c r="H402" s="12">
        <f t="shared" si="338"/>
        <v>0</v>
      </c>
      <c r="I402" s="12">
        <f t="shared" si="327"/>
        <v>0</v>
      </c>
      <c r="J402" s="12">
        <f t="shared" si="328"/>
        <v>0</v>
      </c>
      <c r="K402" s="12">
        <f t="shared" si="339"/>
        <v>0</v>
      </c>
      <c r="L402" s="12"/>
      <c r="M402" s="23">
        <f t="shared" si="340"/>
        <v>0</v>
      </c>
      <c r="N402" s="24">
        <f t="shared" si="341"/>
        <v>0</v>
      </c>
      <c r="O402" s="25">
        <f t="shared" si="378"/>
        <v>0</v>
      </c>
      <c r="P402" s="12">
        <f t="shared" si="372"/>
        <v>0</v>
      </c>
      <c r="Q402" s="12">
        <f t="shared" si="379"/>
        <v>0</v>
      </c>
      <c r="R402" s="12">
        <v>0</v>
      </c>
      <c r="S402" s="12">
        <f t="shared" si="342"/>
        <v>0</v>
      </c>
      <c r="T402" s="12">
        <f t="shared" si="343"/>
        <v>0</v>
      </c>
      <c r="U402" s="12">
        <f t="shared" si="329"/>
        <v>0</v>
      </c>
      <c r="V402" s="12">
        <f t="shared" si="344"/>
        <v>0</v>
      </c>
      <c r="W402" s="12"/>
      <c r="X402" s="23">
        <f t="shared" si="345"/>
        <v>0</v>
      </c>
      <c r="Y402" s="24">
        <f t="shared" si="346"/>
        <v>0</v>
      </c>
      <c r="Z402" s="25">
        <f t="shared" si="380"/>
        <v>0</v>
      </c>
      <c r="AA402" s="12">
        <f t="shared" si="373"/>
        <v>0</v>
      </c>
      <c r="AB402" s="12">
        <f t="shared" si="381"/>
        <v>0</v>
      </c>
      <c r="AC402" s="12">
        <v>0</v>
      </c>
      <c r="AD402" s="12">
        <f t="shared" si="347"/>
        <v>0</v>
      </c>
      <c r="AE402" s="12">
        <f t="shared" si="348"/>
        <v>0</v>
      </c>
      <c r="AF402" s="12">
        <f t="shared" si="330"/>
        <v>0</v>
      </c>
      <c r="AG402" s="12">
        <f t="shared" si="349"/>
        <v>0</v>
      </c>
      <c r="AI402" s="23">
        <f t="shared" si="350"/>
        <v>0</v>
      </c>
      <c r="AJ402" s="24">
        <f t="shared" si="351"/>
        <v>0</v>
      </c>
      <c r="AK402" s="25">
        <f t="shared" si="382"/>
        <v>0</v>
      </c>
      <c r="AL402" s="12">
        <f t="shared" si="374"/>
        <v>0</v>
      </c>
      <c r="AM402" s="12">
        <f t="shared" si="383"/>
        <v>0</v>
      </c>
      <c r="AN402" s="12">
        <v>0</v>
      </c>
      <c r="AO402" s="12">
        <f t="shared" si="352"/>
        <v>0</v>
      </c>
      <c r="AP402" s="12">
        <f t="shared" si="353"/>
        <v>0</v>
      </c>
      <c r="AQ402" s="12">
        <f t="shared" si="331"/>
        <v>0</v>
      </c>
      <c r="AR402" s="12">
        <f t="shared" si="354"/>
        <v>0</v>
      </c>
      <c r="AT402" s="23">
        <f t="shared" si="355"/>
        <v>0</v>
      </c>
      <c r="AU402" s="24">
        <f t="shared" si="356"/>
        <v>0</v>
      </c>
      <c r="AV402" s="25">
        <f t="shared" si="384"/>
        <v>0</v>
      </c>
      <c r="AW402" s="12">
        <f t="shared" si="375"/>
        <v>0</v>
      </c>
      <c r="AX402" s="12">
        <f t="shared" si="385"/>
        <v>0</v>
      </c>
      <c r="AY402" s="12">
        <v>0</v>
      </c>
      <c r="AZ402" s="12">
        <f t="shared" si="357"/>
        <v>0</v>
      </c>
      <c r="BA402" s="12">
        <f t="shared" si="358"/>
        <v>0</v>
      </c>
      <c r="BB402" s="12">
        <f t="shared" si="332"/>
        <v>0</v>
      </c>
      <c r="BC402" s="12">
        <f t="shared" si="359"/>
        <v>0</v>
      </c>
      <c r="BE402" s="23">
        <f t="shared" si="360"/>
        <v>0</v>
      </c>
      <c r="BF402" s="24">
        <f t="shared" si="361"/>
        <v>0</v>
      </c>
      <c r="BG402" s="25">
        <f t="shared" si="386"/>
        <v>0</v>
      </c>
      <c r="BH402" s="12">
        <f t="shared" si="376"/>
        <v>0</v>
      </c>
      <c r="BI402" s="12">
        <f t="shared" si="387"/>
        <v>0</v>
      </c>
      <c r="BJ402" s="12">
        <v>0</v>
      </c>
      <c r="BK402" s="12">
        <f t="shared" si="362"/>
        <v>0</v>
      </c>
      <c r="BL402" s="12">
        <f t="shared" si="363"/>
        <v>0</v>
      </c>
      <c r="BM402" s="12">
        <f t="shared" si="333"/>
        <v>0</v>
      </c>
      <c r="BN402" s="12">
        <f t="shared" si="364"/>
        <v>0</v>
      </c>
      <c r="BP402" s="23">
        <f t="shared" si="365"/>
        <v>0</v>
      </c>
      <c r="BQ402" s="24">
        <f t="shared" si="366"/>
        <v>0</v>
      </c>
      <c r="BR402" s="25">
        <f t="shared" si="388"/>
        <v>0</v>
      </c>
      <c r="BS402" s="12">
        <f t="shared" si="377"/>
        <v>0</v>
      </c>
      <c r="BT402" s="12">
        <f t="shared" si="389"/>
        <v>0</v>
      </c>
      <c r="BU402" s="12">
        <v>0</v>
      </c>
      <c r="BV402" s="12">
        <f t="shared" si="367"/>
        <v>0</v>
      </c>
      <c r="BW402" s="12">
        <f t="shared" si="368"/>
        <v>0</v>
      </c>
      <c r="BX402" s="12">
        <f t="shared" si="334"/>
        <v>0</v>
      </c>
      <c r="BY402" s="12">
        <f t="shared" si="369"/>
        <v>0</v>
      </c>
    </row>
    <row r="403" spans="2:77" ht="15" customHeight="1" x14ac:dyDescent="0.25">
      <c r="B403" s="23">
        <f t="shared" si="335"/>
        <v>0</v>
      </c>
      <c r="C403" s="24">
        <f t="shared" si="336"/>
        <v>0</v>
      </c>
      <c r="D403" s="25">
        <f t="shared" si="370"/>
        <v>0</v>
      </c>
      <c r="E403" s="12">
        <f t="shared" si="371"/>
        <v>0</v>
      </c>
      <c r="F403" s="12">
        <f t="shared" si="337"/>
        <v>0</v>
      </c>
      <c r="G403" s="12">
        <v>0</v>
      </c>
      <c r="H403" s="12">
        <f t="shared" si="338"/>
        <v>0</v>
      </c>
      <c r="I403" s="12">
        <f t="shared" si="327"/>
        <v>0</v>
      </c>
      <c r="J403" s="12">
        <f t="shared" si="328"/>
        <v>0</v>
      </c>
      <c r="K403" s="12">
        <f t="shared" si="339"/>
        <v>0</v>
      </c>
      <c r="L403" s="12"/>
      <c r="M403" s="23">
        <f t="shared" si="340"/>
        <v>0</v>
      </c>
      <c r="N403" s="24">
        <f t="shared" si="341"/>
        <v>0</v>
      </c>
      <c r="O403" s="25">
        <f t="shared" si="378"/>
        <v>0</v>
      </c>
      <c r="P403" s="12">
        <f t="shared" si="372"/>
        <v>0</v>
      </c>
      <c r="Q403" s="12">
        <f t="shared" si="379"/>
        <v>0</v>
      </c>
      <c r="R403" s="12">
        <v>0</v>
      </c>
      <c r="S403" s="12">
        <f t="shared" si="342"/>
        <v>0</v>
      </c>
      <c r="T403" s="12">
        <f t="shared" si="343"/>
        <v>0</v>
      </c>
      <c r="U403" s="12">
        <f t="shared" si="329"/>
        <v>0</v>
      </c>
      <c r="V403" s="12">
        <f t="shared" si="344"/>
        <v>0</v>
      </c>
      <c r="W403" s="12"/>
      <c r="X403" s="23">
        <f t="shared" si="345"/>
        <v>0</v>
      </c>
      <c r="Y403" s="24">
        <f t="shared" si="346"/>
        <v>0</v>
      </c>
      <c r="Z403" s="25">
        <f t="shared" si="380"/>
        <v>0</v>
      </c>
      <c r="AA403" s="12">
        <f t="shared" si="373"/>
        <v>0</v>
      </c>
      <c r="AB403" s="12">
        <f t="shared" si="381"/>
        <v>0</v>
      </c>
      <c r="AC403" s="12">
        <v>0</v>
      </c>
      <c r="AD403" s="12">
        <f t="shared" si="347"/>
        <v>0</v>
      </c>
      <c r="AE403" s="12">
        <f t="shared" si="348"/>
        <v>0</v>
      </c>
      <c r="AF403" s="12">
        <f t="shared" si="330"/>
        <v>0</v>
      </c>
      <c r="AG403" s="12">
        <f t="shared" si="349"/>
        <v>0</v>
      </c>
      <c r="AI403" s="23">
        <f t="shared" si="350"/>
        <v>0</v>
      </c>
      <c r="AJ403" s="24">
        <f t="shared" si="351"/>
        <v>0</v>
      </c>
      <c r="AK403" s="25">
        <f t="shared" si="382"/>
        <v>0</v>
      </c>
      <c r="AL403" s="12">
        <f t="shared" si="374"/>
        <v>0</v>
      </c>
      <c r="AM403" s="12">
        <f t="shared" si="383"/>
        <v>0</v>
      </c>
      <c r="AN403" s="12">
        <v>0</v>
      </c>
      <c r="AO403" s="12">
        <f t="shared" si="352"/>
        <v>0</v>
      </c>
      <c r="AP403" s="12">
        <f t="shared" si="353"/>
        <v>0</v>
      </c>
      <c r="AQ403" s="12">
        <f t="shared" si="331"/>
        <v>0</v>
      </c>
      <c r="AR403" s="12">
        <f t="shared" si="354"/>
        <v>0</v>
      </c>
      <c r="AT403" s="23">
        <f t="shared" si="355"/>
        <v>0</v>
      </c>
      <c r="AU403" s="24">
        <f t="shared" si="356"/>
        <v>0</v>
      </c>
      <c r="AV403" s="25">
        <f t="shared" si="384"/>
        <v>0</v>
      </c>
      <c r="AW403" s="12">
        <f t="shared" si="375"/>
        <v>0</v>
      </c>
      <c r="AX403" s="12">
        <f t="shared" si="385"/>
        <v>0</v>
      </c>
      <c r="AY403" s="12">
        <v>0</v>
      </c>
      <c r="AZ403" s="12">
        <f t="shared" si="357"/>
        <v>0</v>
      </c>
      <c r="BA403" s="12">
        <f t="shared" si="358"/>
        <v>0</v>
      </c>
      <c r="BB403" s="12">
        <f t="shared" si="332"/>
        <v>0</v>
      </c>
      <c r="BC403" s="12">
        <f t="shared" si="359"/>
        <v>0</v>
      </c>
      <c r="BE403" s="23">
        <f t="shared" si="360"/>
        <v>0</v>
      </c>
      <c r="BF403" s="24">
        <f t="shared" si="361"/>
        <v>0</v>
      </c>
      <c r="BG403" s="25">
        <f t="shared" si="386"/>
        <v>0</v>
      </c>
      <c r="BH403" s="12">
        <f t="shared" si="376"/>
        <v>0</v>
      </c>
      <c r="BI403" s="12">
        <f t="shared" si="387"/>
        <v>0</v>
      </c>
      <c r="BJ403" s="12">
        <v>0</v>
      </c>
      <c r="BK403" s="12">
        <f t="shared" si="362"/>
        <v>0</v>
      </c>
      <c r="BL403" s="12">
        <f t="shared" si="363"/>
        <v>0</v>
      </c>
      <c r="BM403" s="12">
        <f t="shared" si="333"/>
        <v>0</v>
      </c>
      <c r="BN403" s="12">
        <f t="shared" si="364"/>
        <v>0</v>
      </c>
      <c r="BP403" s="23">
        <f t="shared" si="365"/>
        <v>0</v>
      </c>
      <c r="BQ403" s="24">
        <f t="shared" si="366"/>
        <v>0</v>
      </c>
      <c r="BR403" s="25">
        <f t="shared" si="388"/>
        <v>0</v>
      </c>
      <c r="BS403" s="12">
        <f t="shared" si="377"/>
        <v>0</v>
      </c>
      <c r="BT403" s="12">
        <f t="shared" si="389"/>
        <v>0</v>
      </c>
      <c r="BU403" s="12">
        <v>0</v>
      </c>
      <c r="BV403" s="12">
        <f t="shared" si="367"/>
        <v>0</v>
      </c>
      <c r="BW403" s="12">
        <f t="shared" si="368"/>
        <v>0</v>
      </c>
      <c r="BX403" s="12">
        <f t="shared" si="334"/>
        <v>0</v>
      </c>
      <c r="BY403" s="12">
        <f t="shared" si="369"/>
        <v>0</v>
      </c>
    </row>
    <row r="404" spans="2:77" ht="15" customHeight="1" x14ac:dyDescent="0.25">
      <c r="B404" s="23">
        <f t="shared" si="335"/>
        <v>0</v>
      </c>
      <c r="C404" s="24">
        <f t="shared" si="336"/>
        <v>0</v>
      </c>
      <c r="D404" s="25">
        <f t="shared" si="370"/>
        <v>0</v>
      </c>
      <c r="E404" s="12">
        <f t="shared" si="371"/>
        <v>0</v>
      </c>
      <c r="F404" s="12">
        <f t="shared" si="337"/>
        <v>0</v>
      </c>
      <c r="G404" s="12">
        <v>0</v>
      </c>
      <c r="H404" s="12">
        <f t="shared" si="338"/>
        <v>0</v>
      </c>
      <c r="I404" s="12">
        <f t="shared" si="327"/>
        <v>0</v>
      </c>
      <c r="J404" s="12">
        <f t="shared" si="328"/>
        <v>0</v>
      </c>
      <c r="K404" s="12">
        <f t="shared" si="339"/>
        <v>0</v>
      </c>
      <c r="L404" s="12"/>
      <c r="M404" s="23">
        <f t="shared" si="340"/>
        <v>0</v>
      </c>
      <c r="N404" s="24">
        <f t="shared" si="341"/>
        <v>0</v>
      </c>
      <c r="O404" s="25">
        <f t="shared" si="378"/>
        <v>0</v>
      </c>
      <c r="P404" s="12">
        <f t="shared" si="372"/>
        <v>0</v>
      </c>
      <c r="Q404" s="12">
        <f t="shared" si="379"/>
        <v>0</v>
      </c>
      <c r="R404" s="12">
        <v>0</v>
      </c>
      <c r="S404" s="12">
        <f t="shared" si="342"/>
        <v>0</v>
      </c>
      <c r="T404" s="12">
        <f t="shared" si="343"/>
        <v>0</v>
      </c>
      <c r="U404" s="12">
        <f t="shared" si="329"/>
        <v>0</v>
      </c>
      <c r="V404" s="12">
        <f t="shared" si="344"/>
        <v>0</v>
      </c>
      <c r="W404" s="12"/>
      <c r="X404" s="23">
        <f t="shared" si="345"/>
        <v>0</v>
      </c>
      <c r="Y404" s="24">
        <f t="shared" si="346"/>
        <v>0</v>
      </c>
      <c r="Z404" s="25">
        <f t="shared" si="380"/>
        <v>0</v>
      </c>
      <c r="AA404" s="12">
        <f t="shared" si="373"/>
        <v>0</v>
      </c>
      <c r="AB404" s="12">
        <f t="shared" si="381"/>
        <v>0</v>
      </c>
      <c r="AC404" s="12">
        <v>0</v>
      </c>
      <c r="AD404" s="12">
        <f t="shared" si="347"/>
        <v>0</v>
      </c>
      <c r="AE404" s="12">
        <f t="shared" si="348"/>
        <v>0</v>
      </c>
      <c r="AF404" s="12">
        <f t="shared" si="330"/>
        <v>0</v>
      </c>
      <c r="AG404" s="12">
        <f t="shared" si="349"/>
        <v>0</v>
      </c>
      <c r="AI404" s="23">
        <f t="shared" si="350"/>
        <v>0</v>
      </c>
      <c r="AJ404" s="24">
        <f t="shared" si="351"/>
        <v>0</v>
      </c>
      <c r="AK404" s="25">
        <f t="shared" si="382"/>
        <v>0</v>
      </c>
      <c r="AL404" s="12">
        <f t="shared" si="374"/>
        <v>0</v>
      </c>
      <c r="AM404" s="12">
        <f t="shared" si="383"/>
        <v>0</v>
      </c>
      <c r="AN404" s="12">
        <v>0</v>
      </c>
      <c r="AO404" s="12">
        <f t="shared" si="352"/>
        <v>0</v>
      </c>
      <c r="AP404" s="12">
        <f t="shared" si="353"/>
        <v>0</v>
      </c>
      <c r="AQ404" s="12">
        <f t="shared" si="331"/>
        <v>0</v>
      </c>
      <c r="AR404" s="12">
        <f t="shared" si="354"/>
        <v>0</v>
      </c>
      <c r="AT404" s="23">
        <f t="shared" si="355"/>
        <v>0</v>
      </c>
      <c r="AU404" s="24">
        <f t="shared" si="356"/>
        <v>0</v>
      </c>
      <c r="AV404" s="25">
        <f t="shared" si="384"/>
        <v>0</v>
      </c>
      <c r="AW404" s="12">
        <f t="shared" si="375"/>
        <v>0</v>
      </c>
      <c r="AX404" s="12">
        <f t="shared" si="385"/>
        <v>0</v>
      </c>
      <c r="AY404" s="12">
        <v>0</v>
      </c>
      <c r="AZ404" s="12">
        <f t="shared" si="357"/>
        <v>0</v>
      </c>
      <c r="BA404" s="12">
        <f t="shared" si="358"/>
        <v>0</v>
      </c>
      <c r="BB404" s="12">
        <f t="shared" si="332"/>
        <v>0</v>
      </c>
      <c r="BC404" s="12">
        <f t="shared" si="359"/>
        <v>0</v>
      </c>
      <c r="BE404" s="23">
        <f t="shared" si="360"/>
        <v>0</v>
      </c>
      <c r="BF404" s="24">
        <f t="shared" si="361"/>
        <v>0</v>
      </c>
      <c r="BG404" s="25">
        <f t="shared" si="386"/>
        <v>0</v>
      </c>
      <c r="BH404" s="12">
        <f t="shared" si="376"/>
        <v>0</v>
      </c>
      <c r="BI404" s="12">
        <f t="shared" si="387"/>
        <v>0</v>
      </c>
      <c r="BJ404" s="12">
        <v>0</v>
      </c>
      <c r="BK404" s="12">
        <f t="shared" si="362"/>
        <v>0</v>
      </c>
      <c r="BL404" s="12">
        <f t="shared" si="363"/>
        <v>0</v>
      </c>
      <c r="BM404" s="12">
        <f t="shared" si="333"/>
        <v>0</v>
      </c>
      <c r="BN404" s="12">
        <f t="shared" si="364"/>
        <v>0</v>
      </c>
      <c r="BP404" s="23">
        <f t="shared" si="365"/>
        <v>0</v>
      </c>
      <c r="BQ404" s="24">
        <f t="shared" si="366"/>
        <v>0</v>
      </c>
      <c r="BR404" s="25">
        <f t="shared" si="388"/>
        <v>0</v>
      </c>
      <c r="BS404" s="12">
        <f t="shared" si="377"/>
        <v>0</v>
      </c>
      <c r="BT404" s="12">
        <f t="shared" si="389"/>
        <v>0</v>
      </c>
      <c r="BU404" s="12">
        <v>0</v>
      </c>
      <c r="BV404" s="12">
        <f t="shared" si="367"/>
        <v>0</v>
      </c>
      <c r="BW404" s="12">
        <f t="shared" si="368"/>
        <v>0</v>
      </c>
      <c r="BX404" s="12">
        <f t="shared" si="334"/>
        <v>0</v>
      </c>
      <c r="BY404" s="12">
        <f t="shared" si="369"/>
        <v>0</v>
      </c>
    </row>
    <row r="405" spans="2:77" ht="15" customHeight="1" x14ac:dyDescent="0.25">
      <c r="B405" s="23">
        <f t="shared" si="335"/>
        <v>0</v>
      </c>
      <c r="C405" s="24">
        <f t="shared" si="336"/>
        <v>0</v>
      </c>
      <c r="D405" s="25">
        <f t="shared" si="370"/>
        <v>0</v>
      </c>
      <c r="E405" s="12">
        <f t="shared" si="371"/>
        <v>0</v>
      </c>
      <c r="F405" s="12">
        <f t="shared" si="337"/>
        <v>0</v>
      </c>
      <c r="G405" s="12">
        <v>0</v>
      </c>
      <c r="H405" s="12">
        <f t="shared" si="338"/>
        <v>0</v>
      </c>
      <c r="I405" s="12">
        <f t="shared" si="327"/>
        <v>0</v>
      </c>
      <c r="J405" s="12">
        <f t="shared" si="328"/>
        <v>0</v>
      </c>
      <c r="K405" s="12">
        <f t="shared" si="339"/>
        <v>0</v>
      </c>
      <c r="L405" s="12"/>
      <c r="M405" s="23">
        <f t="shared" si="340"/>
        <v>0</v>
      </c>
      <c r="N405" s="24">
        <f t="shared" si="341"/>
        <v>0</v>
      </c>
      <c r="O405" s="25">
        <f t="shared" si="378"/>
        <v>0</v>
      </c>
      <c r="P405" s="12">
        <f t="shared" si="372"/>
        <v>0</v>
      </c>
      <c r="Q405" s="12">
        <f t="shared" si="379"/>
        <v>0</v>
      </c>
      <c r="R405" s="12">
        <v>0</v>
      </c>
      <c r="S405" s="12">
        <f t="shared" si="342"/>
        <v>0</v>
      </c>
      <c r="T405" s="12">
        <f t="shared" si="343"/>
        <v>0</v>
      </c>
      <c r="U405" s="12">
        <f t="shared" si="329"/>
        <v>0</v>
      </c>
      <c r="V405" s="12">
        <f t="shared" si="344"/>
        <v>0</v>
      </c>
      <c r="W405" s="12"/>
      <c r="X405" s="23">
        <f t="shared" si="345"/>
        <v>0</v>
      </c>
      <c r="Y405" s="24">
        <f t="shared" si="346"/>
        <v>0</v>
      </c>
      <c r="Z405" s="25">
        <f t="shared" si="380"/>
        <v>0</v>
      </c>
      <c r="AA405" s="12">
        <f t="shared" si="373"/>
        <v>0</v>
      </c>
      <c r="AB405" s="12">
        <f t="shared" si="381"/>
        <v>0</v>
      </c>
      <c r="AC405" s="12">
        <v>0</v>
      </c>
      <c r="AD405" s="12">
        <f t="shared" si="347"/>
        <v>0</v>
      </c>
      <c r="AE405" s="12">
        <f t="shared" si="348"/>
        <v>0</v>
      </c>
      <c r="AF405" s="12">
        <f t="shared" si="330"/>
        <v>0</v>
      </c>
      <c r="AG405" s="12">
        <f t="shared" si="349"/>
        <v>0</v>
      </c>
      <c r="AI405" s="23">
        <f t="shared" si="350"/>
        <v>0</v>
      </c>
      <c r="AJ405" s="24">
        <f t="shared" si="351"/>
        <v>0</v>
      </c>
      <c r="AK405" s="25">
        <f t="shared" si="382"/>
        <v>0</v>
      </c>
      <c r="AL405" s="12">
        <f t="shared" si="374"/>
        <v>0</v>
      </c>
      <c r="AM405" s="12">
        <f t="shared" si="383"/>
        <v>0</v>
      </c>
      <c r="AN405" s="12">
        <v>0</v>
      </c>
      <c r="AO405" s="12">
        <f t="shared" si="352"/>
        <v>0</v>
      </c>
      <c r="AP405" s="12">
        <f t="shared" si="353"/>
        <v>0</v>
      </c>
      <c r="AQ405" s="12">
        <f t="shared" si="331"/>
        <v>0</v>
      </c>
      <c r="AR405" s="12">
        <f t="shared" si="354"/>
        <v>0</v>
      </c>
      <c r="AT405" s="23">
        <f t="shared" si="355"/>
        <v>0</v>
      </c>
      <c r="AU405" s="24">
        <f t="shared" si="356"/>
        <v>0</v>
      </c>
      <c r="AV405" s="25">
        <f t="shared" si="384"/>
        <v>0</v>
      </c>
      <c r="AW405" s="12">
        <f t="shared" si="375"/>
        <v>0</v>
      </c>
      <c r="AX405" s="12">
        <f t="shared" si="385"/>
        <v>0</v>
      </c>
      <c r="AY405" s="12">
        <v>0</v>
      </c>
      <c r="AZ405" s="12">
        <f t="shared" si="357"/>
        <v>0</v>
      </c>
      <c r="BA405" s="12">
        <f t="shared" si="358"/>
        <v>0</v>
      </c>
      <c r="BB405" s="12">
        <f t="shared" si="332"/>
        <v>0</v>
      </c>
      <c r="BC405" s="12">
        <f t="shared" si="359"/>
        <v>0</v>
      </c>
      <c r="BE405" s="23">
        <f t="shared" si="360"/>
        <v>0</v>
      </c>
      <c r="BF405" s="24">
        <f t="shared" si="361"/>
        <v>0</v>
      </c>
      <c r="BG405" s="25">
        <f t="shared" si="386"/>
        <v>0</v>
      </c>
      <c r="BH405" s="12">
        <f t="shared" si="376"/>
        <v>0</v>
      </c>
      <c r="BI405" s="12">
        <f t="shared" si="387"/>
        <v>0</v>
      </c>
      <c r="BJ405" s="12">
        <v>0</v>
      </c>
      <c r="BK405" s="12">
        <f t="shared" si="362"/>
        <v>0</v>
      </c>
      <c r="BL405" s="12">
        <f t="shared" si="363"/>
        <v>0</v>
      </c>
      <c r="BM405" s="12">
        <f t="shared" si="333"/>
        <v>0</v>
      </c>
      <c r="BN405" s="12">
        <f t="shared" si="364"/>
        <v>0</v>
      </c>
      <c r="BP405" s="23">
        <f t="shared" si="365"/>
        <v>0</v>
      </c>
      <c r="BQ405" s="24">
        <f t="shared" si="366"/>
        <v>0</v>
      </c>
      <c r="BR405" s="25">
        <f t="shared" si="388"/>
        <v>0</v>
      </c>
      <c r="BS405" s="12">
        <f t="shared" si="377"/>
        <v>0</v>
      </c>
      <c r="BT405" s="12">
        <f t="shared" si="389"/>
        <v>0</v>
      </c>
      <c r="BU405" s="12">
        <v>0</v>
      </c>
      <c r="BV405" s="12">
        <f t="shared" si="367"/>
        <v>0</v>
      </c>
      <c r="BW405" s="12">
        <f t="shared" si="368"/>
        <v>0</v>
      </c>
      <c r="BX405" s="12">
        <f t="shared" si="334"/>
        <v>0</v>
      </c>
      <c r="BY405" s="12">
        <f t="shared" si="369"/>
        <v>0</v>
      </c>
    </row>
    <row r="406" spans="2:77" ht="15" customHeight="1" x14ac:dyDescent="0.25">
      <c r="B406" s="23">
        <f t="shared" si="335"/>
        <v>0</v>
      </c>
      <c r="C406" s="24">
        <f t="shared" si="336"/>
        <v>0</v>
      </c>
      <c r="D406" s="25">
        <f t="shared" si="370"/>
        <v>0</v>
      </c>
      <c r="E406" s="12">
        <f t="shared" si="371"/>
        <v>0</v>
      </c>
      <c r="F406" s="12">
        <f t="shared" si="337"/>
        <v>0</v>
      </c>
      <c r="G406" s="12">
        <v>0</v>
      </c>
      <c r="H406" s="12">
        <f t="shared" si="338"/>
        <v>0</v>
      </c>
      <c r="I406" s="12">
        <f t="shared" si="327"/>
        <v>0</v>
      </c>
      <c r="J406" s="12">
        <f t="shared" si="328"/>
        <v>0</v>
      </c>
      <c r="K406" s="12">
        <f t="shared" si="339"/>
        <v>0</v>
      </c>
      <c r="L406" s="12"/>
      <c r="M406" s="23">
        <f t="shared" si="340"/>
        <v>0</v>
      </c>
      <c r="N406" s="24">
        <f t="shared" si="341"/>
        <v>0</v>
      </c>
      <c r="O406" s="25">
        <f t="shared" si="378"/>
        <v>0</v>
      </c>
      <c r="P406" s="12">
        <f t="shared" si="372"/>
        <v>0</v>
      </c>
      <c r="Q406" s="12">
        <f t="shared" si="379"/>
        <v>0</v>
      </c>
      <c r="R406" s="12">
        <v>0</v>
      </c>
      <c r="S406" s="12">
        <f t="shared" si="342"/>
        <v>0</v>
      </c>
      <c r="T406" s="12">
        <f t="shared" si="343"/>
        <v>0</v>
      </c>
      <c r="U406" s="12">
        <f t="shared" si="329"/>
        <v>0</v>
      </c>
      <c r="V406" s="12">
        <f t="shared" si="344"/>
        <v>0</v>
      </c>
      <c r="W406" s="12"/>
      <c r="X406" s="23">
        <f t="shared" si="345"/>
        <v>0</v>
      </c>
      <c r="Y406" s="24">
        <f t="shared" si="346"/>
        <v>0</v>
      </c>
      <c r="Z406" s="25">
        <f t="shared" si="380"/>
        <v>0</v>
      </c>
      <c r="AA406" s="12">
        <f t="shared" si="373"/>
        <v>0</v>
      </c>
      <c r="AB406" s="12">
        <f t="shared" si="381"/>
        <v>0</v>
      </c>
      <c r="AC406" s="12">
        <v>0</v>
      </c>
      <c r="AD406" s="12">
        <f t="shared" si="347"/>
        <v>0</v>
      </c>
      <c r="AE406" s="12">
        <f t="shared" si="348"/>
        <v>0</v>
      </c>
      <c r="AF406" s="12">
        <f t="shared" si="330"/>
        <v>0</v>
      </c>
      <c r="AG406" s="12">
        <f t="shared" si="349"/>
        <v>0</v>
      </c>
      <c r="AI406" s="23">
        <f t="shared" si="350"/>
        <v>0</v>
      </c>
      <c r="AJ406" s="24">
        <f t="shared" si="351"/>
        <v>0</v>
      </c>
      <c r="AK406" s="25">
        <f t="shared" si="382"/>
        <v>0</v>
      </c>
      <c r="AL406" s="12">
        <f t="shared" si="374"/>
        <v>0</v>
      </c>
      <c r="AM406" s="12">
        <f t="shared" si="383"/>
        <v>0</v>
      </c>
      <c r="AN406" s="12">
        <v>0</v>
      </c>
      <c r="AO406" s="12">
        <f t="shared" si="352"/>
        <v>0</v>
      </c>
      <c r="AP406" s="12">
        <f t="shared" si="353"/>
        <v>0</v>
      </c>
      <c r="AQ406" s="12">
        <f t="shared" si="331"/>
        <v>0</v>
      </c>
      <c r="AR406" s="12">
        <f t="shared" si="354"/>
        <v>0</v>
      </c>
      <c r="AT406" s="23">
        <f t="shared" si="355"/>
        <v>0</v>
      </c>
      <c r="AU406" s="24">
        <f t="shared" si="356"/>
        <v>0</v>
      </c>
      <c r="AV406" s="25">
        <f t="shared" si="384"/>
        <v>0</v>
      </c>
      <c r="AW406" s="12">
        <f t="shared" si="375"/>
        <v>0</v>
      </c>
      <c r="AX406" s="12">
        <f t="shared" si="385"/>
        <v>0</v>
      </c>
      <c r="AY406" s="12">
        <v>0</v>
      </c>
      <c r="AZ406" s="12">
        <f t="shared" si="357"/>
        <v>0</v>
      </c>
      <c r="BA406" s="12">
        <f t="shared" si="358"/>
        <v>0</v>
      </c>
      <c r="BB406" s="12">
        <f t="shared" si="332"/>
        <v>0</v>
      </c>
      <c r="BC406" s="12">
        <f t="shared" si="359"/>
        <v>0</v>
      </c>
      <c r="BE406" s="23">
        <f t="shared" si="360"/>
        <v>0</v>
      </c>
      <c r="BF406" s="24">
        <f t="shared" si="361"/>
        <v>0</v>
      </c>
      <c r="BG406" s="25">
        <f t="shared" si="386"/>
        <v>0</v>
      </c>
      <c r="BH406" s="12">
        <f t="shared" si="376"/>
        <v>0</v>
      </c>
      <c r="BI406" s="12">
        <f t="shared" si="387"/>
        <v>0</v>
      </c>
      <c r="BJ406" s="12">
        <v>0</v>
      </c>
      <c r="BK406" s="12">
        <f t="shared" si="362"/>
        <v>0</v>
      </c>
      <c r="BL406" s="12">
        <f t="shared" si="363"/>
        <v>0</v>
      </c>
      <c r="BM406" s="12">
        <f t="shared" si="333"/>
        <v>0</v>
      </c>
      <c r="BN406" s="12">
        <f t="shared" si="364"/>
        <v>0</v>
      </c>
      <c r="BP406" s="23">
        <f t="shared" si="365"/>
        <v>0</v>
      </c>
      <c r="BQ406" s="24">
        <f t="shared" si="366"/>
        <v>0</v>
      </c>
      <c r="BR406" s="25">
        <f t="shared" si="388"/>
        <v>0</v>
      </c>
      <c r="BS406" s="12">
        <f t="shared" si="377"/>
        <v>0</v>
      </c>
      <c r="BT406" s="12">
        <f t="shared" si="389"/>
        <v>0</v>
      </c>
      <c r="BU406" s="12">
        <v>0</v>
      </c>
      <c r="BV406" s="12">
        <f t="shared" si="367"/>
        <v>0</v>
      </c>
      <c r="BW406" s="12">
        <f t="shared" si="368"/>
        <v>0</v>
      </c>
      <c r="BX406" s="12">
        <f t="shared" si="334"/>
        <v>0</v>
      </c>
      <c r="BY406" s="12">
        <f t="shared" si="369"/>
        <v>0</v>
      </c>
    </row>
    <row r="407" spans="2:77" ht="15" customHeight="1" x14ac:dyDescent="0.25">
      <c r="B407" s="23">
        <f t="shared" si="335"/>
        <v>0</v>
      </c>
      <c r="C407" s="24">
        <f t="shared" si="336"/>
        <v>0</v>
      </c>
      <c r="D407" s="25">
        <f t="shared" si="370"/>
        <v>0</v>
      </c>
      <c r="E407" s="12">
        <f t="shared" si="371"/>
        <v>0</v>
      </c>
      <c r="F407" s="12">
        <f t="shared" si="337"/>
        <v>0</v>
      </c>
      <c r="G407" s="12">
        <v>0</v>
      </c>
      <c r="H407" s="12">
        <f t="shared" si="338"/>
        <v>0</v>
      </c>
      <c r="I407" s="12">
        <f t="shared" si="327"/>
        <v>0</v>
      </c>
      <c r="J407" s="12">
        <f t="shared" si="328"/>
        <v>0</v>
      </c>
      <c r="K407" s="12">
        <f t="shared" si="339"/>
        <v>0</v>
      </c>
      <c r="L407" s="12"/>
      <c r="M407" s="23">
        <f t="shared" si="340"/>
        <v>0</v>
      </c>
      <c r="N407" s="24">
        <f t="shared" si="341"/>
        <v>0</v>
      </c>
      <c r="O407" s="25">
        <f t="shared" si="378"/>
        <v>0</v>
      </c>
      <c r="P407" s="12">
        <f t="shared" si="372"/>
        <v>0</v>
      </c>
      <c r="Q407" s="12">
        <f t="shared" si="379"/>
        <v>0</v>
      </c>
      <c r="R407" s="12">
        <v>0</v>
      </c>
      <c r="S407" s="12">
        <f t="shared" si="342"/>
        <v>0</v>
      </c>
      <c r="T407" s="12">
        <f t="shared" si="343"/>
        <v>0</v>
      </c>
      <c r="U407" s="12">
        <f t="shared" si="329"/>
        <v>0</v>
      </c>
      <c r="V407" s="12">
        <f t="shared" si="344"/>
        <v>0</v>
      </c>
      <c r="W407" s="12"/>
      <c r="X407" s="23">
        <f t="shared" si="345"/>
        <v>0</v>
      </c>
      <c r="Y407" s="24">
        <f t="shared" si="346"/>
        <v>0</v>
      </c>
      <c r="Z407" s="25">
        <f t="shared" si="380"/>
        <v>0</v>
      </c>
      <c r="AA407" s="12">
        <f t="shared" si="373"/>
        <v>0</v>
      </c>
      <c r="AB407" s="12">
        <f t="shared" si="381"/>
        <v>0</v>
      </c>
      <c r="AC407" s="12">
        <v>0</v>
      </c>
      <c r="AD407" s="12">
        <f t="shared" si="347"/>
        <v>0</v>
      </c>
      <c r="AE407" s="12">
        <f t="shared" si="348"/>
        <v>0</v>
      </c>
      <c r="AF407" s="12">
        <f t="shared" si="330"/>
        <v>0</v>
      </c>
      <c r="AG407" s="12">
        <f t="shared" si="349"/>
        <v>0</v>
      </c>
      <c r="AI407" s="23">
        <f t="shared" si="350"/>
        <v>0</v>
      </c>
      <c r="AJ407" s="24">
        <f t="shared" si="351"/>
        <v>0</v>
      </c>
      <c r="AK407" s="25">
        <f t="shared" si="382"/>
        <v>0</v>
      </c>
      <c r="AL407" s="12">
        <f t="shared" si="374"/>
        <v>0</v>
      </c>
      <c r="AM407" s="12">
        <f t="shared" si="383"/>
        <v>0</v>
      </c>
      <c r="AN407" s="12">
        <v>0</v>
      </c>
      <c r="AO407" s="12">
        <f t="shared" si="352"/>
        <v>0</v>
      </c>
      <c r="AP407" s="12">
        <f t="shared" si="353"/>
        <v>0</v>
      </c>
      <c r="AQ407" s="12">
        <f t="shared" si="331"/>
        <v>0</v>
      </c>
      <c r="AR407" s="12">
        <f t="shared" si="354"/>
        <v>0</v>
      </c>
      <c r="AT407" s="23">
        <f t="shared" si="355"/>
        <v>0</v>
      </c>
      <c r="AU407" s="24">
        <f t="shared" si="356"/>
        <v>0</v>
      </c>
      <c r="AV407" s="25">
        <f t="shared" si="384"/>
        <v>0</v>
      </c>
      <c r="AW407" s="12">
        <f t="shared" si="375"/>
        <v>0</v>
      </c>
      <c r="AX407" s="12">
        <f t="shared" si="385"/>
        <v>0</v>
      </c>
      <c r="AY407" s="12">
        <v>0</v>
      </c>
      <c r="AZ407" s="12">
        <f t="shared" si="357"/>
        <v>0</v>
      </c>
      <c r="BA407" s="12">
        <f t="shared" si="358"/>
        <v>0</v>
      </c>
      <c r="BB407" s="12">
        <f t="shared" si="332"/>
        <v>0</v>
      </c>
      <c r="BC407" s="12">
        <f t="shared" si="359"/>
        <v>0</v>
      </c>
      <c r="BE407" s="23">
        <f t="shared" si="360"/>
        <v>0</v>
      </c>
      <c r="BF407" s="24">
        <f t="shared" si="361"/>
        <v>0</v>
      </c>
      <c r="BG407" s="25">
        <f t="shared" si="386"/>
        <v>0</v>
      </c>
      <c r="BH407" s="12">
        <f t="shared" si="376"/>
        <v>0</v>
      </c>
      <c r="BI407" s="12">
        <f t="shared" si="387"/>
        <v>0</v>
      </c>
      <c r="BJ407" s="12">
        <v>0</v>
      </c>
      <c r="BK407" s="12">
        <f t="shared" si="362"/>
        <v>0</v>
      </c>
      <c r="BL407" s="12">
        <f t="shared" si="363"/>
        <v>0</v>
      </c>
      <c r="BM407" s="12">
        <f t="shared" si="333"/>
        <v>0</v>
      </c>
      <c r="BN407" s="12">
        <f t="shared" si="364"/>
        <v>0</v>
      </c>
      <c r="BP407" s="23">
        <f t="shared" si="365"/>
        <v>0</v>
      </c>
      <c r="BQ407" s="24">
        <f t="shared" si="366"/>
        <v>0</v>
      </c>
      <c r="BR407" s="25">
        <f t="shared" si="388"/>
        <v>0</v>
      </c>
      <c r="BS407" s="12">
        <f t="shared" si="377"/>
        <v>0</v>
      </c>
      <c r="BT407" s="12">
        <f t="shared" si="389"/>
        <v>0</v>
      </c>
      <c r="BU407" s="12">
        <v>0</v>
      </c>
      <c r="BV407" s="12">
        <f t="shared" si="367"/>
        <v>0</v>
      </c>
      <c r="BW407" s="12">
        <f t="shared" si="368"/>
        <v>0</v>
      </c>
      <c r="BX407" s="12">
        <f t="shared" si="334"/>
        <v>0</v>
      </c>
      <c r="BY407" s="12">
        <f t="shared" si="369"/>
        <v>0</v>
      </c>
    </row>
    <row r="408" spans="2:77" ht="15" customHeight="1" x14ac:dyDescent="0.25">
      <c r="B408" s="23">
        <f t="shared" si="335"/>
        <v>0</v>
      </c>
      <c r="C408" s="24">
        <f t="shared" si="336"/>
        <v>0</v>
      </c>
      <c r="D408" s="25">
        <f t="shared" si="370"/>
        <v>0</v>
      </c>
      <c r="E408" s="12">
        <f t="shared" si="371"/>
        <v>0</v>
      </c>
      <c r="F408" s="12">
        <f t="shared" si="337"/>
        <v>0</v>
      </c>
      <c r="G408" s="12">
        <v>0</v>
      </c>
      <c r="H408" s="12">
        <f t="shared" si="338"/>
        <v>0</v>
      </c>
      <c r="I408" s="12">
        <f t="shared" si="327"/>
        <v>0</v>
      </c>
      <c r="J408" s="12">
        <f t="shared" si="328"/>
        <v>0</v>
      </c>
      <c r="K408" s="12">
        <f t="shared" si="339"/>
        <v>0</v>
      </c>
      <c r="L408" s="12"/>
      <c r="M408" s="23">
        <f t="shared" si="340"/>
        <v>0</v>
      </c>
      <c r="N408" s="24">
        <f t="shared" si="341"/>
        <v>0</v>
      </c>
      <c r="O408" s="25">
        <f t="shared" si="378"/>
        <v>0</v>
      </c>
      <c r="P408" s="12">
        <f t="shared" si="372"/>
        <v>0</v>
      </c>
      <c r="Q408" s="12">
        <f t="shared" si="379"/>
        <v>0</v>
      </c>
      <c r="R408" s="12">
        <v>0</v>
      </c>
      <c r="S408" s="12">
        <f t="shared" si="342"/>
        <v>0</v>
      </c>
      <c r="T408" s="12">
        <f t="shared" si="343"/>
        <v>0</v>
      </c>
      <c r="U408" s="12">
        <f t="shared" si="329"/>
        <v>0</v>
      </c>
      <c r="V408" s="12">
        <f t="shared" si="344"/>
        <v>0</v>
      </c>
      <c r="W408" s="12"/>
      <c r="X408" s="23">
        <f t="shared" si="345"/>
        <v>0</v>
      </c>
      <c r="Y408" s="24">
        <f t="shared" si="346"/>
        <v>0</v>
      </c>
      <c r="Z408" s="25">
        <f t="shared" si="380"/>
        <v>0</v>
      </c>
      <c r="AA408" s="12">
        <f t="shared" si="373"/>
        <v>0</v>
      </c>
      <c r="AB408" s="12">
        <f t="shared" si="381"/>
        <v>0</v>
      </c>
      <c r="AC408" s="12">
        <v>0</v>
      </c>
      <c r="AD408" s="12">
        <f t="shared" si="347"/>
        <v>0</v>
      </c>
      <c r="AE408" s="12">
        <f t="shared" si="348"/>
        <v>0</v>
      </c>
      <c r="AF408" s="12">
        <f t="shared" si="330"/>
        <v>0</v>
      </c>
      <c r="AG408" s="12">
        <f t="shared" si="349"/>
        <v>0</v>
      </c>
      <c r="AI408" s="23">
        <f t="shared" si="350"/>
        <v>0</v>
      </c>
      <c r="AJ408" s="24">
        <f t="shared" si="351"/>
        <v>0</v>
      </c>
      <c r="AK408" s="25">
        <f t="shared" si="382"/>
        <v>0</v>
      </c>
      <c r="AL408" s="12">
        <f t="shared" si="374"/>
        <v>0</v>
      </c>
      <c r="AM408" s="12">
        <f t="shared" si="383"/>
        <v>0</v>
      </c>
      <c r="AN408" s="12">
        <v>0</v>
      </c>
      <c r="AO408" s="12">
        <f t="shared" si="352"/>
        <v>0</v>
      </c>
      <c r="AP408" s="12">
        <f t="shared" si="353"/>
        <v>0</v>
      </c>
      <c r="AQ408" s="12">
        <f t="shared" si="331"/>
        <v>0</v>
      </c>
      <c r="AR408" s="12">
        <f t="shared" si="354"/>
        <v>0</v>
      </c>
      <c r="AT408" s="23">
        <f t="shared" si="355"/>
        <v>0</v>
      </c>
      <c r="AU408" s="24">
        <f t="shared" si="356"/>
        <v>0</v>
      </c>
      <c r="AV408" s="25">
        <f t="shared" si="384"/>
        <v>0</v>
      </c>
      <c r="AW408" s="12">
        <f t="shared" si="375"/>
        <v>0</v>
      </c>
      <c r="AX408" s="12">
        <f t="shared" si="385"/>
        <v>0</v>
      </c>
      <c r="AY408" s="12">
        <v>0</v>
      </c>
      <c r="AZ408" s="12">
        <f t="shared" si="357"/>
        <v>0</v>
      </c>
      <c r="BA408" s="12">
        <f t="shared" si="358"/>
        <v>0</v>
      </c>
      <c r="BB408" s="12">
        <f t="shared" si="332"/>
        <v>0</v>
      </c>
      <c r="BC408" s="12">
        <f t="shared" si="359"/>
        <v>0</v>
      </c>
      <c r="BE408" s="23">
        <f t="shared" si="360"/>
        <v>0</v>
      </c>
      <c r="BF408" s="24">
        <f t="shared" si="361"/>
        <v>0</v>
      </c>
      <c r="BG408" s="25">
        <f t="shared" si="386"/>
        <v>0</v>
      </c>
      <c r="BH408" s="12">
        <f t="shared" si="376"/>
        <v>0</v>
      </c>
      <c r="BI408" s="12">
        <f t="shared" si="387"/>
        <v>0</v>
      </c>
      <c r="BJ408" s="12">
        <v>0</v>
      </c>
      <c r="BK408" s="12">
        <f t="shared" si="362"/>
        <v>0</v>
      </c>
      <c r="BL408" s="12">
        <f t="shared" si="363"/>
        <v>0</v>
      </c>
      <c r="BM408" s="12">
        <f t="shared" si="333"/>
        <v>0</v>
      </c>
      <c r="BN408" s="12">
        <f t="shared" si="364"/>
        <v>0</v>
      </c>
      <c r="BP408" s="23">
        <f t="shared" si="365"/>
        <v>0</v>
      </c>
      <c r="BQ408" s="24">
        <f t="shared" si="366"/>
        <v>0</v>
      </c>
      <c r="BR408" s="25">
        <f t="shared" si="388"/>
        <v>0</v>
      </c>
      <c r="BS408" s="12">
        <f t="shared" si="377"/>
        <v>0</v>
      </c>
      <c r="BT408" s="12">
        <f t="shared" si="389"/>
        <v>0</v>
      </c>
      <c r="BU408" s="12">
        <v>0</v>
      </c>
      <c r="BV408" s="12">
        <f t="shared" si="367"/>
        <v>0</v>
      </c>
      <c r="BW408" s="12">
        <f t="shared" si="368"/>
        <v>0</v>
      </c>
      <c r="BX408" s="12">
        <f t="shared" si="334"/>
        <v>0</v>
      </c>
      <c r="BY408" s="12">
        <f t="shared" si="369"/>
        <v>0</v>
      </c>
    </row>
    <row r="409" spans="2:77" ht="15" customHeight="1" x14ac:dyDescent="0.25">
      <c r="B409" s="23">
        <f t="shared" si="335"/>
        <v>0</v>
      </c>
      <c r="C409" s="24">
        <f t="shared" si="336"/>
        <v>0</v>
      </c>
      <c r="D409" s="25">
        <f t="shared" si="370"/>
        <v>0</v>
      </c>
      <c r="E409" s="12">
        <f t="shared" si="371"/>
        <v>0</v>
      </c>
      <c r="F409" s="12">
        <f t="shared" si="337"/>
        <v>0</v>
      </c>
      <c r="G409" s="12">
        <v>0</v>
      </c>
      <c r="H409" s="12">
        <f t="shared" si="338"/>
        <v>0</v>
      </c>
      <c r="I409" s="12">
        <f t="shared" si="327"/>
        <v>0</v>
      </c>
      <c r="J409" s="12">
        <f t="shared" si="328"/>
        <v>0</v>
      </c>
      <c r="K409" s="12">
        <f t="shared" si="339"/>
        <v>0</v>
      </c>
      <c r="L409" s="12"/>
      <c r="M409" s="23">
        <f t="shared" si="340"/>
        <v>0</v>
      </c>
      <c r="N409" s="24">
        <f t="shared" si="341"/>
        <v>0</v>
      </c>
      <c r="O409" s="25">
        <f t="shared" si="378"/>
        <v>0</v>
      </c>
      <c r="P409" s="12">
        <f t="shared" si="372"/>
        <v>0</v>
      </c>
      <c r="Q409" s="12">
        <f t="shared" si="379"/>
        <v>0</v>
      </c>
      <c r="R409" s="12">
        <v>0</v>
      </c>
      <c r="S409" s="12">
        <f t="shared" si="342"/>
        <v>0</v>
      </c>
      <c r="T409" s="12">
        <f t="shared" si="343"/>
        <v>0</v>
      </c>
      <c r="U409" s="12">
        <f t="shared" si="329"/>
        <v>0</v>
      </c>
      <c r="V409" s="12">
        <f t="shared" si="344"/>
        <v>0</v>
      </c>
      <c r="W409" s="12"/>
      <c r="X409" s="23">
        <f t="shared" si="345"/>
        <v>0</v>
      </c>
      <c r="Y409" s="24">
        <f t="shared" si="346"/>
        <v>0</v>
      </c>
      <c r="Z409" s="25">
        <f t="shared" si="380"/>
        <v>0</v>
      </c>
      <c r="AA409" s="12">
        <f t="shared" si="373"/>
        <v>0</v>
      </c>
      <c r="AB409" s="12">
        <f t="shared" si="381"/>
        <v>0</v>
      </c>
      <c r="AC409" s="12">
        <v>0</v>
      </c>
      <c r="AD409" s="12">
        <f t="shared" si="347"/>
        <v>0</v>
      </c>
      <c r="AE409" s="12">
        <f t="shared" si="348"/>
        <v>0</v>
      </c>
      <c r="AF409" s="12">
        <f t="shared" si="330"/>
        <v>0</v>
      </c>
      <c r="AG409" s="12">
        <f t="shared" si="349"/>
        <v>0</v>
      </c>
      <c r="AI409" s="23">
        <f t="shared" si="350"/>
        <v>0</v>
      </c>
      <c r="AJ409" s="24">
        <f t="shared" si="351"/>
        <v>0</v>
      </c>
      <c r="AK409" s="25">
        <f t="shared" si="382"/>
        <v>0</v>
      </c>
      <c r="AL409" s="12">
        <f t="shared" si="374"/>
        <v>0</v>
      </c>
      <c r="AM409" s="12">
        <f t="shared" si="383"/>
        <v>0</v>
      </c>
      <c r="AN409" s="12">
        <v>0</v>
      </c>
      <c r="AO409" s="12">
        <f t="shared" si="352"/>
        <v>0</v>
      </c>
      <c r="AP409" s="12">
        <f t="shared" si="353"/>
        <v>0</v>
      </c>
      <c r="AQ409" s="12">
        <f t="shared" si="331"/>
        <v>0</v>
      </c>
      <c r="AR409" s="12">
        <f t="shared" si="354"/>
        <v>0</v>
      </c>
      <c r="AT409" s="23">
        <f t="shared" si="355"/>
        <v>0</v>
      </c>
      <c r="AU409" s="24">
        <f t="shared" si="356"/>
        <v>0</v>
      </c>
      <c r="AV409" s="25">
        <f t="shared" si="384"/>
        <v>0</v>
      </c>
      <c r="AW409" s="12">
        <f t="shared" si="375"/>
        <v>0</v>
      </c>
      <c r="AX409" s="12">
        <f t="shared" si="385"/>
        <v>0</v>
      </c>
      <c r="AY409" s="12">
        <v>0</v>
      </c>
      <c r="AZ409" s="12">
        <f t="shared" si="357"/>
        <v>0</v>
      </c>
      <c r="BA409" s="12">
        <f t="shared" si="358"/>
        <v>0</v>
      </c>
      <c r="BB409" s="12">
        <f t="shared" si="332"/>
        <v>0</v>
      </c>
      <c r="BC409" s="12">
        <f t="shared" si="359"/>
        <v>0</v>
      </c>
      <c r="BE409" s="23">
        <f t="shared" si="360"/>
        <v>0</v>
      </c>
      <c r="BF409" s="24">
        <f t="shared" si="361"/>
        <v>0</v>
      </c>
      <c r="BG409" s="25">
        <f t="shared" si="386"/>
        <v>0</v>
      </c>
      <c r="BH409" s="12">
        <f t="shared" si="376"/>
        <v>0</v>
      </c>
      <c r="BI409" s="12">
        <f t="shared" si="387"/>
        <v>0</v>
      </c>
      <c r="BJ409" s="12">
        <v>0</v>
      </c>
      <c r="BK409" s="12">
        <f t="shared" si="362"/>
        <v>0</v>
      </c>
      <c r="BL409" s="12">
        <f t="shared" si="363"/>
        <v>0</v>
      </c>
      <c r="BM409" s="12">
        <f t="shared" si="333"/>
        <v>0</v>
      </c>
      <c r="BN409" s="12">
        <f t="shared" si="364"/>
        <v>0</v>
      </c>
      <c r="BP409" s="23">
        <f t="shared" si="365"/>
        <v>0</v>
      </c>
      <c r="BQ409" s="24">
        <f t="shared" si="366"/>
        <v>0</v>
      </c>
      <c r="BR409" s="25">
        <f t="shared" si="388"/>
        <v>0</v>
      </c>
      <c r="BS409" s="12">
        <f t="shared" si="377"/>
        <v>0</v>
      </c>
      <c r="BT409" s="12">
        <f t="shared" si="389"/>
        <v>0</v>
      </c>
      <c r="BU409" s="12">
        <v>0</v>
      </c>
      <c r="BV409" s="12">
        <f t="shared" si="367"/>
        <v>0</v>
      </c>
      <c r="BW409" s="12">
        <f t="shared" si="368"/>
        <v>0</v>
      </c>
      <c r="BX409" s="12">
        <f t="shared" si="334"/>
        <v>0</v>
      </c>
      <c r="BY409" s="12">
        <f t="shared" si="369"/>
        <v>0</v>
      </c>
    </row>
    <row r="410" spans="2:77" ht="15" customHeight="1" x14ac:dyDescent="0.25">
      <c r="B410" s="23">
        <f t="shared" si="335"/>
        <v>0</v>
      </c>
      <c r="C410" s="24">
        <f t="shared" si="336"/>
        <v>0</v>
      </c>
      <c r="D410" s="25">
        <f t="shared" si="370"/>
        <v>0</v>
      </c>
      <c r="E410" s="12">
        <f t="shared" si="371"/>
        <v>0</v>
      </c>
      <c r="F410" s="12">
        <f t="shared" si="337"/>
        <v>0</v>
      </c>
      <c r="G410" s="12">
        <v>0</v>
      </c>
      <c r="H410" s="12">
        <f t="shared" si="338"/>
        <v>0</v>
      </c>
      <c r="I410" s="12">
        <f t="shared" si="327"/>
        <v>0</v>
      </c>
      <c r="J410" s="12">
        <f t="shared" si="328"/>
        <v>0</v>
      </c>
      <c r="K410" s="12">
        <f t="shared" si="339"/>
        <v>0</v>
      </c>
      <c r="L410" s="12"/>
      <c r="M410" s="23">
        <f t="shared" si="340"/>
        <v>0</v>
      </c>
      <c r="N410" s="24">
        <f t="shared" si="341"/>
        <v>0</v>
      </c>
      <c r="O410" s="25">
        <f t="shared" si="378"/>
        <v>0</v>
      </c>
      <c r="P410" s="12">
        <f t="shared" si="372"/>
        <v>0</v>
      </c>
      <c r="Q410" s="12">
        <f t="shared" si="379"/>
        <v>0</v>
      </c>
      <c r="R410" s="12">
        <v>0</v>
      </c>
      <c r="S410" s="12">
        <f t="shared" si="342"/>
        <v>0</v>
      </c>
      <c r="T410" s="12">
        <f t="shared" si="343"/>
        <v>0</v>
      </c>
      <c r="U410" s="12">
        <f t="shared" si="329"/>
        <v>0</v>
      </c>
      <c r="V410" s="12">
        <f t="shared" si="344"/>
        <v>0</v>
      </c>
      <c r="W410" s="12"/>
      <c r="X410" s="23">
        <f t="shared" si="345"/>
        <v>0</v>
      </c>
      <c r="Y410" s="24">
        <f t="shared" si="346"/>
        <v>0</v>
      </c>
      <c r="Z410" s="25">
        <f t="shared" si="380"/>
        <v>0</v>
      </c>
      <c r="AA410" s="12">
        <f t="shared" si="373"/>
        <v>0</v>
      </c>
      <c r="AB410" s="12">
        <f t="shared" si="381"/>
        <v>0</v>
      </c>
      <c r="AC410" s="12">
        <v>0</v>
      </c>
      <c r="AD410" s="12">
        <f t="shared" si="347"/>
        <v>0</v>
      </c>
      <c r="AE410" s="12">
        <f t="shared" si="348"/>
        <v>0</v>
      </c>
      <c r="AF410" s="12">
        <f t="shared" si="330"/>
        <v>0</v>
      </c>
      <c r="AG410" s="12">
        <f t="shared" si="349"/>
        <v>0</v>
      </c>
      <c r="AI410" s="23">
        <f t="shared" si="350"/>
        <v>0</v>
      </c>
      <c r="AJ410" s="24">
        <f t="shared" si="351"/>
        <v>0</v>
      </c>
      <c r="AK410" s="25">
        <f t="shared" si="382"/>
        <v>0</v>
      </c>
      <c r="AL410" s="12">
        <f t="shared" si="374"/>
        <v>0</v>
      </c>
      <c r="AM410" s="12">
        <f t="shared" si="383"/>
        <v>0</v>
      </c>
      <c r="AN410" s="12">
        <v>0</v>
      </c>
      <c r="AO410" s="12">
        <f t="shared" si="352"/>
        <v>0</v>
      </c>
      <c r="AP410" s="12">
        <f t="shared" si="353"/>
        <v>0</v>
      </c>
      <c r="AQ410" s="12">
        <f t="shared" si="331"/>
        <v>0</v>
      </c>
      <c r="AR410" s="12">
        <f t="shared" si="354"/>
        <v>0</v>
      </c>
      <c r="AT410" s="23">
        <f t="shared" si="355"/>
        <v>0</v>
      </c>
      <c r="AU410" s="24">
        <f t="shared" si="356"/>
        <v>0</v>
      </c>
      <c r="AV410" s="25">
        <f t="shared" si="384"/>
        <v>0</v>
      </c>
      <c r="AW410" s="12">
        <f t="shared" si="375"/>
        <v>0</v>
      </c>
      <c r="AX410" s="12">
        <f t="shared" si="385"/>
        <v>0</v>
      </c>
      <c r="AY410" s="12">
        <v>0</v>
      </c>
      <c r="AZ410" s="12">
        <f t="shared" si="357"/>
        <v>0</v>
      </c>
      <c r="BA410" s="12">
        <f t="shared" si="358"/>
        <v>0</v>
      </c>
      <c r="BB410" s="12">
        <f t="shared" si="332"/>
        <v>0</v>
      </c>
      <c r="BC410" s="12">
        <f t="shared" si="359"/>
        <v>0</v>
      </c>
      <c r="BE410" s="23">
        <f t="shared" si="360"/>
        <v>0</v>
      </c>
      <c r="BF410" s="24">
        <f t="shared" si="361"/>
        <v>0</v>
      </c>
      <c r="BG410" s="25">
        <f t="shared" si="386"/>
        <v>0</v>
      </c>
      <c r="BH410" s="12">
        <f t="shared" si="376"/>
        <v>0</v>
      </c>
      <c r="BI410" s="12">
        <f t="shared" si="387"/>
        <v>0</v>
      </c>
      <c r="BJ410" s="12">
        <v>0</v>
      </c>
      <c r="BK410" s="12">
        <f t="shared" si="362"/>
        <v>0</v>
      </c>
      <c r="BL410" s="12">
        <f t="shared" si="363"/>
        <v>0</v>
      </c>
      <c r="BM410" s="12">
        <f t="shared" si="333"/>
        <v>0</v>
      </c>
      <c r="BN410" s="12">
        <f t="shared" si="364"/>
        <v>0</v>
      </c>
      <c r="BP410" s="23">
        <f t="shared" si="365"/>
        <v>0</v>
      </c>
      <c r="BQ410" s="24">
        <f t="shared" si="366"/>
        <v>0</v>
      </c>
      <c r="BR410" s="25">
        <f t="shared" si="388"/>
        <v>0</v>
      </c>
      <c r="BS410" s="12">
        <f t="shared" si="377"/>
        <v>0</v>
      </c>
      <c r="BT410" s="12">
        <f t="shared" si="389"/>
        <v>0</v>
      </c>
      <c r="BU410" s="12">
        <v>0</v>
      </c>
      <c r="BV410" s="12">
        <f t="shared" si="367"/>
        <v>0</v>
      </c>
      <c r="BW410" s="12">
        <f t="shared" si="368"/>
        <v>0</v>
      </c>
      <c r="BX410" s="12">
        <f t="shared" si="334"/>
        <v>0</v>
      </c>
      <c r="BY410" s="12">
        <f t="shared" si="369"/>
        <v>0</v>
      </c>
    </row>
    <row r="411" spans="2:77" ht="15" customHeight="1" x14ac:dyDescent="0.25">
      <c r="B411" s="23">
        <f t="shared" si="335"/>
        <v>0</v>
      </c>
      <c r="C411" s="24">
        <f t="shared" si="336"/>
        <v>0</v>
      </c>
      <c r="D411" s="25">
        <f t="shared" si="370"/>
        <v>0</v>
      </c>
      <c r="E411" s="12">
        <f t="shared" si="371"/>
        <v>0</v>
      </c>
      <c r="F411" s="12">
        <f t="shared" si="337"/>
        <v>0</v>
      </c>
      <c r="G411" s="12">
        <v>0</v>
      </c>
      <c r="H411" s="12">
        <f t="shared" si="338"/>
        <v>0</v>
      </c>
      <c r="I411" s="12">
        <f t="shared" si="327"/>
        <v>0</v>
      </c>
      <c r="J411" s="12">
        <f t="shared" si="328"/>
        <v>0</v>
      </c>
      <c r="K411" s="12">
        <f t="shared" si="339"/>
        <v>0</v>
      </c>
      <c r="L411" s="12"/>
      <c r="M411" s="23">
        <f t="shared" si="340"/>
        <v>0</v>
      </c>
      <c r="N411" s="24">
        <f t="shared" si="341"/>
        <v>0</v>
      </c>
      <c r="O411" s="25">
        <f t="shared" si="378"/>
        <v>0</v>
      </c>
      <c r="P411" s="12">
        <f t="shared" si="372"/>
        <v>0</v>
      </c>
      <c r="Q411" s="12">
        <f t="shared" si="379"/>
        <v>0</v>
      </c>
      <c r="R411" s="12">
        <v>0</v>
      </c>
      <c r="S411" s="12">
        <f t="shared" si="342"/>
        <v>0</v>
      </c>
      <c r="T411" s="12">
        <f t="shared" si="343"/>
        <v>0</v>
      </c>
      <c r="U411" s="12">
        <f t="shared" si="329"/>
        <v>0</v>
      </c>
      <c r="V411" s="12">
        <f t="shared" si="344"/>
        <v>0</v>
      </c>
      <c r="W411" s="12"/>
      <c r="X411" s="23">
        <f t="shared" si="345"/>
        <v>0</v>
      </c>
      <c r="Y411" s="24">
        <f t="shared" si="346"/>
        <v>0</v>
      </c>
      <c r="Z411" s="25">
        <f t="shared" si="380"/>
        <v>0</v>
      </c>
      <c r="AA411" s="12">
        <f t="shared" si="373"/>
        <v>0</v>
      </c>
      <c r="AB411" s="12">
        <f t="shared" si="381"/>
        <v>0</v>
      </c>
      <c r="AC411" s="12">
        <v>0</v>
      </c>
      <c r="AD411" s="12">
        <f t="shared" si="347"/>
        <v>0</v>
      </c>
      <c r="AE411" s="12">
        <f t="shared" si="348"/>
        <v>0</v>
      </c>
      <c r="AF411" s="12">
        <f t="shared" si="330"/>
        <v>0</v>
      </c>
      <c r="AG411" s="12">
        <f t="shared" si="349"/>
        <v>0</v>
      </c>
      <c r="AI411" s="23">
        <f t="shared" si="350"/>
        <v>0</v>
      </c>
      <c r="AJ411" s="24">
        <f t="shared" si="351"/>
        <v>0</v>
      </c>
      <c r="AK411" s="25">
        <f t="shared" si="382"/>
        <v>0</v>
      </c>
      <c r="AL411" s="12">
        <f t="shared" si="374"/>
        <v>0</v>
      </c>
      <c r="AM411" s="12">
        <f t="shared" si="383"/>
        <v>0</v>
      </c>
      <c r="AN411" s="12">
        <v>0</v>
      </c>
      <c r="AO411" s="12">
        <f t="shared" si="352"/>
        <v>0</v>
      </c>
      <c r="AP411" s="12">
        <f t="shared" si="353"/>
        <v>0</v>
      </c>
      <c r="AQ411" s="12">
        <f t="shared" si="331"/>
        <v>0</v>
      </c>
      <c r="AR411" s="12">
        <f t="shared" si="354"/>
        <v>0</v>
      </c>
      <c r="AT411" s="23">
        <f t="shared" si="355"/>
        <v>0</v>
      </c>
      <c r="AU411" s="24">
        <f t="shared" si="356"/>
        <v>0</v>
      </c>
      <c r="AV411" s="25">
        <f t="shared" si="384"/>
        <v>0</v>
      </c>
      <c r="AW411" s="12">
        <f t="shared" si="375"/>
        <v>0</v>
      </c>
      <c r="AX411" s="12">
        <f t="shared" si="385"/>
        <v>0</v>
      </c>
      <c r="AY411" s="12">
        <v>0</v>
      </c>
      <c r="AZ411" s="12">
        <f t="shared" si="357"/>
        <v>0</v>
      </c>
      <c r="BA411" s="12">
        <f t="shared" si="358"/>
        <v>0</v>
      </c>
      <c r="BB411" s="12">
        <f t="shared" si="332"/>
        <v>0</v>
      </c>
      <c r="BC411" s="12">
        <f t="shared" si="359"/>
        <v>0</v>
      </c>
      <c r="BE411" s="23">
        <f t="shared" si="360"/>
        <v>0</v>
      </c>
      <c r="BF411" s="24">
        <f t="shared" si="361"/>
        <v>0</v>
      </c>
      <c r="BG411" s="25">
        <f t="shared" si="386"/>
        <v>0</v>
      </c>
      <c r="BH411" s="12">
        <f t="shared" si="376"/>
        <v>0</v>
      </c>
      <c r="BI411" s="12">
        <f t="shared" si="387"/>
        <v>0</v>
      </c>
      <c r="BJ411" s="12">
        <v>0</v>
      </c>
      <c r="BK411" s="12">
        <f t="shared" si="362"/>
        <v>0</v>
      </c>
      <c r="BL411" s="12">
        <f t="shared" si="363"/>
        <v>0</v>
      </c>
      <c r="BM411" s="12">
        <f t="shared" si="333"/>
        <v>0</v>
      </c>
      <c r="BN411" s="12">
        <f t="shared" si="364"/>
        <v>0</v>
      </c>
      <c r="BP411" s="23">
        <f t="shared" si="365"/>
        <v>0</v>
      </c>
      <c r="BQ411" s="24">
        <f t="shared" si="366"/>
        <v>0</v>
      </c>
      <c r="BR411" s="25">
        <f t="shared" si="388"/>
        <v>0</v>
      </c>
      <c r="BS411" s="12">
        <f t="shared" si="377"/>
        <v>0</v>
      </c>
      <c r="BT411" s="12">
        <f t="shared" si="389"/>
        <v>0</v>
      </c>
      <c r="BU411" s="12">
        <v>0</v>
      </c>
      <c r="BV411" s="12">
        <f t="shared" si="367"/>
        <v>0</v>
      </c>
      <c r="BW411" s="12">
        <f t="shared" si="368"/>
        <v>0</v>
      </c>
      <c r="BX411" s="12">
        <f t="shared" si="334"/>
        <v>0</v>
      </c>
      <c r="BY411" s="12">
        <f t="shared" si="369"/>
        <v>0</v>
      </c>
    </row>
    <row r="412" spans="2:77" ht="15" customHeight="1" x14ac:dyDescent="0.25">
      <c r="B412" s="23">
        <f t="shared" si="335"/>
        <v>0</v>
      </c>
      <c r="C412" s="24">
        <f t="shared" si="336"/>
        <v>0</v>
      </c>
      <c r="D412" s="25">
        <f t="shared" si="370"/>
        <v>0</v>
      </c>
      <c r="E412" s="12">
        <f t="shared" si="371"/>
        <v>0</v>
      </c>
      <c r="F412" s="12">
        <f t="shared" si="337"/>
        <v>0</v>
      </c>
      <c r="G412" s="12">
        <v>0</v>
      </c>
      <c r="H412" s="12">
        <f t="shared" si="338"/>
        <v>0</v>
      </c>
      <c r="I412" s="12">
        <f t="shared" si="327"/>
        <v>0</v>
      </c>
      <c r="J412" s="12">
        <f t="shared" si="328"/>
        <v>0</v>
      </c>
      <c r="K412" s="12">
        <f t="shared" si="339"/>
        <v>0</v>
      </c>
      <c r="L412" s="12"/>
      <c r="M412" s="23">
        <f t="shared" si="340"/>
        <v>0</v>
      </c>
      <c r="N412" s="24">
        <f t="shared" si="341"/>
        <v>0</v>
      </c>
      <c r="O412" s="25">
        <f t="shared" si="378"/>
        <v>0</v>
      </c>
      <c r="P412" s="12">
        <f t="shared" si="372"/>
        <v>0</v>
      </c>
      <c r="Q412" s="12">
        <f t="shared" si="379"/>
        <v>0</v>
      </c>
      <c r="R412" s="12">
        <v>0</v>
      </c>
      <c r="S412" s="12">
        <f t="shared" si="342"/>
        <v>0</v>
      </c>
      <c r="T412" s="12">
        <f t="shared" si="343"/>
        <v>0</v>
      </c>
      <c r="U412" s="12">
        <f t="shared" si="329"/>
        <v>0</v>
      </c>
      <c r="V412" s="12">
        <f t="shared" si="344"/>
        <v>0</v>
      </c>
      <c r="W412" s="12"/>
      <c r="X412" s="23">
        <f t="shared" si="345"/>
        <v>0</v>
      </c>
      <c r="Y412" s="24">
        <f t="shared" si="346"/>
        <v>0</v>
      </c>
      <c r="Z412" s="25">
        <f t="shared" si="380"/>
        <v>0</v>
      </c>
      <c r="AA412" s="12">
        <f t="shared" si="373"/>
        <v>0</v>
      </c>
      <c r="AB412" s="12">
        <f t="shared" si="381"/>
        <v>0</v>
      </c>
      <c r="AC412" s="12">
        <v>0</v>
      </c>
      <c r="AD412" s="12">
        <f t="shared" si="347"/>
        <v>0</v>
      </c>
      <c r="AE412" s="12">
        <f t="shared" si="348"/>
        <v>0</v>
      </c>
      <c r="AF412" s="12">
        <f t="shared" si="330"/>
        <v>0</v>
      </c>
      <c r="AG412" s="12">
        <f t="shared" si="349"/>
        <v>0</v>
      </c>
      <c r="AI412" s="23">
        <f t="shared" si="350"/>
        <v>0</v>
      </c>
      <c r="AJ412" s="24">
        <f t="shared" si="351"/>
        <v>0</v>
      </c>
      <c r="AK412" s="25">
        <f t="shared" si="382"/>
        <v>0</v>
      </c>
      <c r="AL412" s="12">
        <f t="shared" si="374"/>
        <v>0</v>
      </c>
      <c r="AM412" s="12">
        <f t="shared" si="383"/>
        <v>0</v>
      </c>
      <c r="AN412" s="12">
        <v>0</v>
      </c>
      <c r="AO412" s="12">
        <f t="shared" si="352"/>
        <v>0</v>
      </c>
      <c r="AP412" s="12">
        <f t="shared" si="353"/>
        <v>0</v>
      </c>
      <c r="AQ412" s="12">
        <f t="shared" si="331"/>
        <v>0</v>
      </c>
      <c r="AR412" s="12">
        <f t="shared" si="354"/>
        <v>0</v>
      </c>
      <c r="AT412" s="23">
        <f t="shared" si="355"/>
        <v>0</v>
      </c>
      <c r="AU412" s="24">
        <f t="shared" si="356"/>
        <v>0</v>
      </c>
      <c r="AV412" s="25">
        <f t="shared" si="384"/>
        <v>0</v>
      </c>
      <c r="AW412" s="12">
        <f t="shared" si="375"/>
        <v>0</v>
      </c>
      <c r="AX412" s="12">
        <f t="shared" si="385"/>
        <v>0</v>
      </c>
      <c r="AY412" s="12">
        <v>0</v>
      </c>
      <c r="AZ412" s="12">
        <f t="shared" si="357"/>
        <v>0</v>
      </c>
      <c r="BA412" s="12">
        <f t="shared" si="358"/>
        <v>0</v>
      </c>
      <c r="BB412" s="12">
        <f t="shared" si="332"/>
        <v>0</v>
      </c>
      <c r="BC412" s="12">
        <f t="shared" si="359"/>
        <v>0</v>
      </c>
      <c r="BE412" s="23">
        <f t="shared" si="360"/>
        <v>0</v>
      </c>
      <c r="BF412" s="24">
        <f t="shared" si="361"/>
        <v>0</v>
      </c>
      <c r="BG412" s="25">
        <f t="shared" si="386"/>
        <v>0</v>
      </c>
      <c r="BH412" s="12">
        <f t="shared" si="376"/>
        <v>0</v>
      </c>
      <c r="BI412" s="12">
        <f t="shared" si="387"/>
        <v>0</v>
      </c>
      <c r="BJ412" s="12">
        <v>0</v>
      </c>
      <c r="BK412" s="12">
        <f t="shared" si="362"/>
        <v>0</v>
      </c>
      <c r="BL412" s="12">
        <f t="shared" si="363"/>
        <v>0</v>
      </c>
      <c r="BM412" s="12">
        <f t="shared" si="333"/>
        <v>0</v>
      </c>
      <c r="BN412" s="12">
        <f t="shared" si="364"/>
        <v>0</v>
      </c>
      <c r="BP412" s="23">
        <f t="shared" si="365"/>
        <v>0</v>
      </c>
      <c r="BQ412" s="24">
        <f t="shared" si="366"/>
        <v>0</v>
      </c>
      <c r="BR412" s="25">
        <f t="shared" si="388"/>
        <v>0</v>
      </c>
      <c r="BS412" s="12">
        <f t="shared" si="377"/>
        <v>0</v>
      </c>
      <c r="BT412" s="12">
        <f t="shared" si="389"/>
        <v>0</v>
      </c>
      <c r="BU412" s="12">
        <v>0</v>
      </c>
      <c r="BV412" s="12">
        <f t="shared" si="367"/>
        <v>0</v>
      </c>
      <c r="BW412" s="12">
        <f t="shared" si="368"/>
        <v>0</v>
      </c>
      <c r="BX412" s="12">
        <f t="shared" si="334"/>
        <v>0</v>
      </c>
      <c r="BY412" s="12">
        <f t="shared" si="369"/>
        <v>0</v>
      </c>
    </row>
    <row r="413" spans="2:77" ht="15" customHeight="1" x14ac:dyDescent="0.25">
      <c r="B413" s="23">
        <f t="shared" si="335"/>
        <v>0</v>
      </c>
      <c r="C413" s="24">
        <f t="shared" si="336"/>
        <v>0</v>
      </c>
      <c r="D413" s="25">
        <f t="shared" si="370"/>
        <v>0</v>
      </c>
      <c r="E413" s="12">
        <f t="shared" si="371"/>
        <v>0</v>
      </c>
      <c r="F413" s="12">
        <f t="shared" si="337"/>
        <v>0</v>
      </c>
      <c r="G413" s="12">
        <v>0</v>
      </c>
      <c r="H413" s="12">
        <f t="shared" si="338"/>
        <v>0</v>
      </c>
      <c r="I413" s="12">
        <f t="shared" ref="I413:I476" si="390">E413*($F$3/$F$26)</f>
        <v>0</v>
      </c>
      <c r="J413" s="12">
        <f t="shared" ref="J413:J476" si="391">H413-I413</f>
        <v>0</v>
      </c>
      <c r="K413" s="12">
        <f t="shared" si="339"/>
        <v>0</v>
      </c>
      <c r="L413" s="12"/>
      <c r="M413" s="23">
        <f t="shared" si="340"/>
        <v>0</v>
      </c>
      <c r="N413" s="24">
        <f t="shared" si="341"/>
        <v>0</v>
      </c>
      <c r="O413" s="25">
        <f t="shared" si="378"/>
        <v>0</v>
      </c>
      <c r="P413" s="12">
        <f t="shared" si="372"/>
        <v>0</v>
      </c>
      <c r="Q413" s="12">
        <f t="shared" si="379"/>
        <v>0</v>
      </c>
      <c r="R413" s="12">
        <v>0</v>
      </c>
      <c r="S413" s="12">
        <f t="shared" si="342"/>
        <v>0</v>
      </c>
      <c r="T413" s="12">
        <f t="shared" si="343"/>
        <v>0</v>
      </c>
      <c r="U413" s="12">
        <f t="shared" ref="U413:U476" si="392">S413-T413</f>
        <v>0</v>
      </c>
      <c r="V413" s="12">
        <f t="shared" si="344"/>
        <v>0</v>
      </c>
      <c r="W413" s="12"/>
      <c r="X413" s="23">
        <f t="shared" si="345"/>
        <v>0</v>
      </c>
      <c r="Y413" s="24">
        <f t="shared" si="346"/>
        <v>0</v>
      </c>
      <c r="Z413" s="25">
        <f t="shared" si="380"/>
        <v>0</v>
      </c>
      <c r="AA413" s="12">
        <f t="shared" si="373"/>
        <v>0</v>
      </c>
      <c r="AB413" s="12">
        <f t="shared" si="381"/>
        <v>0</v>
      </c>
      <c r="AC413" s="12">
        <v>0</v>
      </c>
      <c r="AD413" s="12">
        <f t="shared" si="347"/>
        <v>0</v>
      </c>
      <c r="AE413" s="12">
        <f t="shared" si="348"/>
        <v>0</v>
      </c>
      <c r="AF413" s="12">
        <f t="shared" ref="AF413:AF476" si="393">AD413-AE413</f>
        <v>0</v>
      </c>
      <c r="AG413" s="12">
        <f t="shared" si="349"/>
        <v>0</v>
      </c>
      <c r="AI413" s="23">
        <f t="shared" si="350"/>
        <v>0</v>
      </c>
      <c r="AJ413" s="24">
        <f t="shared" si="351"/>
        <v>0</v>
      </c>
      <c r="AK413" s="25">
        <f t="shared" si="382"/>
        <v>0</v>
      </c>
      <c r="AL413" s="12">
        <f t="shared" si="374"/>
        <v>0</v>
      </c>
      <c r="AM413" s="12">
        <f t="shared" si="383"/>
        <v>0</v>
      </c>
      <c r="AN413" s="12">
        <v>0</v>
      </c>
      <c r="AO413" s="12">
        <f t="shared" si="352"/>
        <v>0</v>
      </c>
      <c r="AP413" s="12">
        <f t="shared" si="353"/>
        <v>0</v>
      </c>
      <c r="AQ413" s="12">
        <f t="shared" ref="AQ413:AQ476" si="394">AO413-AP413</f>
        <v>0</v>
      </c>
      <c r="AR413" s="12">
        <f t="shared" si="354"/>
        <v>0</v>
      </c>
      <c r="AT413" s="23">
        <f t="shared" si="355"/>
        <v>0</v>
      </c>
      <c r="AU413" s="24">
        <f t="shared" si="356"/>
        <v>0</v>
      </c>
      <c r="AV413" s="25">
        <f t="shared" si="384"/>
        <v>0</v>
      </c>
      <c r="AW413" s="12">
        <f t="shared" si="375"/>
        <v>0</v>
      </c>
      <c r="AX413" s="12">
        <f t="shared" si="385"/>
        <v>0</v>
      </c>
      <c r="AY413" s="12">
        <v>0</v>
      </c>
      <c r="AZ413" s="12">
        <f t="shared" si="357"/>
        <v>0</v>
      </c>
      <c r="BA413" s="12">
        <f t="shared" si="358"/>
        <v>0</v>
      </c>
      <c r="BB413" s="12">
        <f t="shared" ref="BB413:BB476" si="395">AZ413-BA413</f>
        <v>0</v>
      </c>
      <c r="BC413" s="12">
        <f t="shared" si="359"/>
        <v>0</v>
      </c>
      <c r="BE413" s="23">
        <f t="shared" si="360"/>
        <v>0</v>
      </c>
      <c r="BF413" s="24">
        <f t="shared" si="361"/>
        <v>0</v>
      </c>
      <c r="BG413" s="25">
        <f t="shared" si="386"/>
        <v>0</v>
      </c>
      <c r="BH413" s="12">
        <f t="shared" si="376"/>
        <v>0</v>
      </c>
      <c r="BI413" s="12">
        <f t="shared" si="387"/>
        <v>0</v>
      </c>
      <c r="BJ413" s="12">
        <v>0</v>
      </c>
      <c r="BK413" s="12">
        <f t="shared" si="362"/>
        <v>0</v>
      </c>
      <c r="BL413" s="12">
        <f t="shared" si="363"/>
        <v>0</v>
      </c>
      <c r="BM413" s="12">
        <f t="shared" ref="BM413:BM476" si="396">BK413-BL413</f>
        <v>0</v>
      </c>
      <c r="BN413" s="12">
        <f t="shared" si="364"/>
        <v>0</v>
      </c>
      <c r="BP413" s="23">
        <f t="shared" si="365"/>
        <v>0</v>
      </c>
      <c r="BQ413" s="24">
        <f t="shared" si="366"/>
        <v>0</v>
      </c>
      <c r="BR413" s="25">
        <f t="shared" si="388"/>
        <v>0</v>
      </c>
      <c r="BS413" s="12">
        <f t="shared" si="377"/>
        <v>0</v>
      </c>
      <c r="BT413" s="12">
        <f t="shared" si="389"/>
        <v>0</v>
      </c>
      <c r="BU413" s="12">
        <v>0</v>
      </c>
      <c r="BV413" s="12">
        <f t="shared" si="367"/>
        <v>0</v>
      </c>
      <c r="BW413" s="12">
        <f t="shared" si="368"/>
        <v>0</v>
      </c>
      <c r="BX413" s="12">
        <f t="shared" ref="BX413:BX476" si="397">BV413-BW413</f>
        <v>0</v>
      </c>
      <c r="BY413" s="12">
        <f t="shared" si="369"/>
        <v>0</v>
      </c>
    </row>
    <row r="414" spans="2:77" ht="15" customHeight="1" x14ac:dyDescent="0.25">
      <c r="B414" s="23">
        <f t="shared" ref="B414:B477" si="398">IF(K413&gt;0,D414/($F$26)+$C$11,0)</f>
        <v>0</v>
      </c>
      <c r="C414" s="24">
        <f t="shared" ref="C414:C477" si="399">IF(K413&gt;0,D414/($F$26),0)</f>
        <v>0</v>
      </c>
      <c r="D414" s="25">
        <f t="shared" si="370"/>
        <v>0</v>
      </c>
      <c r="E414" s="12">
        <f t="shared" si="371"/>
        <v>0</v>
      </c>
      <c r="F414" s="12">
        <f t="shared" ref="F414:F477" si="400">IF(K413&lt;=H413,E414+I414,F413)</f>
        <v>0</v>
      </c>
      <c r="G414" s="12">
        <v>0</v>
      </c>
      <c r="H414" s="12">
        <f t="shared" ref="H414:H477" si="401">F414+G414</f>
        <v>0</v>
      </c>
      <c r="I414" s="12">
        <f t="shared" si="390"/>
        <v>0</v>
      </c>
      <c r="J414" s="12">
        <f t="shared" si="391"/>
        <v>0</v>
      </c>
      <c r="K414" s="12">
        <f t="shared" ref="K414:K477" si="402">E414-J414</f>
        <v>0</v>
      </c>
      <c r="L414" s="12"/>
      <c r="M414" s="23">
        <f t="shared" ref="M414:M477" si="403">IF(V413&gt;0,O414/($F$26)+$C$11,0)</f>
        <v>0</v>
      </c>
      <c r="N414" s="24">
        <f t="shared" ref="N414:N477" si="404">IF(V413&gt;0,O414/($F$26),0)</f>
        <v>0</v>
      </c>
      <c r="O414" s="25">
        <f t="shared" si="378"/>
        <v>0</v>
      </c>
      <c r="P414" s="12">
        <f t="shared" si="372"/>
        <v>0</v>
      </c>
      <c r="Q414" s="12">
        <f t="shared" si="379"/>
        <v>0</v>
      </c>
      <c r="R414" s="12">
        <v>0</v>
      </c>
      <c r="S414" s="12">
        <f t="shared" ref="S414:S477" si="405">Q414+R414</f>
        <v>0</v>
      </c>
      <c r="T414" s="12">
        <f t="shared" ref="T414:T477" si="406">P414*($F$6/$Q$26)</f>
        <v>0</v>
      </c>
      <c r="U414" s="12">
        <f t="shared" si="392"/>
        <v>0</v>
      </c>
      <c r="V414" s="12">
        <f t="shared" ref="V414:V477" si="407">P414-U414</f>
        <v>0</v>
      </c>
      <c r="W414" s="12"/>
      <c r="X414" s="23">
        <f t="shared" ref="X414:X477" si="408">IF(AG413&gt;0,Z414/($F$26)+$C$11,0)</f>
        <v>0</v>
      </c>
      <c r="Y414" s="24">
        <f t="shared" ref="Y414:Y477" si="409">IF(AG413&gt;0,Z414/($F$26),0)</f>
        <v>0</v>
      </c>
      <c r="Z414" s="25">
        <f t="shared" si="380"/>
        <v>0</v>
      </c>
      <c r="AA414" s="12">
        <f t="shared" si="373"/>
        <v>0</v>
      </c>
      <c r="AB414" s="12">
        <f t="shared" si="381"/>
        <v>0</v>
      </c>
      <c r="AC414" s="12">
        <v>0</v>
      </c>
      <c r="AD414" s="12">
        <f t="shared" ref="AD414:AD477" si="410">AB414+AC414</f>
        <v>0</v>
      </c>
      <c r="AE414" s="12">
        <f t="shared" ref="AE414:AE477" si="411">AA414*($F$7/$AB$26)</f>
        <v>0</v>
      </c>
      <c r="AF414" s="12">
        <f t="shared" si="393"/>
        <v>0</v>
      </c>
      <c r="AG414" s="12">
        <f t="shared" ref="AG414:AG477" si="412">AA414-AF414</f>
        <v>0</v>
      </c>
      <c r="AI414" s="23">
        <f t="shared" ref="AI414:AI477" si="413">IF(AR413&gt;0,AK414/($F$26)+$C$11,0)</f>
        <v>0</v>
      </c>
      <c r="AJ414" s="24">
        <f t="shared" ref="AJ414:AJ477" si="414">IF(AR413&gt;0,AK414/($F$26),0)</f>
        <v>0</v>
      </c>
      <c r="AK414" s="25">
        <f t="shared" si="382"/>
        <v>0</v>
      </c>
      <c r="AL414" s="12">
        <f t="shared" si="374"/>
        <v>0</v>
      </c>
      <c r="AM414" s="12">
        <f t="shared" si="383"/>
        <v>0</v>
      </c>
      <c r="AN414" s="12">
        <v>0</v>
      </c>
      <c r="AO414" s="12">
        <f t="shared" ref="AO414:AO477" si="415">AM414+AN414</f>
        <v>0</v>
      </c>
      <c r="AP414" s="12">
        <f t="shared" ref="AP414:AP477" si="416">AL414*($F$8/$AM$26)</f>
        <v>0</v>
      </c>
      <c r="AQ414" s="12">
        <f t="shared" si="394"/>
        <v>0</v>
      </c>
      <c r="AR414" s="12">
        <f t="shared" ref="AR414:AR477" si="417">AL414-AQ414</f>
        <v>0</v>
      </c>
      <c r="AT414" s="23">
        <f t="shared" ref="AT414:AT477" si="418">IF(BC413&gt;0,AV414/($F$26)+$C$11,0)</f>
        <v>0</v>
      </c>
      <c r="AU414" s="24">
        <f t="shared" ref="AU414:AU477" si="419">IF(BC413&gt;0,AV414/($F$26),0)</f>
        <v>0</v>
      </c>
      <c r="AV414" s="25">
        <f t="shared" si="384"/>
        <v>0</v>
      </c>
      <c r="AW414" s="12">
        <f t="shared" si="375"/>
        <v>0</v>
      </c>
      <c r="AX414" s="12">
        <f t="shared" si="385"/>
        <v>0</v>
      </c>
      <c r="AY414" s="12">
        <v>0</v>
      </c>
      <c r="AZ414" s="12">
        <f t="shared" ref="AZ414:AZ477" si="420">AX414+AY414</f>
        <v>0</v>
      </c>
      <c r="BA414" s="12">
        <f t="shared" ref="BA414:BA477" si="421">AW414*($F$9/$AX$26)</f>
        <v>0</v>
      </c>
      <c r="BB414" s="12">
        <f t="shared" si="395"/>
        <v>0</v>
      </c>
      <c r="BC414" s="12">
        <f t="shared" ref="BC414:BC477" si="422">AW414-BB414</f>
        <v>0</v>
      </c>
      <c r="BE414" s="23">
        <f t="shared" ref="BE414:BE477" si="423">IF(BN413&gt;0,BG414/($F$26)+$C$11,0)</f>
        <v>0</v>
      </c>
      <c r="BF414" s="24">
        <f t="shared" ref="BF414:BF477" si="424">IF(BN413&gt;0,BG414/($F$26),0)</f>
        <v>0</v>
      </c>
      <c r="BG414" s="25">
        <f t="shared" si="386"/>
        <v>0</v>
      </c>
      <c r="BH414" s="12">
        <f t="shared" si="376"/>
        <v>0</v>
      </c>
      <c r="BI414" s="12">
        <f t="shared" si="387"/>
        <v>0</v>
      </c>
      <c r="BJ414" s="12">
        <v>0</v>
      </c>
      <c r="BK414" s="12">
        <f t="shared" ref="BK414:BK477" si="425">BI414+BJ414</f>
        <v>0</v>
      </c>
      <c r="BL414" s="12">
        <f t="shared" ref="BL414:BL477" si="426">BH414*($F$10/$BI$26)</f>
        <v>0</v>
      </c>
      <c r="BM414" s="12">
        <f t="shared" si="396"/>
        <v>0</v>
      </c>
      <c r="BN414" s="12">
        <f t="shared" ref="BN414:BN477" si="427">BH414-BM414</f>
        <v>0</v>
      </c>
      <c r="BP414" s="23">
        <f t="shared" ref="BP414:BP477" si="428">IF(BY413&gt;0,BR414/($F$26)+$C$11,0)</f>
        <v>0</v>
      </c>
      <c r="BQ414" s="24">
        <f t="shared" ref="BQ414:BQ477" si="429">IF(BY413&gt;0,BR414/($F$26),0)</f>
        <v>0</v>
      </c>
      <c r="BR414" s="25">
        <f t="shared" si="388"/>
        <v>0</v>
      </c>
      <c r="BS414" s="12">
        <f t="shared" si="377"/>
        <v>0</v>
      </c>
      <c r="BT414" s="12">
        <f t="shared" si="389"/>
        <v>0</v>
      </c>
      <c r="BU414" s="12">
        <v>0</v>
      </c>
      <c r="BV414" s="12">
        <f t="shared" ref="BV414:BV477" si="430">BT414+BU414</f>
        <v>0</v>
      </c>
      <c r="BW414" s="12">
        <f t="shared" ref="BW414:BW477" si="431">BS414*($F$11/$BT$26)</f>
        <v>0</v>
      </c>
      <c r="BX414" s="12">
        <f t="shared" si="397"/>
        <v>0</v>
      </c>
      <c r="BY414" s="12">
        <f t="shared" ref="BY414:BY477" si="432">BS414-BX414</f>
        <v>0</v>
      </c>
    </row>
    <row r="415" spans="2:77" ht="15" customHeight="1" x14ac:dyDescent="0.25">
      <c r="B415" s="23">
        <f t="shared" si="398"/>
        <v>0</v>
      </c>
      <c r="C415" s="24">
        <f t="shared" si="399"/>
        <v>0</v>
      </c>
      <c r="D415" s="25">
        <f t="shared" ref="D415:D478" si="433">IF(K414&gt;0,D414+1,0)</f>
        <v>0</v>
      </c>
      <c r="E415" s="12">
        <f t="shared" ref="E415:E478" si="434">IF(K414&lt;0,0,K414)</f>
        <v>0</v>
      </c>
      <c r="F415" s="12">
        <f t="shared" si="400"/>
        <v>0</v>
      </c>
      <c r="G415" s="12">
        <v>0</v>
      </c>
      <c r="H415" s="12">
        <f t="shared" si="401"/>
        <v>0</v>
      </c>
      <c r="I415" s="12">
        <f t="shared" si="390"/>
        <v>0</v>
      </c>
      <c r="J415" s="12">
        <f t="shared" si="391"/>
        <v>0</v>
      </c>
      <c r="K415" s="12">
        <f t="shared" si="402"/>
        <v>0</v>
      </c>
      <c r="L415" s="12"/>
      <c r="M415" s="23">
        <f t="shared" si="403"/>
        <v>0</v>
      </c>
      <c r="N415" s="24">
        <f t="shared" si="404"/>
        <v>0</v>
      </c>
      <c r="O415" s="25">
        <f t="shared" si="378"/>
        <v>0</v>
      </c>
      <c r="P415" s="12">
        <f t="shared" ref="P415:P478" si="435">IF(V414&lt;0,0,V414)</f>
        <v>0</v>
      </c>
      <c r="Q415" s="12">
        <f t="shared" si="379"/>
        <v>0</v>
      </c>
      <c r="R415" s="12">
        <v>0</v>
      </c>
      <c r="S415" s="12">
        <f t="shared" si="405"/>
        <v>0</v>
      </c>
      <c r="T415" s="12">
        <f t="shared" si="406"/>
        <v>0</v>
      </c>
      <c r="U415" s="12">
        <f t="shared" si="392"/>
        <v>0</v>
      </c>
      <c r="V415" s="12">
        <f t="shared" si="407"/>
        <v>0</v>
      </c>
      <c r="W415" s="12"/>
      <c r="X415" s="23">
        <f t="shared" si="408"/>
        <v>0</v>
      </c>
      <c r="Y415" s="24">
        <f t="shared" si="409"/>
        <v>0</v>
      </c>
      <c r="Z415" s="25">
        <f t="shared" si="380"/>
        <v>0</v>
      </c>
      <c r="AA415" s="12">
        <f t="shared" ref="AA415:AA478" si="436">IF(AG414&lt;0,0,AG414)</f>
        <v>0</v>
      </c>
      <c r="AB415" s="12">
        <f t="shared" si="381"/>
        <v>0</v>
      </c>
      <c r="AC415" s="12">
        <v>0</v>
      </c>
      <c r="AD415" s="12">
        <f t="shared" si="410"/>
        <v>0</v>
      </c>
      <c r="AE415" s="12">
        <f t="shared" si="411"/>
        <v>0</v>
      </c>
      <c r="AF415" s="12">
        <f t="shared" si="393"/>
        <v>0</v>
      </c>
      <c r="AG415" s="12">
        <f t="shared" si="412"/>
        <v>0</v>
      </c>
      <c r="AI415" s="23">
        <f t="shared" si="413"/>
        <v>0</v>
      </c>
      <c r="AJ415" s="24">
        <f t="shared" si="414"/>
        <v>0</v>
      </c>
      <c r="AK415" s="25">
        <f t="shared" si="382"/>
        <v>0</v>
      </c>
      <c r="AL415" s="12">
        <f t="shared" ref="AL415:AL478" si="437">IF(AR414&lt;0,0,AR414)</f>
        <v>0</v>
      </c>
      <c r="AM415" s="12">
        <f t="shared" si="383"/>
        <v>0</v>
      </c>
      <c r="AN415" s="12">
        <v>0</v>
      </c>
      <c r="AO415" s="12">
        <f t="shared" si="415"/>
        <v>0</v>
      </c>
      <c r="AP415" s="12">
        <f t="shared" si="416"/>
        <v>0</v>
      </c>
      <c r="AQ415" s="12">
        <f t="shared" si="394"/>
        <v>0</v>
      </c>
      <c r="AR415" s="12">
        <f t="shared" si="417"/>
        <v>0</v>
      </c>
      <c r="AT415" s="23">
        <f t="shared" si="418"/>
        <v>0</v>
      </c>
      <c r="AU415" s="24">
        <f t="shared" si="419"/>
        <v>0</v>
      </c>
      <c r="AV415" s="25">
        <f t="shared" si="384"/>
        <v>0</v>
      </c>
      <c r="AW415" s="12">
        <f t="shared" ref="AW415:AW478" si="438">IF(BC414&lt;0,0,BC414)</f>
        <v>0</v>
      </c>
      <c r="AX415" s="12">
        <f t="shared" si="385"/>
        <v>0</v>
      </c>
      <c r="AY415" s="12">
        <v>0</v>
      </c>
      <c r="AZ415" s="12">
        <f t="shared" si="420"/>
        <v>0</v>
      </c>
      <c r="BA415" s="12">
        <f t="shared" si="421"/>
        <v>0</v>
      </c>
      <c r="BB415" s="12">
        <f t="shared" si="395"/>
        <v>0</v>
      </c>
      <c r="BC415" s="12">
        <f t="shared" si="422"/>
        <v>0</v>
      </c>
      <c r="BE415" s="23">
        <f t="shared" si="423"/>
        <v>0</v>
      </c>
      <c r="BF415" s="24">
        <f t="shared" si="424"/>
        <v>0</v>
      </c>
      <c r="BG415" s="25">
        <f t="shared" si="386"/>
        <v>0</v>
      </c>
      <c r="BH415" s="12">
        <f t="shared" ref="BH415:BH478" si="439">IF(BN414&lt;0,0,BN414)</f>
        <v>0</v>
      </c>
      <c r="BI415" s="12">
        <f t="shared" si="387"/>
        <v>0</v>
      </c>
      <c r="BJ415" s="12">
        <v>0</v>
      </c>
      <c r="BK415" s="12">
        <f t="shared" si="425"/>
        <v>0</v>
      </c>
      <c r="BL415" s="12">
        <f t="shared" si="426"/>
        <v>0</v>
      </c>
      <c r="BM415" s="12">
        <f t="shared" si="396"/>
        <v>0</v>
      </c>
      <c r="BN415" s="12">
        <f t="shared" si="427"/>
        <v>0</v>
      </c>
      <c r="BP415" s="23">
        <f t="shared" si="428"/>
        <v>0</v>
      </c>
      <c r="BQ415" s="24">
        <f t="shared" si="429"/>
        <v>0</v>
      </c>
      <c r="BR415" s="25">
        <f t="shared" si="388"/>
        <v>0</v>
      </c>
      <c r="BS415" s="12">
        <f t="shared" ref="BS415:BS478" si="440">IF(BY414&lt;0,0,BY414)</f>
        <v>0</v>
      </c>
      <c r="BT415" s="12">
        <f t="shared" si="389"/>
        <v>0</v>
      </c>
      <c r="BU415" s="12">
        <v>0</v>
      </c>
      <c r="BV415" s="12">
        <f t="shared" si="430"/>
        <v>0</v>
      </c>
      <c r="BW415" s="12">
        <f t="shared" si="431"/>
        <v>0</v>
      </c>
      <c r="BX415" s="12">
        <f t="shared" si="397"/>
        <v>0</v>
      </c>
      <c r="BY415" s="12">
        <f t="shared" si="432"/>
        <v>0</v>
      </c>
    </row>
    <row r="416" spans="2:77" ht="15" customHeight="1" x14ac:dyDescent="0.25">
      <c r="B416" s="23">
        <f t="shared" si="398"/>
        <v>0</v>
      </c>
      <c r="C416" s="24">
        <f t="shared" si="399"/>
        <v>0</v>
      </c>
      <c r="D416" s="25">
        <f t="shared" si="433"/>
        <v>0</v>
      </c>
      <c r="E416" s="12">
        <f t="shared" si="434"/>
        <v>0</v>
      </c>
      <c r="F416" s="12">
        <f t="shared" si="400"/>
        <v>0</v>
      </c>
      <c r="G416" s="12">
        <v>0</v>
      </c>
      <c r="H416" s="12">
        <f t="shared" si="401"/>
        <v>0</v>
      </c>
      <c r="I416" s="12">
        <f t="shared" si="390"/>
        <v>0</v>
      </c>
      <c r="J416" s="12">
        <f t="shared" si="391"/>
        <v>0</v>
      </c>
      <c r="K416" s="12">
        <f t="shared" si="402"/>
        <v>0</v>
      </c>
      <c r="L416" s="12"/>
      <c r="M416" s="23">
        <f t="shared" si="403"/>
        <v>0</v>
      </c>
      <c r="N416" s="24">
        <f t="shared" si="404"/>
        <v>0</v>
      </c>
      <c r="O416" s="25">
        <f t="shared" ref="O416:O479" si="441">IF(V415&gt;0,O415+1,0)</f>
        <v>0</v>
      </c>
      <c r="P416" s="12">
        <f t="shared" si="435"/>
        <v>0</v>
      </c>
      <c r="Q416" s="12">
        <f t="shared" ref="Q416:Q479" si="442">IF(V415&lt;=S415,P416+T416,Q415)</f>
        <v>0</v>
      </c>
      <c r="R416" s="12">
        <v>0</v>
      </c>
      <c r="S416" s="12">
        <f t="shared" si="405"/>
        <v>0</v>
      </c>
      <c r="T416" s="12">
        <f t="shared" si="406"/>
        <v>0</v>
      </c>
      <c r="U416" s="12">
        <f t="shared" si="392"/>
        <v>0</v>
      </c>
      <c r="V416" s="12">
        <f t="shared" si="407"/>
        <v>0</v>
      </c>
      <c r="W416" s="12"/>
      <c r="X416" s="23">
        <f t="shared" si="408"/>
        <v>0</v>
      </c>
      <c r="Y416" s="24">
        <f t="shared" si="409"/>
        <v>0</v>
      </c>
      <c r="Z416" s="25">
        <f t="shared" ref="Z416:Z479" si="443">IF(AG415&gt;0,Z415+1,0)</f>
        <v>0</v>
      </c>
      <c r="AA416" s="12">
        <f t="shared" si="436"/>
        <v>0</v>
      </c>
      <c r="AB416" s="12">
        <f t="shared" ref="AB416:AB479" si="444">IF(AG415&lt;=AD415,AA416+AE416,AB415)</f>
        <v>0</v>
      </c>
      <c r="AC416" s="12">
        <v>0</v>
      </c>
      <c r="AD416" s="12">
        <f t="shared" si="410"/>
        <v>0</v>
      </c>
      <c r="AE416" s="12">
        <f t="shared" si="411"/>
        <v>0</v>
      </c>
      <c r="AF416" s="12">
        <f t="shared" si="393"/>
        <v>0</v>
      </c>
      <c r="AG416" s="12">
        <f t="shared" si="412"/>
        <v>0</v>
      </c>
      <c r="AI416" s="23">
        <f t="shared" si="413"/>
        <v>0</v>
      </c>
      <c r="AJ416" s="24">
        <f t="shared" si="414"/>
        <v>0</v>
      </c>
      <c r="AK416" s="25">
        <f t="shared" ref="AK416:AK479" si="445">IF(AR415&gt;0,AK415+1,0)</f>
        <v>0</v>
      </c>
      <c r="AL416" s="12">
        <f t="shared" si="437"/>
        <v>0</v>
      </c>
      <c r="AM416" s="12">
        <f t="shared" ref="AM416:AM479" si="446">IF(AR415&lt;=AO415,AL416+AP416,AM415)</f>
        <v>0</v>
      </c>
      <c r="AN416" s="12">
        <v>0</v>
      </c>
      <c r="AO416" s="12">
        <f t="shared" si="415"/>
        <v>0</v>
      </c>
      <c r="AP416" s="12">
        <f t="shared" si="416"/>
        <v>0</v>
      </c>
      <c r="AQ416" s="12">
        <f t="shared" si="394"/>
        <v>0</v>
      </c>
      <c r="AR416" s="12">
        <f t="shared" si="417"/>
        <v>0</v>
      </c>
      <c r="AT416" s="23">
        <f t="shared" si="418"/>
        <v>0</v>
      </c>
      <c r="AU416" s="24">
        <f t="shared" si="419"/>
        <v>0</v>
      </c>
      <c r="AV416" s="25">
        <f t="shared" ref="AV416:AV479" si="447">IF(BC415&gt;0,AV415+1,0)</f>
        <v>0</v>
      </c>
      <c r="AW416" s="12">
        <f t="shared" si="438"/>
        <v>0</v>
      </c>
      <c r="AX416" s="12">
        <f t="shared" ref="AX416:AX479" si="448">IF(BC415&lt;=AZ415,AW416+BA416,AX415)</f>
        <v>0</v>
      </c>
      <c r="AY416" s="12">
        <v>0</v>
      </c>
      <c r="AZ416" s="12">
        <f t="shared" si="420"/>
        <v>0</v>
      </c>
      <c r="BA416" s="12">
        <f t="shared" si="421"/>
        <v>0</v>
      </c>
      <c r="BB416" s="12">
        <f t="shared" si="395"/>
        <v>0</v>
      </c>
      <c r="BC416" s="12">
        <f t="shared" si="422"/>
        <v>0</v>
      </c>
      <c r="BE416" s="23">
        <f t="shared" si="423"/>
        <v>0</v>
      </c>
      <c r="BF416" s="24">
        <f t="shared" si="424"/>
        <v>0</v>
      </c>
      <c r="BG416" s="25">
        <f t="shared" ref="BG416:BG479" si="449">IF(BN415&gt;0,BG415+1,0)</f>
        <v>0</v>
      </c>
      <c r="BH416" s="12">
        <f t="shared" si="439"/>
        <v>0</v>
      </c>
      <c r="BI416" s="12">
        <f t="shared" ref="BI416:BI479" si="450">IF(BN415&lt;=BK415,BH416+BL416,BI415)</f>
        <v>0</v>
      </c>
      <c r="BJ416" s="12">
        <v>0</v>
      </c>
      <c r="BK416" s="12">
        <f t="shared" si="425"/>
        <v>0</v>
      </c>
      <c r="BL416" s="12">
        <f t="shared" si="426"/>
        <v>0</v>
      </c>
      <c r="BM416" s="12">
        <f t="shared" si="396"/>
        <v>0</v>
      </c>
      <c r="BN416" s="12">
        <f t="shared" si="427"/>
        <v>0</v>
      </c>
      <c r="BP416" s="23">
        <f t="shared" si="428"/>
        <v>0</v>
      </c>
      <c r="BQ416" s="24">
        <f t="shared" si="429"/>
        <v>0</v>
      </c>
      <c r="BR416" s="25">
        <f t="shared" ref="BR416:BR479" si="451">IF(BY415&gt;0,BR415+1,0)</f>
        <v>0</v>
      </c>
      <c r="BS416" s="12">
        <f t="shared" si="440"/>
        <v>0</v>
      </c>
      <c r="BT416" s="12">
        <f t="shared" ref="BT416:BT479" si="452">IF(BY415&lt;=BV415,BS416+BW416,BT415)</f>
        <v>0</v>
      </c>
      <c r="BU416" s="12">
        <v>0</v>
      </c>
      <c r="BV416" s="12">
        <f t="shared" si="430"/>
        <v>0</v>
      </c>
      <c r="BW416" s="12">
        <f t="shared" si="431"/>
        <v>0</v>
      </c>
      <c r="BX416" s="12">
        <f t="shared" si="397"/>
        <v>0</v>
      </c>
      <c r="BY416" s="12">
        <f t="shared" si="432"/>
        <v>0</v>
      </c>
    </row>
    <row r="417" spans="2:77" ht="15" customHeight="1" x14ac:dyDescent="0.25">
      <c r="B417" s="23">
        <f t="shared" si="398"/>
        <v>0</v>
      </c>
      <c r="C417" s="24">
        <f t="shared" si="399"/>
        <v>0</v>
      </c>
      <c r="D417" s="25">
        <f t="shared" si="433"/>
        <v>0</v>
      </c>
      <c r="E417" s="12">
        <f t="shared" si="434"/>
        <v>0</v>
      </c>
      <c r="F417" s="12">
        <f t="shared" si="400"/>
        <v>0</v>
      </c>
      <c r="G417" s="12">
        <v>0</v>
      </c>
      <c r="H417" s="12">
        <f t="shared" si="401"/>
        <v>0</v>
      </c>
      <c r="I417" s="12">
        <f t="shared" si="390"/>
        <v>0</v>
      </c>
      <c r="J417" s="12">
        <f t="shared" si="391"/>
        <v>0</v>
      </c>
      <c r="K417" s="12">
        <f t="shared" si="402"/>
        <v>0</v>
      </c>
      <c r="L417" s="12"/>
      <c r="M417" s="23">
        <f t="shared" si="403"/>
        <v>0</v>
      </c>
      <c r="N417" s="24">
        <f t="shared" si="404"/>
        <v>0</v>
      </c>
      <c r="O417" s="25">
        <f t="shared" si="441"/>
        <v>0</v>
      </c>
      <c r="P417" s="12">
        <f t="shared" si="435"/>
        <v>0</v>
      </c>
      <c r="Q417" s="12">
        <f t="shared" si="442"/>
        <v>0</v>
      </c>
      <c r="R417" s="12">
        <v>0</v>
      </c>
      <c r="S417" s="12">
        <f t="shared" si="405"/>
        <v>0</v>
      </c>
      <c r="T417" s="12">
        <f t="shared" si="406"/>
        <v>0</v>
      </c>
      <c r="U417" s="12">
        <f t="shared" si="392"/>
        <v>0</v>
      </c>
      <c r="V417" s="12">
        <f t="shared" si="407"/>
        <v>0</v>
      </c>
      <c r="W417" s="12"/>
      <c r="X417" s="23">
        <f t="shared" si="408"/>
        <v>0</v>
      </c>
      <c r="Y417" s="24">
        <f t="shared" si="409"/>
        <v>0</v>
      </c>
      <c r="Z417" s="25">
        <f t="shared" si="443"/>
        <v>0</v>
      </c>
      <c r="AA417" s="12">
        <f t="shared" si="436"/>
        <v>0</v>
      </c>
      <c r="AB417" s="12">
        <f t="shared" si="444"/>
        <v>0</v>
      </c>
      <c r="AC417" s="12">
        <v>0</v>
      </c>
      <c r="AD417" s="12">
        <f t="shared" si="410"/>
        <v>0</v>
      </c>
      <c r="AE417" s="12">
        <f t="shared" si="411"/>
        <v>0</v>
      </c>
      <c r="AF417" s="12">
        <f t="shared" si="393"/>
        <v>0</v>
      </c>
      <c r="AG417" s="12">
        <f t="shared" si="412"/>
        <v>0</v>
      </c>
      <c r="AI417" s="23">
        <f t="shared" si="413"/>
        <v>0</v>
      </c>
      <c r="AJ417" s="24">
        <f t="shared" si="414"/>
        <v>0</v>
      </c>
      <c r="AK417" s="25">
        <f t="shared" si="445"/>
        <v>0</v>
      </c>
      <c r="AL417" s="12">
        <f t="shared" si="437"/>
        <v>0</v>
      </c>
      <c r="AM417" s="12">
        <f t="shared" si="446"/>
        <v>0</v>
      </c>
      <c r="AN417" s="12">
        <v>0</v>
      </c>
      <c r="AO417" s="12">
        <f t="shared" si="415"/>
        <v>0</v>
      </c>
      <c r="AP417" s="12">
        <f t="shared" si="416"/>
        <v>0</v>
      </c>
      <c r="AQ417" s="12">
        <f t="shared" si="394"/>
        <v>0</v>
      </c>
      <c r="AR417" s="12">
        <f t="shared" si="417"/>
        <v>0</v>
      </c>
      <c r="AT417" s="23">
        <f t="shared" si="418"/>
        <v>0</v>
      </c>
      <c r="AU417" s="24">
        <f t="shared" si="419"/>
        <v>0</v>
      </c>
      <c r="AV417" s="25">
        <f t="shared" si="447"/>
        <v>0</v>
      </c>
      <c r="AW417" s="12">
        <f t="shared" si="438"/>
        <v>0</v>
      </c>
      <c r="AX417" s="12">
        <f t="shared" si="448"/>
        <v>0</v>
      </c>
      <c r="AY417" s="12">
        <v>0</v>
      </c>
      <c r="AZ417" s="12">
        <f t="shared" si="420"/>
        <v>0</v>
      </c>
      <c r="BA417" s="12">
        <f t="shared" si="421"/>
        <v>0</v>
      </c>
      <c r="BB417" s="12">
        <f t="shared" si="395"/>
        <v>0</v>
      </c>
      <c r="BC417" s="12">
        <f t="shared" si="422"/>
        <v>0</v>
      </c>
      <c r="BE417" s="23">
        <f t="shared" si="423"/>
        <v>0</v>
      </c>
      <c r="BF417" s="24">
        <f t="shared" si="424"/>
        <v>0</v>
      </c>
      <c r="BG417" s="25">
        <f t="shared" si="449"/>
        <v>0</v>
      </c>
      <c r="BH417" s="12">
        <f t="shared" si="439"/>
        <v>0</v>
      </c>
      <c r="BI417" s="12">
        <f t="shared" si="450"/>
        <v>0</v>
      </c>
      <c r="BJ417" s="12">
        <v>0</v>
      </c>
      <c r="BK417" s="12">
        <f t="shared" si="425"/>
        <v>0</v>
      </c>
      <c r="BL417" s="12">
        <f t="shared" si="426"/>
        <v>0</v>
      </c>
      <c r="BM417" s="12">
        <f t="shared" si="396"/>
        <v>0</v>
      </c>
      <c r="BN417" s="12">
        <f t="shared" si="427"/>
        <v>0</v>
      </c>
      <c r="BP417" s="23">
        <f t="shared" si="428"/>
        <v>0</v>
      </c>
      <c r="BQ417" s="24">
        <f t="shared" si="429"/>
        <v>0</v>
      </c>
      <c r="BR417" s="25">
        <f t="shared" si="451"/>
        <v>0</v>
      </c>
      <c r="BS417" s="12">
        <f t="shared" si="440"/>
        <v>0</v>
      </c>
      <c r="BT417" s="12">
        <f t="shared" si="452"/>
        <v>0</v>
      </c>
      <c r="BU417" s="12">
        <v>0</v>
      </c>
      <c r="BV417" s="12">
        <f t="shared" si="430"/>
        <v>0</v>
      </c>
      <c r="BW417" s="12">
        <f t="shared" si="431"/>
        <v>0</v>
      </c>
      <c r="BX417" s="12">
        <f t="shared" si="397"/>
        <v>0</v>
      </c>
      <c r="BY417" s="12">
        <f t="shared" si="432"/>
        <v>0</v>
      </c>
    </row>
    <row r="418" spans="2:77" ht="15" customHeight="1" x14ac:dyDescent="0.25">
      <c r="B418" s="23">
        <f t="shared" si="398"/>
        <v>0</v>
      </c>
      <c r="C418" s="24">
        <f t="shared" si="399"/>
        <v>0</v>
      </c>
      <c r="D418" s="25">
        <f t="shared" si="433"/>
        <v>0</v>
      </c>
      <c r="E418" s="12">
        <f t="shared" si="434"/>
        <v>0</v>
      </c>
      <c r="F418" s="12">
        <f t="shared" si="400"/>
        <v>0</v>
      </c>
      <c r="G418" s="12">
        <v>0</v>
      </c>
      <c r="H418" s="12">
        <f t="shared" si="401"/>
        <v>0</v>
      </c>
      <c r="I418" s="12">
        <f t="shared" si="390"/>
        <v>0</v>
      </c>
      <c r="J418" s="12">
        <f t="shared" si="391"/>
        <v>0</v>
      </c>
      <c r="K418" s="12">
        <f t="shared" si="402"/>
        <v>0</v>
      </c>
      <c r="L418" s="12"/>
      <c r="M418" s="23">
        <f t="shared" si="403"/>
        <v>0</v>
      </c>
      <c r="N418" s="24">
        <f t="shared" si="404"/>
        <v>0</v>
      </c>
      <c r="O418" s="25">
        <f t="shared" si="441"/>
        <v>0</v>
      </c>
      <c r="P418" s="12">
        <f t="shared" si="435"/>
        <v>0</v>
      </c>
      <c r="Q418" s="12">
        <f t="shared" si="442"/>
        <v>0</v>
      </c>
      <c r="R418" s="12">
        <v>0</v>
      </c>
      <c r="S418" s="12">
        <f t="shared" si="405"/>
        <v>0</v>
      </c>
      <c r="T418" s="12">
        <f t="shared" si="406"/>
        <v>0</v>
      </c>
      <c r="U418" s="12">
        <f t="shared" si="392"/>
        <v>0</v>
      </c>
      <c r="V418" s="12">
        <f t="shared" si="407"/>
        <v>0</v>
      </c>
      <c r="W418" s="12"/>
      <c r="X418" s="23">
        <f t="shared" si="408"/>
        <v>0</v>
      </c>
      <c r="Y418" s="24">
        <f t="shared" si="409"/>
        <v>0</v>
      </c>
      <c r="Z418" s="25">
        <f t="shared" si="443"/>
        <v>0</v>
      </c>
      <c r="AA418" s="12">
        <f t="shared" si="436"/>
        <v>0</v>
      </c>
      <c r="AB418" s="12">
        <f t="shared" si="444"/>
        <v>0</v>
      </c>
      <c r="AC418" s="12">
        <v>0</v>
      </c>
      <c r="AD418" s="12">
        <f t="shared" si="410"/>
        <v>0</v>
      </c>
      <c r="AE418" s="12">
        <f t="shared" si="411"/>
        <v>0</v>
      </c>
      <c r="AF418" s="12">
        <f t="shared" si="393"/>
        <v>0</v>
      </c>
      <c r="AG418" s="12">
        <f t="shared" si="412"/>
        <v>0</v>
      </c>
      <c r="AI418" s="23">
        <f t="shared" si="413"/>
        <v>0</v>
      </c>
      <c r="AJ418" s="24">
        <f t="shared" si="414"/>
        <v>0</v>
      </c>
      <c r="AK418" s="25">
        <f t="shared" si="445"/>
        <v>0</v>
      </c>
      <c r="AL418" s="12">
        <f t="shared" si="437"/>
        <v>0</v>
      </c>
      <c r="AM418" s="12">
        <f t="shared" si="446"/>
        <v>0</v>
      </c>
      <c r="AN418" s="12">
        <v>0</v>
      </c>
      <c r="AO418" s="12">
        <f t="shared" si="415"/>
        <v>0</v>
      </c>
      <c r="AP418" s="12">
        <f t="shared" si="416"/>
        <v>0</v>
      </c>
      <c r="AQ418" s="12">
        <f t="shared" si="394"/>
        <v>0</v>
      </c>
      <c r="AR418" s="12">
        <f t="shared" si="417"/>
        <v>0</v>
      </c>
      <c r="AT418" s="23">
        <f t="shared" si="418"/>
        <v>0</v>
      </c>
      <c r="AU418" s="24">
        <f t="shared" si="419"/>
        <v>0</v>
      </c>
      <c r="AV418" s="25">
        <f t="shared" si="447"/>
        <v>0</v>
      </c>
      <c r="AW418" s="12">
        <f t="shared" si="438"/>
        <v>0</v>
      </c>
      <c r="AX418" s="12">
        <f t="shared" si="448"/>
        <v>0</v>
      </c>
      <c r="AY418" s="12">
        <v>0</v>
      </c>
      <c r="AZ418" s="12">
        <f t="shared" si="420"/>
        <v>0</v>
      </c>
      <c r="BA418" s="12">
        <f t="shared" si="421"/>
        <v>0</v>
      </c>
      <c r="BB418" s="12">
        <f t="shared" si="395"/>
        <v>0</v>
      </c>
      <c r="BC418" s="12">
        <f t="shared" si="422"/>
        <v>0</v>
      </c>
      <c r="BE418" s="23">
        <f t="shared" si="423"/>
        <v>0</v>
      </c>
      <c r="BF418" s="24">
        <f t="shared" si="424"/>
        <v>0</v>
      </c>
      <c r="BG418" s="25">
        <f t="shared" si="449"/>
        <v>0</v>
      </c>
      <c r="BH418" s="12">
        <f t="shared" si="439"/>
        <v>0</v>
      </c>
      <c r="BI418" s="12">
        <f t="shared" si="450"/>
        <v>0</v>
      </c>
      <c r="BJ418" s="12">
        <v>0</v>
      </c>
      <c r="BK418" s="12">
        <f t="shared" si="425"/>
        <v>0</v>
      </c>
      <c r="BL418" s="12">
        <f t="shared" si="426"/>
        <v>0</v>
      </c>
      <c r="BM418" s="12">
        <f t="shared" si="396"/>
        <v>0</v>
      </c>
      <c r="BN418" s="12">
        <f t="shared" si="427"/>
        <v>0</v>
      </c>
      <c r="BP418" s="23">
        <f t="shared" si="428"/>
        <v>0</v>
      </c>
      <c r="BQ418" s="24">
        <f t="shared" si="429"/>
        <v>0</v>
      </c>
      <c r="BR418" s="25">
        <f t="shared" si="451"/>
        <v>0</v>
      </c>
      <c r="BS418" s="12">
        <f t="shared" si="440"/>
        <v>0</v>
      </c>
      <c r="BT418" s="12">
        <f t="shared" si="452"/>
        <v>0</v>
      </c>
      <c r="BU418" s="12">
        <v>0</v>
      </c>
      <c r="BV418" s="12">
        <f t="shared" si="430"/>
        <v>0</v>
      </c>
      <c r="BW418" s="12">
        <f t="shared" si="431"/>
        <v>0</v>
      </c>
      <c r="BX418" s="12">
        <f t="shared" si="397"/>
        <v>0</v>
      </c>
      <c r="BY418" s="12">
        <f t="shared" si="432"/>
        <v>0</v>
      </c>
    </row>
    <row r="419" spans="2:77" ht="15" customHeight="1" x14ac:dyDescent="0.25">
      <c r="B419" s="23">
        <f t="shared" si="398"/>
        <v>0</v>
      </c>
      <c r="C419" s="24">
        <f t="shared" si="399"/>
        <v>0</v>
      </c>
      <c r="D419" s="25">
        <f t="shared" si="433"/>
        <v>0</v>
      </c>
      <c r="E419" s="12">
        <f t="shared" si="434"/>
        <v>0</v>
      </c>
      <c r="F419" s="12">
        <f t="shared" si="400"/>
        <v>0</v>
      </c>
      <c r="G419" s="12">
        <v>0</v>
      </c>
      <c r="H419" s="12">
        <f t="shared" si="401"/>
        <v>0</v>
      </c>
      <c r="I419" s="12">
        <f t="shared" si="390"/>
        <v>0</v>
      </c>
      <c r="J419" s="12">
        <f t="shared" si="391"/>
        <v>0</v>
      </c>
      <c r="K419" s="12">
        <f t="shared" si="402"/>
        <v>0</v>
      </c>
      <c r="L419" s="12"/>
      <c r="M419" s="23">
        <f t="shared" si="403"/>
        <v>0</v>
      </c>
      <c r="N419" s="24">
        <f t="shared" si="404"/>
        <v>0</v>
      </c>
      <c r="O419" s="25">
        <f t="shared" si="441"/>
        <v>0</v>
      </c>
      <c r="P419" s="12">
        <f t="shared" si="435"/>
        <v>0</v>
      </c>
      <c r="Q419" s="12">
        <f t="shared" si="442"/>
        <v>0</v>
      </c>
      <c r="R419" s="12">
        <v>0</v>
      </c>
      <c r="S419" s="12">
        <f t="shared" si="405"/>
        <v>0</v>
      </c>
      <c r="T419" s="12">
        <f t="shared" si="406"/>
        <v>0</v>
      </c>
      <c r="U419" s="12">
        <f t="shared" si="392"/>
        <v>0</v>
      </c>
      <c r="V419" s="12">
        <f t="shared" si="407"/>
        <v>0</v>
      </c>
      <c r="W419" s="12"/>
      <c r="X419" s="23">
        <f t="shared" si="408"/>
        <v>0</v>
      </c>
      <c r="Y419" s="24">
        <f t="shared" si="409"/>
        <v>0</v>
      </c>
      <c r="Z419" s="25">
        <f t="shared" si="443"/>
        <v>0</v>
      </c>
      <c r="AA419" s="12">
        <f t="shared" si="436"/>
        <v>0</v>
      </c>
      <c r="AB419" s="12">
        <f t="shared" si="444"/>
        <v>0</v>
      </c>
      <c r="AC419" s="12">
        <v>0</v>
      </c>
      <c r="AD419" s="12">
        <f t="shared" si="410"/>
        <v>0</v>
      </c>
      <c r="AE419" s="12">
        <f t="shared" si="411"/>
        <v>0</v>
      </c>
      <c r="AF419" s="12">
        <f t="shared" si="393"/>
        <v>0</v>
      </c>
      <c r="AG419" s="12">
        <f t="shared" si="412"/>
        <v>0</v>
      </c>
      <c r="AI419" s="23">
        <f t="shared" si="413"/>
        <v>0</v>
      </c>
      <c r="AJ419" s="24">
        <f t="shared" si="414"/>
        <v>0</v>
      </c>
      <c r="AK419" s="25">
        <f t="shared" si="445"/>
        <v>0</v>
      </c>
      <c r="AL419" s="12">
        <f t="shared" si="437"/>
        <v>0</v>
      </c>
      <c r="AM419" s="12">
        <f t="shared" si="446"/>
        <v>0</v>
      </c>
      <c r="AN419" s="12">
        <v>0</v>
      </c>
      <c r="AO419" s="12">
        <f t="shared" si="415"/>
        <v>0</v>
      </c>
      <c r="AP419" s="12">
        <f t="shared" si="416"/>
        <v>0</v>
      </c>
      <c r="AQ419" s="12">
        <f t="shared" si="394"/>
        <v>0</v>
      </c>
      <c r="AR419" s="12">
        <f t="shared" si="417"/>
        <v>0</v>
      </c>
      <c r="AT419" s="23">
        <f t="shared" si="418"/>
        <v>0</v>
      </c>
      <c r="AU419" s="24">
        <f t="shared" si="419"/>
        <v>0</v>
      </c>
      <c r="AV419" s="25">
        <f t="shared" si="447"/>
        <v>0</v>
      </c>
      <c r="AW419" s="12">
        <f t="shared" si="438"/>
        <v>0</v>
      </c>
      <c r="AX419" s="12">
        <f t="shared" si="448"/>
        <v>0</v>
      </c>
      <c r="AY419" s="12">
        <v>0</v>
      </c>
      <c r="AZ419" s="12">
        <f t="shared" si="420"/>
        <v>0</v>
      </c>
      <c r="BA419" s="12">
        <f t="shared" si="421"/>
        <v>0</v>
      </c>
      <c r="BB419" s="12">
        <f t="shared" si="395"/>
        <v>0</v>
      </c>
      <c r="BC419" s="12">
        <f t="shared" si="422"/>
        <v>0</v>
      </c>
      <c r="BE419" s="23">
        <f t="shared" si="423"/>
        <v>0</v>
      </c>
      <c r="BF419" s="24">
        <f t="shared" si="424"/>
        <v>0</v>
      </c>
      <c r="BG419" s="25">
        <f t="shared" si="449"/>
        <v>0</v>
      </c>
      <c r="BH419" s="12">
        <f t="shared" si="439"/>
        <v>0</v>
      </c>
      <c r="BI419" s="12">
        <f t="shared" si="450"/>
        <v>0</v>
      </c>
      <c r="BJ419" s="12">
        <v>0</v>
      </c>
      <c r="BK419" s="12">
        <f t="shared" si="425"/>
        <v>0</v>
      </c>
      <c r="BL419" s="12">
        <f t="shared" si="426"/>
        <v>0</v>
      </c>
      <c r="BM419" s="12">
        <f t="shared" si="396"/>
        <v>0</v>
      </c>
      <c r="BN419" s="12">
        <f t="shared" si="427"/>
        <v>0</v>
      </c>
      <c r="BP419" s="23">
        <f t="shared" si="428"/>
        <v>0</v>
      </c>
      <c r="BQ419" s="24">
        <f t="shared" si="429"/>
        <v>0</v>
      </c>
      <c r="BR419" s="25">
        <f t="shared" si="451"/>
        <v>0</v>
      </c>
      <c r="BS419" s="12">
        <f t="shared" si="440"/>
        <v>0</v>
      </c>
      <c r="BT419" s="12">
        <f t="shared" si="452"/>
        <v>0</v>
      </c>
      <c r="BU419" s="12">
        <v>0</v>
      </c>
      <c r="BV419" s="12">
        <f t="shared" si="430"/>
        <v>0</v>
      </c>
      <c r="BW419" s="12">
        <f t="shared" si="431"/>
        <v>0</v>
      </c>
      <c r="BX419" s="12">
        <f t="shared" si="397"/>
        <v>0</v>
      </c>
      <c r="BY419" s="12">
        <f t="shared" si="432"/>
        <v>0</v>
      </c>
    </row>
    <row r="420" spans="2:77" ht="15" customHeight="1" x14ac:dyDescent="0.25">
      <c r="B420" s="23">
        <f t="shared" si="398"/>
        <v>0</v>
      </c>
      <c r="C420" s="24">
        <f t="shared" si="399"/>
        <v>0</v>
      </c>
      <c r="D420" s="25">
        <f t="shared" si="433"/>
        <v>0</v>
      </c>
      <c r="E420" s="12">
        <f t="shared" si="434"/>
        <v>0</v>
      </c>
      <c r="F420" s="12">
        <f t="shared" si="400"/>
        <v>0</v>
      </c>
      <c r="G420" s="12">
        <v>0</v>
      </c>
      <c r="H420" s="12">
        <f t="shared" si="401"/>
        <v>0</v>
      </c>
      <c r="I420" s="12">
        <f t="shared" si="390"/>
        <v>0</v>
      </c>
      <c r="J420" s="12">
        <f t="shared" si="391"/>
        <v>0</v>
      </c>
      <c r="K420" s="12">
        <f t="shared" si="402"/>
        <v>0</v>
      </c>
      <c r="L420" s="12"/>
      <c r="M420" s="23">
        <f t="shared" si="403"/>
        <v>0</v>
      </c>
      <c r="N420" s="24">
        <f t="shared" si="404"/>
        <v>0</v>
      </c>
      <c r="O420" s="25">
        <f t="shared" si="441"/>
        <v>0</v>
      </c>
      <c r="P420" s="12">
        <f t="shared" si="435"/>
        <v>0</v>
      </c>
      <c r="Q420" s="12">
        <f t="shared" si="442"/>
        <v>0</v>
      </c>
      <c r="R420" s="12">
        <v>0</v>
      </c>
      <c r="S420" s="12">
        <f t="shared" si="405"/>
        <v>0</v>
      </c>
      <c r="T420" s="12">
        <f t="shared" si="406"/>
        <v>0</v>
      </c>
      <c r="U420" s="12">
        <f t="shared" si="392"/>
        <v>0</v>
      </c>
      <c r="V420" s="12">
        <f t="shared" si="407"/>
        <v>0</v>
      </c>
      <c r="W420" s="12"/>
      <c r="X420" s="23">
        <f t="shared" si="408"/>
        <v>0</v>
      </c>
      <c r="Y420" s="24">
        <f t="shared" si="409"/>
        <v>0</v>
      </c>
      <c r="Z420" s="25">
        <f t="shared" si="443"/>
        <v>0</v>
      </c>
      <c r="AA420" s="12">
        <f t="shared" si="436"/>
        <v>0</v>
      </c>
      <c r="AB420" s="12">
        <f t="shared" si="444"/>
        <v>0</v>
      </c>
      <c r="AC420" s="12">
        <v>0</v>
      </c>
      <c r="AD420" s="12">
        <f t="shared" si="410"/>
        <v>0</v>
      </c>
      <c r="AE420" s="12">
        <f t="shared" si="411"/>
        <v>0</v>
      </c>
      <c r="AF420" s="12">
        <f t="shared" si="393"/>
        <v>0</v>
      </c>
      <c r="AG420" s="12">
        <f t="shared" si="412"/>
        <v>0</v>
      </c>
      <c r="AI420" s="23">
        <f t="shared" si="413"/>
        <v>0</v>
      </c>
      <c r="AJ420" s="24">
        <f t="shared" si="414"/>
        <v>0</v>
      </c>
      <c r="AK420" s="25">
        <f t="shared" si="445"/>
        <v>0</v>
      </c>
      <c r="AL420" s="12">
        <f t="shared" si="437"/>
        <v>0</v>
      </c>
      <c r="AM420" s="12">
        <f t="shared" si="446"/>
        <v>0</v>
      </c>
      <c r="AN420" s="12">
        <v>0</v>
      </c>
      <c r="AO420" s="12">
        <f t="shared" si="415"/>
        <v>0</v>
      </c>
      <c r="AP420" s="12">
        <f t="shared" si="416"/>
        <v>0</v>
      </c>
      <c r="AQ420" s="12">
        <f t="shared" si="394"/>
        <v>0</v>
      </c>
      <c r="AR420" s="12">
        <f t="shared" si="417"/>
        <v>0</v>
      </c>
      <c r="AT420" s="23">
        <f t="shared" si="418"/>
        <v>0</v>
      </c>
      <c r="AU420" s="24">
        <f t="shared" si="419"/>
        <v>0</v>
      </c>
      <c r="AV420" s="25">
        <f t="shared" si="447"/>
        <v>0</v>
      </c>
      <c r="AW420" s="12">
        <f t="shared" si="438"/>
        <v>0</v>
      </c>
      <c r="AX420" s="12">
        <f t="shared" si="448"/>
        <v>0</v>
      </c>
      <c r="AY420" s="12">
        <v>0</v>
      </c>
      <c r="AZ420" s="12">
        <f t="shared" si="420"/>
        <v>0</v>
      </c>
      <c r="BA420" s="12">
        <f t="shared" si="421"/>
        <v>0</v>
      </c>
      <c r="BB420" s="12">
        <f t="shared" si="395"/>
        <v>0</v>
      </c>
      <c r="BC420" s="12">
        <f t="shared" si="422"/>
        <v>0</v>
      </c>
      <c r="BE420" s="23">
        <f t="shared" si="423"/>
        <v>0</v>
      </c>
      <c r="BF420" s="24">
        <f t="shared" si="424"/>
        <v>0</v>
      </c>
      <c r="BG420" s="25">
        <f t="shared" si="449"/>
        <v>0</v>
      </c>
      <c r="BH420" s="12">
        <f t="shared" si="439"/>
        <v>0</v>
      </c>
      <c r="BI420" s="12">
        <f t="shared" si="450"/>
        <v>0</v>
      </c>
      <c r="BJ420" s="12">
        <v>0</v>
      </c>
      <c r="BK420" s="12">
        <f t="shared" si="425"/>
        <v>0</v>
      </c>
      <c r="BL420" s="12">
        <f t="shared" si="426"/>
        <v>0</v>
      </c>
      <c r="BM420" s="12">
        <f t="shared" si="396"/>
        <v>0</v>
      </c>
      <c r="BN420" s="12">
        <f t="shared" si="427"/>
        <v>0</v>
      </c>
      <c r="BP420" s="23">
        <f t="shared" si="428"/>
        <v>0</v>
      </c>
      <c r="BQ420" s="24">
        <f t="shared" si="429"/>
        <v>0</v>
      </c>
      <c r="BR420" s="25">
        <f t="shared" si="451"/>
        <v>0</v>
      </c>
      <c r="BS420" s="12">
        <f t="shared" si="440"/>
        <v>0</v>
      </c>
      <c r="BT420" s="12">
        <f t="shared" si="452"/>
        <v>0</v>
      </c>
      <c r="BU420" s="12">
        <v>0</v>
      </c>
      <c r="BV420" s="12">
        <f t="shared" si="430"/>
        <v>0</v>
      </c>
      <c r="BW420" s="12">
        <f t="shared" si="431"/>
        <v>0</v>
      </c>
      <c r="BX420" s="12">
        <f t="shared" si="397"/>
        <v>0</v>
      </c>
      <c r="BY420" s="12">
        <f t="shared" si="432"/>
        <v>0</v>
      </c>
    </row>
    <row r="421" spans="2:77" ht="15" customHeight="1" x14ac:dyDescent="0.25">
      <c r="B421" s="23">
        <f t="shared" si="398"/>
        <v>0</v>
      </c>
      <c r="C421" s="24">
        <f t="shared" si="399"/>
        <v>0</v>
      </c>
      <c r="D421" s="25">
        <f t="shared" si="433"/>
        <v>0</v>
      </c>
      <c r="E421" s="12">
        <f t="shared" si="434"/>
        <v>0</v>
      </c>
      <c r="F421" s="12">
        <f t="shared" si="400"/>
        <v>0</v>
      </c>
      <c r="G421" s="12">
        <v>0</v>
      </c>
      <c r="H421" s="12">
        <f t="shared" si="401"/>
        <v>0</v>
      </c>
      <c r="I421" s="12">
        <f t="shared" si="390"/>
        <v>0</v>
      </c>
      <c r="J421" s="12">
        <f t="shared" si="391"/>
        <v>0</v>
      </c>
      <c r="K421" s="12">
        <f t="shared" si="402"/>
        <v>0</v>
      </c>
      <c r="L421" s="12"/>
      <c r="M421" s="23">
        <f t="shared" si="403"/>
        <v>0</v>
      </c>
      <c r="N421" s="24">
        <f t="shared" si="404"/>
        <v>0</v>
      </c>
      <c r="O421" s="25">
        <f t="shared" si="441"/>
        <v>0</v>
      </c>
      <c r="P421" s="12">
        <f t="shared" si="435"/>
        <v>0</v>
      </c>
      <c r="Q421" s="12">
        <f t="shared" si="442"/>
        <v>0</v>
      </c>
      <c r="R421" s="12">
        <v>0</v>
      </c>
      <c r="S421" s="12">
        <f t="shared" si="405"/>
        <v>0</v>
      </c>
      <c r="T421" s="12">
        <f t="shared" si="406"/>
        <v>0</v>
      </c>
      <c r="U421" s="12">
        <f t="shared" si="392"/>
        <v>0</v>
      </c>
      <c r="V421" s="12">
        <f t="shared" si="407"/>
        <v>0</v>
      </c>
      <c r="W421" s="12"/>
      <c r="X421" s="23">
        <f t="shared" si="408"/>
        <v>0</v>
      </c>
      <c r="Y421" s="24">
        <f t="shared" si="409"/>
        <v>0</v>
      </c>
      <c r="Z421" s="25">
        <f t="shared" si="443"/>
        <v>0</v>
      </c>
      <c r="AA421" s="12">
        <f t="shared" si="436"/>
        <v>0</v>
      </c>
      <c r="AB421" s="12">
        <f t="shared" si="444"/>
        <v>0</v>
      </c>
      <c r="AC421" s="12">
        <v>0</v>
      </c>
      <c r="AD421" s="12">
        <f t="shared" si="410"/>
        <v>0</v>
      </c>
      <c r="AE421" s="12">
        <f t="shared" si="411"/>
        <v>0</v>
      </c>
      <c r="AF421" s="12">
        <f t="shared" si="393"/>
        <v>0</v>
      </c>
      <c r="AG421" s="12">
        <f t="shared" si="412"/>
        <v>0</v>
      </c>
      <c r="AI421" s="23">
        <f t="shared" si="413"/>
        <v>0</v>
      </c>
      <c r="AJ421" s="24">
        <f t="shared" si="414"/>
        <v>0</v>
      </c>
      <c r="AK421" s="25">
        <f t="shared" si="445"/>
        <v>0</v>
      </c>
      <c r="AL421" s="12">
        <f t="shared" si="437"/>
        <v>0</v>
      </c>
      <c r="AM421" s="12">
        <f t="shared" si="446"/>
        <v>0</v>
      </c>
      <c r="AN421" s="12">
        <v>0</v>
      </c>
      <c r="AO421" s="12">
        <f t="shared" si="415"/>
        <v>0</v>
      </c>
      <c r="AP421" s="12">
        <f t="shared" si="416"/>
        <v>0</v>
      </c>
      <c r="AQ421" s="12">
        <f t="shared" si="394"/>
        <v>0</v>
      </c>
      <c r="AR421" s="12">
        <f t="shared" si="417"/>
        <v>0</v>
      </c>
      <c r="AT421" s="23">
        <f t="shared" si="418"/>
        <v>0</v>
      </c>
      <c r="AU421" s="24">
        <f t="shared" si="419"/>
        <v>0</v>
      </c>
      <c r="AV421" s="25">
        <f t="shared" si="447"/>
        <v>0</v>
      </c>
      <c r="AW421" s="12">
        <f t="shared" si="438"/>
        <v>0</v>
      </c>
      <c r="AX421" s="12">
        <f t="shared" si="448"/>
        <v>0</v>
      </c>
      <c r="AY421" s="12">
        <v>0</v>
      </c>
      <c r="AZ421" s="12">
        <f t="shared" si="420"/>
        <v>0</v>
      </c>
      <c r="BA421" s="12">
        <f t="shared" si="421"/>
        <v>0</v>
      </c>
      <c r="BB421" s="12">
        <f t="shared" si="395"/>
        <v>0</v>
      </c>
      <c r="BC421" s="12">
        <f t="shared" si="422"/>
        <v>0</v>
      </c>
      <c r="BE421" s="23">
        <f t="shared" si="423"/>
        <v>0</v>
      </c>
      <c r="BF421" s="24">
        <f t="shared" si="424"/>
        <v>0</v>
      </c>
      <c r="BG421" s="25">
        <f t="shared" si="449"/>
        <v>0</v>
      </c>
      <c r="BH421" s="12">
        <f t="shared" si="439"/>
        <v>0</v>
      </c>
      <c r="BI421" s="12">
        <f t="shared" si="450"/>
        <v>0</v>
      </c>
      <c r="BJ421" s="12">
        <v>0</v>
      </c>
      <c r="BK421" s="12">
        <f t="shared" si="425"/>
        <v>0</v>
      </c>
      <c r="BL421" s="12">
        <f t="shared" si="426"/>
        <v>0</v>
      </c>
      <c r="BM421" s="12">
        <f t="shared" si="396"/>
        <v>0</v>
      </c>
      <c r="BN421" s="12">
        <f t="shared" si="427"/>
        <v>0</v>
      </c>
      <c r="BP421" s="23">
        <f t="shared" si="428"/>
        <v>0</v>
      </c>
      <c r="BQ421" s="24">
        <f t="shared" si="429"/>
        <v>0</v>
      </c>
      <c r="BR421" s="25">
        <f t="shared" si="451"/>
        <v>0</v>
      </c>
      <c r="BS421" s="12">
        <f t="shared" si="440"/>
        <v>0</v>
      </c>
      <c r="BT421" s="12">
        <f t="shared" si="452"/>
        <v>0</v>
      </c>
      <c r="BU421" s="12">
        <v>0</v>
      </c>
      <c r="BV421" s="12">
        <f t="shared" si="430"/>
        <v>0</v>
      </c>
      <c r="BW421" s="12">
        <f t="shared" si="431"/>
        <v>0</v>
      </c>
      <c r="BX421" s="12">
        <f t="shared" si="397"/>
        <v>0</v>
      </c>
      <c r="BY421" s="12">
        <f t="shared" si="432"/>
        <v>0</v>
      </c>
    </row>
    <row r="422" spans="2:77" ht="15" customHeight="1" x14ac:dyDescent="0.25">
      <c r="B422" s="23">
        <f t="shared" si="398"/>
        <v>0</v>
      </c>
      <c r="C422" s="24">
        <f t="shared" si="399"/>
        <v>0</v>
      </c>
      <c r="D422" s="25">
        <f t="shared" si="433"/>
        <v>0</v>
      </c>
      <c r="E422" s="12">
        <f t="shared" si="434"/>
        <v>0</v>
      </c>
      <c r="F422" s="12">
        <f t="shared" si="400"/>
        <v>0</v>
      </c>
      <c r="G422" s="12">
        <v>0</v>
      </c>
      <c r="H422" s="12">
        <f t="shared" si="401"/>
        <v>0</v>
      </c>
      <c r="I422" s="12">
        <f t="shared" si="390"/>
        <v>0</v>
      </c>
      <c r="J422" s="12">
        <f t="shared" si="391"/>
        <v>0</v>
      </c>
      <c r="K422" s="12">
        <f t="shared" si="402"/>
        <v>0</v>
      </c>
      <c r="L422" s="12"/>
      <c r="M422" s="23">
        <f t="shared" si="403"/>
        <v>0</v>
      </c>
      <c r="N422" s="24">
        <f t="shared" si="404"/>
        <v>0</v>
      </c>
      <c r="O422" s="25">
        <f t="shared" si="441"/>
        <v>0</v>
      </c>
      <c r="P422" s="12">
        <f t="shared" si="435"/>
        <v>0</v>
      </c>
      <c r="Q422" s="12">
        <f t="shared" si="442"/>
        <v>0</v>
      </c>
      <c r="R422" s="12">
        <v>0</v>
      </c>
      <c r="S422" s="12">
        <f t="shared" si="405"/>
        <v>0</v>
      </c>
      <c r="T422" s="12">
        <f t="shared" si="406"/>
        <v>0</v>
      </c>
      <c r="U422" s="12">
        <f t="shared" si="392"/>
        <v>0</v>
      </c>
      <c r="V422" s="12">
        <f t="shared" si="407"/>
        <v>0</v>
      </c>
      <c r="W422" s="12"/>
      <c r="X422" s="23">
        <f t="shared" si="408"/>
        <v>0</v>
      </c>
      <c r="Y422" s="24">
        <f t="shared" si="409"/>
        <v>0</v>
      </c>
      <c r="Z422" s="25">
        <f t="shared" si="443"/>
        <v>0</v>
      </c>
      <c r="AA422" s="12">
        <f t="shared" si="436"/>
        <v>0</v>
      </c>
      <c r="AB422" s="12">
        <f t="shared" si="444"/>
        <v>0</v>
      </c>
      <c r="AC422" s="12">
        <v>0</v>
      </c>
      <c r="AD422" s="12">
        <f t="shared" si="410"/>
        <v>0</v>
      </c>
      <c r="AE422" s="12">
        <f t="shared" si="411"/>
        <v>0</v>
      </c>
      <c r="AF422" s="12">
        <f t="shared" si="393"/>
        <v>0</v>
      </c>
      <c r="AG422" s="12">
        <f t="shared" si="412"/>
        <v>0</v>
      </c>
      <c r="AI422" s="23">
        <f t="shared" si="413"/>
        <v>0</v>
      </c>
      <c r="AJ422" s="24">
        <f t="shared" si="414"/>
        <v>0</v>
      </c>
      <c r="AK422" s="25">
        <f t="shared" si="445"/>
        <v>0</v>
      </c>
      <c r="AL422" s="12">
        <f t="shared" si="437"/>
        <v>0</v>
      </c>
      <c r="AM422" s="12">
        <f t="shared" si="446"/>
        <v>0</v>
      </c>
      <c r="AN422" s="12">
        <v>0</v>
      </c>
      <c r="AO422" s="12">
        <f t="shared" si="415"/>
        <v>0</v>
      </c>
      <c r="AP422" s="12">
        <f t="shared" si="416"/>
        <v>0</v>
      </c>
      <c r="AQ422" s="12">
        <f t="shared" si="394"/>
        <v>0</v>
      </c>
      <c r="AR422" s="12">
        <f t="shared" si="417"/>
        <v>0</v>
      </c>
      <c r="AT422" s="23">
        <f t="shared" si="418"/>
        <v>0</v>
      </c>
      <c r="AU422" s="24">
        <f t="shared" si="419"/>
        <v>0</v>
      </c>
      <c r="AV422" s="25">
        <f t="shared" si="447"/>
        <v>0</v>
      </c>
      <c r="AW422" s="12">
        <f t="shared" si="438"/>
        <v>0</v>
      </c>
      <c r="AX422" s="12">
        <f t="shared" si="448"/>
        <v>0</v>
      </c>
      <c r="AY422" s="12">
        <v>0</v>
      </c>
      <c r="AZ422" s="12">
        <f t="shared" si="420"/>
        <v>0</v>
      </c>
      <c r="BA422" s="12">
        <f t="shared" si="421"/>
        <v>0</v>
      </c>
      <c r="BB422" s="12">
        <f t="shared" si="395"/>
        <v>0</v>
      </c>
      <c r="BC422" s="12">
        <f t="shared" si="422"/>
        <v>0</v>
      </c>
      <c r="BE422" s="23">
        <f t="shared" si="423"/>
        <v>0</v>
      </c>
      <c r="BF422" s="24">
        <f t="shared" si="424"/>
        <v>0</v>
      </c>
      <c r="BG422" s="25">
        <f t="shared" si="449"/>
        <v>0</v>
      </c>
      <c r="BH422" s="12">
        <f t="shared" si="439"/>
        <v>0</v>
      </c>
      <c r="BI422" s="12">
        <f t="shared" si="450"/>
        <v>0</v>
      </c>
      <c r="BJ422" s="12">
        <v>0</v>
      </c>
      <c r="BK422" s="12">
        <f t="shared" si="425"/>
        <v>0</v>
      </c>
      <c r="BL422" s="12">
        <f t="shared" si="426"/>
        <v>0</v>
      </c>
      <c r="BM422" s="12">
        <f t="shared" si="396"/>
        <v>0</v>
      </c>
      <c r="BN422" s="12">
        <f t="shared" si="427"/>
        <v>0</v>
      </c>
      <c r="BP422" s="23">
        <f t="shared" si="428"/>
        <v>0</v>
      </c>
      <c r="BQ422" s="24">
        <f t="shared" si="429"/>
        <v>0</v>
      </c>
      <c r="BR422" s="25">
        <f t="shared" si="451"/>
        <v>0</v>
      </c>
      <c r="BS422" s="12">
        <f t="shared" si="440"/>
        <v>0</v>
      </c>
      <c r="BT422" s="12">
        <f t="shared" si="452"/>
        <v>0</v>
      </c>
      <c r="BU422" s="12">
        <v>0</v>
      </c>
      <c r="BV422" s="12">
        <f t="shared" si="430"/>
        <v>0</v>
      </c>
      <c r="BW422" s="12">
        <f t="shared" si="431"/>
        <v>0</v>
      </c>
      <c r="BX422" s="12">
        <f t="shared" si="397"/>
        <v>0</v>
      </c>
      <c r="BY422" s="12">
        <f t="shared" si="432"/>
        <v>0</v>
      </c>
    </row>
    <row r="423" spans="2:77" ht="15" customHeight="1" x14ac:dyDescent="0.25">
      <c r="B423" s="23">
        <f t="shared" si="398"/>
        <v>0</v>
      </c>
      <c r="C423" s="24">
        <f t="shared" si="399"/>
        <v>0</v>
      </c>
      <c r="D423" s="25">
        <f t="shared" si="433"/>
        <v>0</v>
      </c>
      <c r="E423" s="12">
        <f t="shared" si="434"/>
        <v>0</v>
      </c>
      <c r="F423" s="12">
        <f t="shared" si="400"/>
        <v>0</v>
      </c>
      <c r="G423" s="12">
        <v>0</v>
      </c>
      <c r="H423" s="12">
        <f t="shared" si="401"/>
        <v>0</v>
      </c>
      <c r="I423" s="12">
        <f t="shared" si="390"/>
        <v>0</v>
      </c>
      <c r="J423" s="12">
        <f t="shared" si="391"/>
        <v>0</v>
      </c>
      <c r="K423" s="12">
        <f t="shared" si="402"/>
        <v>0</v>
      </c>
      <c r="L423" s="12"/>
      <c r="M423" s="23">
        <f t="shared" si="403"/>
        <v>0</v>
      </c>
      <c r="N423" s="24">
        <f t="shared" si="404"/>
        <v>0</v>
      </c>
      <c r="O423" s="25">
        <f t="shared" si="441"/>
        <v>0</v>
      </c>
      <c r="P423" s="12">
        <f t="shared" si="435"/>
        <v>0</v>
      </c>
      <c r="Q423" s="12">
        <f t="shared" si="442"/>
        <v>0</v>
      </c>
      <c r="R423" s="12">
        <v>0</v>
      </c>
      <c r="S423" s="12">
        <f t="shared" si="405"/>
        <v>0</v>
      </c>
      <c r="T423" s="12">
        <f t="shared" si="406"/>
        <v>0</v>
      </c>
      <c r="U423" s="12">
        <f t="shared" si="392"/>
        <v>0</v>
      </c>
      <c r="V423" s="12">
        <f t="shared" si="407"/>
        <v>0</v>
      </c>
      <c r="W423" s="12"/>
      <c r="X423" s="23">
        <f t="shared" si="408"/>
        <v>0</v>
      </c>
      <c r="Y423" s="24">
        <f t="shared" si="409"/>
        <v>0</v>
      </c>
      <c r="Z423" s="25">
        <f t="shared" si="443"/>
        <v>0</v>
      </c>
      <c r="AA423" s="12">
        <f t="shared" si="436"/>
        <v>0</v>
      </c>
      <c r="AB423" s="12">
        <f t="shared" si="444"/>
        <v>0</v>
      </c>
      <c r="AC423" s="12">
        <v>0</v>
      </c>
      <c r="AD423" s="12">
        <f t="shared" si="410"/>
        <v>0</v>
      </c>
      <c r="AE423" s="12">
        <f t="shared" si="411"/>
        <v>0</v>
      </c>
      <c r="AF423" s="12">
        <f t="shared" si="393"/>
        <v>0</v>
      </c>
      <c r="AG423" s="12">
        <f t="shared" si="412"/>
        <v>0</v>
      </c>
      <c r="AI423" s="23">
        <f t="shared" si="413"/>
        <v>0</v>
      </c>
      <c r="AJ423" s="24">
        <f t="shared" si="414"/>
        <v>0</v>
      </c>
      <c r="AK423" s="25">
        <f t="shared" si="445"/>
        <v>0</v>
      </c>
      <c r="AL423" s="12">
        <f t="shared" si="437"/>
        <v>0</v>
      </c>
      <c r="AM423" s="12">
        <f t="shared" si="446"/>
        <v>0</v>
      </c>
      <c r="AN423" s="12">
        <v>0</v>
      </c>
      <c r="AO423" s="12">
        <f t="shared" si="415"/>
        <v>0</v>
      </c>
      <c r="AP423" s="12">
        <f t="shared" si="416"/>
        <v>0</v>
      </c>
      <c r="AQ423" s="12">
        <f t="shared" si="394"/>
        <v>0</v>
      </c>
      <c r="AR423" s="12">
        <f t="shared" si="417"/>
        <v>0</v>
      </c>
      <c r="AT423" s="23">
        <f t="shared" si="418"/>
        <v>0</v>
      </c>
      <c r="AU423" s="24">
        <f t="shared" si="419"/>
        <v>0</v>
      </c>
      <c r="AV423" s="25">
        <f t="shared" si="447"/>
        <v>0</v>
      </c>
      <c r="AW423" s="12">
        <f t="shared" si="438"/>
        <v>0</v>
      </c>
      <c r="AX423" s="12">
        <f t="shared" si="448"/>
        <v>0</v>
      </c>
      <c r="AY423" s="12">
        <v>0</v>
      </c>
      <c r="AZ423" s="12">
        <f t="shared" si="420"/>
        <v>0</v>
      </c>
      <c r="BA423" s="12">
        <f t="shared" si="421"/>
        <v>0</v>
      </c>
      <c r="BB423" s="12">
        <f t="shared" si="395"/>
        <v>0</v>
      </c>
      <c r="BC423" s="12">
        <f t="shared" si="422"/>
        <v>0</v>
      </c>
      <c r="BE423" s="23">
        <f t="shared" si="423"/>
        <v>0</v>
      </c>
      <c r="BF423" s="24">
        <f t="shared" si="424"/>
        <v>0</v>
      </c>
      <c r="BG423" s="25">
        <f t="shared" si="449"/>
        <v>0</v>
      </c>
      <c r="BH423" s="12">
        <f t="shared" si="439"/>
        <v>0</v>
      </c>
      <c r="BI423" s="12">
        <f t="shared" si="450"/>
        <v>0</v>
      </c>
      <c r="BJ423" s="12">
        <v>0</v>
      </c>
      <c r="BK423" s="12">
        <f t="shared" si="425"/>
        <v>0</v>
      </c>
      <c r="BL423" s="12">
        <f t="shared" si="426"/>
        <v>0</v>
      </c>
      <c r="BM423" s="12">
        <f t="shared" si="396"/>
        <v>0</v>
      </c>
      <c r="BN423" s="12">
        <f t="shared" si="427"/>
        <v>0</v>
      </c>
      <c r="BP423" s="23">
        <f t="shared" si="428"/>
        <v>0</v>
      </c>
      <c r="BQ423" s="24">
        <f t="shared" si="429"/>
        <v>0</v>
      </c>
      <c r="BR423" s="25">
        <f t="shared" si="451"/>
        <v>0</v>
      </c>
      <c r="BS423" s="12">
        <f t="shared" si="440"/>
        <v>0</v>
      </c>
      <c r="BT423" s="12">
        <f t="shared" si="452"/>
        <v>0</v>
      </c>
      <c r="BU423" s="12">
        <v>0</v>
      </c>
      <c r="BV423" s="12">
        <f t="shared" si="430"/>
        <v>0</v>
      </c>
      <c r="BW423" s="12">
        <f t="shared" si="431"/>
        <v>0</v>
      </c>
      <c r="BX423" s="12">
        <f t="shared" si="397"/>
        <v>0</v>
      </c>
      <c r="BY423" s="12">
        <f t="shared" si="432"/>
        <v>0</v>
      </c>
    </row>
    <row r="424" spans="2:77" ht="15" customHeight="1" x14ac:dyDescent="0.25">
      <c r="B424" s="23">
        <f t="shared" si="398"/>
        <v>0</v>
      </c>
      <c r="C424" s="24">
        <f t="shared" si="399"/>
        <v>0</v>
      </c>
      <c r="D424" s="25">
        <f t="shared" si="433"/>
        <v>0</v>
      </c>
      <c r="E424" s="12">
        <f t="shared" si="434"/>
        <v>0</v>
      </c>
      <c r="F424" s="12">
        <f t="shared" si="400"/>
        <v>0</v>
      </c>
      <c r="G424" s="12">
        <v>0</v>
      </c>
      <c r="H424" s="12">
        <f t="shared" si="401"/>
        <v>0</v>
      </c>
      <c r="I424" s="12">
        <f t="shared" si="390"/>
        <v>0</v>
      </c>
      <c r="J424" s="12">
        <f t="shared" si="391"/>
        <v>0</v>
      </c>
      <c r="K424" s="12">
        <f t="shared" si="402"/>
        <v>0</v>
      </c>
      <c r="L424" s="12"/>
      <c r="M424" s="23">
        <f t="shared" si="403"/>
        <v>0</v>
      </c>
      <c r="N424" s="24">
        <f t="shared" si="404"/>
        <v>0</v>
      </c>
      <c r="O424" s="25">
        <f t="shared" si="441"/>
        <v>0</v>
      </c>
      <c r="P424" s="12">
        <f t="shared" si="435"/>
        <v>0</v>
      </c>
      <c r="Q424" s="12">
        <f t="shared" si="442"/>
        <v>0</v>
      </c>
      <c r="R424" s="12">
        <v>0</v>
      </c>
      <c r="S424" s="12">
        <f t="shared" si="405"/>
        <v>0</v>
      </c>
      <c r="T424" s="12">
        <f t="shared" si="406"/>
        <v>0</v>
      </c>
      <c r="U424" s="12">
        <f t="shared" si="392"/>
        <v>0</v>
      </c>
      <c r="V424" s="12">
        <f t="shared" si="407"/>
        <v>0</v>
      </c>
      <c r="W424" s="12"/>
      <c r="X424" s="23">
        <f t="shared" si="408"/>
        <v>0</v>
      </c>
      <c r="Y424" s="24">
        <f t="shared" si="409"/>
        <v>0</v>
      </c>
      <c r="Z424" s="25">
        <f t="shared" si="443"/>
        <v>0</v>
      </c>
      <c r="AA424" s="12">
        <f t="shared" si="436"/>
        <v>0</v>
      </c>
      <c r="AB424" s="12">
        <f t="shared" si="444"/>
        <v>0</v>
      </c>
      <c r="AC424" s="12">
        <v>0</v>
      </c>
      <c r="AD424" s="12">
        <f t="shared" si="410"/>
        <v>0</v>
      </c>
      <c r="AE424" s="12">
        <f t="shared" si="411"/>
        <v>0</v>
      </c>
      <c r="AF424" s="12">
        <f t="shared" si="393"/>
        <v>0</v>
      </c>
      <c r="AG424" s="12">
        <f t="shared" si="412"/>
        <v>0</v>
      </c>
      <c r="AI424" s="23">
        <f t="shared" si="413"/>
        <v>0</v>
      </c>
      <c r="AJ424" s="24">
        <f t="shared" si="414"/>
        <v>0</v>
      </c>
      <c r="AK424" s="25">
        <f t="shared" si="445"/>
        <v>0</v>
      </c>
      <c r="AL424" s="12">
        <f t="shared" si="437"/>
        <v>0</v>
      </c>
      <c r="AM424" s="12">
        <f t="shared" si="446"/>
        <v>0</v>
      </c>
      <c r="AN424" s="12">
        <v>0</v>
      </c>
      <c r="AO424" s="12">
        <f t="shared" si="415"/>
        <v>0</v>
      </c>
      <c r="AP424" s="12">
        <f t="shared" si="416"/>
        <v>0</v>
      </c>
      <c r="AQ424" s="12">
        <f t="shared" si="394"/>
        <v>0</v>
      </c>
      <c r="AR424" s="12">
        <f t="shared" si="417"/>
        <v>0</v>
      </c>
      <c r="AT424" s="23">
        <f t="shared" si="418"/>
        <v>0</v>
      </c>
      <c r="AU424" s="24">
        <f t="shared" si="419"/>
        <v>0</v>
      </c>
      <c r="AV424" s="25">
        <f t="shared" si="447"/>
        <v>0</v>
      </c>
      <c r="AW424" s="12">
        <f t="shared" si="438"/>
        <v>0</v>
      </c>
      <c r="AX424" s="12">
        <f t="shared" si="448"/>
        <v>0</v>
      </c>
      <c r="AY424" s="12">
        <v>0</v>
      </c>
      <c r="AZ424" s="12">
        <f t="shared" si="420"/>
        <v>0</v>
      </c>
      <c r="BA424" s="12">
        <f t="shared" si="421"/>
        <v>0</v>
      </c>
      <c r="BB424" s="12">
        <f t="shared" si="395"/>
        <v>0</v>
      </c>
      <c r="BC424" s="12">
        <f t="shared" si="422"/>
        <v>0</v>
      </c>
      <c r="BE424" s="23">
        <f t="shared" si="423"/>
        <v>0</v>
      </c>
      <c r="BF424" s="24">
        <f t="shared" si="424"/>
        <v>0</v>
      </c>
      <c r="BG424" s="25">
        <f t="shared" si="449"/>
        <v>0</v>
      </c>
      <c r="BH424" s="12">
        <f t="shared" si="439"/>
        <v>0</v>
      </c>
      <c r="BI424" s="12">
        <f t="shared" si="450"/>
        <v>0</v>
      </c>
      <c r="BJ424" s="12">
        <v>0</v>
      </c>
      <c r="BK424" s="12">
        <f t="shared" si="425"/>
        <v>0</v>
      </c>
      <c r="BL424" s="12">
        <f t="shared" si="426"/>
        <v>0</v>
      </c>
      <c r="BM424" s="12">
        <f t="shared" si="396"/>
        <v>0</v>
      </c>
      <c r="BN424" s="12">
        <f t="shared" si="427"/>
        <v>0</v>
      </c>
      <c r="BP424" s="23">
        <f t="shared" si="428"/>
        <v>0</v>
      </c>
      <c r="BQ424" s="24">
        <f t="shared" si="429"/>
        <v>0</v>
      </c>
      <c r="BR424" s="25">
        <f t="shared" si="451"/>
        <v>0</v>
      </c>
      <c r="BS424" s="12">
        <f t="shared" si="440"/>
        <v>0</v>
      </c>
      <c r="BT424" s="12">
        <f t="shared" si="452"/>
        <v>0</v>
      </c>
      <c r="BU424" s="12">
        <v>0</v>
      </c>
      <c r="BV424" s="12">
        <f t="shared" si="430"/>
        <v>0</v>
      </c>
      <c r="BW424" s="12">
        <f t="shared" si="431"/>
        <v>0</v>
      </c>
      <c r="BX424" s="12">
        <f t="shared" si="397"/>
        <v>0</v>
      </c>
      <c r="BY424" s="12">
        <f t="shared" si="432"/>
        <v>0</v>
      </c>
    </row>
    <row r="425" spans="2:77" ht="15" customHeight="1" x14ac:dyDescent="0.25">
      <c r="B425" s="23">
        <f t="shared" si="398"/>
        <v>0</v>
      </c>
      <c r="C425" s="24">
        <f t="shared" si="399"/>
        <v>0</v>
      </c>
      <c r="D425" s="25">
        <f t="shared" si="433"/>
        <v>0</v>
      </c>
      <c r="E425" s="12">
        <f t="shared" si="434"/>
        <v>0</v>
      </c>
      <c r="F425" s="12">
        <f t="shared" si="400"/>
        <v>0</v>
      </c>
      <c r="G425" s="12">
        <v>0</v>
      </c>
      <c r="H425" s="12">
        <f t="shared" si="401"/>
        <v>0</v>
      </c>
      <c r="I425" s="12">
        <f t="shared" si="390"/>
        <v>0</v>
      </c>
      <c r="J425" s="12">
        <f t="shared" si="391"/>
        <v>0</v>
      </c>
      <c r="K425" s="12">
        <f t="shared" si="402"/>
        <v>0</v>
      </c>
      <c r="L425" s="12"/>
      <c r="M425" s="23">
        <f t="shared" si="403"/>
        <v>0</v>
      </c>
      <c r="N425" s="24">
        <f t="shared" si="404"/>
        <v>0</v>
      </c>
      <c r="O425" s="25">
        <f t="shared" si="441"/>
        <v>0</v>
      </c>
      <c r="P425" s="12">
        <f t="shared" si="435"/>
        <v>0</v>
      </c>
      <c r="Q425" s="12">
        <f t="shared" si="442"/>
        <v>0</v>
      </c>
      <c r="R425" s="12">
        <v>0</v>
      </c>
      <c r="S425" s="12">
        <f t="shared" si="405"/>
        <v>0</v>
      </c>
      <c r="T425" s="12">
        <f t="shared" si="406"/>
        <v>0</v>
      </c>
      <c r="U425" s="12">
        <f t="shared" si="392"/>
        <v>0</v>
      </c>
      <c r="V425" s="12">
        <f t="shared" si="407"/>
        <v>0</v>
      </c>
      <c r="W425" s="12"/>
      <c r="X425" s="23">
        <f t="shared" si="408"/>
        <v>0</v>
      </c>
      <c r="Y425" s="24">
        <f t="shared" si="409"/>
        <v>0</v>
      </c>
      <c r="Z425" s="25">
        <f t="shared" si="443"/>
        <v>0</v>
      </c>
      <c r="AA425" s="12">
        <f t="shared" si="436"/>
        <v>0</v>
      </c>
      <c r="AB425" s="12">
        <f t="shared" si="444"/>
        <v>0</v>
      </c>
      <c r="AC425" s="12">
        <v>0</v>
      </c>
      <c r="AD425" s="12">
        <f t="shared" si="410"/>
        <v>0</v>
      </c>
      <c r="AE425" s="12">
        <f t="shared" si="411"/>
        <v>0</v>
      </c>
      <c r="AF425" s="12">
        <f t="shared" si="393"/>
        <v>0</v>
      </c>
      <c r="AG425" s="12">
        <f t="shared" si="412"/>
        <v>0</v>
      </c>
      <c r="AI425" s="23">
        <f t="shared" si="413"/>
        <v>0</v>
      </c>
      <c r="AJ425" s="24">
        <f t="shared" si="414"/>
        <v>0</v>
      </c>
      <c r="AK425" s="25">
        <f t="shared" si="445"/>
        <v>0</v>
      </c>
      <c r="AL425" s="12">
        <f t="shared" si="437"/>
        <v>0</v>
      </c>
      <c r="AM425" s="12">
        <f t="shared" si="446"/>
        <v>0</v>
      </c>
      <c r="AN425" s="12">
        <v>0</v>
      </c>
      <c r="AO425" s="12">
        <f t="shared" si="415"/>
        <v>0</v>
      </c>
      <c r="AP425" s="12">
        <f t="shared" si="416"/>
        <v>0</v>
      </c>
      <c r="AQ425" s="12">
        <f t="shared" si="394"/>
        <v>0</v>
      </c>
      <c r="AR425" s="12">
        <f t="shared" si="417"/>
        <v>0</v>
      </c>
      <c r="AT425" s="23">
        <f t="shared" si="418"/>
        <v>0</v>
      </c>
      <c r="AU425" s="24">
        <f t="shared" si="419"/>
        <v>0</v>
      </c>
      <c r="AV425" s="25">
        <f t="shared" si="447"/>
        <v>0</v>
      </c>
      <c r="AW425" s="12">
        <f t="shared" si="438"/>
        <v>0</v>
      </c>
      <c r="AX425" s="12">
        <f t="shared" si="448"/>
        <v>0</v>
      </c>
      <c r="AY425" s="12">
        <v>0</v>
      </c>
      <c r="AZ425" s="12">
        <f t="shared" si="420"/>
        <v>0</v>
      </c>
      <c r="BA425" s="12">
        <f t="shared" si="421"/>
        <v>0</v>
      </c>
      <c r="BB425" s="12">
        <f t="shared" si="395"/>
        <v>0</v>
      </c>
      <c r="BC425" s="12">
        <f t="shared" si="422"/>
        <v>0</v>
      </c>
      <c r="BE425" s="23">
        <f t="shared" si="423"/>
        <v>0</v>
      </c>
      <c r="BF425" s="24">
        <f t="shared" si="424"/>
        <v>0</v>
      </c>
      <c r="BG425" s="25">
        <f t="shared" si="449"/>
        <v>0</v>
      </c>
      <c r="BH425" s="12">
        <f t="shared" si="439"/>
        <v>0</v>
      </c>
      <c r="BI425" s="12">
        <f t="shared" si="450"/>
        <v>0</v>
      </c>
      <c r="BJ425" s="12">
        <v>0</v>
      </c>
      <c r="BK425" s="12">
        <f t="shared" si="425"/>
        <v>0</v>
      </c>
      <c r="BL425" s="12">
        <f t="shared" si="426"/>
        <v>0</v>
      </c>
      <c r="BM425" s="12">
        <f t="shared" si="396"/>
        <v>0</v>
      </c>
      <c r="BN425" s="12">
        <f t="shared" si="427"/>
        <v>0</v>
      </c>
      <c r="BP425" s="23">
        <f t="shared" si="428"/>
        <v>0</v>
      </c>
      <c r="BQ425" s="24">
        <f t="shared" si="429"/>
        <v>0</v>
      </c>
      <c r="BR425" s="25">
        <f t="shared" si="451"/>
        <v>0</v>
      </c>
      <c r="BS425" s="12">
        <f t="shared" si="440"/>
        <v>0</v>
      </c>
      <c r="BT425" s="12">
        <f t="shared" si="452"/>
        <v>0</v>
      </c>
      <c r="BU425" s="12">
        <v>0</v>
      </c>
      <c r="BV425" s="12">
        <f t="shared" si="430"/>
        <v>0</v>
      </c>
      <c r="BW425" s="12">
        <f t="shared" si="431"/>
        <v>0</v>
      </c>
      <c r="BX425" s="12">
        <f t="shared" si="397"/>
        <v>0</v>
      </c>
      <c r="BY425" s="12">
        <f t="shared" si="432"/>
        <v>0</v>
      </c>
    </row>
    <row r="426" spans="2:77" ht="15" customHeight="1" x14ac:dyDescent="0.25">
      <c r="B426" s="23">
        <f t="shared" si="398"/>
        <v>0</v>
      </c>
      <c r="C426" s="24">
        <f t="shared" si="399"/>
        <v>0</v>
      </c>
      <c r="D426" s="25">
        <f t="shared" si="433"/>
        <v>0</v>
      </c>
      <c r="E426" s="12">
        <f t="shared" si="434"/>
        <v>0</v>
      </c>
      <c r="F426" s="12">
        <f t="shared" si="400"/>
        <v>0</v>
      </c>
      <c r="G426" s="12">
        <v>0</v>
      </c>
      <c r="H426" s="12">
        <f t="shared" si="401"/>
        <v>0</v>
      </c>
      <c r="I426" s="12">
        <f t="shared" si="390"/>
        <v>0</v>
      </c>
      <c r="J426" s="12">
        <f t="shared" si="391"/>
        <v>0</v>
      </c>
      <c r="K426" s="12">
        <f t="shared" si="402"/>
        <v>0</v>
      </c>
      <c r="L426" s="12"/>
      <c r="M426" s="23">
        <f t="shared" si="403"/>
        <v>0</v>
      </c>
      <c r="N426" s="24">
        <f t="shared" si="404"/>
        <v>0</v>
      </c>
      <c r="O426" s="25">
        <f t="shared" si="441"/>
        <v>0</v>
      </c>
      <c r="P426" s="12">
        <f t="shared" si="435"/>
        <v>0</v>
      </c>
      <c r="Q426" s="12">
        <f t="shared" si="442"/>
        <v>0</v>
      </c>
      <c r="R426" s="12">
        <v>0</v>
      </c>
      <c r="S426" s="12">
        <f t="shared" si="405"/>
        <v>0</v>
      </c>
      <c r="T426" s="12">
        <f t="shared" si="406"/>
        <v>0</v>
      </c>
      <c r="U426" s="12">
        <f t="shared" si="392"/>
        <v>0</v>
      </c>
      <c r="V426" s="12">
        <f t="shared" si="407"/>
        <v>0</v>
      </c>
      <c r="W426" s="12"/>
      <c r="X426" s="23">
        <f t="shared" si="408"/>
        <v>0</v>
      </c>
      <c r="Y426" s="24">
        <f t="shared" si="409"/>
        <v>0</v>
      </c>
      <c r="Z426" s="25">
        <f t="shared" si="443"/>
        <v>0</v>
      </c>
      <c r="AA426" s="12">
        <f t="shared" si="436"/>
        <v>0</v>
      </c>
      <c r="AB426" s="12">
        <f t="shared" si="444"/>
        <v>0</v>
      </c>
      <c r="AC426" s="12">
        <v>0</v>
      </c>
      <c r="AD426" s="12">
        <f t="shared" si="410"/>
        <v>0</v>
      </c>
      <c r="AE426" s="12">
        <f t="shared" si="411"/>
        <v>0</v>
      </c>
      <c r="AF426" s="12">
        <f t="shared" si="393"/>
        <v>0</v>
      </c>
      <c r="AG426" s="12">
        <f t="shared" si="412"/>
        <v>0</v>
      </c>
      <c r="AI426" s="23">
        <f t="shared" si="413"/>
        <v>0</v>
      </c>
      <c r="AJ426" s="24">
        <f t="shared" si="414"/>
        <v>0</v>
      </c>
      <c r="AK426" s="25">
        <f t="shared" si="445"/>
        <v>0</v>
      </c>
      <c r="AL426" s="12">
        <f t="shared" si="437"/>
        <v>0</v>
      </c>
      <c r="AM426" s="12">
        <f t="shared" si="446"/>
        <v>0</v>
      </c>
      <c r="AN426" s="12">
        <v>0</v>
      </c>
      <c r="AO426" s="12">
        <f t="shared" si="415"/>
        <v>0</v>
      </c>
      <c r="AP426" s="12">
        <f t="shared" si="416"/>
        <v>0</v>
      </c>
      <c r="AQ426" s="12">
        <f t="shared" si="394"/>
        <v>0</v>
      </c>
      <c r="AR426" s="12">
        <f t="shared" si="417"/>
        <v>0</v>
      </c>
      <c r="AT426" s="23">
        <f t="shared" si="418"/>
        <v>0</v>
      </c>
      <c r="AU426" s="24">
        <f t="shared" si="419"/>
        <v>0</v>
      </c>
      <c r="AV426" s="25">
        <f t="shared" si="447"/>
        <v>0</v>
      </c>
      <c r="AW426" s="12">
        <f t="shared" si="438"/>
        <v>0</v>
      </c>
      <c r="AX426" s="12">
        <f t="shared" si="448"/>
        <v>0</v>
      </c>
      <c r="AY426" s="12">
        <v>0</v>
      </c>
      <c r="AZ426" s="12">
        <f t="shared" si="420"/>
        <v>0</v>
      </c>
      <c r="BA426" s="12">
        <f t="shared" si="421"/>
        <v>0</v>
      </c>
      <c r="BB426" s="12">
        <f t="shared" si="395"/>
        <v>0</v>
      </c>
      <c r="BC426" s="12">
        <f t="shared" si="422"/>
        <v>0</v>
      </c>
      <c r="BE426" s="23">
        <f t="shared" si="423"/>
        <v>0</v>
      </c>
      <c r="BF426" s="24">
        <f t="shared" si="424"/>
        <v>0</v>
      </c>
      <c r="BG426" s="25">
        <f t="shared" si="449"/>
        <v>0</v>
      </c>
      <c r="BH426" s="12">
        <f t="shared" si="439"/>
        <v>0</v>
      </c>
      <c r="BI426" s="12">
        <f t="shared" si="450"/>
        <v>0</v>
      </c>
      <c r="BJ426" s="12">
        <v>0</v>
      </c>
      <c r="BK426" s="12">
        <f t="shared" si="425"/>
        <v>0</v>
      </c>
      <c r="BL426" s="12">
        <f t="shared" si="426"/>
        <v>0</v>
      </c>
      <c r="BM426" s="12">
        <f t="shared" si="396"/>
        <v>0</v>
      </c>
      <c r="BN426" s="12">
        <f t="shared" si="427"/>
        <v>0</v>
      </c>
      <c r="BP426" s="23">
        <f t="shared" si="428"/>
        <v>0</v>
      </c>
      <c r="BQ426" s="24">
        <f t="shared" si="429"/>
        <v>0</v>
      </c>
      <c r="BR426" s="25">
        <f t="shared" si="451"/>
        <v>0</v>
      </c>
      <c r="BS426" s="12">
        <f t="shared" si="440"/>
        <v>0</v>
      </c>
      <c r="BT426" s="12">
        <f t="shared" si="452"/>
        <v>0</v>
      </c>
      <c r="BU426" s="12">
        <v>0</v>
      </c>
      <c r="BV426" s="12">
        <f t="shared" si="430"/>
        <v>0</v>
      </c>
      <c r="BW426" s="12">
        <f t="shared" si="431"/>
        <v>0</v>
      </c>
      <c r="BX426" s="12">
        <f t="shared" si="397"/>
        <v>0</v>
      </c>
      <c r="BY426" s="12">
        <f t="shared" si="432"/>
        <v>0</v>
      </c>
    </row>
    <row r="427" spans="2:77" ht="15" customHeight="1" x14ac:dyDescent="0.25">
      <c r="B427" s="23">
        <f t="shared" si="398"/>
        <v>0</v>
      </c>
      <c r="C427" s="24">
        <f t="shared" si="399"/>
        <v>0</v>
      </c>
      <c r="D427" s="25">
        <f t="shared" si="433"/>
        <v>0</v>
      </c>
      <c r="E427" s="12">
        <f t="shared" si="434"/>
        <v>0</v>
      </c>
      <c r="F427" s="12">
        <f t="shared" si="400"/>
        <v>0</v>
      </c>
      <c r="G427" s="12">
        <v>0</v>
      </c>
      <c r="H427" s="12">
        <f t="shared" si="401"/>
        <v>0</v>
      </c>
      <c r="I427" s="12">
        <f t="shared" si="390"/>
        <v>0</v>
      </c>
      <c r="J427" s="12">
        <f t="shared" si="391"/>
        <v>0</v>
      </c>
      <c r="K427" s="12">
        <f t="shared" si="402"/>
        <v>0</v>
      </c>
      <c r="L427" s="12"/>
      <c r="M427" s="23">
        <f t="shared" si="403"/>
        <v>0</v>
      </c>
      <c r="N427" s="24">
        <f t="shared" si="404"/>
        <v>0</v>
      </c>
      <c r="O427" s="25">
        <f t="shared" si="441"/>
        <v>0</v>
      </c>
      <c r="P427" s="12">
        <f t="shared" si="435"/>
        <v>0</v>
      </c>
      <c r="Q427" s="12">
        <f t="shared" si="442"/>
        <v>0</v>
      </c>
      <c r="R427" s="12">
        <v>0</v>
      </c>
      <c r="S427" s="12">
        <f t="shared" si="405"/>
        <v>0</v>
      </c>
      <c r="T427" s="12">
        <f t="shared" si="406"/>
        <v>0</v>
      </c>
      <c r="U427" s="12">
        <f t="shared" si="392"/>
        <v>0</v>
      </c>
      <c r="V427" s="12">
        <f t="shared" si="407"/>
        <v>0</v>
      </c>
      <c r="W427" s="12"/>
      <c r="X427" s="23">
        <f t="shared" si="408"/>
        <v>0</v>
      </c>
      <c r="Y427" s="24">
        <f t="shared" si="409"/>
        <v>0</v>
      </c>
      <c r="Z427" s="25">
        <f t="shared" si="443"/>
        <v>0</v>
      </c>
      <c r="AA427" s="12">
        <f t="shared" si="436"/>
        <v>0</v>
      </c>
      <c r="AB427" s="12">
        <f t="shared" si="444"/>
        <v>0</v>
      </c>
      <c r="AC427" s="12">
        <v>0</v>
      </c>
      <c r="AD427" s="12">
        <f t="shared" si="410"/>
        <v>0</v>
      </c>
      <c r="AE427" s="12">
        <f t="shared" si="411"/>
        <v>0</v>
      </c>
      <c r="AF427" s="12">
        <f t="shared" si="393"/>
        <v>0</v>
      </c>
      <c r="AG427" s="12">
        <f t="shared" si="412"/>
        <v>0</v>
      </c>
      <c r="AI427" s="23">
        <f t="shared" si="413"/>
        <v>0</v>
      </c>
      <c r="AJ427" s="24">
        <f t="shared" si="414"/>
        <v>0</v>
      </c>
      <c r="AK427" s="25">
        <f t="shared" si="445"/>
        <v>0</v>
      </c>
      <c r="AL427" s="12">
        <f t="shared" si="437"/>
        <v>0</v>
      </c>
      <c r="AM427" s="12">
        <f t="shared" si="446"/>
        <v>0</v>
      </c>
      <c r="AN427" s="12">
        <v>0</v>
      </c>
      <c r="AO427" s="12">
        <f t="shared" si="415"/>
        <v>0</v>
      </c>
      <c r="AP427" s="12">
        <f t="shared" si="416"/>
        <v>0</v>
      </c>
      <c r="AQ427" s="12">
        <f t="shared" si="394"/>
        <v>0</v>
      </c>
      <c r="AR427" s="12">
        <f t="shared" si="417"/>
        <v>0</v>
      </c>
      <c r="AT427" s="23">
        <f t="shared" si="418"/>
        <v>0</v>
      </c>
      <c r="AU427" s="24">
        <f t="shared" si="419"/>
        <v>0</v>
      </c>
      <c r="AV427" s="25">
        <f t="shared" si="447"/>
        <v>0</v>
      </c>
      <c r="AW427" s="12">
        <f t="shared" si="438"/>
        <v>0</v>
      </c>
      <c r="AX427" s="12">
        <f t="shared" si="448"/>
        <v>0</v>
      </c>
      <c r="AY427" s="12">
        <v>0</v>
      </c>
      <c r="AZ427" s="12">
        <f t="shared" si="420"/>
        <v>0</v>
      </c>
      <c r="BA427" s="12">
        <f t="shared" si="421"/>
        <v>0</v>
      </c>
      <c r="BB427" s="12">
        <f t="shared" si="395"/>
        <v>0</v>
      </c>
      <c r="BC427" s="12">
        <f t="shared" si="422"/>
        <v>0</v>
      </c>
      <c r="BE427" s="23">
        <f t="shared" si="423"/>
        <v>0</v>
      </c>
      <c r="BF427" s="24">
        <f t="shared" si="424"/>
        <v>0</v>
      </c>
      <c r="BG427" s="25">
        <f t="shared" si="449"/>
        <v>0</v>
      </c>
      <c r="BH427" s="12">
        <f t="shared" si="439"/>
        <v>0</v>
      </c>
      <c r="BI427" s="12">
        <f t="shared" si="450"/>
        <v>0</v>
      </c>
      <c r="BJ427" s="12">
        <v>0</v>
      </c>
      <c r="BK427" s="12">
        <f t="shared" si="425"/>
        <v>0</v>
      </c>
      <c r="BL427" s="12">
        <f t="shared" si="426"/>
        <v>0</v>
      </c>
      <c r="BM427" s="12">
        <f t="shared" si="396"/>
        <v>0</v>
      </c>
      <c r="BN427" s="12">
        <f t="shared" si="427"/>
        <v>0</v>
      </c>
      <c r="BP427" s="23">
        <f t="shared" si="428"/>
        <v>0</v>
      </c>
      <c r="BQ427" s="24">
        <f t="shared" si="429"/>
        <v>0</v>
      </c>
      <c r="BR427" s="25">
        <f t="shared" si="451"/>
        <v>0</v>
      </c>
      <c r="BS427" s="12">
        <f t="shared" si="440"/>
        <v>0</v>
      </c>
      <c r="BT427" s="12">
        <f t="shared" si="452"/>
        <v>0</v>
      </c>
      <c r="BU427" s="12">
        <v>0</v>
      </c>
      <c r="BV427" s="12">
        <f t="shared" si="430"/>
        <v>0</v>
      </c>
      <c r="BW427" s="12">
        <f t="shared" si="431"/>
        <v>0</v>
      </c>
      <c r="BX427" s="12">
        <f t="shared" si="397"/>
        <v>0</v>
      </c>
      <c r="BY427" s="12">
        <f t="shared" si="432"/>
        <v>0</v>
      </c>
    </row>
    <row r="428" spans="2:77" ht="15" customHeight="1" x14ac:dyDescent="0.25">
      <c r="B428" s="23">
        <f t="shared" si="398"/>
        <v>0</v>
      </c>
      <c r="C428" s="24">
        <f t="shared" si="399"/>
        <v>0</v>
      </c>
      <c r="D428" s="25">
        <f t="shared" si="433"/>
        <v>0</v>
      </c>
      <c r="E428" s="12">
        <f t="shared" si="434"/>
        <v>0</v>
      </c>
      <c r="F428" s="12">
        <f t="shared" si="400"/>
        <v>0</v>
      </c>
      <c r="G428" s="12">
        <v>0</v>
      </c>
      <c r="H428" s="12">
        <f t="shared" si="401"/>
        <v>0</v>
      </c>
      <c r="I428" s="12">
        <f t="shared" si="390"/>
        <v>0</v>
      </c>
      <c r="J428" s="12">
        <f t="shared" si="391"/>
        <v>0</v>
      </c>
      <c r="K428" s="12">
        <f t="shared" si="402"/>
        <v>0</v>
      </c>
      <c r="L428" s="12"/>
      <c r="M428" s="23">
        <f t="shared" si="403"/>
        <v>0</v>
      </c>
      <c r="N428" s="24">
        <f t="shared" si="404"/>
        <v>0</v>
      </c>
      <c r="O428" s="25">
        <f t="shared" si="441"/>
        <v>0</v>
      </c>
      <c r="P428" s="12">
        <f t="shared" si="435"/>
        <v>0</v>
      </c>
      <c r="Q428" s="12">
        <f t="shared" si="442"/>
        <v>0</v>
      </c>
      <c r="R428" s="12">
        <v>0</v>
      </c>
      <c r="S428" s="12">
        <f t="shared" si="405"/>
        <v>0</v>
      </c>
      <c r="T428" s="12">
        <f t="shared" si="406"/>
        <v>0</v>
      </c>
      <c r="U428" s="12">
        <f t="shared" si="392"/>
        <v>0</v>
      </c>
      <c r="V428" s="12">
        <f t="shared" si="407"/>
        <v>0</v>
      </c>
      <c r="W428" s="12"/>
      <c r="X428" s="23">
        <f t="shared" si="408"/>
        <v>0</v>
      </c>
      <c r="Y428" s="24">
        <f t="shared" si="409"/>
        <v>0</v>
      </c>
      <c r="Z428" s="25">
        <f t="shared" si="443"/>
        <v>0</v>
      </c>
      <c r="AA428" s="12">
        <f t="shared" si="436"/>
        <v>0</v>
      </c>
      <c r="AB428" s="12">
        <f t="shared" si="444"/>
        <v>0</v>
      </c>
      <c r="AC428" s="12">
        <v>0</v>
      </c>
      <c r="AD428" s="12">
        <f t="shared" si="410"/>
        <v>0</v>
      </c>
      <c r="AE428" s="12">
        <f t="shared" si="411"/>
        <v>0</v>
      </c>
      <c r="AF428" s="12">
        <f t="shared" si="393"/>
        <v>0</v>
      </c>
      <c r="AG428" s="12">
        <f t="shared" si="412"/>
        <v>0</v>
      </c>
      <c r="AI428" s="23">
        <f t="shared" si="413"/>
        <v>0</v>
      </c>
      <c r="AJ428" s="24">
        <f t="shared" si="414"/>
        <v>0</v>
      </c>
      <c r="AK428" s="25">
        <f t="shared" si="445"/>
        <v>0</v>
      </c>
      <c r="AL428" s="12">
        <f t="shared" si="437"/>
        <v>0</v>
      </c>
      <c r="AM428" s="12">
        <f t="shared" si="446"/>
        <v>0</v>
      </c>
      <c r="AN428" s="12">
        <v>0</v>
      </c>
      <c r="AO428" s="12">
        <f t="shared" si="415"/>
        <v>0</v>
      </c>
      <c r="AP428" s="12">
        <f t="shared" si="416"/>
        <v>0</v>
      </c>
      <c r="AQ428" s="12">
        <f t="shared" si="394"/>
        <v>0</v>
      </c>
      <c r="AR428" s="12">
        <f t="shared" si="417"/>
        <v>0</v>
      </c>
      <c r="AT428" s="23">
        <f t="shared" si="418"/>
        <v>0</v>
      </c>
      <c r="AU428" s="24">
        <f t="shared" si="419"/>
        <v>0</v>
      </c>
      <c r="AV428" s="25">
        <f t="shared" si="447"/>
        <v>0</v>
      </c>
      <c r="AW428" s="12">
        <f t="shared" si="438"/>
        <v>0</v>
      </c>
      <c r="AX428" s="12">
        <f t="shared" si="448"/>
        <v>0</v>
      </c>
      <c r="AY428" s="12">
        <v>0</v>
      </c>
      <c r="AZ428" s="12">
        <f t="shared" si="420"/>
        <v>0</v>
      </c>
      <c r="BA428" s="12">
        <f t="shared" si="421"/>
        <v>0</v>
      </c>
      <c r="BB428" s="12">
        <f t="shared" si="395"/>
        <v>0</v>
      </c>
      <c r="BC428" s="12">
        <f t="shared" si="422"/>
        <v>0</v>
      </c>
      <c r="BE428" s="23">
        <f t="shared" si="423"/>
        <v>0</v>
      </c>
      <c r="BF428" s="24">
        <f t="shared" si="424"/>
        <v>0</v>
      </c>
      <c r="BG428" s="25">
        <f t="shared" si="449"/>
        <v>0</v>
      </c>
      <c r="BH428" s="12">
        <f t="shared" si="439"/>
        <v>0</v>
      </c>
      <c r="BI428" s="12">
        <f t="shared" si="450"/>
        <v>0</v>
      </c>
      <c r="BJ428" s="12">
        <v>0</v>
      </c>
      <c r="BK428" s="12">
        <f t="shared" si="425"/>
        <v>0</v>
      </c>
      <c r="BL428" s="12">
        <f t="shared" si="426"/>
        <v>0</v>
      </c>
      <c r="BM428" s="12">
        <f t="shared" si="396"/>
        <v>0</v>
      </c>
      <c r="BN428" s="12">
        <f t="shared" si="427"/>
        <v>0</v>
      </c>
      <c r="BP428" s="23">
        <f t="shared" si="428"/>
        <v>0</v>
      </c>
      <c r="BQ428" s="24">
        <f t="shared" si="429"/>
        <v>0</v>
      </c>
      <c r="BR428" s="25">
        <f t="shared" si="451"/>
        <v>0</v>
      </c>
      <c r="BS428" s="12">
        <f t="shared" si="440"/>
        <v>0</v>
      </c>
      <c r="BT428" s="12">
        <f t="shared" si="452"/>
        <v>0</v>
      </c>
      <c r="BU428" s="12">
        <v>0</v>
      </c>
      <c r="BV428" s="12">
        <f t="shared" si="430"/>
        <v>0</v>
      </c>
      <c r="BW428" s="12">
        <f t="shared" si="431"/>
        <v>0</v>
      </c>
      <c r="BX428" s="12">
        <f t="shared" si="397"/>
        <v>0</v>
      </c>
      <c r="BY428" s="12">
        <f t="shared" si="432"/>
        <v>0</v>
      </c>
    </row>
    <row r="429" spans="2:77" ht="15" customHeight="1" x14ac:dyDescent="0.25">
      <c r="B429" s="23">
        <f t="shared" si="398"/>
        <v>0</v>
      </c>
      <c r="C429" s="24">
        <f t="shared" si="399"/>
        <v>0</v>
      </c>
      <c r="D429" s="25">
        <f t="shared" si="433"/>
        <v>0</v>
      </c>
      <c r="E429" s="12">
        <f t="shared" si="434"/>
        <v>0</v>
      </c>
      <c r="F429" s="12">
        <f t="shared" si="400"/>
        <v>0</v>
      </c>
      <c r="G429" s="12">
        <v>0</v>
      </c>
      <c r="H429" s="12">
        <f t="shared" si="401"/>
        <v>0</v>
      </c>
      <c r="I429" s="12">
        <f t="shared" si="390"/>
        <v>0</v>
      </c>
      <c r="J429" s="12">
        <f t="shared" si="391"/>
        <v>0</v>
      </c>
      <c r="K429" s="12">
        <f t="shared" si="402"/>
        <v>0</v>
      </c>
      <c r="L429" s="12"/>
      <c r="M429" s="23">
        <f t="shared" si="403"/>
        <v>0</v>
      </c>
      <c r="N429" s="24">
        <f t="shared" si="404"/>
        <v>0</v>
      </c>
      <c r="O429" s="25">
        <f t="shared" si="441"/>
        <v>0</v>
      </c>
      <c r="P429" s="12">
        <f t="shared" si="435"/>
        <v>0</v>
      </c>
      <c r="Q429" s="12">
        <f t="shared" si="442"/>
        <v>0</v>
      </c>
      <c r="R429" s="12">
        <v>0</v>
      </c>
      <c r="S429" s="12">
        <f t="shared" si="405"/>
        <v>0</v>
      </c>
      <c r="T429" s="12">
        <f t="shared" si="406"/>
        <v>0</v>
      </c>
      <c r="U429" s="12">
        <f t="shared" si="392"/>
        <v>0</v>
      </c>
      <c r="V429" s="12">
        <f t="shared" si="407"/>
        <v>0</v>
      </c>
      <c r="W429" s="12"/>
      <c r="X429" s="23">
        <f t="shared" si="408"/>
        <v>0</v>
      </c>
      <c r="Y429" s="24">
        <f t="shared" si="409"/>
        <v>0</v>
      </c>
      <c r="Z429" s="25">
        <f t="shared" si="443"/>
        <v>0</v>
      </c>
      <c r="AA429" s="12">
        <f t="shared" si="436"/>
        <v>0</v>
      </c>
      <c r="AB429" s="12">
        <f t="shared" si="444"/>
        <v>0</v>
      </c>
      <c r="AC429" s="12">
        <v>0</v>
      </c>
      <c r="AD429" s="12">
        <f t="shared" si="410"/>
        <v>0</v>
      </c>
      <c r="AE429" s="12">
        <f t="shared" si="411"/>
        <v>0</v>
      </c>
      <c r="AF429" s="12">
        <f t="shared" si="393"/>
        <v>0</v>
      </c>
      <c r="AG429" s="12">
        <f t="shared" si="412"/>
        <v>0</v>
      </c>
      <c r="AI429" s="23">
        <f t="shared" si="413"/>
        <v>0</v>
      </c>
      <c r="AJ429" s="24">
        <f t="shared" si="414"/>
        <v>0</v>
      </c>
      <c r="AK429" s="25">
        <f t="shared" si="445"/>
        <v>0</v>
      </c>
      <c r="AL429" s="12">
        <f t="shared" si="437"/>
        <v>0</v>
      </c>
      <c r="AM429" s="12">
        <f t="shared" si="446"/>
        <v>0</v>
      </c>
      <c r="AN429" s="12">
        <v>0</v>
      </c>
      <c r="AO429" s="12">
        <f t="shared" si="415"/>
        <v>0</v>
      </c>
      <c r="AP429" s="12">
        <f t="shared" si="416"/>
        <v>0</v>
      </c>
      <c r="AQ429" s="12">
        <f t="shared" si="394"/>
        <v>0</v>
      </c>
      <c r="AR429" s="12">
        <f t="shared" si="417"/>
        <v>0</v>
      </c>
      <c r="AT429" s="23">
        <f t="shared" si="418"/>
        <v>0</v>
      </c>
      <c r="AU429" s="24">
        <f t="shared" si="419"/>
        <v>0</v>
      </c>
      <c r="AV429" s="25">
        <f t="shared" si="447"/>
        <v>0</v>
      </c>
      <c r="AW429" s="12">
        <f t="shared" si="438"/>
        <v>0</v>
      </c>
      <c r="AX429" s="12">
        <f t="shared" si="448"/>
        <v>0</v>
      </c>
      <c r="AY429" s="12">
        <v>0</v>
      </c>
      <c r="AZ429" s="12">
        <f t="shared" si="420"/>
        <v>0</v>
      </c>
      <c r="BA429" s="12">
        <f t="shared" si="421"/>
        <v>0</v>
      </c>
      <c r="BB429" s="12">
        <f t="shared" si="395"/>
        <v>0</v>
      </c>
      <c r="BC429" s="12">
        <f t="shared" si="422"/>
        <v>0</v>
      </c>
      <c r="BE429" s="23">
        <f t="shared" si="423"/>
        <v>0</v>
      </c>
      <c r="BF429" s="24">
        <f t="shared" si="424"/>
        <v>0</v>
      </c>
      <c r="BG429" s="25">
        <f t="shared" si="449"/>
        <v>0</v>
      </c>
      <c r="BH429" s="12">
        <f t="shared" si="439"/>
        <v>0</v>
      </c>
      <c r="BI429" s="12">
        <f t="shared" si="450"/>
        <v>0</v>
      </c>
      <c r="BJ429" s="12">
        <v>0</v>
      </c>
      <c r="BK429" s="12">
        <f t="shared" si="425"/>
        <v>0</v>
      </c>
      <c r="BL429" s="12">
        <f t="shared" si="426"/>
        <v>0</v>
      </c>
      <c r="BM429" s="12">
        <f t="shared" si="396"/>
        <v>0</v>
      </c>
      <c r="BN429" s="12">
        <f t="shared" si="427"/>
        <v>0</v>
      </c>
      <c r="BP429" s="23">
        <f t="shared" si="428"/>
        <v>0</v>
      </c>
      <c r="BQ429" s="24">
        <f t="shared" si="429"/>
        <v>0</v>
      </c>
      <c r="BR429" s="25">
        <f t="shared" si="451"/>
        <v>0</v>
      </c>
      <c r="BS429" s="12">
        <f t="shared" si="440"/>
        <v>0</v>
      </c>
      <c r="BT429" s="12">
        <f t="shared" si="452"/>
        <v>0</v>
      </c>
      <c r="BU429" s="12">
        <v>0</v>
      </c>
      <c r="BV429" s="12">
        <f t="shared" si="430"/>
        <v>0</v>
      </c>
      <c r="BW429" s="12">
        <f t="shared" si="431"/>
        <v>0</v>
      </c>
      <c r="BX429" s="12">
        <f t="shared" si="397"/>
        <v>0</v>
      </c>
      <c r="BY429" s="12">
        <f t="shared" si="432"/>
        <v>0</v>
      </c>
    </row>
    <row r="430" spans="2:77" ht="15" customHeight="1" x14ac:dyDescent="0.25">
      <c r="B430" s="23">
        <f t="shared" si="398"/>
        <v>0</v>
      </c>
      <c r="C430" s="24">
        <f t="shared" si="399"/>
        <v>0</v>
      </c>
      <c r="D430" s="25">
        <f t="shared" si="433"/>
        <v>0</v>
      </c>
      <c r="E430" s="12">
        <f t="shared" si="434"/>
        <v>0</v>
      </c>
      <c r="F430" s="12">
        <f t="shared" si="400"/>
        <v>0</v>
      </c>
      <c r="G430" s="12">
        <v>0</v>
      </c>
      <c r="H430" s="12">
        <f t="shared" si="401"/>
        <v>0</v>
      </c>
      <c r="I430" s="12">
        <f t="shared" si="390"/>
        <v>0</v>
      </c>
      <c r="J430" s="12">
        <f t="shared" si="391"/>
        <v>0</v>
      </c>
      <c r="K430" s="12">
        <f t="shared" si="402"/>
        <v>0</v>
      </c>
      <c r="L430" s="12"/>
      <c r="M430" s="23">
        <f t="shared" si="403"/>
        <v>0</v>
      </c>
      <c r="N430" s="24">
        <f t="shared" si="404"/>
        <v>0</v>
      </c>
      <c r="O430" s="25">
        <f t="shared" si="441"/>
        <v>0</v>
      </c>
      <c r="P430" s="12">
        <f t="shared" si="435"/>
        <v>0</v>
      </c>
      <c r="Q430" s="12">
        <f t="shared" si="442"/>
        <v>0</v>
      </c>
      <c r="R430" s="12">
        <v>0</v>
      </c>
      <c r="S430" s="12">
        <f t="shared" si="405"/>
        <v>0</v>
      </c>
      <c r="T430" s="12">
        <f t="shared" si="406"/>
        <v>0</v>
      </c>
      <c r="U430" s="12">
        <f t="shared" si="392"/>
        <v>0</v>
      </c>
      <c r="V430" s="12">
        <f t="shared" si="407"/>
        <v>0</v>
      </c>
      <c r="W430" s="12"/>
      <c r="X430" s="23">
        <f t="shared" si="408"/>
        <v>0</v>
      </c>
      <c r="Y430" s="24">
        <f t="shared" si="409"/>
        <v>0</v>
      </c>
      <c r="Z430" s="25">
        <f t="shared" si="443"/>
        <v>0</v>
      </c>
      <c r="AA430" s="12">
        <f t="shared" si="436"/>
        <v>0</v>
      </c>
      <c r="AB430" s="12">
        <f t="shared" si="444"/>
        <v>0</v>
      </c>
      <c r="AC430" s="12">
        <v>0</v>
      </c>
      <c r="AD430" s="12">
        <f t="shared" si="410"/>
        <v>0</v>
      </c>
      <c r="AE430" s="12">
        <f t="shared" si="411"/>
        <v>0</v>
      </c>
      <c r="AF430" s="12">
        <f t="shared" si="393"/>
        <v>0</v>
      </c>
      <c r="AG430" s="12">
        <f t="shared" si="412"/>
        <v>0</v>
      </c>
      <c r="AI430" s="23">
        <f t="shared" si="413"/>
        <v>0</v>
      </c>
      <c r="AJ430" s="24">
        <f t="shared" si="414"/>
        <v>0</v>
      </c>
      <c r="AK430" s="25">
        <f t="shared" si="445"/>
        <v>0</v>
      </c>
      <c r="AL430" s="12">
        <f t="shared" si="437"/>
        <v>0</v>
      </c>
      <c r="AM430" s="12">
        <f t="shared" si="446"/>
        <v>0</v>
      </c>
      <c r="AN430" s="12">
        <v>0</v>
      </c>
      <c r="AO430" s="12">
        <f t="shared" si="415"/>
        <v>0</v>
      </c>
      <c r="AP430" s="12">
        <f t="shared" si="416"/>
        <v>0</v>
      </c>
      <c r="AQ430" s="12">
        <f t="shared" si="394"/>
        <v>0</v>
      </c>
      <c r="AR430" s="12">
        <f t="shared" si="417"/>
        <v>0</v>
      </c>
      <c r="AT430" s="23">
        <f t="shared" si="418"/>
        <v>0</v>
      </c>
      <c r="AU430" s="24">
        <f t="shared" si="419"/>
        <v>0</v>
      </c>
      <c r="AV430" s="25">
        <f t="shared" si="447"/>
        <v>0</v>
      </c>
      <c r="AW430" s="12">
        <f t="shared" si="438"/>
        <v>0</v>
      </c>
      <c r="AX430" s="12">
        <f t="shared" si="448"/>
        <v>0</v>
      </c>
      <c r="AY430" s="12">
        <v>0</v>
      </c>
      <c r="AZ430" s="12">
        <f t="shared" si="420"/>
        <v>0</v>
      </c>
      <c r="BA430" s="12">
        <f t="shared" si="421"/>
        <v>0</v>
      </c>
      <c r="BB430" s="12">
        <f t="shared" si="395"/>
        <v>0</v>
      </c>
      <c r="BC430" s="12">
        <f t="shared" si="422"/>
        <v>0</v>
      </c>
      <c r="BE430" s="23">
        <f t="shared" si="423"/>
        <v>0</v>
      </c>
      <c r="BF430" s="24">
        <f t="shared" si="424"/>
        <v>0</v>
      </c>
      <c r="BG430" s="25">
        <f t="shared" si="449"/>
        <v>0</v>
      </c>
      <c r="BH430" s="12">
        <f t="shared" si="439"/>
        <v>0</v>
      </c>
      <c r="BI430" s="12">
        <f t="shared" si="450"/>
        <v>0</v>
      </c>
      <c r="BJ430" s="12">
        <v>0</v>
      </c>
      <c r="BK430" s="12">
        <f t="shared" si="425"/>
        <v>0</v>
      </c>
      <c r="BL430" s="12">
        <f t="shared" si="426"/>
        <v>0</v>
      </c>
      <c r="BM430" s="12">
        <f t="shared" si="396"/>
        <v>0</v>
      </c>
      <c r="BN430" s="12">
        <f t="shared" si="427"/>
        <v>0</v>
      </c>
      <c r="BP430" s="23">
        <f t="shared" si="428"/>
        <v>0</v>
      </c>
      <c r="BQ430" s="24">
        <f t="shared" si="429"/>
        <v>0</v>
      </c>
      <c r="BR430" s="25">
        <f t="shared" si="451"/>
        <v>0</v>
      </c>
      <c r="BS430" s="12">
        <f t="shared" si="440"/>
        <v>0</v>
      </c>
      <c r="BT430" s="12">
        <f t="shared" si="452"/>
        <v>0</v>
      </c>
      <c r="BU430" s="12">
        <v>0</v>
      </c>
      <c r="BV430" s="12">
        <f t="shared" si="430"/>
        <v>0</v>
      </c>
      <c r="BW430" s="12">
        <f t="shared" si="431"/>
        <v>0</v>
      </c>
      <c r="BX430" s="12">
        <f t="shared" si="397"/>
        <v>0</v>
      </c>
      <c r="BY430" s="12">
        <f t="shared" si="432"/>
        <v>0</v>
      </c>
    </row>
    <row r="431" spans="2:77" ht="15" customHeight="1" x14ac:dyDescent="0.25">
      <c r="B431" s="23">
        <f t="shared" si="398"/>
        <v>0</v>
      </c>
      <c r="C431" s="24">
        <f t="shared" si="399"/>
        <v>0</v>
      </c>
      <c r="D431" s="25">
        <f t="shared" si="433"/>
        <v>0</v>
      </c>
      <c r="E431" s="12">
        <f t="shared" si="434"/>
        <v>0</v>
      </c>
      <c r="F431" s="12">
        <f t="shared" si="400"/>
        <v>0</v>
      </c>
      <c r="G431" s="12">
        <v>0</v>
      </c>
      <c r="H431" s="12">
        <f t="shared" si="401"/>
        <v>0</v>
      </c>
      <c r="I431" s="12">
        <f t="shared" si="390"/>
        <v>0</v>
      </c>
      <c r="J431" s="12">
        <f t="shared" si="391"/>
        <v>0</v>
      </c>
      <c r="K431" s="12">
        <f t="shared" si="402"/>
        <v>0</v>
      </c>
      <c r="L431" s="12"/>
      <c r="M431" s="23">
        <f t="shared" si="403"/>
        <v>0</v>
      </c>
      <c r="N431" s="24">
        <f t="shared" si="404"/>
        <v>0</v>
      </c>
      <c r="O431" s="25">
        <f t="shared" si="441"/>
        <v>0</v>
      </c>
      <c r="P431" s="12">
        <f t="shared" si="435"/>
        <v>0</v>
      </c>
      <c r="Q431" s="12">
        <f t="shared" si="442"/>
        <v>0</v>
      </c>
      <c r="R431" s="12">
        <v>0</v>
      </c>
      <c r="S431" s="12">
        <f t="shared" si="405"/>
        <v>0</v>
      </c>
      <c r="T431" s="12">
        <f t="shared" si="406"/>
        <v>0</v>
      </c>
      <c r="U431" s="12">
        <f t="shared" si="392"/>
        <v>0</v>
      </c>
      <c r="V431" s="12">
        <f t="shared" si="407"/>
        <v>0</v>
      </c>
      <c r="W431" s="12"/>
      <c r="X431" s="23">
        <f t="shared" si="408"/>
        <v>0</v>
      </c>
      <c r="Y431" s="24">
        <f t="shared" si="409"/>
        <v>0</v>
      </c>
      <c r="Z431" s="25">
        <f t="shared" si="443"/>
        <v>0</v>
      </c>
      <c r="AA431" s="12">
        <f t="shared" si="436"/>
        <v>0</v>
      </c>
      <c r="AB431" s="12">
        <f t="shared" si="444"/>
        <v>0</v>
      </c>
      <c r="AC431" s="12">
        <v>0</v>
      </c>
      <c r="AD431" s="12">
        <f t="shared" si="410"/>
        <v>0</v>
      </c>
      <c r="AE431" s="12">
        <f t="shared" si="411"/>
        <v>0</v>
      </c>
      <c r="AF431" s="12">
        <f t="shared" si="393"/>
        <v>0</v>
      </c>
      <c r="AG431" s="12">
        <f t="shared" si="412"/>
        <v>0</v>
      </c>
      <c r="AI431" s="23">
        <f t="shared" si="413"/>
        <v>0</v>
      </c>
      <c r="AJ431" s="24">
        <f t="shared" si="414"/>
        <v>0</v>
      </c>
      <c r="AK431" s="25">
        <f t="shared" si="445"/>
        <v>0</v>
      </c>
      <c r="AL431" s="12">
        <f t="shared" si="437"/>
        <v>0</v>
      </c>
      <c r="AM431" s="12">
        <f t="shared" si="446"/>
        <v>0</v>
      </c>
      <c r="AN431" s="12">
        <v>0</v>
      </c>
      <c r="AO431" s="12">
        <f t="shared" si="415"/>
        <v>0</v>
      </c>
      <c r="AP431" s="12">
        <f t="shared" si="416"/>
        <v>0</v>
      </c>
      <c r="AQ431" s="12">
        <f t="shared" si="394"/>
        <v>0</v>
      </c>
      <c r="AR431" s="12">
        <f t="shared" si="417"/>
        <v>0</v>
      </c>
      <c r="AT431" s="23">
        <f t="shared" si="418"/>
        <v>0</v>
      </c>
      <c r="AU431" s="24">
        <f t="shared" si="419"/>
        <v>0</v>
      </c>
      <c r="AV431" s="25">
        <f t="shared" si="447"/>
        <v>0</v>
      </c>
      <c r="AW431" s="12">
        <f t="shared" si="438"/>
        <v>0</v>
      </c>
      <c r="AX431" s="12">
        <f t="shared" si="448"/>
        <v>0</v>
      </c>
      <c r="AY431" s="12">
        <v>0</v>
      </c>
      <c r="AZ431" s="12">
        <f t="shared" si="420"/>
        <v>0</v>
      </c>
      <c r="BA431" s="12">
        <f t="shared" si="421"/>
        <v>0</v>
      </c>
      <c r="BB431" s="12">
        <f t="shared" si="395"/>
        <v>0</v>
      </c>
      <c r="BC431" s="12">
        <f t="shared" si="422"/>
        <v>0</v>
      </c>
      <c r="BE431" s="23">
        <f t="shared" si="423"/>
        <v>0</v>
      </c>
      <c r="BF431" s="24">
        <f t="shared" si="424"/>
        <v>0</v>
      </c>
      <c r="BG431" s="25">
        <f t="shared" si="449"/>
        <v>0</v>
      </c>
      <c r="BH431" s="12">
        <f t="shared" si="439"/>
        <v>0</v>
      </c>
      <c r="BI431" s="12">
        <f t="shared" si="450"/>
        <v>0</v>
      </c>
      <c r="BJ431" s="12">
        <v>0</v>
      </c>
      <c r="BK431" s="12">
        <f t="shared" si="425"/>
        <v>0</v>
      </c>
      <c r="BL431" s="12">
        <f t="shared" si="426"/>
        <v>0</v>
      </c>
      <c r="BM431" s="12">
        <f t="shared" si="396"/>
        <v>0</v>
      </c>
      <c r="BN431" s="12">
        <f t="shared" si="427"/>
        <v>0</v>
      </c>
      <c r="BP431" s="23">
        <f t="shared" si="428"/>
        <v>0</v>
      </c>
      <c r="BQ431" s="24">
        <f t="shared" si="429"/>
        <v>0</v>
      </c>
      <c r="BR431" s="25">
        <f t="shared" si="451"/>
        <v>0</v>
      </c>
      <c r="BS431" s="12">
        <f t="shared" si="440"/>
        <v>0</v>
      </c>
      <c r="BT431" s="12">
        <f t="shared" si="452"/>
        <v>0</v>
      </c>
      <c r="BU431" s="12">
        <v>0</v>
      </c>
      <c r="BV431" s="12">
        <f t="shared" si="430"/>
        <v>0</v>
      </c>
      <c r="BW431" s="12">
        <f t="shared" si="431"/>
        <v>0</v>
      </c>
      <c r="BX431" s="12">
        <f t="shared" si="397"/>
        <v>0</v>
      </c>
      <c r="BY431" s="12">
        <f t="shared" si="432"/>
        <v>0</v>
      </c>
    </row>
    <row r="432" spans="2:77" ht="15" customHeight="1" x14ac:dyDescent="0.25">
      <c r="B432" s="23">
        <f t="shared" si="398"/>
        <v>0</v>
      </c>
      <c r="C432" s="24">
        <f t="shared" si="399"/>
        <v>0</v>
      </c>
      <c r="D432" s="25">
        <f t="shared" si="433"/>
        <v>0</v>
      </c>
      <c r="E432" s="12">
        <f t="shared" si="434"/>
        <v>0</v>
      </c>
      <c r="F432" s="12">
        <f t="shared" si="400"/>
        <v>0</v>
      </c>
      <c r="G432" s="12">
        <v>0</v>
      </c>
      <c r="H432" s="12">
        <f t="shared" si="401"/>
        <v>0</v>
      </c>
      <c r="I432" s="12">
        <f t="shared" si="390"/>
        <v>0</v>
      </c>
      <c r="J432" s="12">
        <f t="shared" si="391"/>
        <v>0</v>
      </c>
      <c r="K432" s="12">
        <f t="shared" si="402"/>
        <v>0</v>
      </c>
      <c r="L432" s="12"/>
      <c r="M432" s="23">
        <f t="shared" si="403"/>
        <v>0</v>
      </c>
      <c r="N432" s="24">
        <f t="shared" si="404"/>
        <v>0</v>
      </c>
      <c r="O432" s="25">
        <f t="shared" si="441"/>
        <v>0</v>
      </c>
      <c r="P432" s="12">
        <f t="shared" si="435"/>
        <v>0</v>
      </c>
      <c r="Q432" s="12">
        <f t="shared" si="442"/>
        <v>0</v>
      </c>
      <c r="R432" s="12">
        <v>0</v>
      </c>
      <c r="S432" s="12">
        <f t="shared" si="405"/>
        <v>0</v>
      </c>
      <c r="T432" s="12">
        <f t="shared" si="406"/>
        <v>0</v>
      </c>
      <c r="U432" s="12">
        <f t="shared" si="392"/>
        <v>0</v>
      </c>
      <c r="V432" s="12">
        <f t="shared" si="407"/>
        <v>0</v>
      </c>
      <c r="W432" s="12"/>
      <c r="X432" s="23">
        <f t="shared" si="408"/>
        <v>0</v>
      </c>
      <c r="Y432" s="24">
        <f t="shared" si="409"/>
        <v>0</v>
      </c>
      <c r="Z432" s="25">
        <f t="shared" si="443"/>
        <v>0</v>
      </c>
      <c r="AA432" s="12">
        <f t="shared" si="436"/>
        <v>0</v>
      </c>
      <c r="AB432" s="12">
        <f t="shared" si="444"/>
        <v>0</v>
      </c>
      <c r="AC432" s="12">
        <v>0</v>
      </c>
      <c r="AD432" s="12">
        <f t="shared" si="410"/>
        <v>0</v>
      </c>
      <c r="AE432" s="12">
        <f t="shared" si="411"/>
        <v>0</v>
      </c>
      <c r="AF432" s="12">
        <f t="shared" si="393"/>
        <v>0</v>
      </c>
      <c r="AG432" s="12">
        <f t="shared" si="412"/>
        <v>0</v>
      </c>
      <c r="AI432" s="23">
        <f t="shared" si="413"/>
        <v>0</v>
      </c>
      <c r="AJ432" s="24">
        <f t="shared" si="414"/>
        <v>0</v>
      </c>
      <c r="AK432" s="25">
        <f t="shared" si="445"/>
        <v>0</v>
      </c>
      <c r="AL432" s="12">
        <f t="shared" si="437"/>
        <v>0</v>
      </c>
      <c r="AM432" s="12">
        <f t="shared" si="446"/>
        <v>0</v>
      </c>
      <c r="AN432" s="12">
        <v>0</v>
      </c>
      <c r="AO432" s="12">
        <f t="shared" si="415"/>
        <v>0</v>
      </c>
      <c r="AP432" s="12">
        <f t="shared" si="416"/>
        <v>0</v>
      </c>
      <c r="AQ432" s="12">
        <f t="shared" si="394"/>
        <v>0</v>
      </c>
      <c r="AR432" s="12">
        <f t="shared" si="417"/>
        <v>0</v>
      </c>
      <c r="AT432" s="23">
        <f t="shared" si="418"/>
        <v>0</v>
      </c>
      <c r="AU432" s="24">
        <f t="shared" si="419"/>
        <v>0</v>
      </c>
      <c r="AV432" s="25">
        <f t="shared" si="447"/>
        <v>0</v>
      </c>
      <c r="AW432" s="12">
        <f t="shared" si="438"/>
        <v>0</v>
      </c>
      <c r="AX432" s="12">
        <f t="shared" si="448"/>
        <v>0</v>
      </c>
      <c r="AY432" s="12">
        <v>0</v>
      </c>
      <c r="AZ432" s="12">
        <f t="shared" si="420"/>
        <v>0</v>
      </c>
      <c r="BA432" s="12">
        <f t="shared" si="421"/>
        <v>0</v>
      </c>
      <c r="BB432" s="12">
        <f t="shared" si="395"/>
        <v>0</v>
      </c>
      <c r="BC432" s="12">
        <f t="shared" si="422"/>
        <v>0</v>
      </c>
      <c r="BE432" s="23">
        <f t="shared" si="423"/>
        <v>0</v>
      </c>
      <c r="BF432" s="24">
        <f t="shared" si="424"/>
        <v>0</v>
      </c>
      <c r="BG432" s="25">
        <f t="shared" si="449"/>
        <v>0</v>
      </c>
      <c r="BH432" s="12">
        <f t="shared" si="439"/>
        <v>0</v>
      </c>
      <c r="BI432" s="12">
        <f t="shared" si="450"/>
        <v>0</v>
      </c>
      <c r="BJ432" s="12">
        <v>0</v>
      </c>
      <c r="BK432" s="12">
        <f t="shared" si="425"/>
        <v>0</v>
      </c>
      <c r="BL432" s="12">
        <f t="shared" si="426"/>
        <v>0</v>
      </c>
      <c r="BM432" s="12">
        <f t="shared" si="396"/>
        <v>0</v>
      </c>
      <c r="BN432" s="12">
        <f t="shared" si="427"/>
        <v>0</v>
      </c>
      <c r="BP432" s="23">
        <f t="shared" si="428"/>
        <v>0</v>
      </c>
      <c r="BQ432" s="24">
        <f t="shared" si="429"/>
        <v>0</v>
      </c>
      <c r="BR432" s="25">
        <f t="shared" si="451"/>
        <v>0</v>
      </c>
      <c r="BS432" s="12">
        <f t="shared" si="440"/>
        <v>0</v>
      </c>
      <c r="BT432" s="12">
        <f t="shared" si="452"/>
        <v>0</v>
      </c>
      <c r="BU432" s="12">
        <v>0</v>
      </c>
      <c r="BV432" s="12">
        <f t="shared" si="430"/>
        <v>0</v>
      </c>
      <c r="BW432" s="12">
        <f t="shared" si="431"/>
        <v>0</v>
      </c>
      <c r="BX432" s="12">
        <f t="shared" si="397"/>
        <v>0</v>
      </c>
      <c r="BY432" s="12">
        <f t="shared" si="432"/>
        <v>0</v>
      </c>
    </row>
    <row r="433" spans="2:77" ht="15" customHeight="1" x14ac:dyDescent="0.25">
      <c r="B433" s="23">
        <f t="shared" si="398"/>
        <v>0</v>
      </c>
      <c r="C433" s="24">
        <f t="shared" si="399"/>
        <v>0</v>
      </c>
      <c r="D433" s="25">
        <f t="shared" si="433"/>
        <v>0</v>
      </c>
      <c r="E433" s="12">
        <f t="shared" si="434"/>
        <v>0</v>
      </c>
      <c r="F433" s="12">
        <f t="shared" si="400"/>
        <v>0</v>
      </c>
      <c r="G433" s="12">
        <v>0</v>
      </c>
      <c r="H433" s="12">
        <f t="shared" si="401"/>
        <v>0</v>
      </c>
      <c r="I433" s="12">
        <f t="shared" si="390"/>
        <v>0</v>
      </c>
      <c r="J433" s="12">
        <f t="shared" si="391"/>
        <v>0</v>
      </c>
      <c r="K433" s="12">
        <f t="shared" si="402"/>
        <v>0</v>
      </c>
      <c r="L433" s="12"/>
      <c r="M433" s="23">
        <f t="shared" si="403"/>
        <v>0</v>
      </c>
      <c r="N433" s="24">
        <f t="shared" si="404"/>
        <v>0</v>
      </c>
      <c r="O433" s="25">
        <f t="shared" si="441"/>
        <v>0</v>
      </c>
      <c r="P433" s="12">
        <f t="shared" si="435"/>
        <v>0</v>
      </c>
      <c r="Q433" s="12">
        <f t="shared" si="442"/>
        <v>0</v>
      </c>
      <c r="R433" s="12">
        <v>0</v>
      </c>
      <c r="S433" s="12">
        <f t="shared" si="405"/>
        <v>0</v>
      </c>
      <c r="T433" s="12">
        <f t="shared" si="406"/>
        <v>0</v>
      </c>
      <c r="U433" s="12">
        <f t="shared" si="392"/>
        <v>0</v>
      </c>
      <c r="V433" s="12">
        <f t="shared" si="407"/>
        <v>0</v>
      </c>
      <c r="W433" s="12"/>
      <c r="X433" s="23">
        <f t="shared" si="408"/>
        <v>0</v>
      </c>
      <c r="Y433" s="24">
        <f t="shared" si="409"/>
        <v>0</v>
      </c>
      <c r="Z433" s="25">
        <f t="shared" si="443"/>
        <v>0</v>
      </c>
      <c r="AA433" s="12">
        <f t="shared" si="436"/>
        <v>0</v>
      </c>
      <c r="AB433" s="12">
        <f t="shared" si="444"/>
        <v>0</v>
      </c>
      <c r="AC433" s="12">
        <v>0</v>
      </c>
      <c r="AD433" s="12">
        <f t="shared" si="410"/>
        <v>0</v>
      </c>
      <c r="AE433" s="12">
        <f t="shared" si="411"/>
        <v>0</v>
      </c>
      <c r="AF433" s="12">
        <f t="shared" si="393"/>
        <v>0</v>
      </c>
      <c r="AG433" s="12">
        <f t="shared" si="412"/>
        <v>0</v>
      </c>
      <c r="AI433" s="23">
        <f t="shared" si="413"/>
        <v>0</v>
      </c>
      <c r="AJ433" s="24">
        <f t="shared" si="414"/>
        <v>0</v>
      </c>
      <c r="AK433" s="25">
        <f t="shared" si="445"/>
        <v>0</v>
      </c>
      <c r="AL433" s="12">
        <f t="shared" si="437"/>
        <v>0</v>
      </c>
      <c r="AM433" s="12">
        <f t="shared" si="446"/>
        <v>0</v>
      </c>
      <c r="AN433" s="12">
        <v>0</v>
      </c>
      <c r="AO433" s="12">
        <f t="shared" si="415"/>
        <v>0</v>
      </c>
      <c r="AP433" s="12">
        <f t="shared" si="416"/>
        <v>0</v>
      </c>
      <c r="AQ433" s="12">
        <f t="shared" si="394"/>
        <v>0</v>
      </c>
      <c r="AR433" s="12">
        <f t="shared" si="417"/>
        <v>0</v>
      </c>
      <c r="AT433" s="23">
        <f t="shared" si="418"/>
        <v>0</v>
      </c>
      <c r="AU433" s="24">
        <f t="shared" si="419"/>
        <v>0</v>
      </c>
      <c r="AV433" s="25">
        <f t="shared" si="447"/>
        <v>0</v>
      </c>
      <c r="AW433" s="12">
        <f t="shared" si="438"/>
        <v>0</v>
      </c>
      <c r="AX433" s="12">
        <f t="shared" si="448"/>
        <v>0</v>
      </c>
      <c r="AY433" s="12">
        <v>0</v>
      </c>
      <c r="AZ433" s="12">
        <f t="shared" si="420"/>
        <v>0</v>
      </c>
      <c r="BA433" s="12">
        <f t="shared" si="421"/>
        <v>0</v>
      </c>
      <c r="BB433" s="12">
        <f t="shared" si="395"/>
        <v>0</v>
      </c>
      <c r="BC433" s="12">
        <f t="shared" si="422"/>
        <v>0</v>
      </c>
      <c r="BE433" s="23">
        <f t="shared" si="423"/>
        <v>0</v>
      </c>
      <c r="BF433" s="24">
        <f t="shared" si="424"/>
        <v>0</v>
      </c>
      <c r="BG433" s="25">
        <f t="shared" si="449"/>
        <v>0</v>
      </c>
      <c r="BH433" s="12">
        <f t="shared" si="439"/>
        <v>0</v>
      </c>
      <c r="BI433" s="12">
        <f t="shared" si="450"/>
        <v>0</v>
      </c>
      <c r="BJ433" s="12">
        <v>0</v>
      </c>
      <c r="BK433" s="12">
        <f t="shared" si="425"/>
        <v>0</v>
      </c>
      <c r="BL433" s="12">
        <f t="shared" si="426"/>
        <v>0</v>
      </c>
      <c r="BM433" s="12">
        <f t="shared" si="396"/>
        <v>0</v>
      </c>
      <c r="BN433" s="12">
        <f t="shared" si="427"/>
        <v>0</v>
      </c>
      <c r="BP433" s="23">
        <f t="shared" si="428"/>
        <v>0</v>
      </c>
      <c r="BQ433" s="24">
        <f t="shared" si="429"/>
        <v>0</v>
      </c>
      <c r="BR433" s="25">
        <f t="shared" si="451"/>
        <v>0</v>
      </c>
      <c r="BS433" s="12">
        <f t="shared" si="440"/>
        <v>0</v>
      </c>
      <c r="BT433" s="12">
        <f t="shared" si="452"/>
        <v>0</v>
      </c>
      <c r="BU433" s="12">
        <v>0</v>
      </c>
      <c r="BV433" s="12">
        <f t="shared" si="430"/>
        <v>0</v>
      </c>
      <c r="BW433" s="12">
        <f t="shared" si="431"/>
        <v>0</v>
      </c>
      <c r="BX433" s="12">
        <f t="shared" si="397"/>
        <v>0</v>
      </c>
      <c r="BY433" s="12">
        <f t="shared" si="432"/>
        <v>0</v>
      </c>
    </row>
    <row r="434" spans="2:77" ht="15" customHeight="1" x14ac:dyDescent="0.25">
      <c r="B434" s="23">
        <f t="shared" si="398"/>
        <v>0</v>
      </c>
      <c r="C434" s="24">
        <f t="shared" si="399"/>
        <v>0</v>
      </c>
      <c r="D434" s="25">
        <f t="shared" si="433"/>
        <v>0</v>
      </c>
      <c r="E434" s="12">
        <f t="shared" si="434"/>
        <v>0</v>
      </c>
      <c r="F434" s="12">
        <f t="shared" si="400"/>
        <v>0</v>
      </c>
      <c r="G434" s="12">
        <v>0</v>
      </c>
      <c r="H434" s="12">
        <f t="shared" si="401"/>
        <v>0</v>
      </c>
      <c r="I434" s="12">
        <f t="shared" si="390"/>
        <v>0</v>
      </c>
      <c r="J434" s="12">
        <f t="shared" si="391"/>
        <v>0</v>
      </c>
      <c r="K434" s="12">
        <f t="shared" si="402"/>
        <v>0</v>
      </c>
      <c r="L434" s="12"/>
      <c r="M434" s="23">
        <f t="shared" si="403"/>
        <v>0</v>
      </c>
      <c r="N434" s="24">
        <f t="shared" si="404"/>
        <v>0</v>
      </c>
      <c r="O434" s="25">
        <f t="shared" si="441"/>
        <v>0</v>
      </c>
      <c r="P434" s="12">
        <f t="shared" si="435"/>
        <v>0</v>
      </c>
      <c r="Q434" s="12">
        <f t="shared" si="442"/>
        <v>0</v>
      </c>
      <c r="R434" s="12">
        <v>0</v>
      </c>
      <c r="S434" s="12">
        <f t="shared" si="405"/>
        <v>0</v>
      </c>
      <c r="T434" s="12">
        <f t="shared" si="406"/>
        <v>0</v>
      </c>
      <c r="U434" s="12">
        <f t="shared" si="392"/>
        <v>0</v>
      </c>
      <c r="V434" s="12">
        <f t="shared" si="407"/>
        <v>0</v>
      </c>
      <c r="W434" s="12"/>
      <c r="X434" s="23">
        <f t="shared" si="408"/>
        <v>0</v>
      </c>
      <c r="Y434" s="24">
        <f t="shared" si="409"/>
        <v>0</v>
      </c>
      <c r="Z434" s="25">
        <f t="shared" si="443"/>
        <v>0</v>
      </c>
      <c r="AA434" s="12">
        <f t="shared" si="436"/>
        <v>0</v>
      </c>
      <c r="AB434" s="12">
        <f t="shared" si="444"/>
        <v>0</v>
      </c>
      <c r="AC434" s="12">
        <v>0</v>
      </c>
      <c r="AD434" s="12">
        <f t="shared" si="410"/>
        <v>0</v>
      </c>
      <c r="AE434" s="12">
        <f t="shared" si="411"/>
        <v>0</v>
      </c>
      <c r="AF434" s="12">
        <f t="shared" si="393"/>
        <v>0</v>
      </c>
      <c r="AG434" s="12">
        <f t="shared" si="412"/>
        <v>0</v>
      </c>
      <c r="AI434" s="23">
        <f t="shared" si="413"/>
        <v>0</v>
      </c>
      <c r="AJ434" s="24">
        <f t="shared" si="414"/>
        <v>0</v>
      </c>
      <c r="AK434" s="25">
        <f t="shared" si="445"/>
        <v>0</v>
      </c>
      <c r="AL434" s="12">
        <f t="shared" si="437"/>
        <v>0</v>
      </c>
      <c r="AM434" s="12">
        <f t="shared" si="446"/>
        <v>0</v>
      </c>
      <c r="AN434" s="12">
        <v>0</v>
      </c>
      <c r="AO434" s="12">
        <f t="shared" si="415"/>
        <v>0</v>
      </c>
      <c r="AP434" s="12">
        <f t="shared" si="416"/>
        <v>0</v>
      </c>
      <c r="AQ434" s="12">
        <f t="shared" si="394"/>
        <v>0</v>
      </c>
      <c r="AR434" s="12">
        <f t="shared" si="417"/>
        <v>0</v>
      </c>
      <c r="AT434" s="23">
        <f t="shared" si="418"/>
        <v>0</v>
      </c>
      <c r="AU434" s="24">
        <f t="shared" si="419"/>
        <v>0</v>
      </c>
      <c r="AV434" s="25">
        <f t="shared" si="447"/>
        <v>0</v>
      </c>
      <c r="AW434" s="12">
        <f t="shared" si="438"/>
        <v>0</v>
      </c>
      <c r="AX434" s="12">
        <f t="shared" si="448"/>
        <v>0</v>
      </c>
      <c r="AY434" s="12">
        <v>0</v>
      </c>
      <c r="AZ434" s="12">
        <f t="shared" si="420"/>
        <v>0</v>
      </c>
      <c r="BA434" s="12">
        <f t="shared" si="421"/>
        <v>0</v>
      </c>
      <c r="BB434" s="12">
        <f t="shared" si="395"/>
        <v>0</v>
      </c>
      <c r="BC434" s="12">
        <f t="shared" si="422"/>
        <v>0</v>
      </c>
      <c r="BE434" s="23">
        <f t="shared" si="423"/>
        <v>0</v>
      </c>
      <c r="BF434" s="24">
        <f t="shared" si="424"/>
        <v>0</v>
      </c>
      <c r="BG434" s="25">
        <f t="shared" si="449"/>
        <v>0</v>
      </c>
      <c r="BH434" s="12">
        <f t="shared" si="439"/>
        <v>0</v>
      </c>
      <c r="BI434" s="12">
        <f t="shared" si="450"/>
        <v>0</v>
      </c>
      <c r="BJ434" s="12">
        <v>0</v>
      </c>
      <c r="BK434" s="12">
        <f t="shared" si="425"/>
        <v>0</v>
      </c>
      <c r="BL434" s="12">
        <f t="shared" si="426"/>
        <v>0</v>
      </c>
      <c r="BM434" s="12">
        <f t="shared" si="396"/>
        <v>0</v>
      </c>
      <c r="BN434" s="12">
        <f t="shared" si="427"/>
        <v>0</v>
      </c>
      <c r="BP434" s="23">
        <f t="shared" si="428"/>
        <v>0</v>
      </c>
      <c r="BQ434" s="24">
        <f t="shared" si="429"/>
        <v>0</v>
      </c>
      <c r="BR434" s="25">
        <f t="shared" si="451"/>
        <v>0</v>
      </c>
      <c r="BS434" s="12">
        <f t="shared" si="440"/>
        <v>0</v>
      </c>
      <c r="BT434" s="12">
        <f t="shared" si="452"/>
        <v>0</v>
      </c>
      <c r="BU434" s="12">
        <v>0</v>
      </c>
      <c r="BV434" s="12">
        <f t="shared" si="430"/>
        <v>0</v>
      </c>
      <c r="BW434" s="12">
        <f t="shared" si="431"/>
        <v>0</v>
      </c>
      <c r="BX434" s="12">
        <f t="shared" si="397"/>
        <v>0</v>
      </c>
      <c r="BY434" s="12">
        <f t="shared" si="432"/>
        <v>0</v>
      </c>
    </row>
    <row r="435" spans="2:77" ht="15" customHeight="1" x14ac:dyDescent="0.25">
      <c r="B435" s="23">
        <f t="shared" si="398"/>
        <v>0</v>
      </c>
      <c r="C435" s="24">
        <f t="shared" si="399"/>
        <v>0</v>
      </c>
      <c r="D435" s="25">
        <f t="shared" si="433"/>
        <v>0</v>
      </c>
      <c r="E435" s="12">
        <f t="shared" si="434"/>
        <v>0</v>
      </c>
      <c r="F435" s="12">
        <f t="shared" si="400"/>
        <v>0</v>
      </c>
      <c r="G435" s="12">
        <v>0</v>
      </c>
      <c r="H435" s="12">
        <f t="shared" si="401"/>
        <v>0</v>
      </c>
      <c r="I435" s="12">
        <f t="shared" si="390"/>
        <v>0</v>
      </c>
      <c r="J435" s="12">
        <f t="shared" si="391"/>
        <v>0</v>
      </c>
      <c r="K435" s="12">
        <f t="shared" si="402"/>
        <v>0</v>
      </c>
      <c r="L435" s="12"/>
      <c r="M435" s="23">
        <f t="shared" si="403"/>
        <v>0</v>
      </c>
      <c r="N435" s="24">
        <f t="shared" si="404"/>
        <v>0</v>
      </c>
      <c r="O435" s="25">
        <f t="shared" si="441"/>
        <v>0</v>
      </c>
      <c r="P435" s="12">
        <f t="shared" si="435"/>
        <v>0</v>
      </c>
      <c r="Q435" s="12">
        <f t="shared" si="442"/>
        <v>0</v>
      </c>
      <c r="R435" s="12">
        <v>0</v>
      </c>
      <c r="S435" s="12">
        <f t="shared" si="405"/>
        <v>0</v>
      </c>
      <c r="T435" s="12">
        <f t="shared" si="406"/>
        <v>0</v>
      </c>
      <c r="U435" s="12">
        <f t="shared" si="392"/>
        <v>0</v>
      </c>
      <c r="V435" s="12">
        <f t="shared" si="407"/>
        <v>0</v>
      </c>
      <c r="W435" s="12"/>
      <c r="X435" s="23">
        <f t="shared" si="408"/>
        <v>0</v>
      </c>
      <c r="Y435" s="24">
        <f t="shared" si="409"/>
        <v>0</v>
      </c>
      <c r="Z435" s="25">
        <f t="shared" si="443"/>
        <v>0</v>
      </c>
      <c r="AA435" s="12">
        <f t="shared" si="436"/>
        <v>0</v>
      </c>
      <c r="AB435" s="12">
        <f t="shared" si="444"/>
        <v>0</v>
      </c>
      <c r="AC435" s="12">
        <v>0</v>
      </c>
      <c r="AD435" s="12">
        <f t="shared" si="410"/>
        <v>0</v>
      </c>
      <c r="AE435" s="12">
        <f t="shared" si="411"/>
        <v>0</v>
      </c>
      <c r="AF435" s="12">
        <f t="shared" si="393"/>
        <v>0</v>
      </c>
      <c r="AG435" s="12">
        <f t="shared" si="412"/>
        <v>0</v>
      </c>
      <c r="AI435" s="23">
        <f t="shared" si="413"/>
        <v>0</v>
      </c>
      <c r="AJ435" s="24">
        <f t="shared" si="414"/>
        <v>0</v>
      </c>
      <c r="AK435" s="25">
        <f t="shared" si="445"/>
        <v>0</v>
      </c>
      <c r="AL435" s="12">
        <f t="shared" si="437"/>
        <v>0</v>
      </c>
      <c r="AM435" s="12">
        <f t="shared" si="446"/>
        <v>0</v>
      </c>
      <c r="AN435" s="12">
        <v>0</v>
      </c>
      <c r="AO435" s="12">
        <f t="shared" si="415"/>
        <v>0</v>
      </c>
      <c r="AP435" s="12">
        <f t="shared" si="416"/>
        <v>0</v>
      </c>
      <c r="AQ435" s="12">
        <f t="shared" si="394"/>
        <v>0</v>
      </c>
      <c r="AR435" s="12">
        <f t="shared" si="417"/>
        <v>0</v>
      </c>
      <c r="AT435" s="23">
        <f t="shared" si="418"/>
        <v>0</v>
      </c>
      <c r="AU435" s="24">
        <f t="shared" si="419"/>
        <v>0</v>
      </c>
      <c r="AV435" s="25">
        <f t="shared" si="447"/>
        <v>0</v>
      </c>
      <c r="AW435" s="12">
        <f t="shared" si="438"/>
        <v>0</v>
      </c>
      <c r="AX435" s="12">
        <f t="shared" si="448"/>
        <v>0</v>
      </c>
      <c r="AY435" s="12">
        <v>0</v>
      </c>
      <c r="AZ435" s="12">
        <f t="shared" si="420"/>
        <v>0</v>
      </c>
      <c r="BA435" s="12">
        <f t="shared" si="421"/>
        <v>0</v>
      </c>
      <c r="BB435" s="12">
        <f t="shared" si="395"/>
        <v>0</v>
      </c>
      <c r="BC435" s="12">
        <f t="shared" si="422"/>
        <v>0</v>
      </c>
      <c r="BE435" s="23">
        <f t="shared" si="423"/>
        <v>0</v>
      </c>
      <c r="BF435" s="24">
        <f t="shared" si="424"/>
        <v>0</v>
      </c>
      <c r="BG435" s="25">
        <f t="shared" si="449"/>
        <v>0</v>
      </c>
      <c r="BH435" s="12">
        <f t="shared" si="439"/>
        <v>0</v>
      </c>
      <c r="BI435" s="12">
        <f t="shared" si="450"/>
        <v>0</v>
      </c>
      <c r="BJ435" s="12">
        <v>0</v>
      </c>
      <c r="BK435" s="12">
        <f t="shared" si="425"/>
        <v>0</v>
      </c>
      <c r="BL435" s="12">
        <f t="shared" si="426"/>
        <v>0</v>
      </c>
      <c r="BM435" s="12">
        <f t="shared" si="396"/>
        <v>0</v>
      </c>
      <c r="BN435" s="12">
        <f t="shared" si="427"/>
        <v>0</v>
      </c>
      <c r="BP435" s="23">
        <f t="shared" si="428"/>
        <v>0</v>
      </c>
      <c r="BQ435" s="24">
        <f t="shared" si="429"/>
        <v>0</v>
      </c>
      <c r="BR435" s="25">
        <f t="shared" si="451"/>
        <v>0</v>
      </c>
      <c r="BS435" s="12">
        <f t="shared" si="440"/>
        <v>0</v>
      </c>
      <c r="BT435" s="12">
        <f t="shared" si="452"/>
        <v>0</v>
      </c>
      <c r="BU435" s="12">
        <v>0</v>
      </c>
      <c r="BV435" s="12">
        <f t="shared" si="430"/>
        <v>0</v>
      </c>
      <c r="BW435" s="12">
        <f t="shared" si="431"/>
        <v>0</v>
      </c>
      <c r="BX435" s="12">
        <f t="shared" si="397"/>
        <v>0</v>
      </c>
      <c r="BY435" s="12">
        <f t="shared" si="432"/>
        <v>0</v>
      </c>
    </row>
    <row r="436" spans="2:77" ht="15" customHeight="1" x14ac:dyDescent="0.25">
      <c r="B436" s="23">
        <f t="shared" si="398"/>
        <v>0</v>
      </c>
      <c r="C436" s="24">
        <f t="shared" si="399"/>
        <v>0</v>
      </c>
      <c r="D436" s="25">
        <f t="shared" si="433"/>
        <v>0</v>
      </c>
      <c r="E436" s="12">
        <f t="shared" si="434"/>
        <v>0</v>
      </c>
      <c r="F436" s="12">
        <f t="shared" si="400"/>
        <v>0</v>
      </c>
      <c r="G436" s="12">
        <v>0</v>
      </c>
      <c r="H436" s="12">
        <f t="shared" si="401"/>
        <v>0</v>
      </c>
      <c r="I436" s="12">
        <f t="shared" si="390"/>
        <v>0</v>
      </c>
      <c r="J436" s="12">
        <f t="shared" si="391"/>
        <v>0</v>
      </c>
      <c r="K436" s="12">
        <f t="shared" si="402"/>
        <v>0</v>
      </c>
      <c r="L436" s="12"/>
      <c r="M436" s="23">
        <f t="shared" si="403"/>
        <v>0</v>
      </c>
      <c r="N436" s="24">
        <f t="shared" si="404"/>
        <v>0</v>
      </c>
      <c r="O436" s="25">
        <f t="shared" si="441"/>
        <v>0</v>
      </c>
      <c r="P436" s="12">
        <f t="shared" si="435"/>
        <v>0</v>
      </c>
      <c r="Q436" s="12">
        <f t="shared" si="442"/>
        <v>0</v>
      </c>
      <c r="R436" s="12">
        <v>0</v>
      </c>
      <c r="S436" s="12">
        <f t="shared" si="405"/>
        <v>0</v>
      </c>
      <c r="T436" s="12">
        <f t="shared" si="406"/>
        <v>0</v>
      </c>
      <c r="U436" s="12">
        <f t="shared" si="392"/>
        <v>0</v>
      </c>
      <c r="V436" s="12">
        <f t="shared" si="407"/>
        <v>0</v>
      </c>
      <c r="W436" s="12"/>
      <c r="X436" s="23">
        <f t="shared" si="408"/>
        <v>0</v>
      </c>
      <c r="Y436" s="24">
        <f t="shared" si="409"/>
        <v>0</v>
      </c>
      <c r="Z436" s="25">
        <f t="shared" si="443"/>
        <v>0</v>
      </c>
      <c r="AA436" s="12">
        <f t="shared" si="436"/>
        <v>0</v>
      </c>
      <c r="AB436" s="12">
        <f t="shared" si="444"/>
        <v>0</v>
      </c>
      <c r="AC436" s="12">
        <v>0</v>
      </c>
      <c r="AD436" s="12">
        <f t="shared" si="410"/>
        <v>0</v>
      </c>
      <c r="AE436" s="12">
        <f t="shared" si="411"/>
        <v>0</v>
      </c>
      <c r="AF436" s="12">
        <f t="shared" si="393"/>
        <v>0</v>
      </c>
      <c r="AG436" s="12">
        <f t="shared" si="412"/>
        <v>0</v>
      </c>
      <c r="AI436" s="23">
        <f t="shared" si="413"/>
        <v>0</v>
      </c>
      <c r="AJ436" s="24">
        <f t="shared" si="414"/>
        <v>0</v>
      </c>
      <c r="AK436" s="25">
        <f t="shared" si="445"/>
        <v>0</v>
      </c>
      <c r="AL436" s="12">
        <f t="shared" si="437"/>
        <v>0</v>
      </c>
      <c r="AM436" s="12">
        <f t="shared" si="446"/>
        <v>0</v>
      </c>
      <c r="AN436" s="12">
        <v>0</v>
      </c>
      <c r="AO436" s="12">
        <f t="shared" si="415"/>
        <v>0</v>
      </c>
      <c r="AP436" s="12">
        <f t="shared" si="416"/>
        <v>0</v>
      </c>
      <c r="AQ436" s="12">
        <f t="shared" si="394"/>
        <v>0</v>
      </c>
      <c r="AR436" s="12">
        <f t="shared" si="417"/>
        <v>0</v>
      </c>
      <c r="AT436" s="23">
        <f t="shared" si="418"/>
        <v>0</v>
      </c>
      <c r="AU436" s="24">
        <f t="shared" si="419"/>
        <v>0</v>
      </c>
      <c r="AV436" s="25">
        <f t="shared" si="447"/>
        <v>0</v>
      </c>
      <c r="AW436" s="12">
        <f t="shared" si="438"/>
        <v>0</v>
      </c>
      <c r="AX436" s="12">
        <f t="shared" si="448"/>
        <v>0</v>
      </c>
      <c r="AY436" s="12">
        <v>0</v>
      </c>
      <c r="AZ436" s="12">
        <f t="shared" si="420"/>
        <v>0</v>
      </c>
      <c r="BA436" s="12">
        <f t="shared" si="421"/>
        <v>0</v>
      </c>
      <c r="BB436" s="12">
        <f t="shared" si="395"/>
        <v>0</v>
      </c>
      <c r="BC436" s="12">
        <f t="shared" si="422"/>
        <v>0</v>
      </c>
      <c r="BE436" s="23">
        <f t="shared" si="423"/>
        <v>0</v>
      </c>
      <c r="BF436" s="24">
        <f t="shared" si="424"/>
        <v>0</v>
      </c>
      <c r="BG436" s="25">
        <f t="shared" si="449"/>
        <v>0</v>
      </c>
      <c r="BH436" s="12">
        <f t="shared" si="439"/>
        <v>0</v>
      </c>
      <c r="BI436" s="12">
        <f t="shared" si="450"/>
        <v>0</v>
      </c>
      <c r="BJ436" s="12">
        <v>0</v>
      </c>
      <c r="BK436" s="12">
        <f t="shared" si="425"/>
        <v>0</v>
      </c>
      <c r="BL436" s="12">
        <f t="shared" si="426"/>
        <v>0</v>
      </c>
      <c r="BM436" s="12">
        <f t="shared" si="396"/>
        <v>0</v>
      </c>
      <c r="BN436" s="12">
        <f t="shared" si="427"/>
        <v>0</v>
      </c>
      <c r="BP436" s="23">
        <f t="shared" si="428"/>
        <v>0</v>
      </c>
      <c r="BQ436" s="24">
        <f t="shared" si="429"/>
        <v>0</v>
      </c>
      <c r="BR436" s="25">
        <f t="shared" si="451"/>
        <v>0</v>
      </c>
      <c r="BS436" s="12">
        <f t="shared" si="440"/>
        <v>0</v>
      </c>
      <c r="BT436" s="12">
        <f t="shared" si="452"/>
        <v>0</v>
      </c>
      <c r="BU436" s="12">
        <v>0</v>
      </c>
      <c r="BV436" s="12">
        <f t="shared" si="430"/>
        <v>0</v>
      </c>
      <c r="BW436" s="12">
        <f t="shared" si="431"/>
        <v>0</v>
      </c>
      <c r="BX436" s="12">
        <f t="shared" si="397"/>
        <v>0</v>
      </c>
      <c r="BY436" s="12">
        <f t="shared" si="432"/>
        <v>0</v>
      </c>
    </row>
    <row r="437" spans="2:77" ht="15" customHeight="1" x14ac:dyDescent="0.25">
      <c r="B437" s="23">
        <f t="shared" si="398"/>
        <v>0</v>
      </c>
      <c r="C437" s="24">
        <f t="shared" si="399"/>
        <v>0</v>
      </c>
      <c r="D437" s="25">
        <f t="shared" si="433"/>
        <v>0</v>
      </c>
      <c r="E437" s="12">
        <f t="shared" si="434"/>
        <v>0</v>
      </c>
      <c r="F437" s="12">
        <f t="shared" si="400"/>
        <v>0</v>
      </c>
      <c r="G437" s="12">
        <v>0</v>
      </c>
      <c r="H437" s="12">
        <f t="shared" si="401"/>
        <v>0</v>
      </c>
      <c r="I437" s="12">
        <f t="shared" si="390"/>
        <v>0</v>
      </c>
      <c r="J437" s="12">
        <f t="shared" si="391"/>
        <v>0</v>
      </c>
      <c r="K437" s="12">
        <f t="shared" si="402"/>
        <v>0</v>
      </c>
      <c r="L437" s="12"/>
      <c r="M437" s="23">
        <f t="shared" si="403"/>
        <v>0</v>
      </c>
      <c r="N437" s="24">
        <f t="shared" si="404"/>
        <v>0</v>
      </c>
      <c r="O437" s="25">
        <f t="shared" si="441"/>
        <v>0</v>
      </c>
      <c r="P437" s="12">
        <f t="shared" si="435"/>
        <v>0</v>
      </c>
      <c r="Q437" s="12">
        <f t="shared" si="442"/>
        <v>0</v>
      </c>
      <c r="R437" s="12">
        <v>0</v>
      </c>
      <c r="S437" s="12">
        <f t="shared" si="405"/>
        <v>0</v>
      </c>
      <c r="T437" s="12">
        <f t="shared" si="406"/>
        <v>0</v>
      </c>
      <c r="U437" s="12">
        <f t="shared" si="392"/>
        <v>0</v>
      </c>
      <c r="V437" s="12">
        <f t="shared" si="407"/>
        <v>0</v>
      </c>
      <c r="W437" s="12"/>
      <c r="X437" s="23">
        <f t="shared" si="408"/>
        <v>0</v>
      </c>
      <c r="Y437" s="24">
        <f t="shared" si="409"/>
        <v>0</v>
      </c>
      <c r="Z437" s="25">
        <f t="shared" si="443"/>
        <v>0</v>
      </c>
      <c r="AA437" s="12">
        <f t="shared" si="436"/>
        <v>0</v>
      </c>
      <c r="AB437" s="12">
        <f t="shared" si="444"/>
        <v>0</v>
      </c>
      <c r="AC437" s="12">
        <v>0</v>
      </c>
      <c r="AD437" s="12">
        <f t="shared" si="410"/>
        <v>0</v>
      </c>
      <c r="AE437" s="12">
        <f t="shared" si="411"/>
        <v>0</v>
      </c>
      <c r="AF437" s="12">
        <f t="shared" si="393"/>
        <v>0</v>
      </c>
      <c r="AG437" s="12">
        <f t="shared" si="412"/>
        <v>0</v>
      </c>
      <c r="AI437" s="23">
        <f t="shared" si="413"/>
        <v>0</v>
      </c>
      <c r="AJ437" s="24">
        <f t="shared" si="414"/>
        <v>0</v>
      </c>
      <c r="AK437" s="25">
        <f t="shared" si="445"/>
        <v>0</v>
      </c>
      <c r="AL437" s="12">
        <f t="shared" si="437"/>
        <v>0</v>
      </c>
      <c r="AM437" s="12">
        <f t="shared" si="446"/>
        <v>0</v>
      </c>
      <c r="AN437" s="12">
        <v>0</v>
      </c>
      <c r="AO437" s="12">
        <f t="shared" si="415"/>
        <v>0</v>
      </c>
      <c r="AP437" s="12">
        <f t="shared" si="416"/>
        <v>0</v>
      </c>
      <c r="AQ437" s="12">
        <f t="shared" si="394"/>
        <v>0</v>
      </c>
      <c r="AR437" s="12">
        <f t="shared" si="417"/>
        <v>0</v>
      </c>
      <c r="AT437" s="23">
        <f t="shared" si="418"/>
        <v>0</v>
      </c>
      <c r="AU437" s="24">
        <f t="shared" si="419"/>
        <v>0</v>
      </c>
      <c r="AV437" s="25">
        <f t="shared" si="447"/>
        <v>0</v>
      </c>
      <c r="AW437" s="12">
        <f t="shared" si="438"/>
        <v>0</v>
      </c>
      <c r="AX437" s="12">
        <f t="shared" si="448"/>
        <v>0</v>
      </c>
      <c r="AY437" s="12">
        <v>0</v>
      </c>
      <c r="AZ437" s="12">
        <f t="shared" si="420"/>
        <v>0</v>
      </c>
      <c r="BA437" s="12">
        <f t="shared" si="421"/>
        <v>0</v>
      </c>
      <c r="BB437" s="12">
        <f t="shared" si="395"/>
        <v>0</v>
      </c>
      <c r="BC437" s="12">
        <f t="shared" si="422"/>
        <v>0</v>
      </c>
      <c r="BE437" s="23">
        <f t="shared" si="423"/>
        <v>0</v>
      </c>
      <c r="BF437" s="24">
        <f t="shared" si="424"/>
        <v>0</v>
      </c>
      <c r="BG437" s="25">
        <f t="shared" si="449"/>
        <v>0</v>
      </c>
      <c r="BH437" s="12">
        <f t="shared" si="439"/>
        <v>0</v>
      </c>
      <c r="BI437" s="12">
        <f t="shared" si="450"/>
        <v>0</v>
      </c>
      <c r="BJ437" s="12">
        <v>0</v>
      </c>
      <c r="BK437" s="12">
        <f t="shared" si="425"/>
        <v>0</v>
      </c>
      <c r="BL437" s="12">
        <f t="shared" si="426"/>
        <v>0</v>
      </c>
      <c r="BM437" s="12">
        <f t="shared" si="396"/>
        <v>0</v>
      </c>
      <c r="BN437" s="12">
        <f t="shared" si="427"/>
        <v>0</v>
      </c>
      <c r="BP437" s="23">
        <f t="shared" si="428"/>
        <v>0</v>
      </c>
      <c r="BQ437" s="24">
        <f t="shared" si="429"/>
        <v>0</v>
      </c>
      <c r="BR437" s="25">
        <f t="shared" si="451"/>
        <v>0</v>
      </c>
      <c r="BS437" s="12">
        <f t="shared" si="440"/>
        <v>0</v>
      </c>
      <c r="BT437" s="12">
        <f t="shared" si="452"/>
        <v>0</v>
      </c>
      <c r="BU437" s="12">
        <v>0</v>
      </c>
      <c r="BV437" s="12">
        <f t="shared" si="430"/>
        <v>0</v>
      </c>
      <c r="BW437" s="12">
        <f t="shared" si="431"/>
        <v>0</v>
      </c>
      <c r="BX437" s="12">
        <f t="shared" si="397"/>
        <v>0</v>
      </c>
      <c r="BY437" s="12">
        <f t="shared" si="432"/>
        <v>0</v>
      </c>
    </row>
    <row r="438" spans="2:77" ht="15" customHeight="1" x14ac:dyDescent="0.25">
      <c r="B438" s="23">
        <f t="shared" si="398"/>
        <v>0</v>
      </c>
      <c r="C438" s="24">
        <f t="shared" si="399"/>
        <v>0</v>
      </c>
      <c r="D438" s="25">
        <f t="shared" si="433"/>
        <v>0</v>
      </c>
      <c r="E438" s="12">
        <f t="shared" si="434"/>
        <v>0</v>
      </c>
      <c r="F438" s="12">
        <f t="shared" si="400"/>
        <v>0</v>
      </c>
      <c r="G438" s="12">
        <v>0</v>
      </c>
      <c r="H438" s="12">
        <f t="shared" si="401"/>
        <v>0</v>
      </c>
      <c r="I438" s="12">
        <f t="shared" si="390"/>
        <v>0</v>
      </c>
      <c r="J438" s="12">
        <f t="shared" si="391"/>
        <v>0</v>
      </c>
      <c r="K438" s="12">
        <f t="shared" si="402"/>
        <v>0</v>
      </c>
      <c r="L438" s="12"/>
      <c r="M438" s="23">
        <f t="shared" si="403"/>
        <v>0</v>
      </c>
      <c r="N438" s="24">
        <f t="shared" si="404"/>
        <v>0</v>
      </c>
      <c r="O438" s="25">
        <f t="shared" si="441"/>
        <v>0</v>
      </c>
      <c r="P438" s="12">
        <f t="shared" si="435"/>
        <v>0</v>
      </c>
      <c r="Q438" s="12">
        <f t="shared" si="442"/>
        <v>0</v>
      </c>
      <c r="R438" s="12">
        <v>0</v>
      </c>
      <c r="S438" s="12">
        <f t="shared" si="405"/>
        <v>0</v>
      </c>
      <c r="T438" s="12">
        <f t="shared" si="406"/>
        <v>0</v>
      </c>
      <c r="U438" s="12">
        <f t="shared" si="392"/>
        <v>0</v>
      </c>
      <c r="V438" s="12">
        <f t="shared" si="407"/>
        <v>0</v>
      </c>
      <c r="W438" s="12"/>
      <c r="X438" s="23">
        <f t="shared" si="408"/>
        <v>0</v>
      </c>
      <c r="Y438" s="24">
        <f t="shared" si="409"/>
        <v>0</v>
      </c>
      <c r="Z438" s="25">
        <f t="shared" si="443"/>
        <v>0</v>
      </c>
      <c r="AA438" s="12">
        <f t="shared" si="436"/>
        <v>0</v>
      </c>
      <c r="AB438" s="12">
        <f t="shared" si="444"/>
        <v>0</v>
      </c>
      <c r="AC438" s="12">
        <v>0</v>
      </c>
      <c r="AD438" s="12">
        <f t="shared" si="410"/>
        <v>0</v>
      </c>
      <c r="AE438" s="12">
        <f t="shared" si="411"/>
        <v>0</v>
      </c>
      <c r="AF438" s="12">
        <f t="shared" si="393"/>
        <v>0</v>
      </c>
      <c r="AG438" s="12">
        <f t="shared" si="412"/>
        <v>0</v>
      </c>
      <c r="AI438" s="23">
        <f t="shared" si="413"/>
        <v>0</v>
      </c>
      <c r="AJ438" s="24">
        <f t="shared" si="414"/>
        <v>0</v>
      </c>
      <c r="AK438" s="25">
        <f t="shared" si="445"/>
        <v>0</v>
      </c>
      <c r="AL438" s="12">
        <f t="shared" si="437"/>
        <v>0</v>
      </c>
      <c r="AM438" s="12">
        <f t="shared" si="446"/>
        <v>0</v>
      </c>
      <c r="AN438" s="12">
        <v>0</v>
      </c>
      <c r="AO438" s="12">
        <f t="shared" si="415"/>
        <v>0</v>
      </c>
      <c r="AP438" s="12">
        <f t="shared" si="416"/>
        <v>0</v>
      </c>
      <c r="AQ438" s="12">
        <f t="shared" si="394"/>
        <v>0</v>
      </c>
      <c r="AR438" s="12">
        <f t="shared" si="417"/>
        <v>0</v>
      </c>
      <c r="AT438" s="23">
        <f t="shared" si="418"/>
        <v>0</v>
      </c>
      <c r="AU438" s="24">
        <f t="shared" si="419"/>
        <v>0</v>
      </c>
      <c r="AV438" s="25">
        <f t="shared" si="447"/>
        <v>0</v>
      </c>
      <c r="AW438" s="12">
        <f t="shared" si="438"/>
        <v>0</v>
      </c>
      <c r="AX438" s="12">
        <f t="shared" si="448"/>
        <v>0</v>
      </c>
      <c r="AY438" s="12">
        <v>0</v>
      </c>
      <c r="AZ438" s="12">
        <f t="shared" si="420"/>
        <v>0</v>
      </c>
      <c r="BA438" s="12">
        <f t="shared" si="421"/>
        <v>0</v>
      </c>
      <c r="BB438" s="12">
        <f t="shared" si="395"/>
        <v>0</v>
      </c>
      <c r="BC438" s="12">
        <f t="shared" si="422"/>
        <v>0</v>
      </c>
      <c r="BE438" s="23">
        <f t="shared" si="423"/>
        <v>0</v>
      </c>
      <c r="BF438" s="24">
        <f t="shared" si="424"/>
        <v>0</v>
      </c>
      <c r="BG438" s="25">
        <f t="shared" si="449"/>
        <v>0</v>
      </c>
      <c r="BH438" s="12">
        <f t="shared" si="439"/>
        <v>0</v>
      </c>
      <c r="BI438" s="12">
        <f t="shared" si="450"/>
        <v>0</v>
      </c>
      <c r="BJ438" s="12">
        <v>0</v>
      </c>
      <c r="BK438" s="12">
        <f t="shared" si="425"/>
        <v>0</v>
      </c>
      <c r="BL438" s="12">
        <f t="shared" si="426"/>
        <v>0</v>
      </c>
      <c r="BM438" s="12">
        <f t="shared" si="396"/>
        <v>0</v>
      </c>
      <c r="BN438" s="12">
        <f t="shared" si="427"/>
        <v>0</v>
      </c>
      <c r="BP438" s="23">
        <f t="shared" si="428"/>
        <v>0</v>
      </c>
      <c r="BQ438" s="24">
        <f t="shared" si="429"/>
        <v>0</v>
      </c>
      <c r="BR438" s="25">
        <f t="shared" si="451"/>
        <v>0</v>
      </c>
      <c r="BS438" s="12">
        <f t="shared" si="440"/>
        <v>0</v>
      </c>
      <c r="BT438" s="12">
        <f t="shared" si="452"/>
        <v>0</v>
      </c>
      <c r="BU438" s="12">
        <v>0</v>
      </c>
      <c r="BV438" s="12">
        <f t="shared" si="430"/>
        <v>0</v>
      </c>
      <c r="BW438" s="12">
        <f t="shared" si="431"/>
        <v>0</v>
      </c>
      <c r="BX438" s="12">
        <f t="shared" si="397"/>
        <v>0</v>
      </c>
      <c r="BY438" s="12">
        <f t="shared" si="432"/>
        <v>0</v>
      </c>
    </row>
    <row r="439" spans="2:77" ht="15" customHeight="1" x14ac:dyDescent="0.25">
      <c r="B439" s="23">
        <f t="shared" si="398"/>
        <v>0</v>
      </c>
      <c r="C439" s="24">
        <f t="shared" si="399"/>
        <v>0</v>
      </c>
      <c r="D439" s="25">
        <f t="shared" si="433"/>
        <v>0</v>
      </c>
      <c r="E439" s="12">
        <f t="shared" si="434"/>
        <v>0</v>
      </c>
      <c r="F439" s="12">
        <f t="shared" si="400"/>
        <v>0</v>
      </c>
      <c r="G439" s="12">
        <v>0</v>
      </c>
      <c r="H439" s="12">
        <f t="shared" si="401"/>
        <v>0</v>
      </c>
      <c r="I439" s="12">
        <f t="shared" si="390"/>
        <v>0</v>
      </c>
      <c r="J439" s="12">
        <f t="shared" si="391"/>
        <v>0</v>
      </c>
      <c r="K439" s="12">
        <f t="shared" si="402"/>
        <v>0</v>
      </c>
      <c r="L439" s="12"/>
      <c r="M439" s="23">
        <f t="shared" si="403"/>
        <v>0</v>
      </c>
      <c r="N439" s="24">
        <f t="shared" si="404"/>
        <v>0</v>
      </c>
      <c r="O439" s="25">
        <f t="shared" si="441"/>
        <v>0</v>
      </c>
      <c r="P439" s="12">
        <f t="shared" si="435"/>
        <v>0</v>
      </c>
      <c r="Q439" s="12">
        <f t="shared" si="442"/>
        <v>0</v>
      </c>
      <c r="R439" s="12">
        <v>0</v>
      </c>
      <c r="S439" s="12">
        <f t="shared" si="405"/>
        <v>0</v>
      </c>
      <c r="T439" s="12">
        <f t="shared" si="406"/>
        <v>0</v>
      </c>
      <c r="U439" s="12">
        <f t="shared" si="392"/>
        <v>0</v>
      </c>
      <c r="V439" s="12">
        <f t="shared" si="407"/>
        <v>0</v>
      </c>
      <c r="W439" s="12"/>
      <c r="X439" s="23">
        <f t="shared" si="408"/>
        <v>0</v>
      </c>
      <c r="Y439" s="24">
        <f t="shared" si="409"/>
        <v>0</v>
      </c>
      <c r="Z439" s="25">
        <f t="shared" si="443"/>
        <v>0</v>
      </c>
      <c r="AA439" s="12">
        <f t="shared" si="436"/>
        <v>0</v>
      </c>
      <c r="AB439" s="12">
        <f t="shared" si="444"/>
        <v>0</v>
      </c>
      <c r="AC439" s="12">
        <v>0</v>
      </c>
      <c r="AD439" s="12">
        <f t="shared" si="410"/>
        <v>0</v>
      </c>
      <c r="AE439" s="12">
        <f t="shared" si="411"/>
        <v>0</v>
      </c>
      <c r="AF439" s="12">
        <f t="shared" si="393"/>
        <v>0</v>
      </c>
      <c r="AG439" s="12">
        <f t="shared" si="412"/>
        <v>0</v>
      </c>
      <c r="AI439" s="23">
        <f t="shared" si="413"/>
        <v>0</v>
      </c>
      <c r="AJ439" s="24">
        <f t="shared" si="414"/>
        <v>0</v>
      </c>
      <c r="AK439" s="25">
        <f t="shared" si="445"/>
        <v>0</v>
      </c>
      <c r="AL439" s="12">
        <f t="shared" si="437"/>
        <v>0</v>
      </c>
      <c r="AM439" s="12">
        <f t="shared" si="446"/>
        <v>0</v>
      </c>
      <c r="AN439" s="12">
        <v>0</v>
      </c>
      <c r="AO439" s="12">
        <f t="shared" si="415"/>
        <v>0</v>
      </c>
      <c r="AP439" s="12">
        <f t="shared" si="416"/>
        <v>0</v>
      </c>
      <c r="AQ439" s="12">
        <f t="shared" si="394"/>
        <v>0</v>
      </c>
      <c r="AR439" s="12">
        <f t="shared" si="417"/>
        <v>0</v>
      </c>
      <c r="AT439" s="23">
        <f t="shared" si="418"/>
        <v>0</v>
      </c>
      <c r="AU439" s="24">
        <f t="shared" si="419"/>
        <v>0</v>
      </c>
      <c r="AV439" s="25">
        <f t="shared" si="447"/>
        <v>0</v>
      </c>
      <c r="AW439" s="12">
        <f t="shared" si="438"/>
        <v>0</v>
      </c>
      <c r="AX439" s="12">
        <f t="shared" si="448"/>
        <v>0</v>
      </c>
      <c r="AY439" s="12">
        <v>0</v>
      </c>
      <c r="AZ439" s="12">
        <f t="shared" si="420"/>
        <v>0</v>
      </c>
      <c r="BA439" s="12">
        <f t="shared" si="421"/>
        <v>0</v>
      </c>
      <c r="BB439" s="12">
        <f t="shared" si="395"/>
        <v>0</v>
      </c>
      <c r="BC439" s="12">
        <f t="shared" si="422"/>
        <v>0</v>
      </c>
      <c r="BE439" s="23">
        <f t="shared" si="423"/>
        <v>0</v>
      </c>
      <c r="BF439" s="24">
        <f t="shared" si="424"/>
        <v>0</v>
      </c>
      <c r="BG439" s="25">
        <f t="shared" si="449"/>
        <v>0</v>
      </c>
      <c r="BH439" s="12">
        <f t="shared" si="439"/>
        <v>0</v>
      </c>
      <c r="BI439" s="12">
        <f t="shared" si="450"/>
        <v>0</v>
      </c>
      <c r="BJ439" s="12">
        <v>0</v>
      </c>
      <c r="BK439" s="12">
        <f t="shared" si="425"/>
        <v>0</v>
      </c>
      <c r="BL439" s="12">
        <f t="shared" si="426"/>
        <v>0</v>
      </c>
      <c r="BM439" s="12">
        <f t="shared" si="396"/>
        <v>0</v>
      </c>
      <c r="BN439" s="12">
        <f t="shared" si="427"/>
        <v>0</v>
      </c>
      <c r="BP439" s="23">
        <f t="shared" si="428"/>
        <v>0</v>
      </c>
      <c r="BQ439" s="24">
        <f t="shared" si="429"/>
        <v>0</v>
      </c>
      <c r="BR439" s="25">
        <f t="shared" si="451"/>
        <v>0</v>
      </c>
      <c r="BS439" s="12">
        <f t="shared" si="440"/>
        <v>0</v>
      </c>
      <c r="BT439" s="12">
        <f t="shared" si="452"/>
        <v>0</v>
      </c>
      <c r="BU439" s="12">
        <v>0</v>
      </c>
      <c r="BV439" s="12">
        <f t="shared" si="430"/>
        <v>0</v>
      </c>
      <c r="BW439" s="12">
        <f t="shared" si="431"/>
        <v>0</v>
      </c>
      <c r="BX439" s="12">
        <f t="shared" si="397"/>
        <v>0</v>
      </c>
      <c r="BY439" s="12">
        <f t="shared" si="432"/>
        <v>0</v>
      </c>
    </row>
    <row r="440" spans="2:77" ht="15" customHeight="1" x14ac:dyDescent="0.25">
      <c r="B440" s="23">
        <f t="shared" si="398"/>
        <v>0</v>
      </c>
      <c r="C440" s="24">
        <f t="shared" si="399"/>
        <v>0</v>
      </c>
      <c r="D440" s="25">
        <f t="shared" si="433"/>
        <v>0</v>
      </c>
      <c r="E440" s="12">
        <f t="shared" si="434"/>
        <v>0</v>
      </c>
      <c r="F440" s="12">
        <f t="shared" si="400"/>
        <v>0</v>
      </c>
      <c r="G440" s="12">
        <v>0</v>
      </c>
      <c r="H440" s="12">
        <f t="shared" si="401"/>
        <v>0</v>
      </c>
      <c r="I440" s="12">
        <f t="shared" si="390"/>
        <v>0</v>
      </c>
      <c r="J440" s="12">
        <f t="shared" si="391"/>
        <v>0</v>
      </c>
      <c r="K440" s="12">
        <f t="shared" si="402"/>
        <v>0</v>
      </c>
      <c r="L440" s="12"/>
      <c r="M440" s="23">
        <f t="shared" si="403"/>
        <v>0</v>
      </c>
      <c r="N440" s="24">
        <f t="shared" si="404"/>
        <v>0</v>
      </c>
      <c r="O440" s="25">
        <f t="shared" si="441"/>
        <v>0</v>
      </c>
      <c r="P440" s="12">
        <f t="shared" si="435"/>
        <v>0</v>
      </c>
      <c r="Q440" s="12">
        <f t="shared" si="442"/>
        <v>0</v>
      </c>
      <c r="R440" s="12">
        <v>0</v>
      </c>
      <c r="S440" s="12">
        <f t="shared" si="405"/>
        <v>0</v>
      </c>
      <c r="T440" s="12">
        <f t="shared" si="406"/>
        <v>0</v>
      </c>
      <c r="U440" s="12">
        <f t="shared" si="392"/>
        <v>0</v>
      </c>
      <c r="V440" s="12">
        <f t="shared" si="407"/>
        <v>0</v>
      </c>
      <c r="W440" s="12"/>
      <c r="X440" s="23">
        <f t="shared" si="408"/>
        <v>0</v>
      </c>
      <c r="Y440" s="24">
        <f t="shared" si="409"/>
        <v>0</v>
      </c>
      <c r="Z440" s="25">
        <f t="shared" si="443"/>
        <v>0</v>
      </c>
      <c r="AA440" s="12">
        <f t="shared" si="436"/>
        <v>0</v>
      </c>
      <c r="AB440" s="12">
        <f t="shared" si="444"/>
        <v>0</v>
      </c>
      <c r="AC440" s="12">
        <v>0</v>
      </c>
      <c r="AD440" s="12">
        <f t="shared" si="410"/>
        <v>0</v>
      </c>
      <c r="AE440" s="12">
        <f t="shared" si="411"/>
        <v>0</v>
      </c>
      <c r="AF440" s="12">
        <f t="shared" si="393"/>
        <v>0</v>
      </c>
      <c r="AG440" s="12">
        <f t="shared" si="412"/>
        <v>0</v>
      </c>
      <c r="AI440" s="23">
        <f t="shared" si="413"/>
        <v>0</v>
      </c>
      <c r="AJ440" s="24">
        <f t="shared" si="414"/>
        <v>0</v>
      </c>
      <c r="AK440" s="25">
        <f t="shared" si="445"/>
        <v>0</v>
      </c>
      <c r="AL440" s="12">
        <f t="shared" si="437"/>
        <v>0</v>
      </c>
      <c r="AM440" s="12">
        <f t="shared" si="446"/>
        <v>0</v>
      </c>
      <c r="AN440" s="12">
        <v>0</v>
      </c>
      <c r="AO440" s="12">
        <f t="shared" si="415"/>
        <v>0</v>
      </c>
      <c r="AP440" s="12">
        <f t="shared" si="416"/>
        <v>0</v>
      </c>
      <c r="AQ440" s="12">
        <f t="shared" si="394"/>
        <v>0</v>
      </c>
      <c r="AR440" s="12">
        <f t="shared" si="417"/>
        <v>0</v>
      </c>
      <c r="AT440" s="23">
        <f t="shared" si="418"/>
        <v>0</v>
      </c>
      <c r="AU440" s="24">
        <f t="shared" si="419"/>
        <v>0</v>
      </c>
      <c r="AV440" s="25">
        <f t="shared" si="447"/>
        <v>0</v>
      </c>
      <c r="AW440" s="12">
        <f t="shared" si="438"/>
        <v>0</v>
      </c>
      <c r="AX440" s="12">
        <f t="shared" si="448"/>
        <v>0</v>
      </c>
      <c r="AY440" s="12">
        <v>0</v>
      </c>
      <c r="AZ440" s="12">
        <f t="shared" si="420"/>
        <v>0</v>
      </c>
      <c r="BA440" s="12">
        <f t="shared" si="421"/>
        <v>0</v>
      </c>
      <c r="BB440" s="12">
        <f t="shared" si="395"/>
        <v>0</v>
      </c>
      <c r="BC440" s="12">
        <f t="shared" si="422"/>
        <v>0</v>
      </c>
      <c r="BE440" s="23">
        <f t="shared" si="423"/>
        <v>0</v>
      </c>
      <c r="BF440" s="24">
        <f t="shared" si="424"/>
        <v>0</v>
      </c>
      <c r="BG440" s="25">
        <f t="shared" si="449"/>
        <v>0</v>
      </c>
      <c r="BH440" s="12">
        <f t="shared" si="439"/>
        <v>0</v>
      </c>
      <c r="BI440" s="12">
        <f t="shared" si="450"/>
        <v>0</v>
      </c>
      <c r="BJ440" s="12">
        <v>0</v>
      </c>
      <c r="BK440" s="12">
        <f t="shared" si="425"/>
        <v>0</v>
      </c>
      <c r="BL440" s="12">
        <f t="shared" si="426"/>
        <v>0</v>
      </c>
      <c r="BM440" s="12">
        <f t="shared" si="396"/>
        <v>0</v>
      </c>
      <c r="BN440" s="12">
        <f t="shared" si="427"/>
        <v>0</v>
      </c>
      <c r="BP440" s="23">
        <f t="shared" si="428"/>
        <v>0</v>
      </c>
      <c r="BQ440" s="24">
        <f t="shared" si="429"/>
        <v>0</v>
      </c>
      <c r="BR440" s="25">
        <f t="shared" si="451"/>
        <v>0</v>
      </c>
      <c r="BS440" s="12">
        <f t="shared" si="440"/>
        <v>0</v>
      </c>
      <c r="BT440" s="12">
        <f t="shared" si="452"/>
        <v>0</v>
      </c>
      <c r="BU440" s="12">
        <v>0</v>
      </c>
      <c r="BV440" s="12">
        <f t="shared" si="430"/>
        <v>0</v>
      </c>
      <c r="BW440" s="12">
        <f t="shared" si="431"/>
        <v>0</v>
      </c>
      <c r="BX440" s="12">
        <f t="shared" si="397"/>
        <v>0</v>
      </c>
      <c r="BY440" s="12">
        <f t="shared" si="432"/>
        <v>0</v>
      </c>
    </row>
    <row r="441" spans="2:77" ht="15" customHeight="1" x14ac:dyDescent="0.25">
      <c r="B441" s="23">
        <f t="shared" si="398"/>
        <v>0</v>
      </c>
      <c r="C441" s="24">
        <f t="shared" si="399"/>
        <v>0</v>
      </c>
      <c r="D441" s="25">
        <f t="shared" si="433"/>
        <v>0</v>
      </c>
      <c r="E441" s="12">
        <f t="shared" si="434"/>
        <v>0</v>
      </c>
      <c r="F441" s="12">
        <f t="shared" si="400"/>
        <v>0</v>
      </c>
      <c r="G441" s="12">
        <v>0</v>
      </c>
      <c r="H441" s="12">
        <f t="shared" si="401"/>
        <v>0</v>
      </c>
      <c r="I441" s="12">
        <f t="shared" si="390"/>
        <v>0</v>
      </c>
      <c r="J441" s="12">
        <f t="shared" si="391"/>
        <v>0</v>
      </c>
      <c r="K441" s="12">
        <f t="shared" si="402"/>
        <v>0</v>
      </c>
      <c r="L441" s="12"/>
      <c r="M441" s="23">
        <f t="shared" si="403"/>
        <v>0</v>
      </c>
      <c r="N441" s="24">
        <f t="shared" si="404"/>
        <v>0</v>
      </c>
      <c r="O441" s="25">
        <f t="shared" si="441"/>
        <v>0</v>
      </c>
      <c r="P441" s="12">
        <f t="shared" si="435"/>
        <v>0</v>
      </c>
      <c r="Q441" s="12">
        <f t="shared" si="442"/>
        <v>0</v>
      </c>
      <c r="R441" s="12">
        <v>0</v>
      </c>
      <c r="S441" s="12">
        <f t="shared" si="405"/>
        <v>0</v>
      </c>
      <c r="T441" s="12">
        <f t="shared" si="406"/>
        <v>0</v>
      </c>
      <c r="U441" s="12">
        <f t="shared" si="392"/>
        <v>0</v>
      </c>
      <c r="V441" s="12">
        <f t="shared" si="407"/>
        <v>0</v>
      </c>
      <c r="W441" s="12"/>
      <c r="X441" s="23">
        <f t="shared" si="408"/>
        <v>0</v>
      </c>
      <c r="Y441" s="24">
        <f t="shared" si="409"/>
        <v>0</v>
      </c>
      <c r="Z441" s="25">
        <f t="shared" si="443"/>
        <v>0</v>
      </c>
      <c r="AA441" s="12">
        <f t="shared" si="436"/>
        <v>0</v>
      </c>
      <c r="AB441" s="12">
        <f t="shared" si="444"/>
        <v>0</v>
      </c>
      <c r="AC441" s="12">
        <v>0</v>
      </c>
      <c r="AD441" s="12">
        <f t="shared" si="410"/>
        <v>0</v>
      </c>
      <c r="AE441" s="12">
        <f t="shared" si="411"/>
        <v>0</v>
      </c>
      <c r="AF441" s="12">
        <f t="shared" si="393"/>
        <v>0</v>
      </c>
      <c r="AG441" s="12">
        <f t="shared" si="412"/>
        <v>0</v>
      </c>
      <c r="AI441" s="23">
        <f t="shared" si="413"/>
        <v>0</v>
      </c>
      <c r="AJ441" s="24">
        <f t="shared" si="414"/>
        <v>0</v>
      </c>
      <c r="AK441" s="25">
        <f t="shared" si="445"/>
        <v>0</v>
      </c>
      <c r="AL441" s="12">
        <f t="shared" si="437"/>
        <v>0</v>
      </c>
      <c r="AM441" s="12">
        <f t="shared" si="446"/>
        <v>0</v>
      </c>
      <c r="AN441" s="12">
        <v>0</v>
      </c>
      <c r="AO441" s="12">
        <f t="shared" si="415"/>
        <v>0</v>
      </c>
      <c r="AP441" s="12">
        <f t="shared" si="416"/>
        <v>0</v>
      </c>
      <c r="AQ441" s="12">
        <f t="shared" si="394"/>
        <v>0</v>
      </c>
      <c r="AR441" s="12">
        <f t="shared" si="417"/>
        <v>0</v>
      </c>
      <c r="AT441" s="23">
        <f t="shared" si="418"/>
        <v>0</v>
      </c>
      <c r="AU441" s="24">
        <f t="shared" si="419"/>
        <v>0</v>
      </c>
      <c r="AV441" s="25">
        <f t="shared" si="447"/>
        <v>0</v>
      </c>
      <c r="AW441" s="12">
        <f t="shared" si="438"/>
        <v>0</v>
      </c>
      <c r="AX441" s="12">
        <f t="shared" si="448"/>
        <v>0</v>
      </c>
      <c r="AY441" s="12">
        <v>0</v>
      </c>
      <c r="AZ441" s="12">
        <f t="shared" si="420"/>
        <v>0</v>
      </c>
      <c r="BA441" s="12">
        <f t="shared" si="421"/>
        <v>0</v>
      </c>
      <c r="BB441" s="12">
        <f t="shared" si="395"/>
        <v>0</v>
      </c>
      <c r="BC441" s="12">
        <f t="shared" si="422"/>
        <v>0</v>
      </c>
      <c r="BE441" s="23">
        <f t="shared" si="423"/>
        <v>0</v>
      </c>
      <c r="BF441" s="24">
        <f t="shared" si="424"/>
        <v>0</v>
      </c>
      <c r="BG441" s="25">
        <f t="shared" si="449"/>
        <v>0</v>
      </c>
      <c r="BH441" s="12">
        <f t="shared" si="439"/>
        <v>0</v>
      </c>
      <c r="BI441" s="12">
        <f t="shared" si="450"/>
        <v>0</v>
      </c>
      <c r="BJ441" s="12">
        <v>0</v>
      </c>
      <c r="BK441" s="12">
        <f t="shared" si="425"/>
        <v>0</v>
      </c>
      <c r="BL441" s="12">
        <f t="shared" si="426"/>
        <v>0</v>
      </c>
      <c r="BM441" s="12">
        <f t="shared" si="396"/>
        <v>0</v>
      </c>
      <c r="BN441" s="12">
        <f t="shared" si="427"/>
        <v>0</v>
      </c>
      <c r="BP441" s="23">
        <f t="shared" si="428"/>
        <v>0</v>
      </c>
      <c r="BQ441" s="24">
        <f t="shared" si="429"/>
        <v>0</v>
      </c>
      <c r="BR441" s="25">
        <f t="shared" si="451"/>
        <v>0</v>
      </c>
      <c r="BS441" s="12">
        <f t="shared" si="440"/>
        <v>0</v>
      </c>
      <c r="BT441" s="12">
        <f t="shared" si="452"/>
        <v>0</v>
      </c>
      <c r="BU441" s="12">
        <v>0</v>
      </c>
      <c r="BV441" s="12">
        <f t="shared" si="430"/>
        <v>0</v>
      </c>
      <c r="BW441" s="12">
        <f t="shared" si="431"/>
        <v>0</v>
      </c>
      <c r="BX441" s="12">
        <f t="shared" si="397"/>
        <v>0</v>
      </c>
      <c r="BY441" s="12">
        <f t="shared" si="432"/>
        <v>0</v>
      </c>
    </row>
    <row r="442" spans="2:77" ht="15" customHeight="1" x14ac:dyDescent="0.25">
      <c r="B442" s="23">
        <f t="shared" si="398"/>
        <v>0</v>
      </c>
      <c r="C442" s="24">
        <f t="shared" si="399"/>
        <v>0</v>
      </c>
      <c r="D442" s="25">
        <f t="shared" si="433"/>
        <v>0</v>
      </c>
      <c r="E442" s="12">
        <f t="shared" si="434"/>
        <v>0</v>
      </c>
      <c r="F442" s="12">
        <f t="shared" si="400"/>
        <v>0</v>
      </c>
      <c r="G442" s="12">
        <v>0</v>
      </c>
      <c r="H442" s="12">
        <f t="shared" si="401"/>
        <v>0</v>
      </c>
      <c r="I442" s="12">
        <f t="shared" si="390"/>
        <v>0</v>
      </c>
      <c r="J442" s="12">
        <f t="shared" si="391"/>
        <v>0</v>
      </c>
      <c r="K442" s="12">
        <f t="shared" si="402"/>
        <v>0</v>
      </c>
      <c r="L442" s="12"/>
      <c r="M442" s="23">
        <f t="shared" si="403"/>
        <v>0</v>
      </c>
      <c r="N442" s="24">
        <f t="shared" si="404"/>
        <v>0</v>
      </c>
      <c r="O442" s="25">
        <f t="shared" si="441"/>
        <v>0</v>
      </c>
      <c r="P442" s="12">
        <f t="shared" si="435"/>
        <v>0</v>
      </c>
      <c r="Q442" s="12">
        <f t="shared" si="442"/>
        <v>0</v>
      </c>
      <c r="R442" s="12">
        <v>0</v>
      </c>
      <c r="S442" s="12">
        <f t="shared" si="405"/>
        <v>0</v>
      </c>
      <c r="T442" s="12">
        <f t="shared" si="406"/>
        <v>0</v>
      </c>
      <c r="U442" s="12">
        <f t="shared" si="392"/>
        <v>0</v>
      </c>
      <c r="V442" s="12">
        <f t="shared" si="407"/>
        <v>0</v>
      </c>
      <c r="W442" s="12"/>
      <c r="X442" s="23">
        <f t="shared" si="408"/>
        <v>0</v>
      </c>
      <c r="Y442" s="24">
        <f t="shared" si="409"/>
        <v>0</v>
      </c>
      <c r="Z442" s="25">
        <f t="shared" si="443"/>
        <v>0</v>
      </c>
      <c r="AA442" s="12">
        <f t="shared" si="436"/>
        <v>0</v>
      </c>
      <c r="AB442" s="12">
        <f t="shared" si="444"/>
        <v>0</v>
      </c>
      <c r="AC442" s="12">
        <v>0</v>
      </c>
      <c r="AD442" s="12">
        <f t="shared" si="410"/>
        <v>0</v>
      </c>
      <c r="AE442" s="12">
        <f t="shared" si="411"/>
        <v>0</v>
      </c>
      <c r="AF442" s="12">
        <f t="shared" si="393"/>
        <v>0</v>
      </c>
      <c r="AG442" s="12">
        <f t="shared" si="412"/>
        <v>0</v>
      </c>
      <c r="AI442" s="23">
        <f t="shared" si="413"/>
        <v>0</v>
      </c>
      <c r="AJ442" s="24">
        <f t="shared" si="414"/>
        <v>0</v>
      </c>
      <c r="AK442" s="25">
        <f t="shared" si="445"/>
        <v>0</v>
      </c>
      <c r="AL442" s="12">
        <f t="shared" si="437"/>
        <v>0</v>
      </c>
      <c r="AM442" s="12">
        <f t="shared" si="446"/>
        <v>0</v>
      </c>
      <c r="AN442" s="12">
        <v>0</v>
      </c>
      <c r="AO442" s="12">
        <f t="shared" si="415"/>
        <v>0</v>
      </c>
      <c r="AP442" s="12">
        <f t="shared" si="416"/>
        <v>0</v>
      </c>
      <c r="AQ442" s="12">
        <f t="shared" si="394"/>
        <v>0</v>
      </c>
      <c r="AR442" s="12">
        <f t="shared" si="417"/>
        <v>0</v>
      </c>
      <c r="AT442" s="23">
        <f t="shared" si="418"/>
        <v>0</v>
      </c>
      <c r="AU442" s="24">
        <f t="shared" si="419"/>
        <v>0</v>
      </c>
      <c r="AV442" s="25">
        <f t="shared" si="447"/>
        <v>0</v>
      </c>
      <c r="AW442" s="12">
        <f t="shared" si="438"/>
        <v>0</v>
      </c>
      <c r="AX442" s="12">
        <f t="shared" si="448"/>
        <v>0</v>
      </c>
      <c r="AY442" s="12">
        <v>0</v>
      </c>
      <c r="AZ442" s="12">
        <f t="shared" si="420"/>
        <v>0</v>
      </c>
      <c r="BA442" s="12">
        <f t="shared" si="421"/>
        <v>0</v>
      </c>
      <c r="BB442" s="12">
        <f t="shared" si="395"/>
        <v>0</v>
      </c>
      <c r="BC442" s="12">
        <f t="shared" si="422"/>
        <v>0</v>
      </c>
      <c r="BE442" s="23">
        <f t="shared" si="423"/>
        <v>0</v>
      </c>
      <c r="BF442" s="24">
        <f t="shared" si="424"/>
        <v>0</v>
      </c>
      <c r="BG442" s="25">
        <f t="shared" si="449"/>
        <v>0</v>
      </c>
      <c r="BH442" s="12">
        <f t="shared" si="439"/>
        <v>0</v>
      </c>
      <c r="BI442" s="12">
        <f t="shared" si="450"/>
        <v>0</v>
      </c>
      <c r="BJ442" s="12">
        <v>0</v>
      </c>
      <c r="BK442" s="12">
        <f t="shared" si="425"/>
        <v>0</v>
      </c>
      <c r="BL442" s="12">
        <f t="shared" si="426"/>
        <v>0</v>
      </c>
      <c r="BM442" s="12">
        <f t="shared" si="396"/>
        <v>0</v>
      </c>
      <c r="BN442" s="12">
        <f t="shared" si="427"/>
        <v>0</v>
      </c>
      <c r="BP442" s="23">
        <f t="shared" si="428"/>
        <v>0</v>
      </c>
      <c r="BQ442" s="24">
        <f t="shared" si="429"/>
        <v>0</v>
      </c>
      <c r="BR442" s="25">
        <f t="shared" si="451"/>
        <v>0</v>
      </c>
      <c r="BS442" s="12">
        <f t="shared" si="440"/>
        <v>0</v>
      </c>
      <c r="BT442" s="12">
        <f t="shared" si="452"/>
        <v>0</v>
      </c>
      <c r="BU442" s="12">
        <v>0</v>
      </c>
      <c r="BV442" s="12">
        <f t="shared" si="430"/>
        <v>0</v>
      </c>
      <c r="BW442" s="12">
        <f t="shared" si="431"/>
        <v>0</v>
      </c>
      <c r="BX442" s="12">
        <f t="shared" si="397"/>
        <v>0</v>
      </c>
      <c r="BY442" s="12">
        <f t="shared" si="432"/>
        <v>0</v>
      </c>
    </row>
    <row r="443" spans="2:77" ht="15" customHeight="1" x14ac:dyDescent="0.25">
      <c r="B443" s="23">
        <f t="shared" si="398"/>
        <v>0</v>
      </c>
      <c r="C443" s="24">
        <f t="shared" si="399"/>
        <v>0</v>
      </c>
      <c r="D443" s="25">
        <f t="shared" si="433"/>
        <v>0</v>
      </c>
      <c r="E443" s="12">
        <f t="shared" si="434"/>
        <v>0</v>
      </c>
      <c r="F443" s="12">
        <f t="shared" si="400"/>
        <v>0</v>
      </c>
      <c r="G443" s="12">
        <v>0</v>
      </c>
      <c r="H443" s="12">
        <f t="shared" si="401"/>
        <v>0</v>
      </c>
      <c r="I443" s="12">
        <f t="shared" si="390"/>
        <v>0</v>
      </c>
      <c r="J443" s="12">
        <f t="shared" si="391"/>
        <v>0</v>
      </c>
      <c r="K443" s="12">
        <f t="shared" si="402"/>
        <v>0</v>
      </c>
      <c r="L443" s="12"/>
      <c r="M443" s="23">
        <f t="shared" si="403"/>
        <v>0</v>
      </c>
      <c r="N443" s="24">
        <f t="shared" si="404"/>
        <v>0</v>
      </c>
      <c r="O443" s="25">
        <f t="shared" si="441"/>
        <v>0</v>
      </c>
      <c r="P443" s="12">
        <f t="shared" si="435"/>
        <v>0</v>
      </c>
      <c r="Q443" s="12">
        <f t="shared" si="442"/>
        <v>0</v>
      </c>
      <c r="R443" s="12">
        <v>0</v>
      </c>
      <c r="S443" s="12">
        <f t="shared" si="405"/>
        <v>0</v>
      </c>
      <c r="T443" s="12">
        <f t="shared" si="406"/>
        <v>0</v>
      </c>
      <c r="U443" s="12">
        <f t="shared" si="392"/>
        <v>0</v>
      </c>
      <c r="V443" s="12">
        <f t="shared" si="407"/>
        <v>0</v>
      </c>
      <c r="W443" s="12"/>
      <c r="X443" s="23">
        <f t="shared" si="408"/>
        <v>0</v>
      </c>
      <c r="Y443" s="24">
        <f t="shared" si="409"/>
        <v>0</v>
      </c>
      <c r="Z443" s="25">
        <f t="shared" si="443"/>
        <v>0</v>
      </c>
      <c r="AA443" s="12">
        <f t="shared" si="436"/>
        <v>0</v>
      </c>
      <c r="AB443" s="12">
        <f t="shared" si="444"/>
        <v>0</v>
      </c>
      <c r="AC443" s="12">
        <v>0</v>
      </c>
      <c r="AD443" s="12">
        <f t="shared" si="410"/>
        <v>0</v>
      </c>
      <c r="AE443" s="12">
        <f t="shared" si="411"/>
        <v>0</v>
      </c>
      <c r="AF443" s="12">
        <f t="shared" si="393"/>
        <v>0</v>
      </c>
      <c r="AG443" s="12">
        <f t="shared" si="412"/>
        <v>0</v>
      </c>
      <c r="AI443" s="23">
        <f t="shared" si="413"/>
        <v>0</v>
      </c>
      <c r="AJ443" s="24">
        <f t="shared" si="414"/>
        <v>0</v>
      </c>
      <c r="AK443" s="25">
        <f t="shared" si="445"/>
        <v>0</v>
      </c>
      <c r="AL443" s="12">
        <f t="shared" si="437"/>
        <v>0</v>
      </c>
      <c r="AM443" s="12">
        <f t="shared" si="446"/>
        <v>0</v>
      </c>
      <c r="AN443" s="12">
        <v>0</v>
      </c>
      <c r="AO443" s="12">
        <f t="shared" si="415"/>
        <v>0</v>
      </c>
      <c r="AP443" s="12">
        <f t="shared" si="416"/>
        <v>0</v>
      </c>
      <c r="AQ443" s="12">
        <f t="shared" si="394"/>
        <v>0</v>
      </c>
      <c r="AR443" s="12">
        <f t="shared" si="417"/>
        <v>0</v>
      </c>
      <c r="AT443" s="23">
        <f t="shared" si="418"/>
        <v>0</v>
      </c>
      <c r="AU443" s="24">
        <f t="shared" si="419"/>
        <v>0</v>
      </c>
      <c r="AV443" s="25">
        <f t="shared" si="447"/>
        <v>0</v>
      </c>
      <c r="AW443" s="12">
        <f t="shared" si="438"/>
        <v>0</v>
      </c>
      <c r="AX443" s="12">
        <f t="shared" si="448"/>
        <v>0</v>
      </c>
      <c r="AY443" s="12">
        <v>0</v>
      </c>
      <c r="AZ443" s="12">
        <f t="shared" si="420"/>
        <v>0</v>
      </c>
      <c r="BA443" s="12">
        <f t="shared" si="421"/>
        <v>0</v>
      </c>
      <c r="BB443" s="12">
        <f t="shared" si="395"/>
        <v>0</v>
      </c>
      <c r="BC443" s="12">
        <f t="shared" si="422"/>
        <v>0</v>
      </c>
      <c r="BE443" s="23">
        <f t="shared" si="423"/>
        <v>0</v>
      </c>
      <c r="BF443" s="24">
        <f t="shared" si="424"/>
        <v>0</v>
      </c>
      <c r="BG443" s="25">
        <f t="shared" si="449"/>
        <v>0</v>
      </c>
      <c r="BH443" s="12">
        <f t="shared" si="439"/>
        <v>0</v>
      </c>
      <c r="BI443" s="12">
        <f t="shared" si="450"/>
        <v>0</v>
      </c>
      <c r="BJ443" s="12">
        <v>0</v>
      </c>
      <c r="BK443" s="12">
        <f t="shared" si="425"/>
        <v>0</v>
      </c>
      <c r="BL443" s="12">
        <f t="shared" si="426"/>
        <v>0</v>
      </c>
      <c r="BM443" s="12">
        <f t="shared" si="396"/>
        <v>0</v>
      </c>
      <c r="BN443" s="12">
        <f t="shared" si="427"/>
        <v>0</v>
      </c>
      <c r="BP443" s="23">
        <f t="shared" si="428"/>
        <v>0</v>
      </c>
      <c r="BQ443" s="24">
        <f t="shared" si="429"/>
        <v>0</v>
      </c>
      <c r="BR443" s="25">
        <f t="shared" si="451"/>
        <v>0</v>
      </c>
      <c r="BS443" s="12">
        <f t="shared" si="440"/>
        <v>0</v>
      </c>
      <c r="BT443" s="12">
        <f t="shared" si="452"/>
        <v>0</v>
      </c>
      <c r="BU443" s="12">
        <v>0</v>
      </c>
      <c r="BV443" s="12">
        <f t="shared" si="430"/>
        <v>0</v>
      </c>
      <c r="BW443" s="12">
        <f t="shared" si="431"/>
        <v>0</v>
      </c>
      <c r="BX443" s="12">
        <f t="shared" si="397"/>
        <v>0</v>
      </c>
      <c r="BY443" s="12">
        <f t="shared" si="432"/>
        <v>0</v>
      </c>
    </row>
    <row r="444" spans="2:77" ht="15" customHeight="1" x14ac:dyDescent="0.25">
      <c r="B444" s="23">
        <f t="shared" si="398"/>
        <v>0</v>
      </c>
      <c r="C444" s="24">
        <f t="shared" si="399"/>
        <v>0</v>
      </c>
      <c r="D444" s="25">
        <f t="shared" si="433"/>
        <v>0</v>
      </c>
      <c r="E444" s="12">
        <f t="shared" si="434"/>
        <v>0</v>
      </c>
      <c r="F444" s="12">
        <f t="shared" si="400"/>
        <v>0</v>
      </c>
      <c r="G444" s="12">
        <v>0</v>
      </c>
      <c r="H444" s="12">
        <f t="shared" si="401"/>
        <v>0</v>
      </c>
      <c r="I444" s="12">
        <f t="shared" si="390"/>
        <v>0</v>
      </c>
      <c r="J444" s="12">
        <f t="shared" si="391"/>
        <v>0</v>
      </c>
      <c r="K444" s="12">
        <f t="shared" si="402"/>
        <v>0</v>
      </c>
      <c r="L444" s="12"/>
      <c r="M444" s="23">
        <f t="shared" si="403"/>
        <v>0</v>
      </c>
      <c r="N444" s="24">
        <f t="shared" si="404"/>
        <v>0</v>
      </c>
      <c r="O444" s="25">
        <f t="shared" si="441"/>
        <v>0</v>
      </c>
      <c r="P444" s="12">
        <f t="shared" si="435"/>
        <v>0</v>
      </c>
      <c r="Q444" s="12">
        <f t="shared" si="442"/>
        <v>0</v>
      </c>
      <c r="R444" s="12">
        <v>0</v>
      </c>
      <c r="S444" s="12">
        <f t="shared" si="405"/>
        <v>0</v>
      </c>
      <c r="T444" s="12">
        <f t="shared" si="406"/>
        <v>0</v>
      </c>
      <c r="U444" s="12">
        <f t="shared" si="392"/>
        <v>0</v>
      </c>
      <c r="V444" s="12">
        <f t="shared" si="407"/>
        <v>0</v>
      </c>
      <c r="W444" s="12"/>
      <c r="X444" s="23">
        <f t="shared" si="408"/>
        <v>0</v>
      </c>
      <c r="Y444" s="24">
        <f t="shared" si="409"/>
        <v>0</v>
      </c>
      <c r="Z444" s="25">
        <f t="shared" si="443"/>
        <v>0</v>
      </c>
      <c r="AA444" s="12">
        <f t="shared" si="436"/>
        <v>0</v>
      </c>
      <c r="AB444" s="12">
        <f t="shared" si="444"/>
        <v>0</v>
      </c>
      <c r="AC444" s="12">
        <v>0</v>
      </c>
      <c r="AD444" s="12">
        <f t="shared" si="410"/>
        <v>0</v>
      </c>
      <c r="AE444" s="12">
        <f t="shared" si="411"/>
        <v>0</v>
      </c>
      <c r="AF444" s="12">
        <f t="shared" si="393"/>
        <v>0</v>
      </c>
      <c r="AG444" s="12">
        <f t="shared" si="412"/>
        <v>0</v>
      </c>
      <c r="AI444" s="23">
        <f t="shared" si="413"/>
        <v>0</v>
      </c>
      <c r="AJ444" s="24">
        <f t="shared" si="414"/>
        <v>0</v>
      </c>
      <c r="AK444" s="25">
        <f t="shared" si="445"/>
        <v>0</v>
      </c>
      <c r="AL444" s="12">
        <f t="shared" si="437"/>
        <v>0</v>
      </c>
      <c r="AM444" s="12">
        <f t="shared" si="446"/>
        <v>0</v>
      </c>
      <c r="AN444" s="12">
        <v>0</v>
      </c>
      <c r="AO444" s="12">
        <f t="shared" si="415"/>
        <v>0</v>
      </c>
      <c r="AP444" s="12">
        <f t="shared" si="416"/>
        <v>0</v>
      </c>
      <c r="AQ444" s="12">
        <f t="shared" si="394"/>
        <v>0</v>
      </c>
      <c r="AR444" s="12">
        <f t="shared" si="417"/>
        <v>0</v>
      </c>
      <c r="AT444" s="23">
        <f t="shared" si="418"/>
        <v>0</v>
      </c>
      <c r="AU444" s="24">
        <f t="shared" si="419"/>
        <v>0</v>
      </c>
      <c r="AV444" s="25">
        <f t="shared" si="447"/>
        <v>0</v>
      </c>
      <c r="AW444" s="12">
        <f t="shared" si="438"/>
        <v>0</v>
      </c>
      <c r="AX444" s="12">
        <f t="shared" si="448"/>
        <v>0</v>
      </c>
      <c r="AY444" s="12">
        <v>0</v>
      </c>
      <c r="AZ444" s="12">
        <f t="shared" si="420"/>
        <v>0</v>
      </c>
      <c r="BA444" s="12">
        <f t="shared" si="421"/>
        <v>0</v>
      </c>
      <c r="BB444" s="12">
        <f t="shared" si="395"/>
        <v>0</v>
      </c>
      <c r="BC444" s="12">
        <f t="shared" si="422"/>
        <v>0</v>
      </c>
      <c r="BE444" s="23">
        <f t="shared" si="423"/>
        <v>0</v>
      </c>
      <c r="BF444" s="24">
        <f t="shared" si="424"/>
        <v>0</v>
      </c>
      <c r="BG444" s="25">
        <f t="shared" si="449"/>
        <v>0</v>
      </c>
      <c r="BH444" s="12">
        <f t="shared" si="439"/>
        <v>0</v>
      </c>
      <c r="BI444" s="12">
        <f t="shared" si="450"/>
        <v>0</v>
      </c>
      <c r="BJ444" s="12">
        <v>0</v>
      </c>
      <c r="BK444" s="12">
        <f t="shared" si="425"/>
        <v>0</v>
      </c>
      <c r="BL444" s="12">
        <f t="shared" si="426"/>
        <v>0</v>
      </c>
      <c r="BM444" s="12">
        <f t="shared" si="396"/>
        <v>0</v>
      </c>
      <c r="BN444" s="12">
        <f t="shared" si="427"/>
        <v>0</v>
      </c>
      <c r="BP444" s="23">
        <f t="shared" si="428"/>
        <v>0</v>
      </c>
      <c r="BQ444" s="24">
        <f t="shared" si="429"/>
        <v>0</v>
      </c>
      <c r="BR444" s="25">
        <f t="shared" si="451"/>
        <v>0</v>
      </c>
      <c r="BS444" s="12">
        <f t="shared" si="440"/>
        <v>0</v>
      </c>
      <c r="BT444" s="12">
        <f t="shared" si="452"/>
        <v>0</v>
      </c>
      <c r="BU444" s="12">
        <v>0</v>
      </c>
      <c r="BV444" s="12">
        <f t="shared" si="430"/>
        <v>0</v>
      </c>
      <c r="BW444" s="12">
        <f t="shared" si="431"/>
        <v>0</v>
      </c>
      <c r="BX444" s="12">
        <f t="shared" si="397"/>
        <v>0</v>
      </c>
      <c r="BY444" s="12">
        <f t="shared" si="432"/>
        <v>0</v>
      </c>
    </row>
    <row r="445" spans="2:77" ht="15" customHeight="1" x14ac:dyDescent="0.25">
      <c r="B445" s="23">
        <f t="shared" si="398"/>
        <v>0</v>
      </c>
      <c r="C445" s="24">
        <f t="shared" si="399"/>
        <v>0</v>
      </c>
      <c r="D445" s="25">
        <f t="shared" si="433"/>
        <v>0</v>
      </c>
      <c r="E445" s="12">
        <f t="shared" si="434"/>
        <v>0</v>
      </c>
      <c r="F445" s="12">
        <f t="shared" si="400"/>
        <v>0</v>
      </c>
      <c r="G445" s="12">
        <v>0</v>
      </c>
      <c r="H445" s="12">
        <f t="shared" si="401"/>
        <v>0</v>
      </c>
      <c r="I445" s="12">
        <f t="shared" si="390"/>
        <v>0</v>
      </c>
      <c r="J445" s="12">
        <f t="shared" si="391"/>
        <v>0</v>
      </c>
      <c r="K445" s="12">
        <f t="shared" si="402"/>
        <v>0</v>
      </c>
      <c r="L445" s="12"/>
      <c r="M445" s="23">
        <f t="shared" si="403"/>
        <v>0</v>
      </c>
      <c r="N445" s="24">
        <f t="shared" si="404"/>
        <v>0</v>
      </c>
      <c r="O445" s="25">
        <f t="shared" si="441"/>
        <v>0</v>
      </c>
      <c r="P445" s="12">
        <f t="shared" si="435"/>
        <v>0</v>
      </c>
      <c r="Q445" s="12">
        <f t="shared" si="442"/>
        <v>0</v>
      </c>
      <c r="R445" s="12">
        <v>0</v>
      </c>
      <c r="S445" s="12">
        <f t="shared" si="405"/>
        <v>0</v>
      </c>
      <c r="T445" s="12">
        <f t="shared" si="406"/>
        <v>0</v>
      </c>
      <c r="U445" s="12">
        <f t="shared" si="392"/>
        <v>0</v>
      </c>
      <c r="V445" s="12">
        <f t="shared" si="407"/>
        <v>0</v>
      </c>
      <c r="W445" s="12"/>
      <c r="X445" s="23">
        <f t="shared" si="408"/>
        <v>0</v>
      </c>
      <c r="Y445" s="24">
        <f t="shared" si="409"/>
        <v>0</v>
      </c>
      <c r="Z445" s="25">
        <f t="shared" si="443"/>
        <v>0</v>
      </c>
      <c r="AA445" s="12">
        <f t="shared" si="436"/>
        <v>0</v>
      </c>
      <c r="AB445" s="12">
        <f t="shared" si="444"/>
        <v>0</v>
      </c>
      <c r="AC445" s="12">
        <v>0</v>
      </c>
      <c r="AD445" s="12">
        <f t="shared" si="410"/>
        <v>0</v>
      </c>
      <c r="AE445" s="12">
        <f t="shared" si="411"/>
        <v>0</v>
      </c>
      <c r="AF445" s="12">
        <f t="shared" si="393"/>
        <v>0</v>
      </c>
      <c r="AG445" s="12">
        <f t="shared" si="412"/>
        <v>0</v>
      </c>
      <c r="AI445" s="23">
        <f t="shared" si="413"/>
        <v>0</v>
      </c>
      <c r="AJ445" s="24">
        <f t="shared" si="414"/>
        <v>0</v>
      </c>
      <c r="AK445" s="25">
        <f t="shared" si="445"/>
        <v>0</v>
      </c>
      <c r="AL445" s="12">
        <f t="shared" si="437"/>
        <v>0</v>
      </c>
      <c r="AM445" s="12">
        <f t="shared" si="446"/>
        <v>0</v>
      </c>
      <c r="AN445" s="12">
        <v>0</v>
      </c>
      <c r="AO445" s="12">
        <f t="shared" si="415"/>
        <v>0</v>
      </c>
      <c r="AP445" s="12">
        <f t="shared" si="416"/>
        <v>0</v>
      </c>
      <c r="AQ445" s="12">
        <f t="shared" si="394"/>
        <v>0</v>
      </c>
      <c r="AR445" s="12">
        <f t="shared" si="417"/>
        <v>0</v>
      </c>
      <c r="AT445" s="23">
        <f t="shared" si="418"/>
        <v>0</v>
      </c>
      <c r="AU445" s="24">
        <f t="shared" si="419"/>
        <v>0</v>
      </c>
      <c r="AV445" s="25">
        <f t="shared" si="447"/>
        <v>0</v>
      </c>
      <c r="AW445" s="12">
        <f t="shared" si="438"/>
        <v>0</v>
      </c>
      <c r="AX445" s="12">
        <f t="shared" si="448"/>
        <v>0</v>
      </c>
      <c r="AY445" s="12">
        <v>0</v>
      </c>
      <c r="AZ445" s="12">
        <f t="shared" si="420"/>
        <v>0</v>
      </c>
      <c r="BA445" s="12">
        <f t="shared" si="421"/>
        <v>0</v>
      </c>
      <c r="BB445" s="12">
        <f t="shared" si="395"/>
        <v>0</v>
      </c>
      <c r="BC445" s="12">
        <f t="shared" si="422"/>
        <v>0</v>
      </c>
      <c r="BE445" s="23">
        <f t="shared" si="423"/>
        <v>0</v>
      </c>
      <c r="BF445" s="24">
        <f t="shared" si="424"/>
        <v>0</v>
      </c>
      <c r="BG445" s="25">
        <f t="shared" si="449"/>
        <v>0</v>
      </c>
      <c r="BH445" s="12">
        <f t="shared" si="439"/>
        <v>0</v>
      </c>
      <c r="BI445" s="12">
        <f t="shared" si="450"/>
        <v>0</v>
      </c>
      <c r="BJ445" s="12">
        <v>0</v>
      </c>
      <c r="BK445" s="12">
        <f t="shared" si="425"/>
        <v>0</v>
      </c>
      <c r="BL445" s="12">
        <f t="shared" si="426"/>
        <v>0</v>
      </c>
      <c r="BM445" s="12">
        <f t="shared" si="396"/>
        <v>0</v>
      </c>
      <c r="BN445" s="12">
        <f t="shared" si="427"/>
        <v>0</v>
      </c>
      <c r="BP445" s="23">
        <f t="shared" si="428"/>
        <v>0</v>
      </c>
      <c r="BQ445" s="24">
        <f t="shared" si="429"/>
        <v>0</v>
      </c>
      <c r="BR445" s="25">
        <f t="shared" si="451"/>
        <v>0</v>
      </c>
      <c r="BS445" s="12">
        <f t="shared" si="440"/>
        <v>0</v>
      </c>
      <c r="BT445" s="12">
        <f t="shared" si="452"/>
        <v>0</v>
      </c>
      <c r="BU445" s="12">
        <v>0</v>
      </c>
      <c r="BV445" s="12">
        <f t="shared" si="430"/>
        <v>0</v>
      </c>
      <c r="BW445" s="12">
        <f t="shared" si="431"/>
        <v>0</v>
      </c>
      <c r="BX445" s="12">
        <f t="shared" si="397"/>
        <v>0</v>
      </c>
      <c r="BY445" s="12">
        <f t="shared" si="432"/>
        <v>0</v>
      </c>
    </row>
    <row r="446" spans="2:77" ht="15" customHeight="1" x14ac:dyDescent="0.25">
      <c r="B446" s="23">
        <f t="shared" si="398"/>
        <v>0</v>
      </c>
      <c r="C446" s="24">
        <f t="shared" si="399"/>
        <v>0</v>
      </c>
      <c r="D446" s="25">
        <f t="shared" si="433"/>
        <v>0</v>
      </c>
      <c r="E446" s="12">
        <f t="shared" si="434"/>
        <v>0</v>
      </c>
      <c r="F446" s="12">
        <f t="shared" si="400"/>
        <v>0</v>
      </c>
      <c r="G446" s="12">
        <v>0</v>
      </c>
      <c r="H446" s="12">
        <f t="shared" si="401"/>
        <v>0</v>
      </c>
      <c r="I446" s="12">
        <f t="shared" si="390"/>
        <v>0</v>
      </c>
      <c r="J446" s="12">
        <f t="shared" si="391"/>
        <v>0</v>
      </c>
      <c r="K446" s="12">
        <f t="shared" si="402"/>
        <v>0</v>
      </c>
      <c r="L446" s="12"/>
      <c r="M446" s="23">
        <f t="shared" si="403"/>
        <v>0</v>
      </c>
      <c r="N446" s="24">
        <f t="shared" si="404"/>
        <v>0</v>
      </c>
      <c r="O446" s="25">
        <f t="shared" si="441"/>
        <v>0</v>
      </c>
      <c r="P446" s="12">
        <f t="shared" si="435"/>
        <v>0</v>
      </c>
      <c r="Q446" s="12">
        <f t="shared" si="442"/>
        <v>0</v>
      </c>
      <c r="R446" s="12">
        <v>0</v>
      </c>
      <c r="S446" s="12">
        <f t="shared" si="405"/>
        <v>0</v>
      </c>
      <c r="T446" s="12">
        <f t="shared" si="406"/>
        <v>0</v>
      </c>
      <c r="U446" s="12">
        <f t="shared" si="392"/>
        <v>0</v>
      </c>
      <c r="V446" s="12">
        <f t="shared" si="407"/>
        <v>0</v>
      </c>
      <c r="W446" s="12"/>
      <c r="X446" s="23">
        <f t="shared" si="408"/>
        <v>0</v>
      </c>
      <c r="Y446" s="24">
        <f t="shared" si="409"/>
        <v>0</v>
      </c>
      <c r="Z446" s="25">
        <f t="shared" si="443"/>
        <v>0</v>
      </c>
      <c r="AA446" s="12">
        <f t="shared" si="436"/>
        <v>0</v>
      </c>
      <c r="AB446" s="12">
        <f t="shared" si="444"/>
        <v>0</v>
      </c>
      <c r="AC446" s="12">
        <v>0</v>
      </c>
      <c r="AD446" s="12">
        <f t="shared" si="410"/>
        <v>0</v>
      </c>
      <c r="AE446" s="12">
        <f t="shared" si="411"/>
        <v>0</v>
      </c>
      <c r="AF446" s="12">
        <f t="shared" si="393"/>
        <v>0</v>
      </c>
      <c r="AG446" s="12">
        <f t="shared" si="412"/>
        <v>0</v>
      </c>
      <c r="AI446" s="23">
        <f t="shared" si="413"/>
        <v>0</v>
      </c>
      <c r="AJ446" s="24">
        <f t="shared" si="414"/>
        <v>0</v>
      </c>
      <c r="AK446" s="25">
        <f t="shared" si="445"/>
        <v>0</v>
      </c>
      <c r="AL446" s="12">
        <f t="shared" si="437"/>
        <v>0</v>
      </c>
      <c r="AM446" s="12">
        <f t="shared" si="446"/>
        <v>0</v>
      </c>
      <c r="AN446" s="12">
        <v>0</v>
      </c>
      <c r="AO446" s="12">
        <f t="shared" si="415"/>
        <v>0</v>
      </c>
      <c r="AP446" s="12">
        <f t="shared" si="416"/>
        <v>0</v>
      </c>
      <c r="AQ446" s="12">
        <f t="shared" si="394"/>
        <v>0</v>
      </c>
      <c r="AR446" s="12">
        <f t="shared" si="417"/>
        <v>0</v>
      </c>
      <c r="AT446" s="23">
        <f t="shared" si="418"/>
        <v>0</v>
      </c>
      <c r="AU446" s="24">
        <f t="shared" si="419"/>
        <v>0</v>
      </c>
      <c r="AV446" s="25">
        <f t="shared" si="447"/>
        <v>0</v>
      </c>
      <c r="AW446" s="12">
        <f t="shared" si="438"/>
        <v>0</v>
      </c>
      <c r="AX446" s="12">
        <f t="shared" si="448"/>
        <v>0</v>
      </c>
      <c r="AY446" s="12">
        <v>0</v>
      </c>
      <c r="AZ446" s="12">
        <f t="shared" si="420"/>
        <v>0</v>
      </c>
      <c r="BA446" s="12">
        <f t="shared" si="421"/>
        <v>0</v>
      </c>
      <c r="BB446" s="12">
        <f t="shared" si="395"/>
        <v>0</v>
      </c>
      <c r="BC446" s="12">
        <f t="shared" si="422"/>
        <v>0</v>
      </c>
      <c r="BE446" s="23">
        <f t="shared" si="423"/>
        <v>0</v>
      </c>
      <c r="BF446" s="24">
        <f t="shared" si="424"/>
        <v>0</v>
      </c>
      <c r="BG446" s="25">
        <f t="shared" si="449"/>
        <v>0</v>
      </c>
      <c r="BH446" s="12">
        <f t="shared" si="439"/>
        <v>0</v>
      </c>
      <c r="BI446" s="12">
        <f t="shared" si="450"/>
        <v>0</v>
      </c>
      <c r="BJ446" s="12">
        <v>0</v>
      </c>
      <c r="BK446" s="12">
        <f t="shared" si="425"/>
        <v>0</v>
      </c>
      <c r="BL446" s="12">
        <f t="shared" si="426"/>
        <v>0</v>
      </c>
      <c r="BM446" s="12">
        <f t="shared" si="396"/>
        <v>0</v>
      </c>
      <c r="BN446" s="12">
        <f t="shared" si="427"/>
        <v>0</v>
      </c>
      <c r="BP446" s="23">
        <f t="shared" si="428"/>
        <v>0</v>
      </c>
      <c r="BQ446" s="24">
        <f t="shared" si="429"/>
        <v>0</v>
      </c>
      <c r="BR446" s="25">
        <f t="shared" si="451"/>
        <v>0</v>
      </c>
      <c r="BS446" s="12">
        <f t="shared" si="440"/>
        <v>0</v>
      </c>
      <c r="BT446" s="12">
        <f t="shared" si="452"/>
        <v>0</v>
      </c>
      <c r="BU446" s="12">
        <v>0</v>
      </c>
      <c r="BV446" s="12">
        <f t="shared" si="430"/>
        <v>0</v>
      </c>
      <c r="BW446" s="12">
        <f t="shared" si="431"/>
        <v>0</v>
      </c>
      <c r="BX446" s="12">
        <f t="shared" si="397"/>
        <v>0</v>
      </c>
      <c r="BY446" s="12">
        <f t="shared" si="432"/>
        <v>0</v>
      </c>
    </row>
    <row r="447" spans="2:77" ht="15" customHeight="1" x14ac:dyDescent="0.25">
      <c r="B447" s="23">
        <f t="shared" si="398"/>
        <v>0</v>
      </c>
      <c r="C447" s="24">
        <f t="shared" si="399"/>
        <v>0</v>
      </c>
      <c r="D447" s="25">
        <f t="shared" si="433"/>
        <v>0</v>
      </c>
      <c r="E447" s="12">
        <f t="shared" si="434"/>
        <v>0</v>
      </c>
      <c r="F447" s="12">
        <f t="shared" si="400"/>
        <v>0</v>
      </c>
      <c r="G447" s="12">
        <v>0</v>
      </c>
      <c r="H447" s="12">
        <f t="shared" si="401"/>
        <v>0</v>
      </c>
      <c r="I447" s="12">
        <f t="shared" si="390"/>
        <v>0</v>
      </c>
      <c r="J447" s="12">
        <f t="shared" si="391"/>
        <v>0</v>
      </c>
      <c r="K447" s="12">
        <f t="shared" si="402"/>
        <v>0</v>
      </c>
      <c r="L447" s="12"/>
      <c r="M447" s="23">
        <f t="shared" si="403"/>
        <v>0</v>
      </c>
      <c r="N447" s="24">
        <f t="shared" si="404"/>
        <v>0</v>
      </c>
      <c r="O447" s="25">
        <f t="shared" si="441"/>
        <v>0</v>
      </c>
      <c r="P447" s="12">
        <f t="shared" si="435"/>
        <v>0</v>
      </c>
      <c r="Q447" s="12">
        <f t="shared" si="442"/>
        <v>0</v>
      </c>
      <c r="R447" s="12">
        <v>0</v>
      </c>
      <c r="S447" s="12">
        <f t="shared" si="405"/>
        <v>0</v>
      </c>
      <c r="T447" s="12">
        <f t="shared" si="406"/>
        <v>0</v>
      </c>
      <c r="U447" s="12">
        <f t="shared" si="392"/>
        <v>0</v>
      </c>
      <c r="V447" s="12">
        <f t="shared" si="407"/>
        <v>0</v>
      </c>
      <c r="W447" s="12"/>
      <c r="X447" s="23">
        <f t="shared" si="408"/>
        <v>0</v>
      </c>
      <c r="Y447" s="24">
        <f t="shared" si="409"/>
        <v>0</v>
      </c>
      <c r="Z447" s="25">
        <f t="shared" si="443"/>
        <v>0</v>
      </c>
      <c r="AA447" s="12">
        <f t="shared" si="436"/>
        <v>0</v>
      </c>
      <c r="AB447" s="12">
        <f t="shared" si="444"/>
        <v>0</v>
      </c>
      <c r="AC447" s="12">
        <v>0</v>
      </c>
      <c r="AD447" s="12">
        <f t="shared" si="410"/>
        <v>0</v>
      </c>
      <c r="AE447" s="12">
        <f t="shared" si="411"/>
        <v>0</v>
      </c>
      <c r="AF447" s="12">
        <f t="shared" si="393"/>
        <v>0</v>
      </c>
      <c r="AG447" s="12">
        <f t="shared" si="412"/>
        <v>0</v>
      </c>
      <c r="AI447" s="23">
        <f t="shared" si="413"/>
        <v>0</v>
      </c>
      <c r="AJ447" s="24">
        <f t="shared" si="414"/>
        <v>0</v>
      </c>
      <c r="AK447" s="25">
        <f t="shared" si="445"/>
        <v>0</v>
      </c>
      <c r="AL447" s="12">
        <f t="shared" si="437"/>
        <v>0</v>
      </c>
      <c r="AM447" s="12">
        <f t="shared" si="446"/>
        <v>0</v>
      </c>
      <c r="AN447" s="12">
        <v>0</v>
      </c>
      <c r="AO447" s="12">
        <f t="shared" si="415"/>
        <v>0</v>
      </c>
      <c r="AP447" s="12">
        <f t="shared" si="416"/>
        <v>0</v>
      </c>
      <c r="AQ447" s="12">
        <f t="shared" si="394"/>
        <v>0</v>
      </c>
      <c r="AR447" s="12">
        <f t="shared" si="417"/>
        <v>0</v>
      </c>
      <c r="AT447" s="23">
        <f t="shared" si="418"/>
        <v>0</v>
      </c>
      <c r="AU447" s="24">
        <f t="shared" si="419"/>
        <v>0</v>
      </c>
      <c r="AV447" s="25">
        <f t="shared" si="447"/>
        <v>0</v>
      </c>
      <c r="AW447" s="12">
        <f t="shared" si="438"/>
        <v>0</v>
      </c>
      <c r="AX447" s="12">
        <f t="shared" si="448"/>
        <v>0</v>
      </c>
      <c r="AY447" s="12">
        <v>0</v>
      </c>
      <c r="AZ447" s="12">
        <f t="shared" si="420"/>
        <v>0</v>
      </c>
      <c r="BA447" s="12">
        <f t="shared" si="421"/>
        <v>0</v>
      </c>
      <c r="BB447" s="12">
        <f t="shared" si="395"/>
        <v>0</v>
      </c>
      <c r="BC447" s="12">
        <f t="shared" si="422"/>
        <v>0</v>
      </c>
      <c r="BE447" s="23">
        <f t="shared" si="423"/>
        <v>0</v>
      </c>
      <c r="BF447" s="24">
        <f t="shared" si="424"/>
        <v>0</v>
      </c>
      <c r="BG447" s="25">
        <f t="shared" si="449"/>
        <v>0</v>
      </c>
      <c r="BH447" s="12">
        <f t="shared" si="439"/>
        <v>0</v>
      </c>
      <c r="BI447" s="12">
        <f t="shared" si="450"/>
        <v>0</v>
      </c>
      <c r="BJ447" s="12">
        <v>0</v>
      </c>
      <c r="BK447" s="12">
        <f t="shared" si="425"/>
        <v>0</v>
      </c>
      <c r="BL447" s="12">
        <f t="shared" si="426"/>
        <v>0</v>
      </c>
      <c r="BM447" s="12">
        <f t="shared" si="396"/>
        <v>0</v>
      </c>
      <c r="BN447" s="12">
        <f t="shared" si="427"/>
        <v>0</v>
      </c>
      <c r="BP447" s="23">
        <f t="shared" si="428"/>
        <v>0</v>
      </c>
      <c r="BQ447" s="24">
        <f t="shared" si="429"/>
        <v>0</v>
      </c>
      <c r="BR447" s="25">
        <f t="shared" si="451"/>
        <v>0</v>
      </c>
      <c r="BS447" s="12">
        <f t="shared" si="440"/>
        <v>0</v>
      </c>
      <c r="BT447" s="12">
        <f t="shared" si="452"/>
        <v>0</v>
      </c>
      <c r="BU447" s="12">
        <v>0</v>
      </c>
      <c r="BV447" s="12">
        <f t="shared" si="430"/>
        <v>0</v>
      </c>
      <c r="BW447" s="12">
        <f t="shared" si="431"/>
        <v>0</v>
      </c>
      <c r="BX447" s="12">
        <f t="shared" si="397"/>
        <v>0</v>
      </c>
      <c r="BY447" s="12">
        <f t="shared" si="432"/>
        <v>0</v>
      </c>
    </row>
    <row r="448" spans="2:77" ht="15" customHeight="1" x14ac:dyDescent="0.25">
      <c r="B448" s="23">
        <f t="shared" si="398"/>
        <v>0</v>
      </c>
      <c r="C448" s="24">
        <f t="shared" si="399"/>
        <v>0</v>
      </c>
      <c r="D448" s="25">
        <f t="shared" si="433"/>
        <v>0</v>
      </c>
      <c r="E448" s="12">
        <f t="shared" si="434"/>
        <v>0</v>
      </c>
      <c r="F448" s="12">
        <f t="shared" si="400"/>
        <v>0</v>
      </c>
      <c r="G448" s="12">
        <v>0</v>
      </c>
      <c r="H448" s="12">
        <f t="shared" si="401"/>
        <v>0</v>
      </c>
      <c r="I448" s="12">
        <f t="shared" si="390"/>
        <v>0</v>
      </c>
      <c r="J448" s="12">
        <f t="shared" si="391"/>
        <v>0</v>
      </c>
      <c r="K448" s="12">
        <f t="shared" si="402"/>
        <v>0</v>
      </c>
      <c r="L448" s="12"/>
      <c r="M448" s="23">
        <f t="shared" si="403"/>
        <v>0</v>
      </c>
      <c r="N448" s="24">
        <f t="shared" si="404"/>
        <v>0</v>
      </c>
      <c r="O448" s="25">
        <f t="shared" si="441"/>
        <v>0</v>
      </c>
      <c r="P448" s="12">
        <f t="shared" si="435"/>
        <v>0</v>
      </c>
      <c r="Q448" s="12">
        <f t="shared" si="442"/>
        <v>0</v>
      </c>
      <c r="R448" s="12">
        <v>0</v>
      </c>
      <c r="S448" s="12">
        <f t="shared" si="405"/>
        <v>0</v>
      </c>
      <c r="T448" s="12">
        <f t="shared" si="406"/>
        <v>0</v>
      </c>
      <c r="U448" s="12">
        <f t="shared" si="392"/>
        <v>0</v>
      </c>
      <c r="V448" s="12">
        <f t="shared" si="407"/>
        <v>0</v>
      </c>
      <c r="W448" s="12"/>
      <c r="X448" s="23">
        <f t="shared" si="408"/>
        <v>0</v>
      </c>
      <c r="Y448" s="24">
        <f t="shared" si="409"/>
        <v>0</v>
      </c>
      <c r="Z448" s="25">
        <f t="shared" si="443"/>
        <v>0</v>
      </c>
      <c r="AA448" s="12">
        <f t="shared" si="436"/>
        <v>0</v>
      </c>
      <c r="AB448" s="12">
        <f t="shared" si="444"/>
        <v>0</v>
      </c>
      <c r="AC448" s="12">
        <v>0</v>
      </c>
      <c r="AD448" s="12">
        <f t="shared" si="410"/>
        <v>0</v>
      </c>
      <c r="AE448" s="12">
        <f t="shared" si="411"/>
        <v>0</v>
      </c>
      <c r="AF448" s="12">
        <f t="shared" si="393"/>
        <v>0</v>
      </c>
      <c r="AG448" s="12">
        <f t="shared" si="412"/>
        <v>0</v>
      </c>
      <c r="AI448" s="23">
        <f t="shared" si="413"/>
        <v>0</v>
      </c>
      <c r="AJ448" s="24">
        <f t="shared" si="414"/>
        <v>0</v>
      </c>
      <c r="AK448" s="25">
        <f t="shared" si="445"/>
        <v>0</v>
      </c>
      <c r="AL448" s="12">
        <f t="shared" si="437"/>
        <v>0</v>
      </c>
      <c r="AM448" s="12">
        <f t="shared" si="446"/>
        <v>0</v>
      </c>
      <c r="AN448" s="12">
        <v>0</v>
      </c>
      <c r="AO448" s="12">
        <f t="shared" si="415"/>
        <v>0</v>
      </c>
      <c r="AP448" s="12">
        <f t="shared" si="416"/>
        <v>0</v>
      </c>
      <c r="AQ448" s="12">
        <f t="shared" si="394"/>
        <v>0</v>
      </c>
      <c r="AR448" s="12">
        <f t="shared" si="417"/>
        <v>0</v>
      </c>
      <c r="AT448" s="23">
        <f t="shared" si="418"/>
        <v>0</v>
      </c>
      <c r="AU448" s="24">
        <f t="shared" si="419"/>
        <v>0</v>
      </c>
      <c r="AV448" s="25">
        <f t="shared" si="447"/>
        <v>0</v>
      </c>
      <c r="AW448" s="12">
        <f t="shared" si="438"/>
        <v>0</v>
      </c>
      <c r="AX448" s="12">
        <f t="shared" si="448"/>
        <v>0</v>
      </c>
      <c r="AY448" s="12">
        <v>0</v>
      </c>
      <c r="AZ448" s="12">
        <f t="shared" si="420"/>
        <v>0</v>
      </c>
      <c r="BA448" s="12">
        <f t="shared" si="421"/>
        <v>0</v>
      </c>
      <c r="BB448" s="12">
        <f t="shared" si="395"/>
        <v>0</v>
      </c>
      <c r="BC448" s="12">
        <f t="shared" si="422"/>
        <v>0</v>
      </c>
      <c r="BE448" s="23">
        <f t="shared" si="423"/>
        <v>0</v>
      </c>
      <c r="BF448" s="24">
        <f t="shared" si="424"/>
        <v>0</v>
      </c>
      <c r="BG448" s="25">
        <f t="shared" si="449"/>
        <v>0</v>
      </c>
      <c r="BH448" s="12">
        <f t="shared" si="439"/>
        <v>0</v>
      </c>
      <c r="BI448" s="12">
        <f t="shared" si="450"/>
        <v>0</v>
      </c>
      <c r="BJ448" s="12">
        <v>0</v>
      </c>
      <c r="BK448" s="12">
        <f t="shared" si="425"/>
        <v>0</v>
      </c>
      <c r="BL448" s="12">
        <f t="shared" si="426"/>
        <v>0</v>
      </c>
      <c r="BM448" s="12">
        <f t="shared" si="396"/>
        <v>0</v>
      </c>
      <c r="BN448" s="12">
        <f t="shared" si="427"/>
        <v>0</v>
      </c>
      <c r="BP448" s="23">
        <f t="shared" si="428"/>
        <v>0</v>
      </c>
      <c r="BQ448" s="24">
        <f t="shared" si="429"/>
        <v>0</v>
      </c>
      <c r="BR448" s="25">
        <f t="shared" si="451"/>
        <v>0</v>
      </c>
      <c r="BS448" s="12">
        <f t="shared" si="440"/>
        <v>0</v>
      </c>
      <c r="BT448" s="12">
        <f t="shared" si="452"/>
        <v>0</v>
      </c>
      <c r="BU448" s="12">
        <v>0</v>
      </c>
      <c r="BV448" s="12">
        <f t="shared" si="430"/>
        <v>0</v>
      </c>
      <c r="BW448" s="12">
        <f t="shared" si="431"/>
        <v>0</v>
      </c>
      <c r="BX448" s="12">
        <f t="shared" si="397"/>
        <v>0</v>
      </c>
      <c r="BY448" s="12">
        <f t="shared" si="432"/>
        <v>0</v>
      </c>
    </row>
    <row r="449" spans="2:77" ht="15" customHeight="1" x14ac:dyDescent="0.25">
      <c r="B449" s="23">
        <f t="shared" si="398"/>
        <v>0</v>
      </c>
      <c r="C449" s="24">
        <f t="shared" si="399"/>
        <v>0</v>
      </c>
      <c r="D449" s="25">
        <f t="shared" si="433"/>
        <v>0</v>
      </c>
      <c r="E449" s="12">
        <f t="shared" si="434"/>
        <v>0</v>
      </c>
      <c r="F449" s="12">
        <f t="shared" si="400"/>
        <v>0</v>
      </c>
      <c r="G449" s="12">
        <v>0</v>
      </c>
      <c r="H449" s="12">
        <f t="shared" si="401"/>
        <v>0</v>
      </c>
      <c r="I449" s="12">
        <f t="shared" si="390"/>
        <v>0</v>
      </c>
      <c r="J449" s="12">
        <f t="shared" si="391"/>
        <v>0</v>
      </c>
      <c r="K449" s="12">
        <f t="shared" si="402"/>
        <v>0</v>
      </c>
      <c r="L449" s="12"/>
      <c r="M449" s="23">
        <f t="shared" si="403"/>
        <v>0</v>
      </c>
      <c r="N449" s="24">
        <f t="shared" si="404"/>
        <v>0</v>
      </c>
      <c r="O449" s="25">
        <f t="shared" si="441"/>
        <v>0</v>
      </c>
      <c r="P449" s="12">
        <f t="shared" si="435"/>
        <v>0</v>
      </c>
      <c r="Q449" s="12">
        <f t="shared" si="442"/>
        <v>0</v>
      </c>
      <c r="R449" s="12">
        <v>0</v>
      </c>
      <c r="S449" s="12">
        <f t="shared" si="405"/>
        <v>0</v>
      </c>
      <c r="T449" s="12">
        <f t="shared" si="406"/>
        <v>0</v>
      </c>
      <c r="U449" s="12">
        <f t="shared" si="392"/>
        <v>0</v>
      </c>
      <c r="V449" s="12">
        <f t="shared" si="407"/>
        <v>0</v>
      </c>
      <c r="W449" s="12"/>
      <c r="X449" s="23">
        <f t="shared" si="408"/>
        <v>0</v>
      </c>
      <c r="Y449" s="24">
        <f t="shared" si="409"/>
        <v>0</v>
      </c>
      <c r="Z449" s="25">
        <f t="shared" si="443"/>
        <v>0</v>
      </c>
      <c r="AA449" s="12">
        <f t="shared" si="436"/>
        <v>0</v>
      </c>
      <c r="AB449" s="12">
        <f t="shared" si="444"/>
        <v>0</v>
      </c>
      <c r="AC449" s="12">
        <v>0</v>
      </c>
      <c r="AD449" s="12">
        <f t="shared" si="410"/>
        <v>0</v>
      </c>
      <c r="AE449" s="12">
        <f t="shared" si="411"/>
        <v>0</v>
      </c>
      <c r="AF449" s="12">
        <f t="shared" si="393"/>
        <v>0</v>
      </c>
      <c r="AG449" s="12">
        <f t="shared" si="412"/>
        <v>0</v>
      </c>
      <c r="AI449" s="23">
        <f t="shared" si="413"/>
        <v>0</v>
      </c>
      <c r="AJ449" s="24">
        <f t="shared" si="414"/>
        <v>0</v>
      </c>
      <c r="AK449" s="25">
        <f t="shared" si="445"/>
        <v>0</v>
      </c>
      <c r="AL449" s="12">
        <f t="shared" si="437"/>
        <v>0</v>
      </c>
      <c r="AM449" s="12">
        <f t="shared" si="446"/>
        <v>0</v>
      </c>
      <c r="AN449" s="12">
        <v>0</v>
      </c>
      <c r="AO449" s="12">
        <f t="shared" si="415"/>
        <v>0</v>
      </c>
      <c r="AP449" s="12">
        <f t="shared" si="416"/>
        <v>0</v>
      </c>
      <c r="AQ449" s="12">
        <f t="shared" si="394"/>
        <v>0</v>
      </c>
      <c r="AR449" s="12">
        <f t="shared" si="417"/>
        <v>0</v>
      </c>
      <c r="AT449" s="23">
        <f t="shared" si="418"/>
        <v>0</v>
      </c>
      <c r="AU449" s="24">
        <f t="shared" si="419"/>
        <v>0</v>
      </c>
      <c r="AV449" s="25">
        <f t="shared" si="447"/>
        <v>0</v>
      </c>
      <c r="AW449" s="12">
        <f t="shared" si="438"/>
        <v>0</v>
      </c>
      <c r="AX449" s="12">
        <f t="shared" si="448"/>
        <v>0</v>
      </c>
      <c r="AY449" s="12">
        <v>0</v>
      </c>
      <c r="AZ449" s="12">
        <f t="shared" si="420"/>
        <v>0</v>
      </c>
      <c r="BA449" s="12">
        <f t="shared" si="421"/>
        <v>0</v>
      </c>
      <c r="BB449" s="12">
        <f t="shared" si="395"/>
        <v>0</v>
      </c>
      <c r="BC449" s="12">
        <f t="shared" si="422"/>
        <v>0</v>
      </c>
      <c r="BE449" s="23">
        <f t="shared" si="423"/>
        <v>0</v>
      </c>
      <c r="BF449" s="24">
        <f t="shared" si="424"/>
        <v>0</v>
      </c>
      <c r="BG449" s="25">
        <f t="shared" si="449"/>
        <v>0</v>
      </c>
      <c r="BH449" s="12">
        <f t="shared" si="439"/>
        <v>0</v>
      </c>
      <c r="BI449" s="12">
        <f t="shared" si="450"/>
        <v>0</v>
      </c>
      <c r="BJ449" s="12">
        <v>0</v>
      </c>
      <c r="BK449" s="12">
        <f t="shared" si="425"/>
        <v>0</v>
      </c>
      <c r="BL449" s="12">
        <f t="shared" si="426"/>
        <v>0</v>
      </c>
      <c r="BM449" s="12">
        <f t="shared" si="396"/>
        <v>0</v>
      </c>
      <c r="BN449" s="12">
        <f t="shared" si="427"/>
        <v>0</v>
      </c>
      <c r="BP449" s="23">
        <f t="shared" si="428"/>
        <v>0</v>
      </c>
      <c r="BQ449" s="24">
        <f t="shared" si="429"/>
        <v>0</v>
      </c>
      <c r="BR449" s="25">
        <f t="shared" si="451"/>
        <v>0</v>
      </c>
      <c r="BS449" s="12">
        <f t="shared" si="440"/>
        <v>0</v>
      </c>
      <c r="BT449" s="12">
        <f t="shared" si="452"/>
        <v>0</v>
      </c>
      <c r="BU449" s="12">
        <v>0</v>
      </c>
      <c r="BV449" s="12">
        <f t="shared" si="430"/>
        <v>0</v>
      </c>
      <c r="BW449" s="12">
        <f t="shared" si="431"/>
        <v>0</v>
      </c>
      <c r="BX449" s="12">
        <f t="shared" si="397"/>
        <v>0</v>
      </c>
      <c r="BY449" s="12">
        <f t="shared" si="432"/>
        <v>0</v>
      </c>
    </row>
    <row r="450" spans="2:77" ht="15" customHeight="1" x14ac:dyDescent="0.25">
      <c r="B450" s="23">
        <f t="shared" si="398"/>
        <v>0</v>
      </c>
      <c r="C450" s="24">
        <f t="shared" si="399"/>
        <v>0</v>
      </c>
      <c r="D450" s="25">
        <f t="shared" si="433"/>
        <v>0</v>
      </c>
      <c r="E450" s="12">
        <f t="shared" si="434"/>
        <v>0</v>
      </c>
      <c r="F450" s="12">
        <f t="shared" si="400"/>
        <v>0</v>
      </c>
      <c r="G450" s="12">
        <v>0</v>
      </c>
      <c r="H450" s="12">
        <f t="shared" si="401"/>
        <v>0</v>
      </c>
      <c r="I450" s="12">
        <f t="shared" si="390"/>
        <v>0</v>
      </c>
      <c r="J450" s="12">
        <f t="shared" si="391"/>
        <v>0</v>
      </c>
      <c r="K450" s="12">
        <f t="shared" si="402"/>
        <v>0</v>
      </c>
      <c r="L450" s="12"/>
      <c r="M450" s="23">
        <f t="shared" si="403"/>
        <v>0</v>
      </c>
      <c r="N450" s="24">
        <f t="shared" si="404"/>
        <v>0</v>
      </c>
      <c r="O450" s="25">
        <f t="shared" si="441"/>
        <v>0</v>
      </c>
      <c r="P450" s="12">
        <f t="shared" si="435"/>
        <v>0</v>
      </c>
      <c r="Q450" s="12">
        <f t="shared" si="442"/>
        <v>0</v>
      </c>
      <c r="R450" s="12">
        <v>0</v>
      </c>
      <c r="S450" s="12">
        <f t="shared" si="405"/>
        <v>0</v>
      </c>
      <c r="T450" s="12">
        <f t="shared" si="406"/>
        <v>0</v>
      </c>
      <c r="U450" s="12">
        <f t="shared" si="392"/>
        <v>0</v>
      </c>
      <c r="V450" s="12">
        <f t="shared" si="407"/>
        <v>0</v>
      </c>
      <c r="W450" s="12"/>
      <c r="X450" s="23">
        <f t="shared" si="408"/>
        <v>0</v>
      </c>
      <c r="Y450" s="24">
        <f t="shared" si="409"/>
        <v>0</v>
      </c>
      <c r="Z450" s="25">
        <f t="shared" si="443"/>
        <v>0</v>
      </c>
      <c r="AA450" s="12">
        <f t="shared" si="436"/>
        <v>0</v>
      </c>
      <c r="AB450" s="12">
        <f t="shared" si="444"/>
        <v>0</v>
      </c>
      <c r="AC450" s="12">
        <v>0</v>
      </c>
      <c r="AD450" s="12">
        <f t="shared" si="410"/>
        <v>0</v>
      </c>
      <c r="AE450" s="12">
        <f t="shared" si="411"/>
        <v>0</v>
      </c>
      <c r="AF450" s="12">
        <f t="shared" si="393"/>
        <v>0</v>
      </c>
      <c r="AG450" s="12">
        <f t="shared" si="412"/>
        <v>0</v>
      </c>
      <c r="AI450" s="23">
        <f t="shared" si="413"/>
        <v>0</v>
      </c>
      <c r="AJ450" s="24">
        <f t="shared" si="414"/>
        <v>0</v>
      </c>
      <c r="AK450" s="25">
        <f t="shared" si="445"/>
        <v>0</v>
      </c>
      <c r="AL450" s="12">
        <f t="shared" si="437"/>
        <v>0</v>
      </c>
      <c r="AM450" s="12">
        <f t="shared" si="446"/>
        <v>0</v>
      </c>
      <c r="AN450" s="12">
        <v>0</v>
      </c>
      <c r="AO450" s="12">
        <f t="shared" si="415"/>
        <v>0</v>
      </c>
      <c r="AP450" s="12">
        <f t="shared" si="416"/>
        <v>0</v>
      </c>
      <c r="AQ450" s="12">
        <f t="shared" si="394"/>
        <v>0</v>
      </c>
      <c r="AR450" s="12">
        <f t="shared" si="417"/>
        <v>0</v>
      </c>
      <c r="AT450" s="23">
        <f t="shared" si="418"/>
        <v>0</v>
      </c>
      <c r="AU450" s="24">
        <f t="shared" si="419"/>
        <v>0</v>
      </c>
      <c r="AV450" s="25">
        <f t="shared" si="447"/>
        <v>0</v>
      </c>
      <c r="AW450" s="12">
        <f t="shared" si="438"/>
        <v>0</v>
      </c>
      <c r="AX450" s="12">
        <f t="shared" si="448"/>
        <v>0</v>
      </c>
      <c r="AY450" s="12">
        <v>0</v>
      </c>
      <c r="AZ450" s="12">
        <f t="shared" si="420"/>
        <v>0</v>
      </c>
      <c r="BA450" s="12">
        <f t="shared" si="421"/>
        <v>0</v>
      </c>
      <c r="BB450" s="12">
        <f t="shared" si="395"/>
        <v>0</v>
      </c>
      <c r="BC450" s="12">
        <f t="shared" si="422"/>
        <v>0</v>
      </c>
      <c r="BE450" s="23">
        <f t="shared" si="423"/>
        <v>0</v>
      </c>
      <c r="BF450" s="24">
        <f t="shared" si="424"/>
        <v>0</v>
      </c>
      <c r="BG450" s="25">
        <f t="shared" si="449"/>
        <v>0</v>
      </c>
      <c r="BH450" s="12">
        <f t="shared" si="439"/>
        <v>0</v>
      </c>
      <c r="BI450" s="12">
        <f t="shared" si="450"/>
        <v>0</v>
      </c>
      <c r="BJ450" s="12">
        <v>0</v>
      </c>
      <c r="BK450" s="12">
        <f t="shared" si="425"/>
        <v>0</v>
      </c>
      <c r="BL450" s="12">
        <f t="shared" si="426"/>
        <v>0</v>
      </c>
      <c r="BM450" s="12">
        <f t="shared" si="396"/>
        <v>0</v>
      </c>
      <c r="BN450" s="12">
        <f t="shared" si="427"/>
        <v>0</v>
      </c>
      <c r="BP450" s="23">
        <f t="shared" si="428"/>
        <v>0</v>
      </c>
      <c r="BQ450" s="24">
        <f t="shared" si="429"/>
        <v>0</v>
      </c>
      <c r="BR450" s="25">
        <f t="shared" si="451"/>
        <v>0</v>
      </c>
      <c r="BS450" s="12">
        <f t="shared" si="440"/>
        <v>0</v>
      </c>
      <c r="BT450" s="12">
        <f t="shared" si="452"/>
        <v>0</v>
      </c>
      <c r="BU450" s="12">
        <v>0</v>
      </c>
      <c r="BV450" s="12">
        <f t="shared" si="430"/>
        <v>0</v>
      </c>
      <c r="BW450" s="12">
        <f t="shared" si="431"/>
        <v>0</v>
      </c>
      <c r="BX450" s="12">
        <f t="shared" si="397"/>
        <v>0</v>
      </c>
      <c r="BY450" s="12">
        <f t="shared" si="432"/>
        <v>0</v>
      </c>
    </row>
    <row r="451" spans="2:77" ht="15" customHeight="1" x14ac:dyDescent="0.25">
      <c r="B451" s="23">
        <f t="shared" si="398"/>
        <v>0</v>
      </c>
      <c r="C451" s="24">
        <f t="shared" si="399"/>
        <v>0</v>
      </c>
      <c r="D451" s="25">
        <f t="shared" si="433"/>
        <v>0</v>
      </c>
      <c r="E451" s="12">
        <f t="shared" si="434"/>
        <v>0</v>
      </c>
      <c r="F451" s="12">
        <f t="shared" si="400"/>
        <v>0</v>
      </c>
      <c r="G451" s="12">
        <v>0</v>
      </c>
      <c r="H451" s="12">
        <f t="shared" si="401"/>
        <v>0</v>
      </c>
      <c r="I451" s="12">
        <f t="shared" si="390"/>
        <v>0</v>
      </c>
      <c r="J451" s="12">
        <f t="shared" si="391"/>
        <v>0</v>
      </c>
      <c r="K451" s="12">
        <f t="shared" si="402"/>
        <v>0</v>
      </c>
      <c r="L451" s="12"/>
      <c r="M451" s="23">
        <f t="shared" si="403"/>
        <v>0</v>
      </c>
      <c r="N451" s="24">
        <f t="shared" si="404"/>
        <v>0</v>
      </c>
      <c r="O451" s="25">
        <f t="shared" si="441"/>
        <v>0</v>
      </c>
      <c r="P451" s="12">
        <f t="shared" si="435"/>
        <v>0</v>
      </c>
      <c r="Q451" s="12">
        <f t="shared" si="442"/>
        <v>0</v>
      </c>
      <c r="R451" s="12">
        <v>0</v>
      </c>
      <c r="S451" s="12">
        <f t="shared" si="405"/>
        <v>0</v>
      </c>
      <c r="T451" s="12">
        <f t="shared" si="406"/>
        <v>0</v>
      </c>
      <c r="U451" s="12">
        <f t="shared" si="392"/>
        <v>0</v>
      </c>
      <c r="V451" s="12">
        <f t="shared" si="407"/>
        <v>0</v>
      </c>
      <c r="W451" s="12"/>
      <c r="X451" s="23">
        <f t="shared" si="408"/>
        <v>0</v>
      </c>
      <c r="Y451" s="24">
        <f t="shared" si="409"/>
        <v>0</v>
      </c>
      <c r="Z451" s="25">
        <f t="shared" si="443"/>
        <v>0</v>
      </c>
      <c r="AA451" s="12">
        <f t="shared" si="436"/>
        <v>0</v>
      </c>
      <c r="AB451" s="12">
        <f t="shared" si="444"/>
        <v>0</v>
      </c>
      <c r="AC451" s="12">
        <v>0</v>
      </c>
      <c r="AD451" s="12">
        <f t="shared" si="410"/>
        <v>0</v>
      </c>
      <c r="AE451" s="12">
        <f t="shared" si="411"/>
        <v>0</v>
      </c>
      <c r="AF451" s="12">
        <f t="shared" si="393"/>
        <v>0</v>
      </c>
      <c r="AG451" s="12">
        <f t="shared" si="412"/>
        <v>0</v>
      </c>
      <c r="AI451" s="23">
        <f t="shared" si="413"/>
        <v>0</v>
      </c>
      <c r="AJ451" s="24">
        <f t="shared" si="414"/>
        <v>0</v>
      </c>
      <c r="AK451" s="25">
        <f t="shared" si="445"/>
        <v>0</v>
      </c>
      <c r="AL451" s="12">
        <f t="shared" si="437"/>
        <v>0</v>
      </c>
      <c r="AM451" s="12">
        <f t="shared" si="446"/>
        <v>0</v>
      </c>
      <c r="AN451" s="12">
        <v>0</v>
      </c>
      <c r="AO451" s="12">
        <f t="shared" si="415"/>
        <v>0</v>
      </c>
      <c r="AP451" s="12">
        <f t="shared" si="416"/>
        <v>0</v>
      </c>
      <c r="AQ451" s="12">
        <f t="shared" si="394"/>
        <v>0</v>
      </c>
      <c r="AR451" s="12">
        <f t="shared" si="417"/>
        <v>0</v>
      </c>
      <c r="AT451" s="23">
        <f t="shared" si="418"/>
        <v>0</v>
      </c>
      <c r="AU451" s="24">
        <f t="shared" si="419"/>
        <v>0</v>
      </c>
      <c r="AV451" s="25">
        <f t="shared" si="447"/>
        <v>0</v>
      </c>
      <c r="AW451" s="12">
        <f t="shared" si="438"/>
        <v>0</v>
      </c>
      <c r="AX451" s="12">
        <f t="shared" si="448"/>
        <v>0</v>
      </c>
      <c r="AY451" s="12">
        <v>0</v>
      </c>
      <c r="AZ451" s="12">
        <f t="shared" si="420"/>
        <v>0</v>
      </c>
      <c r="BA451" s="12">
        <f t="shared" si="421"/>
        <v>0</v>
      </c>
      <c r="BB451" s="12">
        <f t="shared" si="395"/>
        <v>0</v>
      </c>
      <c r="BC451" s="12">
        <f t="shared" si="422"/>
        <v>0</v>
      </c>
      <c r="BE451" s="23">
        <f t="shared" si="423"/>
        <v>0</v>
      </c>
      <c r="BF451" s="24">
        <f t="shared" si="424"/>
        <v>0</v>
      </c>
      <c r="BG451" s="25">
        <f t="shared" si="449"/>
        <v>0</v>
      </c>
      <c r="BH451" s="12">
        <f t="shared" si="439"/>
        <v>0</v>
      </c>
      <c r="BI451" s="12">
        <f t="shared" si="450"/>
        <v>0</v>
      </c>
      <c r="BJ451" s="12">
        <v>0</v>
      </c>
      <c r="BK451" s="12">
        <f t="shared" si="425"/>
        <v>0</v>
      </c>
      <c r="BL451" s="12">
        <f t="shared" si="426"/>
        <v>0</v>
      </c>
      <c r="BM451" s="12">
        <f t="shared" si="396"/>
        <v>0</v>
      </c>
      <c r="BN451" s="12">
        <f t="shared" si="427"/>
        <v>0</v>
      </c>
      <c r="BP451" s="23">
        <f t="shared" si="428"/>
        <v>0</v>
      </c>
      <c r="BQ451" s="24">
        <f t="shared" si="429"/>
        <v>0</v>
      </c>
      <c r="BR451" s="25">
        <f t="shared" si="451"/>
        <v>0</v>
      </c>
      <c r="BS451" s="12">
        <f t="shared" si="440"/>
        <v>0</v>
      </c>
      <c r="BT451" s="12">
        <f t="shared" si="452"/>
        <v>0</v>
      </c>
      <c r="BU451" s="12">
        <v>0</v>
      </c>
      <c r="BV451" s="12">
        <f t="shared" si="430"/>
        <v>0</v>
      </c>
      <c r="BW451" s="12">
        <f t="shared" si="431"/>
        <v>0</v>
      </c>
      <c r="BX451" s="12">
        <f t="shared" si="397"/>
        <v>0</v>
      </c>
      <c r="BY451" s="12">
        <f t="shared" si="432"/>
        <v>0</v>
      </c>
    </row>
    <row r="452" spans="2:77" ht="15" customHeight="1" x14ac:dyDescent="0.25">
      <c r="B452" s="23">
        <f t="shared" si="398"/>
        <v>0</v>
      </c>
      <c r="C452" s="24">
        <f t="shared" si="399"/>
        <v>0</v>
      </c>
      <c r="D452" s="25">
        <f t="shared" si="433"/>
        <v>0</v>
      </c>
      <c r="E452" s="12">
        <f t="shared" si="434"/>
        <v>0</v>
      </c>
      <c r="F452" s="12">
        <f t="shared" si="400"/>
        <v>0</v>
      </c>
      <c r="G452" s="12">
        <v>0</v>
      </c>
      <c r="H452" s="12">
        <f t="shared" si="401"/>
        <v>0</v>
      </c>
      <c r="I452" s="12">
        <f t="shared" si="390"/>
        <v>0</v>
      </c>
      <c r="J452" s="12">
        <f t="shared" si="391"/>
        <v>0</v>
      </c>
      <c r="K452" s="12">
        <f t="shared" si="402"/>
        <v>0</v>
      </c>
      <c r="L452" s="12"/>
      <c r="M452" s="23">
        <f t="shared" si="403"/>
        <v>0</v>
      </c>
      <c r="N452" s="24">
        <f t="shared" si="404"/>
        <v>0</v>
      </c>
      <c r="O452" s="25">
        <f t="shared" si="441"/>
        <v>0</v>
      </c>
      <c r="P452" s="12">
        <f t="shared" si="435"/>
        <v>0</v>
      </c>
      <c r="Q452" s="12">
        <f t="shared" si="442"/>
        <v>0</v>
      </c>
      <c r="R452" s="12">
        <v>0</v>
      </c>
      <c r="S452" s="12">
        <f t="shared" si="405"/>
        <v>0</v>
      </c>
      <c r="T452" s="12">
        <f t="shared" si="406"/>
        <v>0</v>
      </c>
      <c r="U452" s="12">
        <f t="shared" si="392"/>
        <v>0</v>
      </c>
      <c r="V452" s="12">
        <f t="shared" si="407"/>
        <v>0</v>
      </c>
      <c r="W452" s="12"/>
      <c r="X452" s="23">
        <f t="shared" si="408"/>
        <v>0</v>
      </c>
      <c r="Y452" s="24">
        <f t="shared" si="409"/>
        <v>0</v>
      </c>
      <c r="Z452" s="25">
        <f t="shared" si="443"/>
        <v>0</v>
      </c>
      <c r="AA452" s="12">
        <f t="shared" si="436"/>
        <v>0</v>
      </c>
      <c r="AB452" s="12">
        <f t="shared" si="444"/>
        <v>0</v>
      </c>
      <c r="AC452" s="12">
        <v>0</v>
      </c>
      <c r="AD452" s="12">
        <f t="shared" si="410"/>
        <v>0</v>
      </c>
      <c r="AE452" s="12">
        <f t="shared" si="411"/>
        <v>0</v>
      </c>
      <c r="AF452" s="12">
        <f t="shared" si="393"/>
        <v>0</v>
      </c>
      <c r="AG452" s="12">
        <f t="shared" si="412"/>
        <v>0</v>
      </c>
      <c r="AI452" s="23">
        <f t="shared" si="413"/>
        <v>0</v>
      </c>
      <c r="AJ452" s="24">
        <f t="shared" si="414"/>
        <v>0</v>
      </c>
      <c r="AK452" s="25">
        <f t="shared" si="445"/>
        <v>0</v>
      </c>
      <c r="AL452" s="12">
        <f t="shared" si="437"/>
        <v>0</v>
      </c>
      <c r="AM452" s="12">
        <f t="shared" si="446"/>
        <v>0</v>
      </c>
      <c r="AN452" s="12">
        <v>0</v>
      </c>
      <c r="AO452" s="12">
        <f t="shared" si="415"/>
        <v>0</v>
      </c>
      <c r="AP452" s="12">
        <f t="shared" si="416"/>
        <v>0</v>
      </c>
      <c r="AQ452" s="12">
        <f t="shared" si="394"/>
        <v>0</v>
      </c>
      <c r="AR452" s="12">
        <f t="shared" si="417"/>
        <v>0</v>
      </c>
      <c r="AT452" s="23">
        <f t="shared" si="418"/>
        <v>0</v>
      </c>
      <c r="AU452" s="24">
        <f t="shared" si="419"/>
        <v>0</v>
      </c>
      <c r="AV452" s="25">
        <f t="shared" si="447"/>
        <v>0</v>
      </c>
      <c r="AW452" s="12">
        <f t="shared" si="438"/>
        <v>0</v>
      </c>
      <c r="AX452" s="12">
        <f t="shared" si="448"/>
        <v>0</v>
      </c>
      <c r="AY452" s="12">
        <v>0</v>
      </c>
      <c r="AZ452" s="12">
        <f t="shared" si="420"/>
        <v>0</v>
      </c>
      <c r="BA452" s="12">
        <f t="shared" si="421"/>
        <v>0</v>
      </c>
      <c r="BB452" s="12">
        <f t="shared" si="395"/>
        <v>0</v>
      </c>
      <c r="BC452" s="12">
        <f t="shared" si="422"/>
        <v>0</v>
      </c>
      <c r="BE452" s="23">
        <f t="shared" si="423"/>
        <v>0</v>
      </c>
      <c r="BF452" s="24">
        <f t="shared" si="424"/>
        <v>0</v>
      </c>
      <c r="BG452" s="25">
        <f t="shared" si="449"/>
        <v>0</v>
      </c>
      <c r="BH452" s="12">
        <f t="shared" si="439"/>
        <v>0</v>
      </c>
      <c r="BI452" s="12">
        <f t="shared" si="450"/>
        <v>0</v>
      </c>
      <c r="BJ452" s="12">
        <v>0</v>
      </c>
      <c r="BK452" s="12">
        <f t="shared" si="425"/>
        <v>0</v>
      </c>
      <c r="BL452" s="12">
        <f t="shared" si="426"/>
        <v>0</v>
      </c>
      <c r="BM452" s="12">
        <f t="shared" si="396"/>
        <v>0</v>
      </c>
      <c r="BN452" s="12">
        <f t="shared" si="427"/>
        <v>0</v>
      </c>
      <c r="BP452" s="23">
        <f t="shared" si="428"/>
        <v>0</v>
      </c>
      <c r="BQ452" s="24">
        <f t="shared" si="429"/>
        <v>0</v>
      </c>
      <c r="BR452" s="25">
        <f t="shared" si="451"/>
        <v>0</v>
      </c>
      <c r="BS452" s="12">
        <f t="shared" si="440"/>
        <v>0</v>
      </c>
      <c r="BT452" s="12">
        <f t="shared" si="452"/>
        <v>0</v>
      </c>
      <c r="BU452" s="12">
        <v>0</v>
      </c>
      <c r="BV452" s="12">
        <f t="shared" si="430"/>
        <v>0</v>
      </c>
      <c r="BW452" s="12">
        <f t="shared" si="431"/>
        <v>0</v>
      </c>
      <c r="BX452" s="12">
        <f t="shared" si="397"/>
        <v>0</v>
      </c>
      <c r="BY452" s="12">
        <f t="shared" si="432"/>
        <v>0</v>
      </c>
    </row>
    <row r="453" spans="2:77" ht="15" customHeight="1" x14ac:dyDescent="0.25">
      <c r="B453" s="23">
        <f t="shared" si="398"/>
        <v>0</v>
      </c>
      <c r="C453" s="24">
        <f t="shared" si="399"/>
        <v>0</v>
      </c>
      <c r="D453" s="25">
        <f t="shared" si="433"/>
        <v>0</v>
      </c>
      <c r="E453" s="12">
        <f t="shared" si="434"/>
        <v>0</v>
      </c>
      <c r="F453" s="12">
        <f t="shared" si="400"/>
        <v>0</v>
      </c>
      <c r="G453" s="12">
        <v>0</v>
      </c>
      <c r="H453" s="12">
        <f t="shared" si="401"/>
        <v>0</v>
      </c>
      <c r="I453" s="12">
        <f t="shared" si="390"/>
        <v>0</v>
      </c>
      <c r="J453" s="12">
        <f t="shared" si="391"/>
        <v>0</v>
      </c>
      <c r="K453" s="12">
        <f t="shared" si="402"/>
        <v>0</v>
      </c>
      <c r="L453" s="12"/>
      <c r="M453" s="23">
        <f t="shared" si="403"/>
        <v>0</v>
      </c>
      <c r="N453" s="24">
        <f t="shared" si="404"/>
        <v>0</v>
      </c>
      <c r="O453" s="25">
        <f t="shared" si="441"/>
        <v>0</v>
      </c>
      <c r="P453" s="12">
        <f t="shared" si="435"/>
        <v>0</v>
      </c>
      <c r="Q453" s="12">
        <f t="shared" si="442"/>
        <v>0</v>
      </c>
      <c r="R453" s="12">
        <v>0</v>
      </c>
      <c r="S453" s="12">
        <f t="shared" si="405"/>
        <v>0</v>
      </c>
      <c r="T453" s="12">
        <f t="shared" si="406"/>
        <v>0</v>
      </c>
      <c r="U453" s="12">
        <f t="shared" si="392"/>
        <v>0</v>
      </c>
      <c r="V453" s="12">
        <f t="shared" si="407"/>
        <v>0</v>
      </c>
      <c r="W453" s="12"/>
      <c r="X453" s="23">
        <f t="shared" si="408"/>
        <v>0</v>
      </c>
      <c r="Y453" s="24">
        <f t="shared" si="409"/>
        <v>0</v>
      </c>
      <c r="Z453" s="25">
        <f t="shared" si="443"/>
        <v>0</v>
      </c>
      <c r="AA453" s="12">
        <f t="shared" si="436"/>
        <v>0</v>
      </c>
      <c r="AB453" s="12">
        <f t="shared" si="444"/>
        <v>0</v>
      </c>
      <c r="AC453" s="12">
        <v>0</v>
      </c>
      <c r="AD453" s="12">
        <f t="shared" si="410"/>
        <v>0</v>
      </c>
      <c r="AE453" s="12">
        <f t="shared" si="411"/>
        <v>0</v>
      </c>
      <c r="AF453" s="12">
        <f t="shared" si="393"/>
        <v>0</v>
      </c>
      <c r="AG453" s="12">
        <f t="shared" si="412"/>
        <v>0</v>
      </c>
      <c r="AI453" s="23">
        <f t="shared" si="413"/>
        <v>0</v>
      </c>
      <c r="AJ453" s="24">
        <f t="shared" si="414"/>
        <v>0</v>
      </c>
      <c r="AK453" s="25">
        <f t="shared" si="445"/>
        <v>0</v>
      </c>
      <c r="AL453" s="12">
        <f t="shared" si="437"/>
        <v>0</v>
      </c>
      <c r="AM453" s="12">
        <f t="shared" si="446"/>
        <v>0</v>
      </c>
      <c r="AN453" s="12">
        <v>0</v>
      </c>
      <c r="AO453" s="12">
        <f t="shared" si="415"/>
        <v>0</v>
      </c>
      <c r="AP453" s="12">
        <f t="shared" si="416"/>
        <v>0</v>
      </c>
      <c r="AQ453" s="12">
        <f t="shared" si="394"/>
        <v>0</v>
      </c>
      <c r="AR453" s="12">
        <f t="shared" si="417"/>
        <v>0</v>
      </c>
      <c r="AT453" s="23">
        <f t="shared" si="418"/>
        <v>0</v>
      </c>
      <c r="AU453" s="24">
        <f t="shared" si="419"/>
        <v>0</v>
      </c>
      <c r="AV453" s="25">
        <f t="shared" si="447"/>
        <v>0</v>
      </c>
      <c r="AW453" s="12">
        <f t="shared" si="438"/>
        <v>0</v>
      </c>
      <c r="AX453" s="12">
        <f t="shared" si="448"/>
        <v>0</v>
      </c>
      <c r="AY453" s="12">
        <v>0</v>
      </c>
      <c r="AZ453" s="12">
        <f t="shared" si="420"/>
        <v>0</v>
      </c>
      <c r="BA453" s="12">
        <f t="shared" si="421"/>
        <v>0</v>
      </c>
      <c r="BB453" s="12">
        <f t="shared" si="395"/>
        <v>0</v>
      </c>
      <c r="BC453" s="12">
        <f t="shared" si="422"/>
        <v>0</v>
      </c>
      <c r="BE453" s="23">
        <f t="shared" si="423"/>
        <v>0</v>
      </c>
      <c r="BF453" s="24">
        <f t="shared" si="424"/>
        <v>0</v>
      </c>
      <c r="BG453" s="25">
        <f t="shared" si="449"/>
        <v>0</v>
      </c>
      <c r="BH453" s="12">
        <f t="shared" si="439"/>
        <v>0</v>
      </c>
      <c r="BI453" s="12">
        <f t="shared" si="450"/>
        <v>0</v>
      </c>
      <c r="BJ453" s="12">
        <v>0</v>
      </c>
      <c r="BK453" s="12">
        <f t="shared" si="425"/>
        <v>0</v>
      </c>
      <c r="BL453" s="12">
        <f t="shared" si="426"/>
        <v>0</v>
      </c>
      <c r="BM453" s="12">
        <f t="shared" si="396"/>
        <v>0</v>
      </c>
      <c r="BN453" s="12">
        <f t="shared" si="427"/>
        <v>0</v>
      </c>
      <c r="BP453" s="23">
        <f t="shared" si="428"/>
        <v>0</v>
      </c>
      <c r="BQ453" s="24">
        <f t="shared" si="429"/>
        <v>0</v>
      </c>
      <c r="BR453" s="25">
        <f t="shared" si="451"/>
        <v>0</v>
      </c>
      <c r="BS453" s="12">
        <f t="shared" si="440"/>
        <v>0</v>
      </c>
      <c r="BT453" s="12">
        <f t="shared" si="452"/>
        <v>0</v>
      </c>
      <c r="BU453" s="12">
        <v>0</v>
      </c>
      <c r="BV453" s="12">
        <f t="shared" si="430"/>
        <v>0</v>
      </c>
      <c r="BW453" s="12">
        <f t="shared" si="431"/>
        <v>0</v>
      </c>
      <c r="BX453" s="12">
        <f t="shared" si="397"/>
        <v>0</v>
      </c>
      <c r="BY453" s="12">
        <f t="shared" si="432"/>
        <v>0</v>
      </c>
    </row>
    <row r="454" spans="2:77" ht="15" customHeight="1" x14ac:dyDescent="0.25">
      <c r="B454" s="23">
        <f t="shared" si="398"/>
        <v>0</v>
      </c>
      <c r="C454" s="24">
        <f t="shared" si="399"/>
        <v>0</v>
      </c>
      <c r="D454" s="25">
        <f t="shared" si="433"/>
        <v>0</v>
      </c>
      <c r="E454" s="12">
        <f t="shared" si="434"/>
        <v>0</v>
      </c>
      <c r="F454" s="12">
        <f t="shared" si="400"/>
        <v>0</v>
      </c>
      <c r="G454" s="12">
        <v>0</v>
      </c>
      <c r="H454" s="12">
        <f t="shared" si="401"/>
        <v>0</v>
      </c>
      <c r="I454" s="12">
        <f t="shared" si="390"/>
        <v>0</v>
      </c>
      <c r="J454" s="12">
        <f t="shared" si="391"/>
        <v>0</v>
      </c>
      <c r="K454" s="12">
        <f t="shared" si="402"/>
        <v>0</v>
      </c>
      <c r="L454" s="12"/>
      <c r="M454" s="23">
        <f t="shared" si="403"/>
        <v>0</v>
      </c>
      <c r="N454" s="24">
        <f t="shared" si="404"/>
        <v>0</v>
      </c>
      <c r="O454" s="25">
        <f t="shared" si="441"/>
        <v>0</v>
      </c>
      <c r="P454" s="12">
        <f t="shared" si="435"/>
        <v>0</v>
      </c>
      <c r="Q454" s="12">
        <f t="shared" si="442"/>
        <v>0</v>
      </c>
      <c r="R454" s="12">
        <v>0</v>
      </c>
      <c r="S454" s="12">
        <f t="shared" si="405"/>
        <v>0</v>
      </c>
      <c r="T454" s="12">
        <f t="shared" si="406"/>
        <v>0</v>
      </c>
      <c r="U454" s="12">
        <f t="shared" si="392"/>
        <v>0</v>
      </c>
      <c r="V454" s="12">
        <f t="shared" si="407"/>
        <v>0</v>
      </c>
      <c r="W454" s="12"/>
      <c r="X454" s="23">
        <f t="shared" si="408"/>
        <v>0</v>
      </c>
      <c r="Y454" s="24">
        <f t="shared" si="409"/>
        <v>0</v>
      </c>
      <c r="Z454" s="25">
        <f t="shared" si="443"/>
        <v>0</v>
      </c>
      <c r="AA454" s="12">
        <f t="shared" si="436"/>
        <v>0</v>
      </c>
      <c r="AB454" s="12">
        <f t="shared" si="444"/>
        <v>0</v>
      </c>
      <c r="AC454" s="12">
        <v>0</v>
      </c>
      <c r="AD454" s="12">
        <f t="shared" si="410"/>
        <v>0</v>
      </c>
      <c r="AE454" s="12">
        <f t="shared" si="411"/>
        <v>0</v>
      </c>
      <c r="AF454" s="12">
        <f t="shared" si="393"/>
        <v>0</v>
      </c>
      <c r="AG454" s="12">
        <f t="shared" si="412"/>
        <v>0</v>
      </c>
      <c r="AI454" s="23">
        <f t="shared" si="413"/>
        <v>0</v>
      </c>
      <c r="AJ454" s="24">
        <f t="shared" si="414"/>
        <v>0</v>
      </c>
      <c r="AK454" s="25">
        <f t="shared" si="445"/>
        <v>0</v>
      </c>
      <c r="AL454" s="12">
        <f t="shared" si="437"/>
        <v>0</v>
      </c>
      <c r="AM454" s="12">
        <f t="shared" si="446"/>
        <v>0</v>
      </c>
      <c r="AN454" s="12">
        <v>0</v>
      </c>
      <c r="AO454" s="12">
        <f t="shared" si="415"/>
        <v>0</v>
      </c>
      <c r="AP454" s="12">
        <f t="shared" si="416"/>
        <v>0</v>
      </c>
      <c r="AQ454" s="12">
        <f t="shared" si="394"/>
        <v>0</v>
      </c>
      <c r="AR454" s="12">
        <f t="shared" si="417"/>
        <v>0</v>
      </c>
      <c r="AT454" s="23">
        <f t="shared" si="418"/>
        <v>0</v>
      </c>
      <c r="AU454" s="24">
        <f t="shared" si="419"/>
        <v>0</v>
      </c>
      <c r="AV454" s="25">
        <f t="shared" si="447"/>
        <v>0</v>
      </c>
      <c r="AW454" s="12">
        <f t="shared" si="438"/>
        <v>0</v>
      </c>
      <c r="AX454" s="12">
        <f t="shared" si="448"/>
        <v>0</v>
      </c>
      <c r="AY454" s="12">
        <v>0</v>
      </c>
      <c r="AZ454" s="12">
        <f t="shared" si="420"/>
        <v>0</v>
      </c>
      <c r="BA454" s="12">
        <f t="shared" si="421"/>
        <v>0</v>
      </c>
      <c r="BB454" s="12">
        <f t="shared" si="395"/>
        <v>0</v>
      </c>
      <c r="BC454" s="12">
        <f t="shared" si="422"/>
        <v>0</v>
      </c>
      <c r="BE454" s="23">
        <f t="shared" si="423"/>
        <v>0</v>
      </c>
      <c r="BF454" s="24">
        <f t="shared" si="424"/>
        <v>0</v>
      </c>
      <c r="BG454" s="25">
        <f t="shared" si="449"/>
        <v>0</v>
      </c>
      <c r="BH454" s="12">
        <f t="shared" si="439"/>
        <v>0</v>
      </c>
      <c r="BI454" s="12">
        <f t="shared" si="450"/>
        <v>0</v>
      </c>
      <c r="BJ454" s="12">
        <v>0</v>
      </c>
      <c r="BK454" s="12">
        <f t="shared" si="425"/>
        <v>0</v>
      </c>
      <c r="BL454" s="12">
        <f t="shared" si="426"/>
        <v>0</v>
      </c>
      <c r="BM454" s="12">
        <f t="shared" si="396"/>
        <v>0</v>
      </c>
      <c r="BN454" s="12">
        <f t="shared" si="427"/>
        <v>0</v>
      </c>
      <c r="BP454" s="23">
        <f t="shared" si="428"/>
        <v>0</v>
      </c>
      <c r="BQ454" s="24">
        <f t="shared" si="429"/>
        <v>0</v>
      </c>
      <c r="BR454" s="25">
        <f t="shared" si="451"/>
        <v>0</v>
      </c>
      <c r="BS454" s="12">
        <f t="shared" si="440"/>
        <v>0</v>
      </c>
      <c r="BT454" s="12">
        <f t="shared" si="452"/>
        <v>0</v>
      </c>
      <c r="BU454" s="12">
        <v>0</v>
      </c>
      <c r="BV454" s="12">
        <f t="shared" si="430"/>
        <v>0</v>
      </c>
      <c r="BW454" s="12">
        <f t="shared" si="431"/>
        <v>0</v>
      </c>
      <c r="BX454" s="12">
        <f t="shared" si="397"/>
        <v>0</v>
      </c>
      <c r="BY454" s="12">
        <f t="shared" si="432"/>
        <v>0</v>
      </c>
    </row>
    <row r="455" spans="2:77" ht="15" customHeight="1" x14ac:dyDescent="0.25">
      <c r="B455" s="23">
        <f t="shared" si="398"/>
        <v>0</v>
      </c>
      <c r="C455" s="24">
        <f t="shared" si="399"/>
        <v>0</v>
      </c>
      <c r="D455" s="25">
        <f t="shared" si="433"/>
        <v>0</v>
      </c>
      <c r="E455" s="12">
        <f t="shared" si="434"/>
        <v>0</v>
      </c>
      <c r="F455" s="12">
        <f t="shared" si="400"/>
        <v>0</v>
      </c>
      <c r="G455" s="12">
        <v>0</v>
      </c>
      <c r="H455" s="12">
        <f t="shared" si="401"/>
        <v>0</v>
      </c>
      <c r="I455" s="12">
        <f t="shared" si="390"/>
        <v>0</v>
      </c>
      <c r="J455" s="12">
        <f t="shared" si="391"/>
        <v>0</v>
      </c>
      <c r="K455" s="12">
        <f t="shared" si="402"/>
        <v>0</v>
      </c>
      <c r="L455" s="12"/>
      <c r="M455" s="23">
        <f t="shared" si="403"/>
        <v>0</v>
      </c>
      <c r="N455" s="24">
        <f t="shared" si="404"/>
        <v>0</v>
      </c>
      <c r="O455" s="25">
        <f t="shared" si="441"/>
        <v>0</v>
      </c>
      <c r="P455" s="12">
        <f t="shared" si="435"/>
        <v>0</v>
      </c>
      <c r="Q455" s="12">
        <f t="shared" si="442"/>
        <v>0</v>
      </c>
      <c r="R455" s="12">
        <v>0</v>
      </c>
      <c r="S455" s="12">
        <f t="shared" si="405"/>
        <v>0</v>
      </c>
      <c r="T455" s="12">
        <f t="shared" si="406"/>
        <v>0</v>
      </c>
      <c r="U455" s="12">
        <f t="shared" si="392"/>
        <v>0</v>
      </c>
      <c r="V455" s="12">
        <f t="shared" si="407"/>
        <v>0</v>
      </c>
      <c r="W455" s="12"/>
      <c r="X455" s="23">
        <f t="shared" si="408"/>
        <v>0</v>
      </c>
      <c r="Y455" s="24">
        <f t="shared" si="409"/>
        <v>0</v>
      </c>
      <c r="Z455" s="25">
        <f t="shared" si="443"/>
        <v>0</v>
      </c>
      <c r="AA455" s="12">
        <f t="shared" si="436"/>
        <v>0</v>
      </c>
      <c r="AB455" s="12">
        <f t="shared" si="444"/>
        <v>0</v>
      </c>
      <c r="AC455" s="12">
        <v>0</v>
      </c>
      <c r="AD455" s="12">
        <f t="shared" si="410"/>
        <v>0</v>
      </c>
      <c r="AE455" s="12">
        <f t="shared" si="411"/>
        <v>0</v>
      </c>
      <c r="AF455" s="12">
        <f t="shared" si="393"/>
        <v>0</v>
      </c>
      <c r="AG455" s="12">
        <f t="shared" si="412"/>
        <v>0</v>
      </c>
      <c r="AI455" s="23">
        <f t="shared" si="413"/>
        <v>0</v>
      </c>
      <c r="AJ455" s="24">
        <f t="shared" si="414"/>
        <v>0</v>
      </c>
      <c r="AK455" s="25">
        <f t="shared" si="445"/>
        <v>0</v>
      </c>
      <c r="AL455" s="12">
        <f t="shared" si="437"/>
        <v>0</v>
      </c>
      <c r="AM455" s="12">
        <f t="shared" si="446"/>
        <v>0</v>
      </c>
      <c r="AN455" s="12">
        <v>0</v>
      </c>
      <c r="AO455" s="12">
        <f t="shared" si="415"/>
        <v>0</v>
      </c>
      <c r="AP455" s="12">
        <f t="shared" si="416"/>
        <v>0</v>
      </c>
      <c r="AQ455" s="12">
        <f t="shared" si="394"/>
        <v>0</v>
      </c>
      <c r="AR455" s="12">
        <f t="shared" si="417"/>
        <v>0</v>
      </c>
      <c r="AT455" s="23">
        <f t="shared" si="418"/>
        <v>0</v>
      </c>
      <c r="AU455" s="24">
        <f t="shared" si="419"/>
        <v>0</v>
      </c>
      <c r="AV455" s="25">
        <f t="shared" si="447"/>
        <v>0</v>
      </c>
      <c r="AW455" s="12">
        <f t="shared" si="438"/>
        <v>0</v>
      </c>
      <c r="AX455" s="12">
        <f t="shared" si="448"/>
        <v>0</v>
      </c>
      <c r="AY455" s="12">
        <v>0</v>
      </c>
      <c r="AZ455" s="12">
        <f t="shared" si="420"/>
        <v>0</v>
      </c>
      <c r="BA455" s="12">
        <f t="shared" si="421"/>
        <v>0</v>
      </c>
      <c r="BB455" s="12">
        <f t="shared" si="395"/>
        <v>0</v>
      </c>
      <c r="BC455" s="12">
        <f t="shared" si="422"/>
        <v>0</v>
      </c>
      <c r="BE455" s="23">
        <f t="shared" si="423"/>
        <v>0</v>
      </c>
      <c r="BF455" s="24">
        <f t="shared" si="424"/>
        <v>0</v>
      </c>
      <c r="BG455" s="25">
        <f t="shared" si="449"/>
        <v>0</v>
      </c>
      <c r="BH455" s="12">
        <f t="shared" si="439"/>
        <v>0</v>
      </c>
      <c r="BI455" s="12">
        <f t="shared" si="450"/>
        <v>0</v>
      </c>
      <c r="BJ455" s="12">
        <v>0</v>
      </c>
      <c r="BK455" s="12">
        <f t="shared" si="425"/>
        <v>0</v>
      </c>
      <c r="BL455" s="12">
        <f t="shared" si="426"/>
        <v>0</v>
      </c>
      <c r="BM455" s="12">
        <f t="shared" si="396"/>
        <v>0</v>
      </c>
      <c r="BN455" s="12">
        <f t="shared" si="427"/>
        <v>0</v>
      </c>
      <c r="BP455" s="23">
        <f t="shared" si="428"/>
        <v>0</v>
      </c>
      <c r="BQ455" s="24">
        <f t="shared" si="429"/>
        <v>0</v>
      </c>
      <c r="BR455" s="25">
        <f t="shared" si="451"/>
        <v>0</v>
      </c>
      <c r="BS455" s="12">
        <f t="shared" si="440"/>
        <v>0</v>
      </c>
      <c r="BT455" s="12">
        <f t="shared" si="452"/>
        <v>0</v>
      </c>
      <c r="BU455" s="12">
        <v>0</v>
      </c>
      <c r="BV455" s="12">
        <f t="shared" si="430"/>
        <v>0</v>
      </c>
      <c r="BW455" s="12">
        <f t="shared" si="431"/>
        <v>0</v>
      </c>
      <c r="BX455" s="12">
        <f t="shared" si="397"/>
        <v>0</v>
      </c>
      <c r="BY455" s="12">
        <f t="shared" si="432"/>
        <v>0</v>
      </c>
    </row>
    <row r="456" spans="2:77" ht="15" customHeight="1" x14ac:dyDescent="0.25">
      <c r="B456" s="23">
        <f t="shared" si="398"/>
        <v>0</v>
      </c>
      <c r="C456" s="24">
        <f t="shared" si="399"/>
        <v>0</v>
      </c>
      <c r="D456" s="25">
        <f t="shared" si="433"/>
        <v>0</v>
      </c>
      <c r="E456" s="12">
        <f t="shared" si="434"/>
        <v>0</v>
      </c>
      <c r="F456" s="12">
        <f t="shared" si="400"/>
        <v>0</v>
      </c>
      <c r="G456" s="12">
        <v>0</v>
      </c>
      <c r="H456" s="12">
        <f t="shared" si="401"/>
        <v>0</v>
      </c>
      <c r="I456" s="12">
        <f t="shared" si="390"/>
        <v>0</v>
      </c>
      <c r="J456" s="12">
        <f t="shared" si="391"/>
        <v>0</v>
      </c>
      <c r="K456" s="12">
        <f t="shared" si="402"/>
        <v>0</v>
      </c>
      <c r="L456" s="12"/>
      <c r="M456" s="23">
        <f t="shared" si="403"/>
        <v>0</v>
      </c>
      <c r="N456" s="24">
        <f t="shared" si="404"/>
        <v>0</v>
      </c>
      <c r="O456" s="25">
        <f t="shared" si="441"/>
        <v>0</v>
      </c>
      <c r="P456" s="12">
        <f t="shared" si="435"/>
        <v>0</v>
      </c>
      <c r="Q456" s="12">
        <f t="shared" si="442"/>
        <v>0</v>
      </c>
      <c r="R456" s="12">
        <v>0</v>
      </c>
      <c r="S456" s="12">
        <f t="shared" si="405"/>
        <v>0</v>
      </c>
      <c r="T456" s="12">
        <f t="shared" si="406"/>
        <v>0</v>
      </c>
      <c r="U456" s="12">
        <f t="shared" si="392"/>
        <v>0</v>
      </c>
      <c r="V456" s="12">
        <f t="shared" si="407"/>
        <v>0</v>
      </c>
      <c r="W456" s="12"/>
      <c r="X456" s="23">
        <f t="shared" si="408"/>
        <v>0</v>
      </c>
      <c r="Y456" s="24">
        <f t="shared" si="409"/>
        <v>0</v>
      </c>
      <c r="Z456" s="25">
        <f t="shared" si="443"/>
        <v>0</v>
      </c>
      <c r="AA456" s="12">
        <f t="shared" si="436"/>
        <v>0</v>
      </c>
      <c r="AB456" s="12">
        <f t="shared" si="444"/>
        <v>0</v>
      </c>
      <c r="AC456" s="12">
        <v>0</v>
      </c>
      <c r="AD456" s="12">
        <f t="shared" si="410"/>
        <v>0</v>
      </c>
      <c r="AE456" s="12">
        <f t="shared" si="411"/>
        <v>0</v>
      </c>
      <c r="AF456" s="12">
        <f t="shared" si="393"/>
        <v>0</v>
      </c>
      <c r="AG456" s="12">
        <f t="shared" si="412"/>
        <v>0</v>
      </c>
      <c r="AI456" s="23">
        <f t="shared" si="413"/>
        <v>0</v>
      </c>
      <c r="AJ456" s="24">
        <f t="shared" si="414"/>
        <v>0</v>
      </c>
      <c r="AK456" s="25">
        <f t="shared" si="445"/>
        <v>0</v>
      </c>
      <c r="AL456" s="12">
        <f t="shared" si="437"/>
        <v>0</v>
      </c>
      <c r="AM456" s="12">
        <f t="shared" si="446"/>
        <v>0</v>
      </c>
      <c r="AN456" s="12">
        <v>0</v>
      </c>
      <c r="AO456" s="12">
        <f t="shared" si="415"/>
        <v>0</v>
      </c>
      <c r="AP456" s="12">
        <f t="shared" si="416"/>
        <v>0</v>
      </c>
      <c r="AQ456" s="12">
        <f t="shared" si="394"/>
        <v>0</v>
      </c>
      <c r="AR456" s="12">
        <f t="shared" si="417"/>
        <v>0</v>
      </c>
      <c r="AT456" s="23">
        <f t="shared" si="418"/>
        <v>0</v>
      </c>
      <c r="AU456" s="24">
        <f t="shared" si="419"/>
        <v>0</v>
      </c>
      <c r="AV456" s="25">
        <f t="shared" si="447"/>
        <v>0</v>
      </c>
      <c r="AW456" s="12">
        <f t="shared" si="438"/>
        <v>0</v>
      </c>
      <c r="AX456" s="12">
        <f t="shared" si="448"/>
        <v>0</v>
      </c>
      <c r="AY456" s="12">
        <v>0</v>
      </c>
      <c r="AZ456" s="12">
        <f t="shared" si="420"/>
        <v>0</v>
      </c>
      <c r="BA456" s="12">
        <f t="shared" si="421"/>
        <v>0</v>
      </c>
      <c r="BB456" s="12">
        <f t="shared" si="395"/>
        <v>0</v>
      </c>
      <c r="BC456" s="12">
        <f t="shared" si="422"/>
        <v>0</v>
      </c>
      <c r="BE456" s="23">
        <f t="shared" si="423"/>
        <v>0</v>
      </c>
      <c r="BF456" s="24">
        <f t="shared" si="424"/>
        <v>0</v>
      </c>
      <c r="BG456" s="25">
        <f t="shared" si="449"/>
        <v>0</v>
      </c>
      <c r="BH456" s="12">
        <f t="shared" si="439"/>
        <v>0</v>
      </c>
      <c r="BI456" s="12">
        <f t="shared" si="450"/>
        <v>0</v>
      </c>
      <c r="BJ456" s="12">
        <v>0</v>
      </c>
      <c r="BK456" s="12">
        <f t="shared" si="425"/>
        <v>0</v>
      </c>
      <c r="BL456" s="12">
        <f t="shared" si="426"/>
        <v>0</v>
      </c>
      <c r="BM456" s="12">
        <f t="shared" si="396"/>
        <v>0</v>
      </c>
      <c r="BN456" s="12">
        <f t="shared" si="427"/>
        <v>0</v>
      </c>
      <c r="BP456" s="23">
        <f t="shared" si="428"/>
        <v>0</v>
      </c>
      <c r="BQ456" s="24">
        <f t="shared" si="429"/>
        <v>0</v>
      </c>
      <c r="BR456" s="25">
        <f t="shared" si="451"/>
        <v>0</v>
      </c>
      <c r="BS456" s="12">
        <f t="shared" si="440"/>
        <v>0</v>
      </c>
      <c r="BT456" s="12">
        <f t="shared" si="452"/>
        <v>0</v>
      </c>
      <c r="BU456" s="12">
        <v>0</v>
      </c>
      <c r="BV456" s="12">
        <f t="shared" si="430"/>
        <v>0</v>
      </c>
      <c r="BW456" s="12">
        <f t="shared" si="431"/>
        <v>0</v>
      </c>
      <c r="BX456" s="12">
        <f t="shared" si="397"/>
        <v>0</v>
      </c>
      <c r="BY456" s="12">
        <f t="shared" si="432"/>
        <v>0</v>
      </c>
    </row>
    <row r="457" spans="2:77" ht="15" customHeight="1" x14ac:dyDescent="0.25">
      <c r="B457" s="23">
        <f t="shared" si="398"/>
        <v>0</v>
      </c>
      <c r="C457" s="24">
        <f t="shared" si="399"/>
        <v>0</v>
      </c>
      <c r="D457" s="25">
        <f t="shared" si="433"/>
        <v>0</v>
      </c>
      <c r="E457" s="12">
        <f t="shared" si="434"/>
        <v>0</v>
      </c>
      <c r="F457" s="12">
        <f t="shared" si="400"/>
        <v>0</v>
      </c>
      <c r="G457" s="12">
        <v>0</v>
      </c>
      <c r="H457" s="12">
        <f t="shared" si="401"/>
        <v>0</v>
      </c>
      <c r="I457" s="12">
        <f t="shared" si="390"/>
        <v>0</v>
      </c>
      <c r="J457" s="12">
        <f t="shared" si="391"/>
        <v>0</v>
      </c>
      <c r="K457" s="12">
        <f t="shared" si="402"/>
        <v>0</v>
      </c>
      <c r="L457" s="12"/>
      <c r="M457" s="23">
        <f t="shared" si="403"/>
        <v>0</v>
      </c>
      <c r="N457" s="24">
        <f t="shared" si="404"/>
        <v>0</v>
      </c>
      <c r="O457" s="25">
        <f t="shared" si="441"/>
        <v>0</v>
      </c>
      <c r="P457" s="12">
        <f t="shared" si="435"/>
        <v>0</v>
      </c>
      <c r="Q457" s="12">
        <f t="shared" si="442"/>
        <v>0</v>
      </c>
      <c r="R457" s="12">
        <v>0</v>
      </c>
      <c r="S457" s="12">
        <f t="shared" si="405"/>
        <v>0</v>
      </c>
      <c r="T457" s="12">
        <f t="shared" si="406"/>
        <v>0</v>
      </c>
      <c r="U457" s="12">
        <f t="shared" si="392"/>
        <v>0</v>
      </c>
      <c r="V457" s="12">
        <f t="shared" si="407"/>
        <v>0</v>
      </c>
      <c r="W457" s="12"/>
      <c r="X457" s="23">
        <f t="shared" si="408"/>
        <v>0</v>
      </c>
      <c r="Y457" s="24">
        <f t="shared" si="409"/>
        <v>0</v>
      </c>
      <c r="Z457" s="25">
        <f t="shared" si="443"/>
        <v>0</v>
      </c>
      <c r="AA457" s="12">
        <f t="shared" si="436"/>
        <v>0</v>
      </c>
      <c r="AB457" s="12">
        <f t="shared" si="444"/>
        <v>0</v>
      </c>
      <c r="AC457" s="12">
        <v>0</v>
      </c>
      <c r="AD457" s="12">
        <f t="shared" si="410"/>
        <v>0</v>
      </c>
      <c r="AE457" s="12">
        <f t="shared" si="411"/>
        <v>0</v>
      </c>
      <c r="AF457" s="12">
        <f t="shared" si="393"/>
        <v>0</v>
      </c>
      <c r="AG457" s="12">
        <f t="shared" si="412"/>
        <v>0</v>
      </c>
      <c r="AI457" s="23">
        <f t="shared" si="413"/>
        <v>0</v>
      </c>
      <c r="AJ457" s="24">
        <f t="shared" si="414"/>
        <v>0</v>
      </c>
      <c r="AK457" s="25">
        <f t="shared" si="445"/>
        <v>0</v>
      </c>
      <c r="AL457" s="12">
        <f t="shared" si="437"/>
        <v>0</v>
      </c>
      <c r="AM457" s="12">
        <f t="shared" si="446"/>
        <v>0</v>
      </c>
      <c r="AN457" s="12">
        <v>0</v>
      </c>
      <c r="AO457" s="12">
        <f t="shared" si="415"/>
        <v>0</v>
      </c>
      <c r="AP457" s="12">
        <f t="shared" si="416"/>
        <v>0</v>
      </c>
      <c r="AQ457" s="12">
        <f t="shared" si="394"/>
        <v>0</v>
      </c>
      <c r="AR457" s="12">
        <f t="shared" si="417"/>
        <v>0</v>
      </c>
      <c r="AT457" s="23">
        <f t="shared" si="418"/>
        <v>0</v>
      </c>
      <c r="AU457" s="24">
        <f t="shared" si="419"/>
        <v>0</v>
      </c>
      <c r="AV457" s="25">
        <f t="shared" si="447"/>
        <v>0</v>
      </c>
      <c r="AW457" s="12">
        <f t="shared" si="438"/>
        <v>0</v>
      </c>
      <c r="AX457" s="12">
        <f t="shared" si="448"/>
        <v>0</v>
      </c>
      <c r="AY457" s="12">
        <v>0</v>
      </c>
      <c r="AZ457" s="12">
        <f t="shared" si="420"/>
        <v>0</v>
      </c>
      <c r="BA457" s="12">
        <f t="shared" si="421"/>
        <v>0</v>
      </c>
      <c r="BB457" s="12">
        <f t="shared" si="395"/>
        <v>0</v>
      </c>
      <c r="BC457" s="12">
        <f t="shared" si="422"/>
        <v>0</v>
      </c>
      <c r="BE457" s="23">
        <f t="shared" si="423"/>
        <v>0</v>
      </c>
      <c r="BF457" s="24">
        <f t="shared" si="424"/>
        <v>0</v>
      </c>
      <c r="BG457" s="25">
        <f t="shared" si="449"/>
        <v>0</v>
      </c>
      <c r="BH457" s="12">
        <f t="shared" si="439"/>
        <v>0</v>
      </c>
      <c r="BI457" s="12">
        <f t="shared" si="450"/>
        <v>0</v>
      </c>
      <c r="BJ457" s="12">
        <v>0</v>
      </c>
      <c r="BK457" s="12">
        <f t="shared" si="425"/>
        <v>0</v>
      </c>
      <c r="BL457" s="12">
        <f t="shared" si="426"/>
        <v>0</v>
      </c>
      <c r="BM457" s="12">
        <f t="shared" si="396"/>
        <v>0</v>
      </c>
      <c r="BN457" s="12">
        <f t="shared" si="427"/>
        <v>0</v>
      </c>
      <c r="BP457" s="23">
        <f t="shared" si="428"/>
        <v>0</v>
      </c>
      <c r="BQ457" s="24">
        <f t="shared" si="429"/>
        <v>0</v>
      </c>
      <c r="BR457" s="25">
        <f t="shared" si="451"/>
        <v>0</v>
      </c>
      <c r="BS457" s="12">
        <f t="shared" si="440"/>
        <v>0</v>
      </c>
      <c r="BT457" s="12">
        <f t="shared" si="452"/>
        <v>0</v>
      </c>
      <c r="BU457" s="12">
        <v>0</v>
      </c>
      <c r="BV457" s="12">
        <f t="shared" si="430"/>
        <v>0</v>
      </c>
      <c r="BW457" s="12">
        <f t="shared" si="431"/>
        <v>0</v>
      </c>
      <c r="BX457" s="12">
        <f t="shared" si="397"/>
        <v>0</v>
      </c>
      <c r="BY457" s="12">
        <f t="shared" si="432"/>
        <v>0</v>
      </c>
    </row>
    <row r="458" spans="2:77" ht="15" customHeight="1" x14ac:dyDescent="0.25">
      <c r="B458" s="23">
        <f t="shared" si="398"/>
        <v>0</v>
      </c>
      <c r="C458" s="24">
        <f t="shared" si="399"/>
        <v>0</v>
      </c>
      <c r="D458" s="25">
        <f t="shared" si="433"/>
        <v>0</v>
      </c>
      <c r="E458" s="12">
        <f t="shared" si="434"/>
        <v>0</v>
      </c>
      <c r="F458" s="12">
        <f t="shared" si="400"/>
        <v>0</v>
      </c>
      <c r="G458" s="12">
        <v>0</v>
      </c>
      <c r="H458" s="12">
        <f t="shared" si="401"/>
        <v>0</v>
      </c>
      <c r="I458" s="12">
        <f t="shared" si="390"/>
        <v>0</v>
      </c>
      <c r="J458" s="12">
        <f t="shared" si="391"/>
        <v>0</v>
      </c>
      <c r="K458" s="12">
        <f t="shared" si="402"/>
        <v>0</v>
      </c>
      <c r="L458" s="12"/>
      <c r="M458" s="23">
        <f t="shared" si="403"/>
        <v>0</v>
      </c>
      <c r="N458" s="24">
        <f t="shared" si="404"/>
        <v>0</v>
      </c>
      <c r="O458" s="25">
        <f t="shared" si="441"/>
        <v>0</v>
      </c>
      <c r="P458" s="12">
        <f t="shared" si="435"/>
        <v>0</v>
      </c>
      <c r="Q458" s="12">
        <f t="shared" si="442"/>
        <v>0</v>
      </c>
      <c r="R458" s="12">
        <v>0</v>
      </c>
      <c r="S458" s="12">
        <f t="shared" si="405"/>
        <v>0</v>
      </c>
      <c r="T458" s="12">
        <f t="shared" si="406"/>
        <v>0</v>
      </c>
      <c r="U458" s="12">
        <f t="shared" si="392"/>
        <v>0</v>
      </c>
      <c r="V458" s="12">
        <f t="shared" si="407"/>
        <v>0</v>
      </c>
      <c r="W458" s="12"/>
      <c r="X458" s="23">
        <f t="shared" si="408"/>
        <v>0</v>
      </c>
      <c r="Y458" s="24">
        <f t="shared" si="409"/>
        <v>0</v>
      </c>
      <c r="Z458" s="25">
        <f t="shared" si="443"/>
        <v>0</v>
      </c>
      <c r="AA458" s="12">
        <f t="shared" si="436"/>
        <v>0</v>
      </c>
      <c r="AB458" s="12">
        <f t="shared" si="444"/>
        <v>0</v>
      </c>
      <c r="AC458" s="12">
        <v>0</v>
      </c>
      <c r="AD458" s="12">
        <f t="shared" si="410"/>
        <v>0</v>
      </c>
      <c r="AE458" s="12">
        <f t="shared" si="411"/>
        <v>0</v>
      </c>
      <c r="AF458" s="12">
        <f t="shared" si="393"/>
        <v>0</v>
      </c>
      <c r="AG458" s="12">
        <f t="shared" si="412"/>
        <v>0</v>
      </c>
      <c r="AI458" s="23">
        <f t="shared" si="413"/>
        <v>0</v>
      </c>
      <c r="AJ458" s="24">
        <f t="shared" si="414"/>
        <v>0</v>
      </c>
      <c r="AK458" s="25">
        <f t="shared" si="445"/>
        <v>0</v>
      </c>
      <c r="AL458" s="12">
        <f t="shared" si="437"/>
        <v>0</v>
      </c>
      <c r="AM458" s="12">
        <f t="shared" si="446"/>
        <v>0</v>
      </c>
      <c r="AN458" s="12">
        <v>0</v>
      </c>
      <c r="AO458" s="12">
        <f t="shared" si="415"/>
        <v>0</v>
      </c>
      <c r="AP458" s="12">
        <f t="shared" si="416"/>
        <v>0</v>
      </c>
      <c r="AQ458" s="12">
        <f t="shared" si="394"/>
        <v>0</v>
      </c>
      <c r="AR458" s="12">
        <f t="shared" si="417"/>
        <v>0</v>
      </c>
      <c r="AT458" s="23">
        <f t="shared" si="418"/>
        <v>0</v>
      </c>
      <c r="AU458" s="24">
        <f t="shared" si="419"/>
        <v>0</v>
      </c>
      <c r="AV458" s="25">
        <f t="shared" si="447"/>
        <v>0</v>
      </c>
      <c r="AW458" s="12">
        <f t="shared" si="438"/>
        <v>0</v>
      </c>
      <c r="AX458" s="12">
        <f t="shared" si="448"/>
        <v>0</v>
      </c>
      <c r="AY458" s="12">
        <v>0</v>
      </c>
      <c r="AZ458" s="12">
        <f t="shared" si="420"/>
        <v>0</v>
      </c>
      <c r="BA458" s="12">
        <f t="shared" si="421"/>
        <v>0</v>
      </c>
      <c r="BB458" s="12">
        <f t="shared" si="395"/>
        <v>0</v>
      </c>
      <c r="BC458" s="12">
        <f t="shared" si="422"/>
        <v>0</v>
      </c>
      <c r="BE458" s="23">
        <f t="shared" si="423"/>
        <v>0</v>
      </c>
      <c r="BF458" s="24">
        <f t="shared" si="424"/>
        <v>0</v>
      </c>
      <c r="BG458" s="25">
        <f t="shared" si="449"/>
        <v>0</v>
      </c>
      <c r="BH458" s="12">
        <f t="shared" si="439"/>
        <v>0</v>
      </c>
      <c r="BI458" s="12">
        <f t="shared" si="450"/>
        <v>0</v>
      </c>
      <c r="BJ458" s="12">
        <v>0</v>
      </c>
      <c r="BK458" s="12">
        <f t="shared" si="425"/>
        <v>0</v>
      </c>
      <c r="BL458" s="12">
        <f t="shared" si="426"/>
        <v>0</v>
      </c>
      <c r="BM458" s="12">
        <f t="shared" si="396"/>
        <v>0</v>
      </c>
      <c r="BN458" s="12">
        <f t="shared" si="427"/>
        <v>0</v>
      </c>
      <c r="BP458" s="23">
        <f t="shared" si="428"/>
        <v>0</v>
      </c>
      <c r="BQ458" s="24">
        <f t="shared" si="429"/>
        <v>0</v>
      </c>
      <c r="BR458" s="25">
        <f t="shared" si="451"/>
        <v>0</v>
      </c>
      <c r="BS458" s="12">
        <f t="shared" si="440"/>
        <v>0</v>
      </c>
      <c r="BT458" s="12">
        <f t="shared" si="452"/>
        <v>0</v>
      </c>
      <c r="BU458" s="12">
        <v>0</v>
      </c>
      <c r="BV458" s="12">
        <f t="shared" si="430"/>
        <v>0</v>
      </c>
      <c r="BW458" s="12">
        <f t="shared" si="431"/>
        <v>0</v>
      </c>
      <c r="BX458" s="12">
        <f t="shared" si="397"/>
        <v>0</v>
      </c>
      <c r="BY458" s="12">
        <f t="shared" si="432"/>
        <v>0</v>
      </c>
    </row>
    <row r="459" spans="2:77" ht="15" customHeight="1" x14ac:dyDescent="0.25">
      <c r="B459" s="23">
        <f t="shared" si="398"/>
        <v>0</v>
      </c>
      <c r="C459" s="24">
        <f t="shared" si="399"/>
        <v>0</v>
      </c>
      <c r="D459" s="25">
        <f t="shared" si="433"/>
        <v>0</v>
      </c>
      <c r="E459" s="12">
        <f t="shared" si="434"/>
        <v>0</v>
      </c>
      <c r="F459" s="12">
        <f t="shared" si="400"/>
        <v>0</v>
      </c>
      <c r="G459" s="12">
        <v>0</v>
      </c>
      <c r="H459" s="12">
        <f t="shared" si="401"/>
        <v>0</v>
      </c>
      <c r="I459" s="12">
        <f t="shared" si="390"/>
        <v>0</v>
      </c>
      <c r="J459" s="12">
        <f t="shared" si="391"/>
        <v>0</v>
      </c>
      <c r="K459" s="12">
        <f t="shared" si="402"/>
        <v>0</v>
      </c>
      <c r="L459" s="12"/>
      <c r="M459" s="23">
        <f t="shared" si="403"/>
        <v>0</v>
      </c>
      <c r="N459" s="24">
        <f t="shared" si="404"/>
        <v>0</v>
      </c>
      <c r="O459" s="25">
        <f t="shared" si="441"/>
        <v>0</v>
      </c>
      <c r="P459" s="12">
        <f t="shared" si="435"/>
        <v>0</v>
      </c>
      <c r="Q459" s="12">
        <f t="shared" si="442"/>
        <v>0</v>
      </c>
      <c r="R459" s="12">
        <v>0</v>
      </c>
      <c r="S459" s="12">
        <f t="shared" si="405"/>
        <v>0</v>
      </c>
      <c r="T459" s="12">
        <f t="shared" si="406"/>
        <v>0</v>
      </c>
      <c r="U459" s="12">
        <f t="shared" si="392"/>
        <v>0</v>
      </c>
      <c r="V459" s="12">
        <f t="shared" si="407"/>
        <v>0</v>
      </c>
      <c r="W459" s="12"/>
      <c r="X459" s="23">
        <f t="shared" si="408"/>
        <v>0</v>
      </c>
      <c r="Y459" s="24">
        <f t="shared" si="409"/>
        <v>0</v>
      </c>
      <c r="Z459" s="25">
        <f t="shared" si="443"/>
        <v>0</v>
      </c>
      <c r="AA459" s="12">
        <f t="shared" si="436"/>
        <v>0</v>
      </c>
      <c r="AB459" s="12">
        <f t="shared" si="444"/>
        <v>0</v>
      </c>
      <c r="AC459" s="12">
        <v>0</v>
      </c>
      <c r="AD459" s="12">
        <f t="shared" si="410"/>
        <v>0</v>
      </c>
      <c r="AE459" s="12">
        <f t="shared" si="411"/>
        <v>0</v>
      </c>
      <c r="AF459" s="12">
        <f t="shared" si="393"/>
        <v>0</v>
      </c>
      <c r="AG459" s="12">
        <f t="shared" si="412"/>
        <v>0</v>
      </c>
      <c r="AI459" s="23">
        <f t="shared" si="413"/>
        <v>0</v>
      </c>
      <c r="AJ459" s="24">
        <f t="shared" si="414"/>
        <v>0</v>
      </c>
      <c r="AK459" s="25">
        <f t="shared" si="445"/>
        <v>0</v>
      </c>
      <c r="AL459" s="12">
        <f t="shared" si="437"/>
        <v>0</v>
      </c>
      <c r="AM459" s="12">
        <f t="shared" si="446"/>
        <v>0</v>
      </c>
      <c r="AN459" s="12">
        <v>0</v>
      </c>
      <c r="AO459" s="12">
        <f t="shared" si="415"/>
        <v>0</v>
      </c>
      <c r="AP459" s="12">
        <f t="shared" si="416"/>
        <v>0</v>
      </c>
      <c r="AQ459" s="12">
        <f t="shared" si="394"/>
        <v>0</v>
      </c>
      <c r="AR459" s="12">
        <f t="shared" si="417"/>
        <v>0</v>
      </c>
      <c r="AT459" s="23">
        <f t="shared" si="418"/>
        <v>0</v>
      </c>
      <c r="AU459" s="24">
        <f t="shared" si="419"/>
        <v>0</v>
      </c>
      <c r="AV459" s="25">
        <f t="shared" si="447"/>
        <v>0</v>
      </c>
      <c r="AW459" s="12">
        <f t="shared" si="438"/>
        <v>0</v>
      </c>
      <c r="AX459" s="12">
        <f t="shared" si="448"/>
        <v>0</v>
      </c>
      <c r="AY459" s="12">
        <v>0</v>
      </c>
      <c r="AZ459" s="12">
        <f t="shared" si="420"/>
        <v>0</v>
      </c>
      <c r="BA459" s="12">
        <f t="shared" si="421"/>
        <v>0</v>
      </c>
      <c r="BB459" s="12">
        <f t="shared" si="395"/>
        <v>0</v>
      </c>
      <c r="BC459" s="12">
        <f t="shared" si="422"/>
        <v>0</v>
      </c>
      <c r="BE459" s="23">
        <f t="shared" si="423"/>
        <v>0</v>
      </c>
      <c r="BF459" s="24">
        <f t="shared" si="424"/>
        <v>0</v>
      </c>
      <c r="BG459" s="25">
        <f t="shared" si="449"/>
        <v>0</v>
      </c>
      <c r="BH459" s="12">
        <f t="shared" si="439"/>
        <v>0</v>
      </c>
      <c r="BI459" s="12">
        <f t="shared" si="450"/>
        <v>0</v>
      </c>
      <c r="BJ459" s="12">
        <v>0</v>
      </c>
      <c r="BK459" s="12">
        <f t="shared" si="425"/>
        <v>0</v>
      </c>
      <c r="BL459" s="12">
        <f t="shared" si="426"/>
        <v>0</v>
      </c>
      <c r="BM459" s="12">
        <f t="shared" si="396"/>
        <v>0</v>
      </c>
      <c r="BN459" s="12">
        <f t="shared" si="427"/>
        <v>0</v>
      </c>
      <c r="BP459" s="23">
        <f t="shared" si="428"/>
        <v>0</v>
      </c>
      <c r="BQ459" s="24">
        <f t="shared" si="429"/>
        <v>0</v>
      </c>
      <c r="BR459" s="25">
        <f t="shared" si="451"/>
        <v>0</v>
      </c>
      <c r="BS459" s="12">
        <f t="shared" si="440"/>
        <v>0</v>
      </c>
      <c r="BT459" s="12">
        <f t="shared" si="452"/>
        <v>0</v>
      </c>
      <c r="BU459" s="12">
        <v>0</v>
      </c>
      <c r="BV459" s="12">
        <f t="shared" si="430"/>
        <v>0</v>
      </c>
      <c r="BW459" s="12">
        <f t="shared" si="431"/>
        <v>0</v>
      </c>
      <c r="BX459" s="12">
        <f t="shared" si="397"/>
        <v>0</v>
      </c>
      <c r="BY459" s="12">
        <f t="shared" si="432"/>
        <v>0</v>
      </c>
    </row>
    <row r="460" spans="2:77" ht="15" customHeight="1" x14ac:dyDescent="0.25">
      <c r="B460" s="23">
        <f t="shared" si="398"/>
        <v>0</v>
      </c>
      <c r="C460" s="24">
        <f t="shared" si="399"/>
        <v>0</v>
      </c>
      <c r="D460" s="25">
        <f t="shared" si="433"/>
        <v>0</v>
      </c>
      <c r="E460" s="12">
        <f t="shared" si="434"/>
        <v>0</v>
      </c>
      <c r="F460" s="12">
        <f t="shared" si="400"/>
        <v>0</v>
      </c>
      <c r="G460" s="12">
        <v>0</v>
      </c>
      <c r="H460" s="12">
        <f t="shared" si="401"/>
        <v>0</v>
      </c>
      <c r="I460" s="12">
        <f t="shared" si="390"/>
        <v>0</v>
      </c>
      <c r="J460" s="12">
        <f t="shared" si="391"/>
        <v>0</v>
      </c>
      <c r="K460" s="12">
        <f t="shared" si="402"/>
        <v>0</v>
      </c>
      <c r="L460" s="12"/>
      <c r="M460" s="23">
        <f t="shared" si="403"/>
        <v>0</v>
      </c>
      <c r="N460" s="24">
        <f t="shared" si="404"/>
        <v>0</v>
      </c>
      <c r="O460" s="25">
        <f t="shared" si="441"/>
        <v>0</v>
      </c>
      <c r="P460" s="12">
        <f t="shared" si="435"/>
        <v>0</v>
      </c>
      <c r="Q460" s="12">
        <f t="shared" si="442"/>
        <v>0</v>
      </c>
      <c r="R460" s="12">
        <v>0</v>
      </c>
      <c r="S460" s="12">
        <f t="shared" si="405"/>
        <v>0</v>
      </c>
      <c r="T460" s="12">
        <f t="shared" si="406"/>
        <v>0</v>
      </c>
      <c r="U460" s="12">
        <f t="shared" si="392"/>
        <v>0</v>
      </c>
      <c r="V460" s="12">
        <f t="shared" si="407"/>
        <v>0</v>
      </c>
      <c r="W460" s="12"/>
      <c r="X460" s="23">
        <f t="shared" si="408"/>
        <v>0</v>
      </c>
      <c r="Y460" s="24">
        <f t="shared" si="409"/>
        <v>0</v>
      </c>
      <c r="Z460" s="25">
        <f t="shared" si="443"/>
        <v>0</v>
      </c>
      <c r="AA460" s="12">
        <f t="shared" si="436"/>
        <v>0</v>
      </c>
      <c r="AB460" s="12">
        <f t="shared" si="444"/>
        <v>0</v>
      </c>
      <c r="AC460" s="12">
        <v>0</v>
      </c>
      <c r="AD460" s="12">
        <f t="shared" si="410"/>
        <v>0</v>
      </c>
      <c r="AE460" s="12">
        <f t="shared" si="411"/>
        <v>0</v>
      </c>
      <c r="AF460" s="12">
        <f t="shared" si="393"/>
        <v>0</v>
      </c>
      <c r="AG460" s="12">
        <f t="shared" si="412"/>
        <v>0</v>
      </c>
      <c r="AI460" s="23">
        <f t="shared" si="413"/>
        <v>0</v>
      </c>
      <c r="AJ460" s="24">
        <f t="shared" si="414"/>
        <v>0</v>
      </c>
      <c r="AK460" s="25">
        <f t="shared" si="445"/>
        <v>0</v>
      </c>
      <c r="AL460" s="12">
        <f t="shared" si="437"/>
        <v>0</v>
      </c>
      <c r="AM460" s="12">
        <f t="shared" si="446"/>
        <v>0</v>
      </c>
      <c r="AN460" s="12">
        <v>0</v>
      </c>
      <c r="AO460" s="12">
        <f t="shared" si="415"/>
        <v>0</v>
      </c>
      <c r="AP460" s="12">
        <f t="shared" si="416"/>
        <v>0</v>
      </c>
      <c r="AQ460" s="12">
        <f t="shared" si="394"/>
        <v>0</v>
      </c>
      <c r="AR460" s="12">
        <f t="shared" si="417"/>
        <v>0</v>
      </c>
      <c r="AT460" s="23">
        <f t="shared" si="418"/>
        <v>0</v>
      </c>
      <c r="AU460" s="24">
        <f t="shared" si="419"/>
        <v>0</v>
      </c>
      <c r="AV460" s="25">
        <f t="shared" si="447"/>
        <v>0</v>
      </c>
      <c r="AW460" s="12">
        <f t="shared" si="438"/>
        <v>0</v>
      </c>
      <c r="AX460" s="12">
        <f t="shared" si="448"/>
        <v>0</v>
      </c>
      <c r="AY460" s="12">
        <v>0</v>
      </c>
      <c r="AZ460" s="12">
        <f t="shared" si="420"/>
        <v>0</v>
      </c>
      <c r="BA460" s="12">
        <f t="shared" si="421"/>
        <v>0</v>
      </c>
      <c r="BB460" s="12">
        <f t="shared" si="395"/>
        <v>0</v>
      </c>
      <c r="BC460" s="12">
        <f t="shared" si="422"/>
        <v>0</v>
      </c>
      <c r="BE460" s="23">
        <f t="shared" si="423"/>
        <v>0</v>
      </c>
      <c r="BF460" s="24">
        <f t="shared" si="424"/>
        <v>0</v>
      </c>
      <c r="BG460" s="25">
        <f t="shared" si="449"/>
        <v>0</v>
      </c>
      <c r="BH460" s="12">
        <f t="shared" si="439"/>
        <v>0</v>
      </c>
      <c r="BI460" s="12">
        <f t="shared" si="450"/>
        <v>0</v>
      </c>
      <c r="BJ460" s="12">
        <v>0</v>
      </c>
      <c r="BK460" s="12">
        <f t="shared" si="425"/>
        <v>0</v>
      </c>
      <c r="BL460" s="12">
        <f t="shared" si="426"/>
        <v>0</v>
      </c>
      <c r="BM460" s="12">
        <f t="shared" si="396"/>
        <v>0</v>
      </c>
      <c r="BN460" s="12">
        <f t="shared" si="427"/>
        <v>0</v>
      </c>
      <c r="BP460" s="23">
        <f t="shared" si="428"/>
        <v>0</v>
      </c>
      <c r="BQ460" s="24">
        <f t="shared" si="429"/>
        <v>0</v>
      </c>
      <c r="BR460" s="25">
        <f t="shared" si="451"/>
        <v>0</v>
      </c>
      <c r="BS460" s="12">
        <f t="shared" si="440"/>
        <v>0</v>
      </c>
      <c r="BT460" s="12">
        <f t="shared" si="452"/>
        <v>0</v>
      </c>
      <c r="BU460" s="12">
        <v>0</v>
      </c>
      <c r="BV460" s="12">
        <f t="shared" si="430"/>
        <v>0</v>
      </c>
      <c r="BW460" s="12">
        <f t="shared" si="431"/>
        <v>0</v>
      </c>
      <c r="BX460" s="12">
        <f t="shared" si="397"/>
        <v>0</v>
      </c>
      <c r="BY460" s="12">
        <f t="shared" si="432"/>
        <v>0</v>
      </c>
    </row>
    <row r="461" spans="2:77" ht="15" customHeight="1" x14ac:dyDescent="0.25">
      <c r="B461" s="23">
        <f t="shared" si="398"/>
        <v>0</v>
      </c>
      <c r="C461" s="24">
        <f t="shared" si="399"/>
        <v>0</v>
      </c>
      <c r="D461" s="25">
        <f t="shared" si="433"/>
        <v>0</v>
      </c>
      <c r="E461" s="12">
        <f t="shared" si="434"/>
        <v>0</v>
      </c>
      <c r="F461" s="12">
        <f t="shared" si="400"/>
        <v>0</v>
      </c>
      <c r="G461" s="12">
        <v>0</v>
      </c>
      <c r="H461" s="12">
        <f t="shared" si="401"/>
        <v>0</v>
      </c>
      <c r="I461" s="12">
        <f t="shared" si="390"/>
        <v>0</v>
      </c>
      <c r="J461" s="12">
        <f t="shared" si="391"/>
        <v>0</v>
      </c>
      <c r="K461" s="12">
        <f t="shared" si="402"/>
        <v>0</v>
      </c>
      <c r="L461" s="12"/>
      <c r="M461" s="23">
        <f t="shared" si="403"/>
        <v>0</v>
      </c>
      <c r="N461" s="24">
        <f t="shared" si="404"/>
        <v>0</v>
      </c>
      <c r="O461" s="25">
        <f t="shared" si="441"/>
        <v>0</v>
      </c>
      <c r="P461" s="12">
        <f t="shared" si="435"/>
        <v>0</v>
      </c>
      <c r="Q461" s="12">
        <f t="shared" si="442"/>
        <v>0</v>
      </c>
      <c r="R461" s="12">
        <v>0</v>
      </c>
      <c r="S461" s="12">
        <f t="shared" si="405"/>
        <v>0</v>
      </c>
      <c r="T461" s="12">
        <f t="shared" si="406"/>
        <v>0</v>
      </c>
      <c r="U461" s="12">
        <f t="shared" si="392"/>
        <v>0</v>
      </c>
      <c r="V461" s="12">
        <f t="shared" si="407"/>
        <v>0</v>
      </c>
      <c r="W461" s="12"/>
      <c r="X461" s="23">
        <f t="shared" si="408"/>
        <v>0</v>
      </c>
      <c r="Y461" s="24">
        <f t="shared" si="409"/>
        <v>0</v>
      </c>
      <c r="Z461" s="25">
        <f t="shared" si="443"/>
        <v>0</v>
      </c>
      <c r="AA461" s="12">
        <f t="shared" si="436"/>
        <v>0</v>
      </c>
      <c r="AB461" s="12">
        <f t="shared" si="444"/>
        <v>0</v>
      </c>
      <c r="AC461" s="12">
        <v>0</v>
      </c>
      <c r="AD461" s="12">
        <f t="shared" si="410"/>
        <v>0</v>
      </c>
      <c r="AE461" s="12">
        <f t="shared" si="411"/>
        <v>0</v>
      </c>
      <c r="AF461" s="12">
        <f t="shared" si="393"/>
        <v>0</v>
      </c>
      <c r="AG461" s="12">
        <f t="shared" si="412"/>
        <v>0</v>
      </c>
      <c r="AI461" s="23">
        <f t="shared" si="413"/>
        <v>0</v>
      </c>
      <c r="AJ461" s="24">
        <f t="shared" si="414"/>
        <v>0</v>
      </c>
      <c r="AK461" s="25">
        <f t="shared" si="445"/>
        <v>0</v>
      </c>
      <c r="AL461" s="12">
        <f t="shared" si="437"/>
        <v>0</v>
      </c>
      <c r="AM461" s="12">
        <f t="shared" si="446"/>
        <v>0</v>
      </c>
      <c r="AN461" s="12">
        <v>0</v>
      </c>
      <c r="AO461" s="12">
        <f t="shared" si="415"/>
        <v>0</v>
      </c>
      <c r="AP461" s="12">
        <f t="shared" si="416"/>
        <v>0</v>
      </c>
      <c r="AQ461" s="12">
        <f t="shared" si="394"/>
        <v>0</v>
      </c>
      <c r="AR461" s="12">
        <f t="shared" si="417"/>
        <v>0</v>
      </c>
      <c r="AT461" s="23">
        <f t="shared" si="418"/>
        <v>0</v>
      </c>
      <c r="AU461" s="24">
        <f t="shared" si="419"/>
        <v>0</v>
      </c>
      <c r="AV461" s="25">
        <f t="shared" si="447"/>
        <v>0</v>
      </c>
      <c r="AW461" s="12">
        <f t="shared" si="438"/>
        <v>0</v>
      </c>
      <c r="AX461" s="12">
        <f t="shared" si="448"/>
        <v>0</v>
      </c>
      <c r="AY461" s="12">
        <v>0</v>
      </c>
      <c r="AZ461" s="12">
        <f t="shared" si="420"/>
        <v>0</v>
      </c>
      <c r="BA461" s="12">
        <f t="shared" si="421"/>
        <v>0</v>
      </c>
      <c r="BB461" s="12">
        <f t="shared" si="395"/>
        <v>0</v>
      </c>
      <c r="BC461" s="12">
        <f t="shared" si="422"/>
        <v>0</v>
      </c>
      <c r="BE461" s="23">
        <f t="shared" si="423"/>
        <v>0</v>
      </c>
      <c r="BF461" s="24">
        <f t="shared" si="424"/>
        <v>0</v>
      </c>
      <c r="BG461" s="25">
        <f t="shared" si="449"/>
        <v>0</v>
      </c>
      <c r="BH461" s="12">
        <f t="shared" si="439"/>
        <v>0</v>
      </c>
      <c r="BI461" s="12">
        <f t="shared" si="450"/>
        <v>0</v>
      </c>
      <c r="BJ461" s="12">
        <v>0</v>
      </c>
      <c r="BK461" s="12">
        <f t="shared" si="425"/>
        <v>0</v>
      </c>
      <c r="BL461" s="12">
        <f t="shared" si="426"/>
        <v>0</v>
      </c>
      <c r="BM461" s="12">
        <f t="shared" si="396"/>
        <v>0</v>
      </c>
      <c r="BN461" s="12">
        <f t="shared" si="427"/>
        <v>0</v>
      </c>
      <c r="BP461" s="23">
        <f t="shared" si="428"/>
        <v>0</v>
      </c>
      <c r="BQ461" s="24">
        <f t="shared" si="429"/>
        <v>0</v>
      </c>
      <c r="BR461" s="25">
        <f t="shared" si="451"/>
        <v>0</v>
      </c>
      <c r="BS461" s="12">
        <f t="shared" si="440"/>
        <v>0</v>
      </c>
      <c r="BT461" s="12">
        <f t="shared" si="452"/>
        <v>0</v>
      </c>
      <c r="BU461" s="12">
        <v>0</v>
      </c>
      <c r="BV461" s="12">
        <f t="shared" si="430"/>
        <v>0</v>
      </c>
      <c r="BW461" s="12">
        <f t="shared" si="431"/>
        <v>0</v>
      </c>
      <c r="BX461" s="12">
        <f t="shared" si="397"/>
        <v>0</v>
      </c>
      <c r="BY461" s="12">
        <f t="shared" si="432"/>
        <v>0</v>
      </c>
    </row>
    <row r="462" spans="2:77" ht="15" customHeight="1" x14ac:dyDescent="0.25">
      <c r="B462" s="23">
        <f t="shared" si="398"/>
        <v>0</v>
      </c>
      <c r="C462" s="24">
        <f t="shared" si="399"/>
        <v>0</v>
      </c>
      <c r="D462" s="25">
        <f t="shared" si="433"/>
        <v>0</v>
      </c>
      <c r="E462" s="12">
        <f t="shared" si="434"/>
        <v>0</v>
      </c>
      <c r="F462" s="12">
        <f t="shared" si="400"/>
        <v>0</v>
      </c>
      <c r="G462" s="12">
        <v>0</v>
      </c>
      <c r="H462" s="12">
        <f t="shared" si="401"/>
        <v>0</v>
      </c>
      <c r="I462" s="12">
        <f t="shared" si="390"/>
        <v>0</v>
      </c>
      <c r="J462" s="12">
        <f t="shared" si="391"/>
        <v>0</v>
      </c>
      <c r="K462" s="12">
        <f t="shared" si="402"/>
        <v>0</v>
      </c>
      <c r="L462" s="12"/>
      <c r="M462" s="23">
        <f t="shared" si="403"/>
        <v>0</v>
      </c>
      <c r="N462" s="24">
        <f t="shared" si="404"/>
        <v>0</v>
      </c>
      <c r="O462" s="25">
        <f t="shared" si="441"/>
        <v>0</v>
      </c>
      <c r="P462" s="12">
        <f t="shared" si="435"/>
        <v>0</v>
      </c>
      <c r="Q462" s="12">
        <f t="shared" si="442"/>
        <v>0</v>
      </c>
      <c r="R462" s="12">
        <v>0</v>
      </c>
      <c r="S462" s="12">
        <f t="shared" si="405"/>
        <v>0</v>
      </c>
      <c r="T462" s="12">
        <f t="shared" si="406"/>
        <v>0</v>
      </c>
      <c r="U462" s="12">
        <f t="shared" si="392"/>
        <v>0</v>
      </c>
      <c r="V462" s="12">
        <f t="shared" si="407"/>
        <v>0</v>
      </c>
      <c r="W462" s="12"/>
      <c r="X462" s="23">
        <f t="shared" si="408"/>
        <v>0</v>
      </c>
      <c r="Y462" s="24">
        <f t="shared" si="409"/>
        <v>0</v>
      </c>
      <c r="Z462" s="25">
        <f t="shared" si="443"/>
        <v>0</v>
      </c>
      <c r="AA462" s="12">
        <f t="shared" si="436"/>
        <v>0</v>
      </c>
      <c r="AB462" s="12">
        <f t="shared" si="444"/>
        <v>0</v>
      </c>
      <c r="AC462" s="12">
        <v>0</v>
      </c>
      <c r="AD462" s="12">
        <f t="shared" si="410"/>
        <v>0</v>
      </c>
      <c r="AE462" s="12">
        <f t="shared" si="411"/>
        <v>0</v>
      </c>
      <c r="AF462" s="12">
        <f t="shared" si="393"/>
        <v>0</v>
      </c>
      <c r="AG462" s="12">
        <f t="shared" si="412"/>
        <v>0</v>
      </c>
      <c r="AI462" s="23">
        <f t="shared" si="413"/>
        <v>0</v>
      </c>
      <c r="AJ462" s="24">
        <f t="shared" si="414"/>
        <v>0</v>
      </c>
      <c r="AK462" s="25">
        <f t="shared" si="445"/>
        <v>0</v>
      </c>
      <c r="AL462" s="12">
        <f t="shared" si="437"/>
        <v>0</v>
      </c>
      <c r="AM462" s="12">
        <f t="shared" si="446"/>
        <v>0</v>
      </c>
      <c r="AN462" s="12">
        <v>0</v>
      </c>
      <c r="AO462" s="12">
        <f t="shared" si="415"/>
        <v>0</v>
      </c>
      <c r="AP462" s="12">
        <f t="shared" si="416"/>
        <v>0</v>
      </c>
      <c r="AQ462" s="12">
        <f t="shared" si="394"/>
        <v>0</v>
      </c>
      <c r="AR462" s="12">
        <f t="shared" si="417"/>
        <v>0</v>
      </c>
      <c r="AT462" s="23">
        <f t="shared" si="418"/>
        <v>0</v>
      </c>
      <c r="AU462" s="24">
        <f t="shared" si="419"/>
        <v>0</v>
      </c>
      <c r="AV462" s="25">
        <f t="shared" si="447"/>
        <v>0</v>
      </c>
      <c r="AW462" s="12">
        <f t="shared" si="438"/>
        <v>0</v>
      </c>
      <c r="AX462" s="12">
        <f t="shared" si="448"/>
        <v>0</v>
      </c>
      <c r="AY462" s="12">
        <v>0</v>
      </c>
      <c r="AZ462" s="12">
        <f t="shared" si="420"/>
        <v>0</v>
      </c>
      <c r="BA462" s="12">
        <f t="shared" si="421"/>
        <v>0</v>
      </c>
      <c r="BB462" s="12">
        <f t="shared" si="395"/>
        <v>0</v>
      </c>
      <c r="BC462" s="12">
        <f t="shared" si="422"/>
        <v>0</v>
      </c>
      <c r="BE462" s="23">
        <f t="shared" si="423"/>
        <v>0</v>
      </c>
      <c r="BF462" s="24">
        <f t="shared" si="424"/>
        <v>0</v>
      </c>
      <c r="BG462" s="25">
        <f t="shared" si="449"/>
        <v>0</v>
      </c>
      <c r="BH462" s="12">
        <f t="shared" si="439"/>
        <v>0</v>
      </c>
      <c r="BI462" s="12">
        <f t="shared" si="450"/>
        <v>0</v>
      </c>
      <c r="BJ462" s="12">
        <v>0</v>
      </c>
      <c r="BK462" s="12">
        <f t="shared" si="425"/>
        <v>0</v>
      </c>
      <c r="BL462" s="12">
        <f t="shared" si="426"/>
        <v>0</v>
      </c>
      <c r="BM462" s="12">
        <f t="shared" si="396"/>
        <v>0</v>
      </c>
      <c r="BN462" s="12">
        <f t="shared" si="427"/>
        <v>0</v>
      </c>
      <c r="BP462" s="23">
        <f t="shared" si="428"/>
        <v>0</v>
      </c>
      <c r="BQ462" s="24">
        <f t="shared" si="429"/>
        <v>0</v>
      </c>
      <c r="BR462" s="25">
        <f t="shared" si="451"/>
        <v>0</v>
      </c>
      <c r="BS462" s="12">
        <f t="shared" si="440"/>
        <v>0</v>
      </c>
      <c r="BT462" s="12">
        <f t="shared" si="452"/>
        <v>0</v>
      </c>
      <c r="BU462" s="12">
        <v>0</v>
      </c>
      <c r="BV462" s="12">
        <f t="shared" si="430"/>
        <v>0</v>
      </c>
      <c r="BW462" s="12">
        <f t="shared" si="431"/>
        <v>0</v>
      </c>
      <c r="BX462" s="12">
        <f t="shared" si="397"/>
        <v>0</v>
      </c>
      <c r="BY462" s="12">
        <f t="shared" si="432"/>
        <v>0</v>
      </c>
    </row>
    <row r="463" spans="2:77" ht="15" customHeight="1" x14ac:dyDescent="0.25">
      <c r="B463" s="23">
        <f t="shared" si="398"/>
        <v>0</v>
      </c>
      <c r="C463" s="24">
        <f t="shared" si="399"/>
        <v>0</v>
      </c>
      <c r="D463" s="25">
        <f t="shared" si="433"/>
        <v>0</v>
      </c>
      <c r="E463" s="12">
        <f t="shared" si="434"/>
        <v>0</v>
      </c>
      <c r="F463" s="12">
        <f t="shared" si="400"/>
        <v>0</v>
      </c>
      <c r="G463" s="12">
        <v>0</v>
      </c>
      <c r="H463" s="12">
        <f t="shared" si="401"/>
        <v>0</v>
      </c>
      <c r="I463" s="12">
        <f t="shared" si="390"/>
        <v>0</v>
      </c>
      <c r="J463" s="12">
        <f t="shared" si="391"/>
        <v>0</v>
      </c>
      <c r="K463" s="12">
        <f t="shared" si="402"/>
        <v>0</v>
      </c>
      <c r="L463" s="12"/>
      <c r="M463" s="23">
        <f t="shared" si="403"/>
        <v>0</v>
      </c>
      <c r="N463" s="24">
        <f t="shared" si="404"/>
        <v>0</v>
      </c>
      <c r="O463" s="25">
        <f t="shared" si="441"/>
        <v>0</v>
      </c>
      <c r="P463" s="12">
        <f t="shared" si="435"/>
        <v>0</v>
      </c>
      <c r="Q463" s="12">
        <f t="shared" si="442"/>
        <v>0</v>
      </c>
      <c r="R463" s="12">
        <v>0</v>
      </c>
      <c r="S463" s="12">
        <f t="shared" si="405"/>
        <v>0</v>
      </c>
      <c r="T463" s="12">
        <f t="shared" si="406"/>
        <v>0</v>
      </c>
      <c r="U463" s="12">
        <f t="shared" si="392"/>
        <v>0</v>
      </c>
      <c r="V463" s="12">
        <f t="shared" si="407"/>
        <v>0</v>
      </c>
      <c r="W463" s="12"/>
      <c r="X463" s="23">
        <f t="shared" si="408"/>
        <v>0</v>
      </c>
      <c r="Y463" s="24">
        <f t="shared" si="409"/>
        <v>0</v>
      </c>
      <c r="Z463" s="25">
        <f t="shared" si="443"/>
        <v>0</v>
      </c>
      <c r="AA463" s="12">
        <f t="shared" si="436"/>
        <v>0</v>
      </c>
      <c r="AB463" s="12">
        <f t="shared" si="444"/>
        <v>0</v>
      </c>
      <c r="AC463" s="12">
        <v>0</v>
      </c>
      <c r="AD463" s="12">
        <f t="shared" si="410"/>
        <v>0</v>
      </c>
      <c r="AE463" s="12">
        <f t="shared" si="411"/>
        <v>0</v>
      </c>
      <c r="AF463" s="12">
        <f t="shared" si="393"/>
        <v>0</v>
      </c>
      <c r="AG463" s="12">
        <f t="shared" si="412"/>
        <v>0</v>
      </c>
      <c r="AI463" s="23">
        <f t="shared" si="413"/>
        <v>0</v>
      </c>
      <c r="AJ463" s="24">
        <f t="shared" si="414"/>
        <v>0</v>
      </c>
      <c r="AK463" s="25">
        <f t="shared" si="445"/>
        <v>0</v>
      </c>
      <c r="AL463" s="12">
        <f t="shared" si="437"/>
        <v>0</v>
      </c>
      <c r="AM463" s="12">
        <f t="shared" si="446"/>
        <v>0</v>
      </c>
      <c r="AN463" s="12">
        <v>0</v>
      </c>
      <c r="AO463" s="12">
        <f t="shared" si="415"/>
        <v>0</v>
      </c>
      <c r="AP463" s="12">
        <f t="shared" si="416"/>
        <v>0</v>
      </c>
      <c r="AQ463" s="12">
        <f t="shared" si="394"/>
        <v>0</v>
      </c>
      <c r="AR463" s="12">
        <f t="shared" si="417"/>
        <v>0</v>
      </c>
      <c r="AT463" s="23">
        <f t="shared" si="418"/>
        <v>0</v>
      </c>
      <c r="AU463" s="24">
        <f t="shared" si="419"/>
        <v>0</v>
      </c>
      <c r="AV463" s="25">
        <f t="shared" si="447"/>
        <v>0</v>
      </c>
      <c r="AW463" s="12">
        <f t="shared" si="438"/>
        <v>0</v>
      </c>
      <c r="AX463" s="12">
        <f t="shared" si="448"/>
        <v>0</v>
      </c>
      <c r="AY463" s="12">
        <v>0</v>
      </c>
      <c r="AZ463" s="12">
        <f t="shared" si="420"/>
        <v>0</v>
      </c>
      <c r="BA463" s="12">
        <f t="shared" si="421"/>
        <v>0</v>
      </c>
      <c r="BB463" s="12">
        <f t="shared" si="395"/>
        <v>0</v>
      </c>
      <c r="BC463" s="12">
        <f t="shared" si="422"/>
        <v>0</v>
      </c>
      <c r="BE463" s="23">
        <f t="shared" si="423"/>
        <v>0</v>
      </c>
      <c r="BF463" s="24">
        <f t="shared" si="424"/>
        <v>0</v>
      </c>
      <c r="BG463" s="25">
        <f t="shared" si="449"/>
        <v>0</v>
      </c>
      <c r="BH463" s="12">
        <f t="shared" si="439"/>
        <v>0</v>
      </c>
      <c r="BI463" s="12">
        <f t="shared" si="450"/>
        <v>0</v>
      </c>
      <c r="BJ463" s="12">
        <v>0</v>
      </c>
      <c r="BK463" s="12">
        <f t="shared" si="425"/>
        <v>0</v>
      </c>
      <c r="BL463" s="12">
        <f t="shared" si="426"/>
        <v>0</v>
      </c>
      <c r="BM463" s="12">
        <f t="shared" si="396"/>
        <v>0</v>
      </c>
      <c r="BN463" s="12">
        <f t="shared" si="427"/>
        <v>0</v>
      </c>
      <c r="BP463" s="23">
        <f t="shared" si="428"/>
        <v>0</v>
      </c>
      <c r="BQ463" s="24">
        <f t="shared" si="429"/>
        <v>0</v>
      </c>
      <c r="BR463" s="25">
        <f t="shared" si="451"/>
        <v>0</v>
      </c>
      <c r="BS463" s="12">
        <f t="shared" si="440"/>
        <v>0</v>
      </c>
      <c r="BT463" s="12">
        <f t="shared" si="452"/>
        <v>0</v>
      </c>
      <c r="BU463" s="12">
        <v>0</v>
      </c>
      <c r="BV463" s="12">
        <f t="shared" si="430"/>
        <v>0</v>
      </c>
      <c r="BW463" s="12">
        <f t="shared" si="431"/>
        <v>0</v>
      </c>
      <c r="BX463" s="12">
        <f t="shared" si="397"/>
        <v>0</v>
      </c>
      <c r="BY463" s="12">
        <f t="shared" si="432"/>
        <v>0</v>
      </c>
    </row>
    <row r="464" spans="2:77" ht="15" customHeight="1" x14ac:dyDescent="0.25">
      <c r="B464" s="23">
        <f t="shared" si="398"/>
        <v>0</v>
      </c>
      <c r="C464" s="24">
        <f t="shared" si="399"/>
        <v>0</v>
      </c>
      <c r="D464" s="25">
        <f t="shared" si="433"/>
        <v>0</v>
      </c>
      <c r="E464" s="12">
        <f t="shared" si="434"/>
        <v>0</v>
      </c>
      <c r="F464" s="12">
        <f t="shared" si="400"/>
        <v>0</v>
      </c>
      <c r="G464" s="12">
        <v>0</v>
      </c>
      <c r="H464" s="12">
        <f t="shared" si="401"/>
        <v>0</v>
      </c>
      <c r="I464" s="12">
        <f t="shared" si="390"/>
        <v>0</v>
      </c>
      <c r="J464" s="12">
        <f t="shared" si="391"/>
        <v>0</v>
      </c>
      <c r="K464" s="12">
        <f t="shared" si="402"/>
        <v>0</v>
      </c>
      <c r="L464" s="12"/>
      <c r="M464" s="23">
        <f t="shared" si="403"/>
        <v>0</v>
      </c>
      <c r="N464" s="24">
        <f t="shared" si="404"/>
        <v>0</v>
      </c>
      <c r="O464" s="25">
        <f t="shared" si="441"/>
        <v>0</v>
      </c>
      <c r="P464" s="12">
        <f t="shared" si="435"/>
        <v>0</v>
      </c>
      <c r="Q464" s="12">
        <f t="shared" si="442"/>
        <v>0</v>
      </c>
      <c r="R464" s="12">
        <v>0</v>
      </c>
      <c r="S464" s="12">
        <f t="shared" si="405"/>
        <v>0</v>
      </c>
      <c r="T464" s="12">
        <f t="shared" si="406"/>
        <v>0</v>
      </c>
      <c r="U464" s="12">
        <f t="shared" si="392"/>
        <v>0</v>
      </c>
      <c r="V464" s="12">
        <f t="shared" si="407"/>
        <v>0</v>
      </c>
      <c r="W464" s="12"/>
      <c r="X464" s="23">
        <f t="shared" si="408"/>
        <v>0</v>
      </c>
      <c r="Y464" s="24">
        <f t="shared" si="409"/>
        <v>0</v>
      </c>
      <c r="Z464" s="25">
        <f t="shared" si="443"/>
        <v>0</v>
      </c>
      <c r="AA464" s="12">
        <f t="shared" si="436"/>
        <v>0</v>
      </c>
      <c r="AB464" s="12">
        <f t="shared" si="444"/>
        <v>0</v>
      </c>
      <c r="AC464" s="12">
        <v>0</v>
      </c>
      <c r="AD464" s="12">
        <f t="shared" si="410"/>
        <v>0</v>
      </c>
      <c r="AE464" s="12">
        <f t="shared" si="411"/>
        <v>0</v>
      </c>
      <c r="AF464" s="12">
        <f t="shared" si="393"/>
        <v>0</v>
      </c>
      <c r="AG464" s="12">
        <f t="shared" si="412"/>
        <v>0</v>
      </c>
      <c r="AI464" s="23">
        <f t="shared" si="413"/>
        <v>0</v>
      </c>
      <c r="AJ464" s="24">
        <f t="shared" si="414"/>
        <v>0</v>
      </c>
      <c r="AK464" s="25">
        <f t="shared" si="445"/>
        <v>0</v>
      </c>
      <c r="AL464" s="12">
        <f t="shared" si="437"/>
        <v>0</v>
      </c>
      <c r="AM464" s="12">
        <f t="shared" si="446"/>
        <v>0</v>
      </c>
      <c r="AN464" s="12">
        <v>0</v>
      </c>
      <c r="AO464" s="12">
        <f t="shared" si="415"/>
        <v>0</v>
      </c>
      <c r="AP464" s="12">
        <f t="shared" si="416"/>
        <v>0</v>
      </c>
      <c r="AQ464" s="12">
        <f t="shared" si="394"/>
        <v>0</v>
      </c>
      <c r="AR464" s="12">
        <f t="shared" si="417"/>
        <v>0</v>
      </c>
      <c r="AT464" s="23">
        <f t="shared" si="418"/>
        <v>0</v>
      </c>
      <c r="AU464" s="24">
        <f t="shared" si="419"/>
        <v>0</v>
      </c>
      <c r="AV464" s="25">
        <f t="shared" si="447"/>
        <v>0</v>
      </c>
      <c r="AW464" s="12">
        <f t="shared" si="438"/>
        <v>0</v>
      </c>
      <c r="AX464" s="12">
        <f t="shared" si="448"/>
        <v>0</v>
      </c>
      <c r="AY464" s="12">
        <v>0</v>
      </c>
      <c r="AZ464" s="12">
        <f t="shared" si="420"/>
        <v>0</v>
      </c>
      <c r="BA464" s="12">
        <f t="shared" si="421"/>
        <v>0</v>
      </c>
      <c r="BB464" s="12">
        <f t="shared" si="395"/>
        <v>0</v>
      </c>
      <c r="BC464" s="12">
        <f t="shared" si="422"/>
        <v>0</v>
      </c>
      <c r="BE464" s="23">
        <f t="shared" si="423"/>
        <v>0</v>
      </c>
      <c r="BF464" s="24">
        <f t="shared" si="424"/>
        <v>0</v>
      </c>
      <c r="BG464" s="25">
        <f t="shared" si="449"/>
        <v>0</v>
      </c>
      <c r="BH464" s="12">
        <f t="shared" si="439"/>
        <v>0</v>
      </c>
      <c r="BI464" s="12">
        <f t="shared" si="450"/>
        <v>0</v>
      </c>
      <c r="BJ464" s="12">
        <v>0</v>
      </c>
      <c r="BK464" s="12">
        <f t="shared" si="425"/>
        <v>0</v>
      </c>
      <c r="BL464" s="12">
        <f t="shared" si="426"/>
        <v>0</v>
      </c>
      <c r="BM464" s="12">
        <f t="shared" si="396"/>
        <v>0</v>
      </c>
      <c r="BN464" s="12">
        <f t="shared" si="427"/>
        <v>0</v>
      </c>
      <c r="BP464" s="23">
        <f t="shared" si="428"/>
        <v>0</v>
      </c>
      <c r="BQ464" s="24">
        <f t="shared" si="429"/>
        <v>0</v>
      </c>
      <c r="BR464" s="25">
        <f t="shared" si="451"/>
        <v>0</v>
      </c>
      <c r="BS464" s="12">
        <f t="shared" si="440"/>
        <v>0</v>
      </c>
      <c r="BT464" s="12">
        <f t="shared" si="452"/>
        <v>0</v>
      </c>
      <c r="BU464" s="12">
        <v>0</v>
      </c>
      <c r="BV464" s="12">
        <f t="shared" si="430"/>
        <v>0</v>
      </c>
      <c r="BW464" s="12">
        <f t="shared" si="431"/>
        <v>0</v>
      </c>
      <c r="BX464" s="12">
        <f t="shared" si="397"/>
        <v>0</v>
      </c>
      <c r="BY464" s="12">
        <f t="shared" si="432"/>
        <v>0</v>
      </c>
    </row>
    <row r="465" spans="2:77" ht="15" customHeight="1" x14ac:dyDescent="0.25">
      <c r="B465" s="23">
        <f t="shared" si="398"/>
        <v>0</v>
      </c>
      <c r="C465" s="24">
        <f t="shared" si="399"/>
        <v>0</v>
      </c>
      <c r="D465" s="25">
        <f t="shared" si="433"/>
        <v>0</v>
      </c>
      <c r="E465" s="12">
        <f t="shared" si="434"/>
        <v>0</v>
      </c>
      <c r="F465" s="12">
        <f t="shared" si="400"/>
        <v>0</v>
      </c>
      <c r="G465" s="12">
        <v>0</v>
      </c>
      <c r="H465" s="12">
        <f t="shared" si="401"/>
        <v>0</v>
      </c>
      <c r="I465" s="12">
        <f t="shared" si="390"/>
        <v>0</v>
      </c>
      <c r="J465" s="12">
        <f t="shared" si="391"/>
        <v>0</v>
      </c>
      <c r="K465" s="12">
        <f t="shared" si="402"/>
        <v>0</v>
      </c>
      <c r="L465" s="12"/>
      <c r="M465" s="23">
        <f t="shared" si="403"/>
        <v>0</v>
      </c>
      <c r="N465" s="24">
        <f t="shared" si="404"/>
        <v>0</v>
      </c>
      <c r="O465" s="25">
        <f t="shared" si="441"/>
        <v>0</v>
      </c>
      <c r="P465" s="12">
        <f t="shared" si="435"/>
        <v>0</v>
      </c>
      <c r="Q465" s="12">
        <f t="shared" si="442"/>
        <v>0</v>
      </c>
      <c r="R465" s="12">
        <v>0</v>
      </c>
      <c r="S465" s="12">
        <f t="shared" si="405"/>
        <v>0</v>
      </c>
      <c r="T465" s="12">
        <f t="shared" si="406"/>
        <v>0</v>
      </c>
      <c r="U465" s="12">
        <f t="shared" si="392"/>
        <v>0</v>
      </c>
      <c r="V465" s="12">
        <f t="shared" si="407"/>
        <v>0</v>
      </c>
      <c r="W465" s="12"/>
      <c r="X465" s="23">
        <f t="shared" si="408"/>
        <v>0</v>
      </c>
      <c r="Y465" s="24">
        <f t="shared" si="409"/>
        <v>0</v>
      </c>
      <c r="Z465" s="25">
        <f t="shared" si="443"/>
        <v>0</v>
      </c>
      <c r="AA465" s="12">
        <f t="shared" si="436"/>
        <v>0</v>
      </c>
      <c r="AB465" s="12">
        <f t="shared" si="444"/>
        <v>0</v>
      </c>
      <c r="AC465" s="12">
        <v>0</v>
      </c>
      <c r="AD465" s="12">
        <f t="shared" si="410"/>
        <v>0</v>
      </c>
      <c r="AE465" s="12">
        <f t="shared" si="411"/>
        <v>0</v>
      </c>
      <c r="AF465" s="12">
        <f t="shared" si="393"/>
        <v>0</v>
      </c>
      <c r="AG465" s="12">
        <f t="shared" si="412"/>
        <v>0</v>
      </c>
      <c r="AI465" s="23">
        <f t="shared" si="413"/>
        <v>0</v>
      </c>
      <c r="AJ465" s="24">
        <f t="shared" si="414"/>
        <v>0</v>
      </c>
      <c r="AK465" s="25">
        <f t="shared" si="445"/>
        <v>0</v>
      </c>
      <c r="AL465" s="12">
        <f t="shared" si="437"/>
        <v>0</v>
      </c>
      <c r="AM465" s="12">
        <f t="shared" si="446"/>
        <v>0</v>
      </c>
      <c r="AN465" s="12">
        <v>0</v>
      </c>
      <c r="AO465" s="12">
        <f t="shared" si="415"/>
        <v>0</v>
      </c>
      <c r="AP465" s="12">
        <f t="shared" si="416"/>
        <v>0</v>
      </c>
      <c r="AQ465" s="12">
        <f t="shared" si="394"/>
        <v>0</v>
      </c>
      <c r="AR465" s="12">
        <f t="shared" si="417"/>
        <v>0</v>
      </c>
      <c r="AT465" s="23">
        <f t="shared" si="418"/>
        <v>0</v>
      </c>
      <c r="AU465" s="24">
        <f t="shared" si="419"/>
        <v>0</v>
      </c>
      <c r="AV465" s="25">
        <f t="shared" si="447"/>
        <v>0</v>
      </c>
      <c r="AW465" s="12">
        <f t="shared" si="438"/>
        <v>0</v>
      </c>
      <c r="AX465" s="12">
        <f t="shared" si="448"/>
        <v>0</v>
      </c>
      <c r="AY465" s="12">
        <v>0</v>
      </c>
      <c r="AZ465" s="12">
        <f t="shared" si="420"/>
        <v>0</v>
      </c>
      <c r="BA465" s="12">
        <f t="shared" si="421"/>
        <v>0</v>
      </c>
      <c r="BB465" s="12">
        <f t="shared" si="395"/>
        <v>0</v>
      </c>
      <c r="BC465" s="12">
        <f t="shared" si="422"/>
        <v>0</v>
      </c>
      <c r="BE465" s="23">
        <f t="shared" si="423"/>
        <v>0</v>
      </c>
      <c r="BF465" s="24">
        <f t="shared" si="424"/>
        <v>0</v>
      </c>
      <c r="BG465" s="25">
        <f t="shared" si="449"/>
        <v>0</v>
      </c>
      <c r="BH465" s="12">
        <f t="shared" si="439"/>
        <v>0</v>
      </c>
      <c r="BI465" s="12">
        <f t="shared" si="450"/>
        <v>0</v>
      </c>
      <c r="BJ465" s="12">
        <v>0</v>
      </c>
      <c r="BK465" s="12">
        <f t="shared" si="425"/>
        <v>0</v>
      </c>
      <c r="BL465" s="12">
        <f t="shared" si="426"/>
        <v>0</v>
      </c>
      <c r="BM465" s="12">
        <f t="shared" si="396"/>
        <v>0</v>
      </c>
      <c r="BN465" s="12">
        <f t="shared" si="427"/>
        <v>0</v>
      </c>
      <c r="BP465" s="23">
        <f t="shared" si="428"/>
        <v>0</v>
      </c>
      <c r="BQ465" s="24">
        <f t="shared" si="429"/>
        <v>0</v>
      </c>
      <c r="BR465" s="25">
        <f t="shared" si="451"/>
        <v>0</v>
      </c>
      <c r="BS465" s="12">
        <f t="shared" si="440"/>
        <v>0</v>
      </c>
      <c r="BT465" s="12">
        <f t="shared" si="452"/>
        <v>0</v>
      </c>
      <c r="BU465" s="12">
        <v>0</v>
      </c>
      <c r="BV465" s="12">
        <f t="shared" si="430"/>
        <v>0</v>
      </c>
      <c r="BW465" s="12">
        <f t="shared" si="431"/>
        <v>0</v>
      </c>
      <c r="BX465" s="12">
        <f t="shared" si="397"/>
        <v>0</v>
      </c>
      <c r="BY465" s="12">
        <f t="shared" si="432"/>
        <v>0</v>
      </c>
    </row>
    <row r="466" spans="2:77" ht="15" customHeight="1" x14ac:dyDescent="0.25">
      <c r="B466" s="23">
        <f t="shared" si="398"/>
        <v>0</v>
      </c>
      <c r="C466" s="24">
        <f t="shared" si="399"/>
        <v>0</v>
      </c>
      <c r="D466" s="25">
        <f t="shared" si="433"/>
        <v>0</v>
      </c>
      <c r="E466" s="12">
        <f t="shared" si="434"/>
        <v>0</v>
      </c>
      <c r="F466" s="12">
        <f t="shared" si="400"/>
        <v>0</v>
      </c>
      <c r="G466" s="12">
        <v>0</v>
      </c>
      <c r="H466" s="12">
        <f t="shared" si="401"/>
        <v>0</v>
      </c>
      <c r="I466" s="12">
        <f t="shared" si="390"/>
        <v>0</v>
      </c>
      <c r="J466" s="12">
        <f t="shared" si="391"/>
        <v>0</v>
      </c>
      <c r="K466" s="12">
        <f t="shared" si="402"/>
        <v>0</v>
      </c>
      <c r="L466" s="12"/>
      <c r="M466" s="23">
        <f t="shared" si="403"/>
        <v>0</v>
      </c>
      <c r="N466" s="24">
        <f t="shared" si="404"/>
        <v>0</v>
      </c>
      <c r="O466" s="25">
        <f t="shared" si="441"/>
        <v>0</v>
      </c>
      <c r="P466" s="12">
        <f t="shared" si="435"/>
        <v>0</v>
      </c>
      <c r="Q466" s="12">
        <f t="shared" si="442"/>
        <v>0</v>
      </c>
      <c r="R466" s="12">
        <v>0</v>
      </c>
      <c r="S466" s="12">
        <f t="shared" si="405"/>
        <v>0</v>
      </c>
      <c r="T466" s="12">
        <f t="shared" si="406"/>
        <v>0</v>
      </c>
      <c r="U466" s="12">
        <f t="shared" si="392"/>
        <v>0</v>
      </c>
      <c r="V466" s="12">
        <f t="shared" si="407"/>
        <v>0</v>
      </c>
      <c r="W466" s="12"/>
      <c r="X466" s="23">
        <f t="shared" si="408"/>
        <v>0</v>
      </c>
      <c r="Y466" s="24">
        <f t="shared" si="409"/>
        <v>0</v>
      </c>
      <c r="Z466" s="25">
        <f t="shared" si="443"/>
        <v>0</v>
      </c>
      <c r="AA466" s="12">
        <f t="shared" si="436"/>
        <v>0</v>
      </c>
      <c r="AB466" s="12">
        <f t="shared" si="444"/>
        <v>0</v>
      </c>
      <c r="AC466" s="12">
        <v>0</v>
      </c>
      <c r="AD466" s="12">
        <f t="shared" si="410"/>
        <v>0</v>
      </c>
      <c r="AE466" s="12">
        <f t="shared" si="411"/>
        <v>0</v>
      </c>
      <c r="AF466" s="12">
        <f t="shared" si="393"/>
        <v>0</v>
      </c>
      <c r="AG466" s="12">
        <f t="shared" si="412"/>
        <v>0</v>
      </c>
      <c r="AI466" s="23">
        <f t="shared" si="413"/>
        <v>0</v>
      </c>
      <c r="AJ466" s="24">
        <f t="shared" si="414"/>
        <v>0</v>
      </c>
      <c r="AK466" s="25">
        <f t="shared" si="445"/>
        <v>0</v>
      </c>
      <c r="AL466" s="12">
        <f t="shared" si="437"/>
        <v>0</v>
      </c>
      <c r="AM466" s="12">
        <f t="shared" si="446"/>
        <v>0</v>
      </c>
      <c r="AN466" s="12">
        <v>0</v>
      </c>
      <c r="AO466" s="12">
        <f t="shared" si="415"/>
        <v>0</v>
      </c>
      <c r="AP466" s="12">
        <f t="shared" si="416"/>
        <v>0</v>
      </c>
      <c r="AQ466" s="12">
        <f t="shared" si="394"/>
        <v>0</v>
      </c>
      <c r="AR466" s="12">
        <f t="shared" si="417"/>
        <v>0</v>
      </c>
      <c r="AT466" s="23">
        <f t="shared" si="418"/>
        <v>0</v>
      </c>
      <c r="AU466" s="24">
        <f t="shared" si="419"/>
        <v>0</v>
      </c>
      <c r="AV466" s="25">
        <f t="shared" si="447"/>
        <v>0</v>
      </c>
      <c r="AW466" s="12">
        <f t="shared" si="438"/>
        <v>0</v>
      </c>
      <c r="AX466" s="12">
        <f t="shared" si="448"/>
        <v>0</v>
      </c>
      <c r="AY466" s="12">
        <v>0</v>
      </c>
      <c r="AZ466" s="12">
        <f t="shared" si="420"/>
        <v>0</v>
      </c>
      <c r="BA466" s="12">
        <f t="shared" si="421"/>
        <v>0</v>
      </c>
      <c r="BB466" s="12">
        <f t="shared" si="395"/>
        <v>0</v>
      </c>
      <c r="BC466" s="12">
        <f t="shared" si="422"/>
        <v>0</v>
      </c>
      <c r="BE466" s="23">
        <f t="shared" si="423"/>
        <v>0</v>
      </c>
      <c r="BF466" s="24">
        <f t="shared" si="424"/>
        <v>0</v>
      </c>
      <c r="BG466" s="25">
        <f t="shared" si="449"/>
        <v>0</v>
      </c>
      <c r="BH466" s="12">
        <f t="shared" si="439"/>
        <v>0</v>
      </c>
      <c r="BI466" s="12">
        <f t="shared" si="450"/>
        <v>0</v>
      </c>
      <c r="BJ466" s="12">
        <v>0</v>
      </c>
      <c r="BK466" s="12">
        <f t="shared" si="425"/>
        <v>0</v>
      </c>
      <c r="BL466" s="12">
        <f t="shared" si="426"/>
        <v>0</v>
      </c>
      <c r="BM466" s="12">
        <f t="shared" si="396"/>
        <v>0</v>
      </c>
      <c r="BN466" s="12">
        <f t="shared" si="427"/>
        <v>0</v>
      </c>
      <c r="BP466" s="23">
        <f t="shared" si="428"/>
        <v>0</v>
      </c>
      <c r="BQ466" s="24">
        <f t="shared" si="429"/>
        <v>0</v>
      </c>
      <c r="BR466" s="25">
        <f t="shared" si="451"/>
        <v>0</v>
      </c>
      <c r="BS466" s="12">
        <f t="shared" si="440"/>
        <v>0</v>
      </c>
      <c r="BT466" s="12">
        <f t="shared" si="452"/>
        <v>0</v>
      </c>
      <c r="BU466" s="12">
        <v>0</v>
      </c>
      <c r="BV466" s="12">
        <f t="shared" si="430"/>
        <v>0</v>
      </c>
      <c r="BW466" s="12">
        <f t="shared" si="431"/>
        <v>0</v>
      </c>
      <c r="BX466" s="12">
        <f t="shared" si="397"/>
        <v>0</v>
      </c>
      <c r="BY466" s="12">
        <f t="shared" si="432"/>
        <v>0</v>
      </c>
    </row>
    <row r="467" spans="2:77" ht="15" customHeight="1" x14ac:dyDescent="0.25">
      <c r="B467" s="23">
        <f t="shared" si="398"/>
        <v>0</v>
      </c>
      <c r="C467" s="24">
        <f t="shared" si="399"/>
        <v>0</v>
      </c>
      <c r="D467" s="25">
        <f t="shared" si="433"/>
        <v>0</v>
      </c>
      <c r="E467" s="12">
        <f t="shared" si="434"/>
        <v>0</v>
      </c>
      <c r="F467" s="12">
        <f t="shared" si="400"/>
        <v>0</v>
      </c>
      <c r="G467" s="12">
        <v>0</v>
      </c>
      <c r="H467" s="12">
        <f t="shared" si="401"/>
        <v>0</v>
      </c>
      <c r="I467" s="12">
        <f t="shared" si="390"/>
        <v>0</v>
      </c>
      <c r="J467" s="12">
        <f t="shared" si="391"/>
        <v>0</v>
      </c>
      <c r="K467" s="12">
        <f t="shared" si="402"/>
        <v>0</v>
      </c>
      <c r="L467" s="12"/>
      <c r="M467" s="23">
        <f t="shared" si="403"/>
        <v>0</v>
      </c>
      <c r="N467" s="24">
        <f t="shared" si="404"/>
        <v>0</v>
      </c>
      <c r="O467" s="25">
        <f t="shared" si="441"/>
        <v>0</v>
      </c>
      <c r="P467" s="12">
        <f t="shared" si="435"/>
        <v>0</v>
      </c>
      <c r="Q467" s="12">
        <f t="shared" si="442"/>
        <v>0</v>
      </c>
      <c r="R467" s="12">
        <v>0</v>
      </c>
      <c r="S467" s="12">
        <f t="shared" si="405"/>
        <v>0</v>
      </c>
      <c r="T467" s="12">
        <f t="shared" si="406"/>
        <v>0</v>
      </c>
      <c r="U467" s="12">
        <f t="shared" si="392"/>
        <v>0</v>
      </c>
      <c r="V467" s="12">
        <f t="shared" si="407"/>
        <v>0</v>
      </c>
      <c r="W467" s="12"/>
      <c r="X467" s="23">
        <f t="shared" si="408"/>
        <v>0</v>
      </c>
      <c r="Y467" s="24">
        <f t="shared" si="409"/>
        <v>0</v>
      </c>
      <c r="Z467" s="25">
        <f t="shared" si="443"/>
        <v>0</v>
      </c>
      <c r="AA467" s="12">
        <f t="shared" si="436"/>
        <v>0</v>
      </c>
      <c r="AB467" s="12">
        <f t="shared" si="444"/>
        <v>0</v>
      </c>
      <c r="AC467" s="12">
        <v>0</v>
      </c>
      <c r="AD467" s="12">
        <f t="shared" si="410"/>
        <v>0</v>
      </c>
      <c r="AE467" s="12">
        <f t="shared" si="411"/>
        <v>0</v>
      </c>
      <c r="AF467" s="12">
        <f t="shared" si="393"/>
        <v>0</v>
      </c>
      <c r="AG467" s="12">
        <f t="shared" si="412"/>
        <v>0</v>
      </c>
      <c r="AI467" s="23">
        <f t="shared" si="413"/>
        <v>0</v>
      </c>
      <c r="AJ467" s="24">
        <f t="shared" si="414"/>
        <v>0</v>
      </c>
      <c r="AK467" s="25">
        <f t="shared" si="445"/>
        <v>0</v>
      </c>
      <c r="AL467" s="12">
        <f t="shared" si="437"/>
        <v>0</v>
      </c>
      <c r="AM467" s="12">
        <f t="shared" si="446"/>
        <v>0</v>
      </c>
      <c r="AN467" s="12">
        <v>0</v>
      </c>
      <c r="AO467" s="12">
        <f t="shared" si="415"/>
        <v>0</v>
      </c>
      <c r="AP467" s="12">
        <f t="shared" si="416"/>
        <v>0</v>
      </c>
      <c r="AQ467" s="12">
        <f t="shared" si="394"/>
        <v>0</v>
      </c>
      <c r="AR467" s="12">
        <f t="shared" si="417"/>
        <v>0</v>
      </c>
      <c r="AT467" s="23">
        <f t="shared" si="418"/>
        <v>0</v>
      </c>
      <c r="AU467" s="24">
        <f t="shared" si="419"/>
        <v>0</v>
      </c>
      <c r="AV467" s="25">
        <f t="shared" si="447"/>
        <v>0</v>
      </c>
      <c r="AW467" s="12">
        <f t="shared" si="438"/>
        <v>0</v>
      </c>
      <c r="AX467" s="12">
        <f t="shared" si="448"/>
        <v>0</v>
      </c>
      <c r="AY467" s="12">
        <v>0</v>
      </c>
      <c r="AZ467" s="12">
        <f t="shared" si="420"/>
        <v>0</v>
      </c>
      <c r="BA467" s="12">
        <f t="shared" si="421"/>
        <v>0</v>
      </c>
      <c r="BB467" s="12">
        <f t="shared" si="395"/>
        <v>0</v>
      </c>
      <c r="BC467" s="12">
        <f t="shared" si="422"/>
        <v>0</v>
      </c>
      <c r="BE467" s="23">
        <f t="shared" si="423"/>
        <v>0</v>
      </c>
      <c r="BF467" s="24">
        <f t="shared" si="424"/>
        <v>0</v>
      </c>
      <c r="BG467" s="25">
        <f t="shared" si="449"/>
        <v>0</v>
      </c>
      <c r="BH467" s="12">
        <f t="shared" si="439"/>
        <v>0</v>
      </c>
      <c r="BI467" s="12">
        <f t="shared" si="450"/>
        <v>0</v>
      </c>
      <c r="BJ467" s="12">
        <v>0</v>
      </c>
      <c r="BK467" s="12">
        <f t="shared" si="425"/>
        <v>0</v>
      </c>
      <c r="BL467" s="12">
        <f t="shared" si="426"/>
        <v>0</v>
      </c>
      <c r="BM467" s="12">
        <f t="shared" si="396"/>
        <v>0</v>
      </c>
      <c r="BN467" s="12">
        <f t="shared" si="427"/>
        <v>0</v>
      </c>
      <c r="BP467" s="23">
        <f t="shared" si="428"/>
        <v>0</v>
      </c>
      <c r="BQ467" s="24">
        <f t="shared" si="429"/>
        <v>0</v>
      </c>
      <c r="BR467" s="25">
        <f t="shared" si="451"/>
        <v>0</v>
      </c>
      <c r="BS467" s="12">
        <f t="shared" si="440"/>
        <v>0</v>
      </c>
      <c r="BT467" s="12">
        <f t="shared" si="452"/>
        <v>0</v>
      </c>
      <c r="BU467" s="12">
        <v>0</v>
      </c>
      <c r="BV467" s="12">
        <f t="shared" si="430"/>
        <v>0</v>
      </c>
      <c r="BW467" s="12">
        <f t="shared" si="431"/>
        <v>0</v>
      </c>
      <c r="BX467" s="12">
        <f t="shared" si="397"/>
        <v>0</v>
      </c>
      <c r="BY467" s="12">
        <f t="shared" si="432"/>
        <v>0</v>
      </c>
    </row>
    <row r="468" spans="2:77" ht="15" customHeight="1" x14ac:dyDescent="0.25">
      <c r="B468" s="23">
        <f t="shared" si="398"/>
        <v>0</v>
      </c>
      <c r="C468" s="24">
        <f t="shared" si="399"/>
        <v>0</v>
      </c>
      <c r="D468" s="25">
        <f t="shared" si="433"/>
        <v>0</v>
      </c>
      <c r="E468" s="12">
        <f t="shared" si="434"/>
        <v>0</v>
      </c>
      <c r="F468" s="12">
        <f t="shared" si="400"/>
        <v>0</v>
      </c>
      <c r="G468" s="12">
        <v>0</v>
      </c>
      <c r="H468" s="12">
        <f t="shared" si="401"/>
        <v>0</v>
      </c>
      <c r="I468" s="12">
        <f t="shared" si="390"/>
        <v>0</v>
      </c>
      <c r="J468" s="12">
        <f t="shared" si="391"/>
        <v>0</v>
      </c>
      <c r="K468" s="12">
        <f t="shared" si="402"/>
        <v>0</v>
      </c>
      <c r="L468" s="12"/>
      <c r="M468" s="23">
        <f t="shared" si="403"/>
        <v>0</v>
      </c>
      <c r="N468" s="24">
        <f t="shared" si="404"/>
        <v>0</v>
      </c>
      <c r="O468" s="25">
        <f t="shared" si="441"/>
        <v>0</v>
      </c>
      <c r="P468" s="12">
        <f t="shared" si="435"/>
        <v>0</v>
      </c>
      <c r="Q468" s="12">
        <f t="shared" si="442"/>
        <v>0</v>
      </c>
      <c r="R468" s="12">
        <v>0</v>
      </c>
      <c r="S468" s="12">
        <f t="shared" si="405"/>
        <v>0</v>
      </c>
      <c r="T468" s="12">
        <f t="shared" si="406"/>
        <v>0</v>
      </c>
      <c r="U468" s="12">
        <f t="shared" si="392"/>
        <v>0</v>
      </c>
      <c r="V468" s="12">
        <f t="shared" si="407"/>
        <v>0</v>
      </c>
      <c r="W468" s="12"/>
      <c r="X468" s="23">
        <f t="shared" si="408"/>
        <v>0</v>
      </c>
      <c r="Y468" s="24">
        <f t="shared" si="409"/>
        <v>0</v>
      </c>
      <c r="Z468" s="25">
        <f t="shared" si="443"/>
        <v>0</v>
      </c>
      <c r="AA468" s="12">
        <f t="shared" si="436"/>
        <v>0</v>
      </c>
      <c r="AB468" s="12">
        <f t="shared" si="444"/>
        <v>0</v>
      </c>
      <c r="AC468" s="12">
        <v>0</v>
      </c>
      <c r="AD468" s="12">
        <f t="shared" si="410"/>
        <v>0</v>
      </c>
      <c r="AE468" s="12">
        <f t="shared" si="411"/>
        <v>0</v>
      </c>
      <c r="AF468" s="12">
        <f t="shared" si="393"/>
        <v>0</v>
      </c>
      <c r="AG468" s="12">
        <f t="shared" si="412"/>
        <v>0</v>
      </c>
      <c r="AI468" s="23">
        <f t="shared" si="413"/>
        <v>0</v>
      </c>
      <c r="AJ468" s="24">
        <f t="shared" si="414"/>
        <v>0</v>
      </c>
      <c r="AK468" s="25">
        <f t="shared" si="445"/>
        <v>0</v>
      </c>
      <c r="AL468" s="12">
        <f t="shared" si="437"/>
        <v>0</v>
      </c>
      <c r="AM468" s="12">
        <f t="shared" si="446"/>
        <v>0</v>
      </c>
      <c r="AN468" s="12">
        <v>0</v>
      </c>
      <c r="AO468" s="12">
        <f t="shared" si="415"/>
        <v>0</v>
      </c>
      <c r="AP468" s="12">
        <f t="shared" si="416"/>
        <v>0</v>
      </c>
      <c r="AQ468" s="12">
        <f t="shared" si="394"/>
        <v>0</v>
      </c>
      <c r="AR468" s="12">
        <f t="shared" si="417"/>
        <v>0</v>
      </c>
      <c r="AT468" s="23">
        <f t="shared" si="418"/>
        <v>0</v>
      </c>
      <c r="AU468" s="24">
        <f t="shared" si="419"/>
        <v>0</v>
      </c>
      <c r="AV468" s="25">
        <f t="shared" si="447"/>
        <v>0</v>
      </c>
      <c r="AW468" s="12">
        <f t="shared" si="438"/>
        <v>0</v>
      </c>
      <c r="AX468" s="12">
        <f t="shared" si="448"/>
        <v>0</v>
      </c>
      <c r="AY468" s="12">
        <v>0</v>
      </c>
      <c r="AZ468" s="12">
        <f t="shared" si="420"/>
        <v>0</v>
      </c>
      <c r="BA468" s="12">
        <f t="shared" si="421"/>
        <v>0</v>
      </c>
      <c r="BB468" s="12">
        <f t="shared" si="395"/>
        <v>0</v>
      </c>
      <c r="BC468" s="12">
        <f t="shared" si="422"/>
        <v>0</v>
      </c>
      <c r="BE468" s="23">
        <f t="shared" si="423"/>
        <v>0</v>
      </c>
      <c r="BF468" s="24">
        <f t="shared" si="424"/>
        <v>0</v>
      </c>
      <c r="BG468" s="25">
        <f t="shared" si="449"/>
        <v>0</v>
      </c>
      <c r="BH468" s="12">
        <f t="shared" si="439"/>
        <v>0</v>
      </c>
      <c r="BI468" s="12">
        <f t="shared" si="450"/>
        <v>0</v>
      </c>
      <c r="BJ468" s="12">
        <v>0</v>
      </c>
      <c r="BK468" s="12">
        <f t="shared" si="425"/>
        <v>0</v>
      </c>
      <c r="BL468" s="12">
        <f t="shared" si="426"/>
        <v>0</v>
      </c>
      <c r="BM468" s="12">
        <f t="shared" si="396"/>
        <v>0</v>
      </c>
      <c r="BN468" s="12">
        <f t="shared" si="427"/>
        <v>0</v>
      </c>
      <c r="BP468" s="23">
        <f t="shared" si="428"/>
        <v>0</v>
      </c>
      <c r="BQ468" s="24">
        <f t="shared" si="429"/>
        <v>0</v>
      </c>
      <c r="BR468" s="25">
        <f t="shared" si="451"/>
        <v>0</v>
      </c>
      <c r="BS468" s="12">
        <f t="shared" si="440"/>
        <v>0</v>
      </c>
      <c r="BT468" s="12">
        <f t="shared" si="452"/>
        <v>0</v>
      </c>
      <c r="BU468" s="12">
        <v>0</v>
      </c>
      <c r="BV468" s="12">
        <f t="shared" si="430"/>
        <v>0</v>
      </c>
      <c r="BW468" s="12">
        <f t="shared" si="431"/>
        <v>0</v>
      </c>
      <c r="BX468" s="12">
        <f t="shared" si="397"/>
        <v>0</v>
      </c>
      <c r="BY468" s="12">
        <f t="shared" si="432"/>
        <v>0</v>
      </c>
    </row>
    <row r="469" spans="2:77" ht="15" customHeight="1" x14ac:dyDescent="0.25">
      <c r="B469" s="23">
        <f t="shared" si="398"/>
        <v>0</v>
      </c>
      <c r="C469" s="24">
        <f t="shared" si="399"/>
        <v>0</v>
      </c>
      <c r="D469" s="25">
        <f t="shared" si="433"/>
        <v>0</v>
      </c>
      <c r="E469" s="12">
        <f t="shared" si="434"/>
        <v>0</v>
      </c>
      <c r="F469" s="12">
        <f t="shared" si="400"/>
        <v>0</v>
      </c>
      <c r="G469" s="12">
        <v>0</v>
      </c>
      <c r="H469" s="12">
        <f t="shared" si="401"/>
        <v>0</v>
      </c>
      <c r="I469" s="12">
        <f t="shared" si="390"/>
        <v>0</v>
      </c>
      <c r="J469" s="12">
        <f t="shared" si="391"/>
        <v>0</v>
      </c>
      <c r="K469" s="12">
        <f t="shared" si="402"/>
        <v>0</v>
      </c>
      <c r="L469" s="12"/>
      <c r="M469" s="23">
        <f t="shared" si="403"/>
        <v>0</v>
      </c>
      <c r="N469" s="24">
        <f t="shared" si="404"/>
        <v>0</v>
      </c>
      <c r="O469" s="25">
        <f t="shared" si="441"/>
        <v>0</v>
      </c>
      <c r="P469" s="12">
        <f t="shared" si="435"/>
        <v>0</v>
      </c>
      <c r="Q469" s="12">
        <f t="shared" si="442"/>
        <v>0</v>
      </c>
      <c r="R469" s="12">
        <v>0</v>
      </c>
      <c r="S469" s="12">
        <f t="shared" si="405"/>
        <v>0</v>
      </c>
      <c r="T469" s="12">
        <f t="shared" si="406"/>
        <v>0</v>
      </c>
      <c r="U469" s="12">
        <f t="shared" si="392"/>
        <v>0</v>
      </c>
      <c r="V469" s="12">
        <f t="shared" si="407"/>
        <v>0</v>
      </c>
      <c r="W469" s="12"/>
      <c r="X469" s="23">
        <f t="shared" si="408"/>
        <v>0</v>
      </c>
      <c r="Y469" s="24">
        <f t="shared" si="409"/>
        <v>0</v>
      </c>
      <c r="Z469" s="25">
        <f t="shared" si="443"/>
        <v>0</v>
      </c>
      <c r="AA469" s="12">
        <f t="shared" si="436"/>
        <v>0</v>
      </c>
      <c r="AB469" s="12">
        <f t="shared" si="444"/>
        <v>0</v>
      </c>
      <c r="AC469" s="12">
        <v>0</v>
      </c>
      <c r="AD469" s="12">
        <f t="shared" si="410"/>
        <v>0</v>
      </c>
      <c r="AE469" s="12">
        <f t="shared" si="411"/>
        <v>0</v>
      </c>
      <c r="AF469" s="12">
        <f t="shared" si="393"/>
        <v>0</v>
      </c>
      <c r="AG469" s="12">
        <f t="shared" si="412"/>
        <v>0</v>
      </c>
      <c r="AI469" s="23">
        <f t="shared" si="413"/>
        <v>0</v>
      </c>
      <c r="AJ469" s="24">
        <f t="shared" si="414"/>
        <v>0</v>
      </c>
      <c r="AK469" s="25">
        <f t="shared" si="445"/>
        <v>0</v>
      </c>
      <c r="AL469" s="12">
        <f t="shared" si="437"/>
        <v>0</v>
      </c>
      <c r="AM469" s="12">
        <f t="shared" si="446"/>
        <v>0</v>
      </c>
      <c r="AN469" s="12">
        <v>0</v>
      </c>
      <c r="AO469" s="12">
        <f t="shared" si="415"/>
        <v>0</v>
      </c>
      <c r="AP469" s="12">
        <f t="shared" si="416"/>
        <v>0</v>
      </c>
      <c r="AQ469" s="12">
        <f t="shared" si="394"/>
        <v>0</v>
      </c>
      <c r="AR469" s="12">
        <f t="shared" si="417"/>
        <v>0</v>
      </c>
      <c r="AT469" s="23">
        <f t="shared" si="418"/>
        <v>0</v>
      </c>
      <c r="AU469" s="24">
        <f t="shared" si="419"/>
        <v>0</v>
      </c>
      <c r="AV469" s="25">
        <f t="shared" si="447"/>
        <v>0</v>
      </c>
      <c r="AW469" s="12">
        <f t="shared" si="438"/>
        <v>0</v>
      </c>
      <c r="AX469" s="12">
        <f t="shared" si="448"/>
        <v>0</v>
      </c>
      <c r="AY469" s="12">
        <v>0</v>
      </c>
      <c r="AZ469" s="12">
        <f t="shared" si="420"/>
        <v>0</v>
      </c>
      <c r="BA469" s="12">
        <f t="shared" si="421"/>
        <v>0</v>
      </c>
      <c r="BB469" s="12">
        <f t="shared" si="395"/>
        <v>0</v>
      </c>
      <c r="BC469" s="12">
        <f t="shared" si="422"/>
        <v>0</v>
      </c>
      <c r="BE469" s="23">
        <f t="shared" si="423"/>
        <v>0</v>
      </c>
      <c r="BF469" s="24">
        <f t="shared" si="424"/>
        <v>0</v>
      </c>
      <c r="BG469" s="25">
        <f t="shared" si="449"/>
        <v>0</v>
      </c>
      <c r="BH469" s="12">
        <f t="shared" si="439"/>
        <v>0</v>
      </c>
      <c r="BI469" s="12">
        <f t="shared" si="450"/>
        <v>0</v>
      </c>
      <c r="BJ469" s="12">
        <v>0</v>
      </c>
      <c r="BK469" s="12">
        <f t="shared" si="425"/>
        <v>0</v>
      </c>
      <c r="BL469" s="12">
        <f t="shared" si="426"/>
        <v>0</v>
      </c>
      <c r="BM469" s="12">
        <f t="shared" si="396"/>
        <v>0</v>
      </c>
      <c r="BN469" s="12">
        <f t="shared" si="427"/>
        <v>0</v>
      </c>
      <c r="BP469" s="23">
        <f t="shared" si="428"/>
        <v>0</v>
      </c>
      <c r="BQ469" s="24">
        <f t="shared" si="429"/>
        <v>0</v>
      </c>
      <c r="BR469" s="25">
        <f t="shared" si="451"/>
        <v>0</v>
      </c>
      <c r="BS469" s="12">
        <f t="shared" si="440"/>
        <v>0</v>
      </c>
      <c r="BT469" s="12">
        <f t="shared" si="452"/>
        <v>0</v>
      </c>
      <c r="BU469" s="12">
        <v>0</v>
      </c>
      <c r="BV469" s="12">
        <f t="shared" si="430"/>
        <v>0</v>
      </c>
      <c r="BW469" s="12">
        <f t="shared" si="431"/>
        <v>0</v>
      </c>
      <c r="BX469" s="12">
        <f t="shared" si="397"/>
        <v>0</v>
      </c>
      <c r="BY469" s="12">
        <f t="shared" si="432"/>
        <v>0</v>
      </c>
    </row>
    <row r="470" spans="2:77" ht="15" customHeight="1" x14ac:dyDescent="0.25">
      <c r="B470" s="23">
        <f t="shared" si="398"/>
        <v>0</v>
      </c>
      <c r="C470" s="24">
        <f t="shared" si="399"/>
        <v>0</v>
      </c>
      <c r="D470" s="25">
        <f t="shared" si="433"/>
        <v>0</v>
      </c>
      <c r="E470" s="12">
        <f t="shared" si="434"/>
        <v>0</v>
      </c>
      <c r="F470" s="12">
        <f t="shared" si="400"/>
        <v>0</v>
      </c>
      <c r="G470" s="12">
        <v>0</v>
      </c>
      <c r="H470" s="12">
        <f t="shared" si="401"/>
        <v>0</v>
      </c>
      <c r="I470" s="12">
        <f t="shared" si="390"/>
        <v>0</v>
      </c>
      <c r="J470" s="12">
        <f t="shared" si="391"/>
        <v>0</v>
      </c>
      <c r="K470" s="12">
        <f t="shared" si="402"/>
        <v>0</v>
      </c>
      <c r="L470" s="12"/>
      <c r="M470" s="23">
        <f t="shared" si="403"/>
        <v>0</v>
      </c>
      <c r="N470" s="24">
        <f t="shared" si="404"/>
        <v>0</v>
      </c>
      <c r="O470" s="25">
        <f t="shared" si="441"/>
        <v>0</v>
      </c>
      <c r="P470" s="12">
        <f t="shared" si="435"/>
        <v>0</v>
      </c>
      <c r="Q470" s="12">
        <f t="shared" si="442"/>
        <v>0</v>
      </c>
      <c r="R470" s="12">
        <v>0</v>
      </c>
      <c r="S470" s="12">
        <f t="shared" si="405"/>
        <v>0</v>
      </c>
      <c r="T470" s="12">
        <f t="shared" si="406"/>
        <v>0</v>
      </c>
      <c r="U470" s="12">
        <f t="shared" si="392"/>
        <v>0</v>
      </c>
      <c r="V470" s="12">
        <f t="shared" si="407"/>
        <v>0</v>
      </c>
      <c r="W470" s="12"/>
      <c r="X470" s="23">
        <f t="shared" si="408"/>
        <v>0</v>
      </c>
      <c r="Y470" s="24">
        <f t="shared" si="409"/>
        <v>0</v>
      </c>
      <c r="Z470" s="25">
        <f t="shared" si="443"/>
        <v>0</v>
      </c>
      <c r="AA470" s="12">
        <f t="shared" si="436"/>
        <v>0</v>
      </c>
      <c r="AB470" s="12">
        <f t="shared" si="444"/>
        <v>0</v>
      </c>
      <c r="AC470" s="12">
        <v>0</v>
      </c>
      <c r="AD470" s="12">
        <f t="shared" si="410"/>
        <v>0</v>
      </c>
      <c r="AE470" s="12">
        <f t="shared" si="411"/>
        <v>0</v>
      </c>
      <c r="AF470" s="12">
        <f t="shared" si="393"/>
        <v>0</v>
      </c>
      <c r="AG470" s="12">
        <f t="shared" si="412"/>
        <v>0</v>
      </c>
      <c r="AI470" s="23">
        <f t="shared" si="413"/>
        <v>0</v>
      </c>
      <c r="AJ470" s="24">
        <f t="shared" si="414"/>
        <v>0</v>
      </c>
      <c r="AK470" s="25">
        <f t="shared" si="445"/>
        <v>0</v>
      </c>
      <c r="AL470" s="12">
        <f t="shared" si="437"/>
        <v>0</v>
      </c>
      <c r="AM470" s="12">
        <f t="shared" si="446"/>
        <v>0</v>
      </c>
      <c r="AN470" s="12">
        <v>0</v>
      </c>
      <c r="AO470" s="12">
        <f t="shared" si="415"/>
        <v>0</v>
      </c>
      <c r="AP470" s="12">
        <f t="shared" si="416"/>
        <v>0</v>
      </c>
      <c r="AQ470" s="12">
        <f t="shared" si="394"/>
        <v>0</v>
      </c>
      <c r="AR470" s="12">
        <f t="shared" si="417"/>
        <v>0</v>
      </c>
      <c r="AT470" s="23">
        <f t="shared" si="418"/>
        <v>0</v>
      </c>
      <c r="AU470" s="24">
        <f t="shared" si="419"/>
        <v>0</v>
      </c>
      <c r="AV470" s="25">
        <f t="shared" si="447"/>
        <v>0</v>
      </c>
      <c r="AW470" s="12">
        <f t="shared" si="438"/>
        <v>0</v>
      </c>
      <c r="AX470" s="12">
        <f t="shared" si="448"/>
        <v>0</v>
      </c>
      <c r="AY470" s="12">
        <v>0</v>
      </c>
      <c r="AZ470" s="12">
        <f t="shared" si="420"/>
        <v>0</v>
      </c>
      <c r="BA470" s="12">
        <f t="shared" si="421"/>
        <v>0</v>
      </c>
      <c r="BB470" s="12">
        <f t="shared" si="395"/>
        <v>0</v>
      </c>
      <c r="BC470" s="12">
        <f t="shared" si="422"/>
        <v>0</v>
      </c>
      <c r="BE470" s="23">
        <f t="shared" si="423"/>
        <v>0</v>
      </c>
      <c r="BF470" s="24">
        <f t="shared" si="424"/>
        <v>0</v>
      </c>
      <c r="BG470" s="25">
        <f t="shared" si="449"/>
        <v>0</v>
      </c>
      <c r="BH470" s="12">
        <f t="shared" si="439"/>
        <v>0</v>
      </c>
      <c r="BI470" s="12">
        <f t="shared" si="450"/>
        <v>0</v>
      </c>
      <c r="BJ470" s="12">
        <v>0</v>
      </c>
      <c r="BK470" s="12">
        <f t="shared" si="425"/>
        <v>0</v>
      </c>
      <c r="BL470" s="12">
        <f t="shared" si="426"/>
        <v>0</v>
      </c>
      <c r="BM470" s="12">
        <f t="shared" si="396"/>
        <v>0</v>
      </c>
      <c r="BN470" s="12">
        <f t="shared" si="427"/>
        <v>0</v>
      </c>
      <c r="BP470" s="23">
        <f t="shared" si="428"/>
        <v>0</v>
      </c>
      <c r="BQ470" s="24">
        <f t="shared" si="429"/>
        <v>0</v>
      </c>
      <c r="BR470" s="25">
        <f t="shared" si="451"/>
        <v>0</v>
      </c>
      <c r="BS470" s="12">
        <f t="shared" si="440"/>
        <v>0</v>
      </c>
      <c r="BT470" s="12">
        <f t="shared" si="452"/>
        <v>0</v>
      </c>
      <c r="BU470" s="12">
        <v>0</v>
      </c>
      <c r="BV470" s="12">
        <f t="shared" si="430"/>
        <v>0</v>
      </c>
      <c r="BW470" s="12">
        <f t="shared" si="431"/>
        <v>0</v>
      </c>
      <c r="BX470" s="12">
        <f t="shared" si="397"/>
        <v>0</v>
      </c>
      <c r="BY470" s="12">
        <f t="shared" si="432"/>
        <v>0</v>
      </c>
    </row>
    <row r="471" spans="2:77" ht="15" customHeight="1" x14ac:dyDescent="0.25">
      <c r="B471" s="23">
        <f t="shared" si="398"/>
        <v>0</v>
      </c>
      <c r="C471" s="24">
        <f t="shared" si="399"/>
        <v>0</v>
      </c>
      <c r="D471" s="25">
        <f t="shared" si="433"/>
        <v>0</v>
      </c>
      <c r="E471" s="12">
        <f t="shared" si="434"/>
        <v>0</v>
      </c>
      <c r="F471" s="12">
        <f t="shared" si="400"/>
        <v>0</v>
      </c>
      <c r="G471" s="12">
        <v>0</v>
      </c>
      <c r="H471" s="12">
        <f t="shared" si="401"/>
        <v>0</v>
      </c>
      <c r="I471" s="12">
        <f t="shared" si="390"/>
        <v>0</v>
      </c>
      <c r="J471" s="12">
        <f t="shared" si="391"/>
        <v>0</v>
      </c>
      <c r="K471" s="12">
        <f t="shared" si="402"/>
        <v>0</v>
      </c>
      <c r="L471" s="12"/>
      <c r="M471" s="23">
        <f t="shared" si="403"/>
        <v>0</v>
      </c>
      <c r="N471" s="24">
        <f t="shared" si="404"/>
        <v>0</v>
      </c>
      <c r="O471" s="25">
        <f t="shared" si="441"/>
        <v>0</v>
      </c>
      <c r="P471" s="12">
        <f t="shared" si="435"/>
        <v>0</v>
      </c>
      <c r="Q471" s="12">
        <f t="shared" si="442"/>
        <v>0</v>
      </c>
      <c r="R471" s="12">
        <v>0</v>
      </c>
      <c r="S471" s="12">
        <f t="shared" si="405"/>
        <v>0</v>
      </c>
      <c r="T471" s="12">
        <f t="shared" si="406"/>
        <v>0</v>
      </c>
      <c r="U471" s="12">
        <f t="shared" si="392"/>
        <v>0</v>
      </c>
      <c r="V471" s="12">
        <f t="shared" si="407"/>
        <v>0</v>
      </c>
      <c r="W471" s="12"/>
      <c r="X471" s="23">
        <f t="shared" si="408"/>
        <v>0</v>
      </c>
      <c r="Y471" s="24">
        <f t="shared" si="409"/>
        <v>0</v>
      </c>
      <c r="Z471" s="25">
        <f t="shared" si="443"/>
        <v>0</v>
      </c>
      <c r="AA471" s="12">
        <f t="shared" si="436"/>
        <v>0</v>
      </c>
      <c r="AB471" s="12">
        <f t="shared" si="444"/>
        <v>0</v>
      </c>
      <c r="AC471" s="12">
        <v>0</v>
      </c>
      <c r="AD471" s="12">
        <f t="shared" si="410"/>
        <v>0</v>
      </c>
      <c r="AE471" s="12">
        <f t="shared" si="411"/>
        <v>0</v>
      </c>
      <c r="AF471" s="12">
        <f t="shared" si="393"/>
        <v>0</v>
      </c>
      <c r="AG471" s="12">
        <f t="shared" si="412"/>
        <v>0</v>
      </c>
      <c r="AI471" s="23">
        <f t="shared" si="413"/>
        <v>0</v>
      </c>
      <c r="AJ471" s="24">
        <f t="shared" si="414"/>
        <v>0</v>
      </c>
      <c r="AK471" s="25">
        <f t="shared" si="445"/>
        <v>0</v>
      </c>
      <c r="AL471" s="12">
        <f t="shared" si="437"/>
        <v>0</v>
      </c>
      <c r="AM471" s="12">
        <f t="shared" si="446"/>
        <v>0</v>
      </c>
      <c r="AN471" s="12">
        <v>0</v>
      </c>
      <c r="AO471" s="12">
        <f t="shared" si="415"/>
        <v>0</v>
      </c>
      <c r="AP471" s="12">
        <f t="shared" si="416"/>
        <v>0</v>
      </c>
      <c r="AQ471" s="12">
        <f t="shared" si="394"/>
        <v>0</v>
      </c>
      <c r="AR471" s="12">
        <f t="shared" si="417"/>
        <v>0</v>
      </c>
      <c r="AT471" s="23">
        <f t="shared" si="418"/>
        <v>0</v>
      </c>
      <c r="AU471" s="24">
        <f t="shared" si="419"/>
        <v>0</v>
      </c>
      <c r="AV471" s="25">
        <f t="shared" si="447"/>
        <v>0</v>
      </c>
      <c r="AW471" s="12">
        <f t="shared" si="438"/>
        <v>0</v>
      </c>
      <c r="AX471" s="12">
        <f t="shared" si="448"/>
        <v>0</v>
      </c>
      <c r="AY471" s="12">
        <v>0</v>
      </c>
      <c r="AZ471" s="12">
        <f t="shared" si="420"/>
        <v>0</v>
      </c>
      <c r="BA471" s="12">
        <f t="shared" si="421"/>
        <v>0</v>
      </c>
      <c r="BB471" s="12">
        <f t="shared" si="395"/>
        <v>0</v>
      </c>
      <c r="BC471" s="12">
        <f t="shared" si="422"/>
        <v>0</v>
      </c>
      <c r="BE471" s="23">
        <f t="shared" si="423"/>
        <v>0</v>
      </c>
      <c r="BF471" s="24">
        <f t="shared" si="424"/>
        <v>0</v>
      </c>
      <c r="BG471" s="25">
        <f t="shared" si="449"/>
        <v>0</v>
      </c>
      <c r="BH471" s="12">
        <f t="shared" si="439"/>
        <v>0</v>
      </c>
      <c r="BI471" s="12">
        <f t="shared" si="450"/>
        <v>0</v>
      </c>
      <c r="BJ471" s="12">
        <v>0</v>
      </c>
      <c r="BK471" s="12">
        <f t="shared" si="425"/>
        <v>0</v>
      </c>
      <c r="BL471" s="12">
        <f t="shared" si="426"/>
        <v>0</v>
      </c>
      <c r="BM471" s="12">
        <f t="shared" si="396"/>
        <v>0</v>
      </c>
      <c r="BN471" s="12">
        <f t="shared" si="427"/>
        <v>0</v>
      </c>
      <c r="BP471" s="23">
        <f t="shared" si="428"/>
        <v>0</v>
      </c>
      <c r="BQ471" s="24">
        <f t="shared" si="429"/>
        <v>0</v>
      </c>
      <c r="BR471" s="25">
        <f t="shared" si="451"/>
        <v>0</v>
      </c>
      <c r="BS471" s="12">
        <f t="shared" si="440"/>
        <v>0</v>
      </c>
      <c r="BT471" s="12">
        <f t="shared" si="452"/>
        <v>0</v>
      </c>
      <c r="BU471" s="12">
        <v>0</v>
      </c>
      <c r="BV471" s="12">
        <f t="shared" si="430"/>
        <v>0</v>
      </c>
      <c r="BW471" s="12">
        <f t="shared" si="431"/>
        <v>0</v>
      </c>
      <c r="BX471" s="12">
        <f t="shared" si="397"/>
        <v>0</v>
      </c>
      <c r="BY471" s="12">
        <f t="shared" si="432"/>
        <v>0</v>
      </c>
    </row>
    <row r="472" spans="2:77" ht="15" customHeight="1" x14ac:dyDescent="0.25">
      <c r="B472" s="23">
        <f t="shared" si="398"/>
        <v>0</v>
      </c>
      <c r="C472" s="24">
        <f t="shared" si="399"/>
        <v>0</v>
      </c>
      <c r="D472" s="25">
        <f t="shared" si="433"/>
        <v>0</v>
      </c>
      <c r="E472" s="12">
        <f t="shared" si="434"/>
        <v>0</v>
      </c>
      <c r="F472" s="12">
        <f t="shared" si="400"/>
        <v>0</v>
      </c>
      <c r="G472" s="12">
        <v>0</v>
      </c>
      <c r="H472" s="12">
        <f t="shared" si="401"/>
        <v>0</v>
      </c>
      <c r="I472" s="12">
        <f t="shared" si="390"/>
        <v>0</v>
      </c>
      <c r="J472" s="12">
        <f t="shared" si="391"/>
        <v>0</v>
      </c>
      <c r="K472" s="12">
        <f t="shared" si="402"/>
        <v>0</v>
      </c>
      <c r="L472" s="12"/>
      <c r="M472" s="23">
        <f t="shared" si="403"/>
        <v>0</v>
      </c>
      <c r="N472" s="24">
        <f t="shared" si="404"/>
        <v>0</v>
      </c>
      <c r="O472" s="25">
        <f t="shared" si="441"/>
        <v>0</v>
      </c>
      <c r="P472" s="12">
        <f t="shared" si="435"/>
        <v>0</v>
      </c>
      <c r="Q472" s="12">
        <f t="shared" si="442"/>
        <v>0</v>
      </c>
      <c r="R472" s="12">
        <v>0</v>
      </c>
      <c r="S472" s="12">
        <f t="shared" si="405"/>
        <v>0</v>
      </c>
      <c r="T472" s="12">
        <f t="shared" si="406"/>
        <v>0</v>
      </c>
      <c r="U472" s="12">
        <f t="shared" si="392"/>
        <v>0</v>
      </c>
      <c r="V472" s="12">
        <f t="shared" si="407"/>
        <v>0</v>
      </c>
      <c r="W472" s="12"/>
      <c r="X472" s="23">
        <f t="shared" si="408"/>
        <v>0</v>
      </c>
      <c r="Y472" s="24">
        <f t="shared" si="409"/>
        <v>0</v>
      </c>
      <c r="Z472" s="25">
        <f t="shared" si="443"/>
        <v>0</v>
      </c>
      <c r="AA472" s="12">
        <f t="shared" si="436"/>
        <v>0</v>
      </c>
      <c r="AB472" s="12">
        <f t="shared" si="444"/>
        <v>0</v>
      </c>
      <c r="AC472" s="12">
        <v>0</v>
      </c>
      <c r="AD472" s="12">
        <f t="shared" si="410"/>
        <v>0</v>
      </c>
      <c r="AE472" s="12">
        <f t="shared" si="411"/>
        <v>0</v>
      </c>
      <c r="AF472" s="12">
        <f t="shared" si="393"/>
        <v>0</v>
      </c>
      <c r="AG472" s="12">
        <f t="shared" si="412"/>
        <v>0</v>
      </c>
      <c r="AI472" s="23">
        <f t="shared" si="413"/>
        <v>0</v>
      </c>
      <c r="AJ472" s="24">
        <f t="shared" si="414"/>
        <v>0</v>
      </c>
      <c r="AK472" s="25">
        <f t="shared" si="445"/>
        <v>0</v>
      </c>
      <c r="AL472" s="12">
        <f t="shared" si="437"/>
        <v>0</v>
      </c>
      <c r="AM472" s="12">
        <f t="shared" si="446"/>
        <v>0</v>
      </c>
      <c r="AN472" s="12">
        <v>0</v>
      </c>
      <c r="AO472" s="12">
        <f t="shared" si="415"/>
        <v>0</v>
      </c>
      <c r="AP472" s="12">
        <f t="shared" si="416"/>
        <v>0</v>
      </c>
      <c r="AQ472" s="12">
        <f t="shared" si="394"/>
        <v>0</v>
      </c>
      <c r="AR472" s="12">
        <f t="shared" si="417"/>
        <v>0</v>
      </c>
      <c r="AT472" s="23">
        <f t="shared" si="418"/>
        <v>0</v>
      </c>
      <c r="AU472" s="24">
        <f t="shared" si="419"/>
        <v>0</v>
      </c>
      <c r="AV472" s="25">
        <f t="shared" si="447"/>
        <v>0</v>
      </c>
      <c r="AW472" s="12">
        <f t="shared" si="438"/>
        <v>0</v>
      </c>
      <c r="AX472" s="12">
        <f t="shared" si="448"/>
        <v>0</v>
      </c>
      <c r="AY472" s="12">
        <v>0</v>
      </c>
      <c r="AZ472" s="12">
        <f t="shared" si="420"/>
        <v>0</v>
      </c>
      <c r="BA472" s="12">
        <f t="shared" si="421"/>
        <v>0</v>
      </c>
      <c r="BB472" s="12">
        <f t="shared" si="395"/>
        <v>0</v>
      </c>
      <c r="BC472" s="12">
        <f t="shared" si="422"/>
        <v>0</v>
      </c>
      <c r="BE472" s="23">
        <f t="shared" si="423"/>
        <v>0</v>
      </c>
      <c r="BF472" s="24">
        <f t="shared" si="424"/>
        <v>0</v>
      </c>
      <c r="BG472" s="25">
        <f t="shared" si="449"/>
        <v>0</v>
      </c>
      <c r="BH472" s="12">
        <f t="shared" si="439"/>
        <v>0</v>
      </c>
      <c r="BI472" s="12">
        <f t="shared" si="450"/>
        <v>0</v>
      </c>
      <c r="BJ472" s="12">
        <v>0</v>
      </c>
      <c r="BK472" s="12">
        <f t="shared" si="425"/>
        <v>0</v>
      </c>
      <c r="BL472" s="12">
        <f t="shared" si="426"/>
        <v>0</v>
      </c>
      <c r="BM472" s="12">
        <f t="shared" si="396"/>
        <v>0</v>
      </c>
      <c r="BN472" s="12">
        <f t="shared" si="427"/>
        <v>0</v>
      </c>
      <c r="BP472" s="23">
        <f t="shared" si="428"/>
        <v>0</v>
      </c>
      <c r="BQ472" s="24">
        <f t="shared" si="429"/>
        <v>0</v>
      </c>
      <c r="BR472" s="25">
        <f t="shared" si="451"/>
        <v>0</v>
      </c>
      <c r="BS472" s="12">
        <f t="shared" si="440"/>
        <v>0</v>
      </c>
      <c r="BT472" s="12">
        <f t="shared" si="452"/>
        <v>0</v>
      </c>
      <c r="BU472" s="12">
        <v>0</v>
      </c>
      <c r="BV472" s="12">
        <f t="shared" si="430"/>
        <v>0</v>
      </c>
      <c r="BW472" s="12">
        <f t="shared" si="431"/>
        <v>0</v>
      </c>
      <c r="BX472" s="12">
        <f t="shared" si="397"/>
        <v>0</v>
      </c>
      <c r="BY472" s="12">
        <f t="shared" si="432"/>
        <v>0</v>
      </c>
    </row>
    <row r="473" spans="2:77" ht="15" customHeight="1" x14ac:dyDescent="0.25">
      <c r="B473" s="23">
        <f t="shared" si="398"/>
        <v>0</v>
      </c>
      <c r="C473" s="24">
        <f t="shared" si="399"/>
        <v>0</v>
      </c>
      <c r="D473" s="25">
        <f t="shared" si="433"/>
        <v>0</v>
      </c>
      <c r="E473" s="12">
        <f t="shared" si="434"/>
        <v>0</v>
      </c>
      <c r="F473" s="12">
        <f t="shared" si="400"/>
        <v>0</v>
      </c>
      <c r="G473" s="12">
        <v>0</v>
      </c>
      <c r="H473" s="12">
        <f t="shared" si="401"/>
        <v>0</v>
      </c>
      <c r="I473" s="12">
        <f t="shared" si="390"/>
        <v>0</v>
      </c>
      <c r="J473" s="12">
        <f t="shared" si="391"/>
        <v>0</v>
      </c>
      <c r="K473" s="12">
        <f t="shared" si="402"/>
        <v>0</v>
      </c>
      <c r="L473" s="12"/>
      <c r="M473" s="23">
        <f t="shared" si="403"/>
        <v>0</v>
      </c>
      <c r="N473" s="24">
        <f t="shared" si="404"/>
        <v>0</v>
      </c>
      <c r="O473" s="25">
        <f t="shared" si="441"/>
        <v>0</v>
      </c>
      <c r="P473" s="12">
        <f t="shared" si="435"/>
        <v>0</v>
      </c>
      <c r="Q473" s="12">
        <f t="shared" si="442"/>
        <v>0</v>
      </c>
      <c r="R473" s="12">
        <v>0</v>
      </c>
      <c r="S473" s="12">
        <f t="shared" si="405"/>
        <v>0</v>
      </c>
      <c r="T473" s="12">
        <f t="shared" si="406"/>
        <v>0</v>
      </c>
      <c r="U473" s="12">
        <f t="shared" si="392"/>
        <v>0</v>
      </c>
      <c r="V473" s="12">
        <f t="shared" si="407"/>
        <v>0</v>
      </c>
      <c r="W473" s="12"/>
      <c r="X473" s="23">
        <f t="shared" si="408"/>
        <v>0</v>
      </c>
      <c r="Y473" s="24">
        <f t="shared" si="409"/>
        <v>0</v>
      </c>
      <c r="Z473" s="25">
        <f t="shared" si="443"/>
        <v>0</v>
      </c>
      <c r="AA473" s="12">
        <f t="shared" si="436"/>
        <v>0</v>
      </c>
      <c r="AB473" s="12">
        <f t="shared" si="444"/>
        <v>0</v>
      </c>
      <c r="AC473" s="12">
        <v>0</v>
      </c>
      <c r="AD473" s="12">
        <f t="shared" si="410"/>
        <v>0</v>
      </c>
      <c r="AE473" s="12">
        <f t="shared" si="411"/>
        <v>0</v>
      </c>
      <c r="AF473" s="12">
        <f t="shared" si="393"/>
        <v>0</v>
      </c>
      <c r="AG473" s="12">
        <f t="shared" si="412"/>
        <v>0</v>
      </c>
      <c r="AI473" s="23">
        <f t="shared" si="413"/>
        <v>0</v>
      </c>
      <c r="AJ473" s="24">
        <f t="shared" si="414"/>
        <v>0</v>
      </c>
      <c r="AK473" s="25">
        <f t="shared" si="445"/>
        <v>0</v>
      </c>
      <c r="AL473" s="12">
        <f t="shared" si="437"/>
        <v>0</v>
      </c>
      <c r="AM473" s="12">
        <f t="shared" si="446"/>
        <v>0</v>
      </c>
      <c r="AN473" s="12">
        <v>0</v>
      </c>
      <c r="AO473" s="12">
        <f t="shared" si="415"/>
        <v>0</v>
      </c>
      <c r="AP473" s="12">
        <f t="shared" si="416"/>
        <v>0</v>
      </c>
      <c r="AQ473" s="12">
        <f t="shared" si="394"/>
        <v>0</v>
      </c>
      <c r="AR473" s="12">
        <f t="shared" si="417"/>
        <v>0</v>
      </c>
      <c r="AT473" s="23">
        <f t="shared" si="418"/>
        <v>0</v>
      </c>
      <c r="AU473" s="24">
        <f t="shared" si="419"/>
        <v>0</v>
      </c>
      <c r="AV473" s="25">
        <f t="shared" si="447"/>
        <v>0</v>
      </c>
      <c r="AW473" s="12">
        <f t="shared" si="438"/>
        <v>0</v>
      </c>
      <c r="AX473" s="12">
        <f t="shared" si="448"/>
        <v>0</v>
      </c>
      <c r="AY473" s="12">
        <v>0</v>
      </c>
      <c r="AZ473" s="12">
        <f t="shared" si="420"/>
        <v>0</v>
      </c>
      <c r="BA473" s="12">
        <f t="shared" si="421"/>
        <v>0</v>
      </c>
      <c r="BB473" s="12">
        <f t="shared" si="395"/>
        <v>0</v>
      </c>
      <c r="BC473" s="12">
        <f t="shared" si="422"/>
        <v>0</v>
      </c>
      <c r="BE473" s="23">
        <f t="shared" si="423"/>
        <v>0</v>
      </c>
      <c r="BF473" s="24">
        <f t="shared" si="424"/>
        <v>0</v>
      </c>
      <c r="BG473" s="25">
        <f t="shared" si="449"/>
        <v>0</v>
      </c>
      <c r="BH473" s="12">
        <f t="shared" si="439"/>
        <v>0</v>
      </c>
      <c r="BI473" s="12">
        <f t="shared" si="450"/>
        <v>0</v>
      </c>
      <c r="BJ473" s="12">
        <v>0</v>
      </c>
      <c r="BK473" s="12">
        <f t="shared" si="425"/>
        <v>0</v>
      </c>
      <c r="BL473" s="12">
        <f t="shared" si="426"/>
        <v>0</v>
      </c>
      <c r="BM473" s="12">
        <f t="shared" si="396"/>
        <v>0</v>
      </c>
      <c r="BN473" s="12">
        <f t="shared" si="427"/>
        <v>0</v>
      </c>
      <c r="BP473" s="23">
        <f t="shared" si="428"/>
        <v>0</v>
      </c>
      <c r="BQ473" s="24">
        <f t="shared" si="429"/>
        <v>0</v>
      </c>
      <c r="BR473" s="25">
        <f t="shared" si="451"/>
        <v>0</v>
      </c>
      <c r="BS473" s="12">
        <f t="shared" si="440"/>
        <v>0</v>
      </c>
      <c r="BT473" s="12">
        <f t="shared" si="452"/>
        <v>0</v>
      </c>
      <c r="BU473" s="12">
        <v>0</v>
      </c>
      <c r="BV473" s="12">
        <f t="shared" si="430"/>
        <v>0</v>
      </c>
      <c r="BW473" s="12">
        <f t="shared" si="431"/>
        <v>0</v>
      </c>
      <c r="BX473" s="12">
        <f t="shared" si="397"/>
        <v>0</v>
      </c>
      <c r="BY473" s="12">
        <f t="shared" si="432"/>
        <v>0</v>
      </c>
    </row>
    <row r="474" spans="2:77" ht="15" customHeight="1" x14ac:dyDescent="0.25">
      <c r="B474" s="23">
        <f t="shared" si="398"/>
        <v>0</v>
      </c>
      <c r="C474" s="24">
        <f t="shared" si="399"/>
        <v>0</v>
      </c>
      <c r="D474" s="25">
        <f t="shared" si="433"/>
        <v>0</v>
      </c>
      <c r="E474" s="12">
        <f t="shared" si="434"/>
        <v>0</v>
      </c>
      <c r="F474" s="12">
        <f t="shared" si="400"/>
        <v>0</v>
      </c>
      <c r="G474" s="12">
        <v>0</v>
      </c>
      <c r="H474" s="12">
        <f t="shared" si="401"/>
        <v>0</v>
      </c>
      <c r="I474" s="12">
        <f t="shared" si="390"/>
        <v>0</v>
      </c>
      <c r="J474" s="12">
        <f t="shared" si="391"/>
        <v>0</v>
      </c>
      <c r="K474" s="12">
        <f t="shared" si="402"/>
        <v>0</v>
      </c>
      <c r="L474" s="12"/>
      <c r="M474" s="23">
        <f t="shared" si="403"/>
        <v>0</v>
      </c>
      <c r="N474" s="24">
        <f t="shared" si="404"/>
        <v>0</v>
      </c>
      <c r="O474" s="25">
        <f t="shared" si="441"/>
        <v>0</v>
      </c>
      <c r="P474" s="12">
        <f t="shared" si="435"/>
        <v>0</v>
      </c>
      <c r="Q474" s="12">
        <f t="shared" si="442"/>
        <v>0</v>
      </c>
      <c r="R474" s="12">
        <v>0</v>
      </c>
      <c r="S474" s="12">
        <f t="shared" si="405"/>
        <v>0</v>
      </c>
      <c r="T474" s="12">
        <f t="shared" si="406"/>
        <v>0</v>
      </c>
      <c r="U474" s="12">
        <f t="shared" si="392"/>
        <v>0</v>
      </c>
      <c r="V474" s="12">
        <f t="shared" si="407"/>
        <v>0</v>
      </c>
      <c r="W474" s="12"/>
      <c r="X474" s="23">
        <f t="shared" si="408"/>
        <v>0</v>
      </c>
      <c r="Y474" s="24">
        <f t="shared" si="409"/>
        <v>0</v>
      </c>
      <c r="Z474" s="25">
        <f t="shared" si="443"/>
        <v>0</v>
      </c>
      <c r="AA474" s="12">
        <f t="shared" si="436"/>
        <v>0</v>
      </c>
      <c r="AB474" s="12">
        <f t="shared" si="444"/>
        <v>0</v>
      </c>
      <c r="AC474" s="12">
        <v>0</v>
      </c>
      <c r="AD474" s="12">
        <f t="shared" si="410"/>
        <v>0</v>
      </c>
      <c r="AE474" s="12">
        <f t="shared" si="411"/>
        <v>0</v>
      </c>
      <c r="AF474" s="12">
        <f t="shared" si="393"/>
        <v>0</v>
      </c>
      <c r="AG474" s="12">
        <f t="shared" si="412"/>
        <v>0</v>
      </c>
      <c r="AI474" s="23">
        <f t="shared" si="413"/>
        <v>0</v>
      </c>
      <c r="AJ474" s="24">
        <f t="shared" si="414"/>
        <v>0</v>
      </c>
      <c r="AK474" s="25">
        <f t="shared" si="445"/>
        <v>0</v>
      </c>
      <c r="AL474" s="12">
        <f t="shared" si="437"/>
        <v>0</v>
      </c>
      <c r="AM474" s="12">
        <f t="shared" si="446"/>
        <v>0</v>
      </c>
      <c r="AN474" s="12">
        <v>0</v>
      </c>
      <c r="AO474" s="12">
        <f t="shared" si="415"/>
        <v>0</v>
      </c>
      <c r="AP474" s="12">
        <f t="shared" si="416"/>
        <v>0</v>
      </c>
      <c r="AQ474" s="12">
        <f t="shared" si="394"/>
        <v>0</v>
      </c>
      <c r="AR474" s="12">
        <f t="shared" si="417"/>
        <v>0</v>
      </c>
      <c r="AT474" s="23">
        <f t="shared" si="418"/>
        <v>0</v>
      </c>
      <c r="AU474" s="24">
        <f t="shared" si="419"/>
        <v>0</v>
      </c>
      <c r="AV474" s="25">
        <f t="shared" si="447"/>
        <v>0</v>
      </c>
      <c r="AW474" s="12">
        <f t="shared" si="438"/>
        <v>0</v>
      </c>
      <c r="AX474" s="12">
        <f t="shared" si="448"/>
        <v>0</v>
      </c>
      <c r="AY474" s="12">
        <v>0</v>
      </c>
      <c r="AZ474" s="12">
        <f t="shared" si="420"/>
        <v>0</v>
      </c>
      <c r="BA474" s="12">
        <f t="shared" si="421"/>
        <v>0</v>
      </c>
      <c r="BB474" s="12">
        <f t="shared" si="395"/>
        <v>0</v>
      </c>
      <c r="BC474" s="12">
        <f t="shared" si="422"/>
        <v>0</v>
      </c>
      <c r="BE474" s="23">
        <f t="shared" si="423"/>
        <v>0</v>
      </c>
      <c r="BF474" s="24">
        <f t="shared" si="424"/>
        <v>0</v>
      </c>
      <c r="BG474" s="25">
        <f t="shared" si="449"/>
        <v>0</v>
      </c>
      <c r="BH474" s="12">
        <f t="shared" si="439"/>
        <v>0</v>
      </c>
      <c r="BI474" s="12">
        <f t="shared" si="450"/>
        <v>0</v>
      </c>
      <c r="BJ474" s="12">
        <v>0</v>
      </c>
      <c r="BK474" s="12">
        <f t="shared" si="425"/>
        <v>0</v>
      </c>
      <c r="BL474" s="12">
        <f t="shared" si="426"/>
        <v>0</v>
      </c>
      <c r="BM474" s="12">
        <f t="shared" si="396"/>
        <v>0</v>
      </c>
      <c r="BN474" s="12">
        <f t="shared" si="427"/>
        <v>0</v>
      </c>
      <c r="BP474" s="23">
        <f t="shared" si="428"/>
        <v>0</v>
      </c>
      <c r="BQ474" s="24">
        <f t="shared" si="429"/>
        <v>0</v>
      </c>
      <c r="BR474" s="25">
        <f t="shared" si="451"/>
        <v>0</v>
      </c>
      <c r="BS474" s="12">
        <f t="shared" si="440"/>
        <v>0</v>
      </c>
      <c r="BT474" s="12">
        <f t="shared" si="452"/>
        <v>0</v>
      </c>
      <c r="BU474" s="12">
        <v>0</v>
      </c>
      <c r="BV474" s="12">
        <f t="shared" si="430"/>
        <v>0</v>
      </c>
      <c r="BW474" s="12">
        <f t="shared" si="431"/>
        <v>0</v>
      </c>
      <c r="BX474" s="12">
        <f t="shared" si="397"/>
        <v>0</v>
      </c>
      <c r="BY474" s="12">
        <f t="shared" si="432"/>
        <v>0</v>
      </c>
    </row>
    <row r="475" spans="2:77" ht="15" customHeight="1" x14ac:dyDescent="0.25">
      <c r="B475" s="23">
        <f t="shared" si="398"/>
        <v>0</v>
      </c>
      <c r="C475" s="24">
        <f t="shared" si="399"/>
        <v>0</v>
      </c>
      <c r="D475" s="25">
        <f t="shared" si="433"/>
        <v>0</v>
      </c>
      <c r="E475" s="12">
        <f t="shared" si="434"/>
        <v>0</v>
      </c>
      <c r="F475" s="12">
        <f t="shared" si="400"/>
        <v>0</v>
      </c>
      <c r="G475" s="12">
        <v>0</v>
      </c>
      <c r="H475" s="12">
        <f t="shared" si="401"/>
        <v>0</v>
      </c>
      <c r="I475" s="12">
        <f t="shared" si="390"/>
        <v>0</v>
      </c>
      <c r="J475" s="12">
        <f t="shared" si="391"/>
        <v>0</v>
      </c>
      <c r="K475" s="12">
        <f t="shared" si="402"/>
        <v>0</v>
      </c>
      <c r="L475" s="12"/>
      <c r="M475" s="23">
        <f t="shared" si="403"/>
        <v>0</v>
      </c>
      <c r="N475" s="24">
        <f t="shared" si="404"/>
        <v>0</v>
      </c>
      <c r="O475" s="25">
        <f t="shared" si="441"/>
        <v>0</v>
      </c>
      <c r="P475" s="12">
        <f t="shared" si="435"/>
        <v>0</v>
      </c>
      <c r="Q475" s="12">
        <f t="shared" si="442"/>
        <v>0</v>
      </c>
      <c r="R475" s="12">
        <v>0</v>
      </c>
      <c r="S475" s="12">
        <f t="shared" si="405"/>
        <v>0</v>
      </c>
      <c r="T475" s="12">
        <f t="shared" si="406"/>
        <v>0</v>
      </c>
      <c r="U475" s="12">
        <f t="shared" si="392"/>
        <v>0</v>
      </c>
      <c r="V475" s="12">
        <f t="shared" si="407"/>
        <v>0</v>
      </c>
      <c r="W475" s="12"/>
      <c r="X475" s="23">
        <f t="shared" si="408"/>
        <v>0</v>
      </c>
      <c r="Y475" s="24">
        <f t="shared" si="409"/>
        <v>0</v>
      </c>
      <c r="Z475" s="25">
        <f t="shared" si="443"/>
        <v>0</v>
      </c>
      <c r="AA475" s="12">
        <f t="shared" si="436"/>
        <v>0</v>
      </c>
      <c r="AB475" s="12">
        <f t="shared" si="444"/>
        <v>0</v>
      </c>
      <c r="AC475" s="12">
        <v>0</v>
      </c>
      <c r="AD475" s="12">
        <f t="shared" si="410"/>
        <v>0</v>
      </c>
      <c r="AE475" s="12">
        <f t="shared" si="411"/>
        <v>0</v>
      </c>
      <c r="AF475" s="12">
        <f t="shared" si="393"/>
        <v>0</v>
      </c>
      <c r="AG475" s="12">
        <f t="shared" si="412"/>
        <v>0</v>
      </c>
      <c r="AI475" s="23">
        <f t="shared" si="413"/>
        <v>0</v>
      </c>
      <c r="AJ475" s="24">
        <f t="shared" si="414"/>
        <v>0</v>
      </c>
      <c r="AK475" s="25">
        <f t="shared" si="445"/>
        <v>0</v>
      </c>
      <c r="AL475" s="12">
        <f t="shared" si="437"/>
        <v>0</v>
      </c>
      <c r="AM475" s="12">
        <f t="shared" si="446"/>
        <v>0</v>
      </c>
      <c r="AN475" s="12">
        <v>0</v>
      </c>
      <c r="AO475" s="12">
        <f t="shared" si="415"/>
        <v>0</v>
      </c>
      <c r="AP475" s="12">
        <f t="shared" si="416"/>
        <v>0</v>
      </c>
      <c r="AQ475" s="12">
        <f t="shared" si="394"/>
        <v>0</v>
      </c>
      <c r="AR475" s="12">
        <f t="shared" si="417"/>
        <v>0</v>
      </c>
      <c r="AT475" s="23">
        <f t="shared" si="418"/>
        <v>0</v>
      </c>
      <c r="AU475" s="24">
        <f t="shared" si="419"/>
        <v>0</v>
      </c>
      <c r="AV475" s="25">
        <f t="shared" si="447"/>
        <v>0</v>
      </c>
      <c r="AW475" s="12">
        <f t="shared" si="438"/>
        <v>0</v>
      </c>
      <c r="AX475" s="12">
        <f t="shared" si="448"/>
        <v>0</v>
      </c>
      <c r="AY475" s="12">
        <v>0</v>
      </c>
      <c r="AZ475" s="12">
        <f t="shared" si="420"/>
        <v>0</v>
      </c>
      <c r="BA475" s="12">
        <f t="shared" si="421"/>
        <v>0</v>
      </c>
      <c r="BB475" s="12">
        <f t="shared" si="395"/>
        <v>0</v>
      </c>
      <c r="BC475" s="12">
        <f t="shared" si="422"/>
        <v>0</v>
      </c>
      <c r="BE475" s="23">
        <f t="shared" si="423"/>
        <v>0</v>
      </c>
      <c r="BF475" s="24">
        <f t="shared" si="424"/>
        <v>0</v>
      </c>
      <c r="BG475" s="25">
        <f t="shared" si="449"/>
        <v>0</v>
      </c>
      <c r="BH475" s="12">
        <f t="shared" si="439"/>
        <v>0</v>
      </c>
      <c r="BI475" s="12">
        <f t="shared" si="450"/>
        <v>0</v>
      </c>
      <c r="BJ475" s="12">
        <v>0</v>
      </c>
      <c r="BK475" s="12">
        <f t="shared" si="425"/>
        <v>0</v>
      </c>
      <c r="BL475" s="12">
        <f t="shared" si="426"/>
        <v>0</v>
      </c>
      <c r="BM475" s="12">
        <f t="shared" si="396"/>
        <v>0</v>
      </c>
      <c r="BN475" s="12">
        <f t="shared" si="427"/>
        <v>0</v>
      </c>
      <c r="BP475" s="23">
        <f t="shared" si="428"/>
        <v>0</v>
      </c>
      <c r="BQ475" s="24">
        <f t="shared" si="429"/>
        <v>0</v>
      </c>
      <c r="BR475" s="25">
        <f t="shared" si="451"/>
        <v>0</v>
      </c>
      <c r="BS475" s="12">
        <f t="shared" si="440"/>
        <v>0</v>
      </c>
      <c r="BT475" s="12">
        <f t="shared" si="452"/>
        <v>0</v>
      </c>
      <c r="BU475" s="12">
        <v>0</v>
      </c>
      <c r="BV475" s="12">
        <f t="shared" si="430"/>
        <v>0</v>
      </c>
      <c r="BW475" s="12">
        <f t="shared" si="431"/>
        <v>0</v>
      </c>
      <c r="BX475" s="12">
        <f t="shared" si="397"/>
        <v>0</v>
      </c>
      <c r="BY475" s="12">
        <f t="shared" si="432"/>
        <v>0</v>
      </c>
    </row>
    <row r="476" spans="2:77" ht="15" customHeight="1" x14ac:dyDescent="0.25">
      <c r="B476" s="23">
        <f t="shared" si="398"/>
        <v>0</v>
      </c>
      <c r="C476" s="24">
        <f t="shared" si="399"/>
        <v>0</v>
      </c>
      <c r="D476" s="25">
        <f t="shared" si="433"/>
        <v>0</v>
      </c>
      <c r="E476" s="12">
        <f t="shared" si="434"/>
        <v>0</v>
      </c>
      <c r="F476" s="12">
        <f t="shared" si="400"/>
        <v>0</v>
      </c>
      <c r="G476" s="12">
        <v>0</v>
      </c>
      <c r="H476" s="12">
        <f t="shared" si="401"/>
        <v>0</v>
      </c>
      <c r="I476" s="12">
        <f t="shared" si="390"/>
        <v>0</v>
      </c>
      <c r="J476" s="12">
        <f t="shared" si="391"/>
        <v>0</v>
      </c>
      <c r="K476" s="12">
        <f t="shared" si="402"/>
        <v>0</v>
      </c>
      <c r="L476" s="12"/>
      <c r="M476" s="23">
        <f t="shared" si="403"/>
        <v>0</v>
      </c>
      <c r="N476" s="24">
        <f t="shared" si="404"/>
        <v>0</v>
      </c>
      <c r="O476" s="25">
        <f t="shared" si="441"/>
        <v>0</v>
      </c>
      <c r="P476" s="12">
        <f t="shared" si="435"/>
        <v>0</v>
      </c>
      <c r="Q476" s="12">
        <f t="shared" si="442"/>
        <v>0</v>
      </c>
      <c r="R476" s="12">
        <v>0</v>
      </c>
      <c r="S476" s="12">
        <f t="shared" si="405"/>
        <v>0</v>
      </c>
      <c r="T476" s="12">
        <f t="shared" si="406"/>
        <v>0</v>
      </c>
      <c r="U476" s="12">
        <f t="shared" si="392"/>
        <v>0</v>
      </c>
      <c r="V476" s="12">
        <f t="shared" si="407"/>
        <v>0</v>
      </c>
      <c r="W476" s="12"/>
      <c r="X476" s="23">
        <f t="shared" si="408"/>
        <v>0</v>
      </c>
      <c r="Y476" s="24">
        <f t="shared" si="409"/>
        <v>0</v>
      </c>
      <c r="Z476" s="25">
        <f t="shared" si="443"/>
        <v>0</v>
      </c>
      <c r="AA476" s="12">
        <f t="shared" si="436"/>
        <v>0</v>
      </c>
      <c r="AB476" s="12">
        <f t="shared" si="444"/>
        <v>0</v>
      </c>
      <c r="AC476" s="12">
        <v>0</v>
      </c>
      <c r="AD476" s="12">
        <f t="shared" si="410"/>
        <v>0</v>
      </c>
      <c r="AE476" s="12">
        <f t="shared" si="411"/>
        <v>0</v>
      </c>
      <c r="AF476" s="12">
        <f t="shared" si="393"/>
        <v>0</v>
      </c>
      <c r="AG476" s="12">
        <f t="shared" si="412"/>
        <v>0</v>
      </c>
      <c r="AI476" s="23">
        <f t="shared" si="413"/>
        <v>0</v>
      </c>
      <c r="AJ476" s="24">
        <f t="shared" si="414"/>
        <v>0</v>
      </c>
      <c r="AK476" s="25">
        <f t="shared" si="445"/>
        <v>0</v>
      </c>
      <c r="AL476" s="12">
        <f t="shared" si="437"/>
        <v>0</v>
      </c>
      <c r="AM476" s="12">
        <f t="shared" si="446"/>
        <v>0</v>
      </c>
      <c r="AN476" s="12">
        <v>0</v>
      </c>
      <c r="AO476" s="12">
        <f t="shared" si="415"/>
        <v>0</v>
      </c>
      <c r="AP476" s="12">
        <f t="shared" si="416"/>
        <v>0</v>
      </c>
      <c r="AQ476" s="12">
        <f t="shared" si="394"/>
        <v>0</v>
      </c>
      <c r="AR476" s="12">
        <f t="shared" si="417"/>
        <v>0</v>
      </c>
      <c r="AT476" s="23">
        <f t="shared" si="418"/>
        <v>0</v>
      </c>
      <c r="AU476" s="24">
        <f t="shared" si="419"/>
        <v>0</v>
      </c>
      <c r="AV476" s="25">
        <f t="shared" si="447"/>
        <v>0</v>
      </c>
      <c r="AW476" s="12">
        <f t="shared" si="438"/>
        <v>0</v>
      </c>
      <c r="AX476" s="12">
        <f t="shared" si="448"/>
        <v>0</v>
      </c>
      <c r="AY476" s="12">
        <v>0</v>
      </c>
      <c r="AZ476" s="12">
        <f t="shared" si="420"/>
        <v>0</v>
      </c>
      <c r="BA476" s="12">
        <f t="shared" si="421"/>
        <v>0</v>
      </c>
      <c r="BB476" s="12">
        <f t="shared" si="395"/>
        <v>0</v>
      </c>
      <c r="BC476" s="12">
        <f t="shared" si="422"/>
        <v>0</v>
      </c>
      <c r="BE476" s="23">
        <f t="shared" si="423"/>
        <v>0</v>
      </c>
      <c r="BF476" s="24">
        <f t="shared" si="424"/>
        <v>0</v>
      </c>
      <c r="BG476" s="25">
        <f t="shared" si="449"/>
        <v>0</v>
      </c>
      <c r="BH476" s="12">
        <f t="shared" si="439"/>
        <v>0</v>
      </c>
      <c r="BI476" s="12">
        <f t="shared" si="450"/>
        <v>0</v>
      </c>
      <c r="BJ476" s="12">
        <v>0</v>
      </c>
      <c r="BK476" s="12">
        <f t="shared" si="425"/>
        <v>0</v>
      </c>
      <c r="BL476" s="12">
        <f t="shared" si="426"/>
        <v>0</v>
      </c>
      <c r="BM476" s="12">
        <f t="shared" si="396"/>
        <v>0</v>
      </c>
      <c r="BN476" s="12">
        <f t="shared" si="427"/>
        <v>0</v>
      </c>
      <c r="BP476" s="23">
        <f t="shared" si="428"/>
        <v>0</v>
      </c>
      <c r="BQ476" s="24">
        <f t="shared" si="429"/>
        <v>0</v>
      </c>
      <c r="BR476" s="25">
        <f t="shared" si="451"/>
        <v>0</v>
      </c>
      <c r="BS476" s="12">
        <f t="shared" si="440"/>
        <v>0</v>
      </c>
      <c r="BT476" s="12">
        <f t="shared" si="452"/>
        <v>0</v>
      </c>
      <c r="BU476" s="12">
        <v>0</v>
      </c>
      <c r="BV476" s="12">
        <f t="shared" si="430"/>
        <v>0</v>
      </c>
      <c r="BW476" s="12">
        <f t="shared" si="431"/>
        <v>0</v>
      </c>
      <c r="BX476" s="12">
        <f t="shared" si="397"/>
        <v>0</v>
      </c>
      <c r="BY476" s="12">
        <f t="shared" si="432"/>
        <v>0</v>
      </c>
    </row>
    <row r="477" spans="2:77" ht="15" customHeight="1" x14ac:dyDescent="0.25">
      <c r="B477" s="23">
        <f t="shared" si="398"/>
        <v>0</v>
      </c>
      <c r="C477" s="24">
        <f t="shared" si="399"/>
        <v>0</v>
      </c>
      <c r="D477" s="25">
        <f t="shared" si="433"/>
        <v>0</v>
      </c>
      <c r="E477" s="12">
        <f t="shared" si="434"/>
        <v>0</v>
      </c>
      <c r="F477" s="12">
        <f t="shared" si="400"/>
        <v>0</v>
      </c>
      <c r="G477" s="12">
        <v>0</v>
      </c>
      <c r="H477" s="12">
        <f t="shared" si="401"/>
        <v>0</v>
      </c>
      <c r="I477" s="12">
        <f t="shared" ref="I477:I540" si="453">E477*($F$3/$F$26)</f>
        <v>0</v>
      </c>
      <c r="J477" s="12">
        <f t="shared" ref="J477:J540" si="454">H477-I477</f>
        <v>0</v>
      </c>
      <c r="K477" s="12">
        <f t="shared" si="402"/>
        <v>0</v>
      </c>
      <c r="L477" s="12"/>
      <c r="M477" s="23">
        <f t="shared" si="403"/>
        <v>0</v>
      </c>
      <c r="N477" s="24">
        <f t="shared" si="404"/>
        <v>0</v>
      </c>
      <c r="O477" s="25">
        <f t="shared" si="441"/>
        <v>0</v>
      </c>
      <c r="P477" s="12">
        <f t="shared" si="435"/>
        <v>0</v>
      </c>
      <c r="Q477" s="12">
        <f t="shared" si="442"/>
        <v>0</v>
      </c>
      <c r="R477" s="12">
        <v>0</v>
      </c>
      <c r="S477" s="12">
        <f t="shared" si="405"/>
        <v>0</v>
      </c>
      <c r="T477" s="12">
        <f t="shared" si="406"/>
        <v>0</v>
      </c>
      <c r="U477" s="12">
        <f t="shared" ref="U477:U540" si="455">S477-T477</f>
        <v>0</v>
      </c>
      <c r="V477" s="12">
        <f t="shared" si="407"/>
        <v>0</v>
      </c>
      <c r="W477" s="12"/>
      <c r="X477" s="23">
        <f t="shared" si="408"/>
        <v>0</v>
      </c>
      <c r="Y477" s="24">
        <f t="shared" si="409"/>
        <v>0</v>
      </c>
      <c r="Z477" s="25">
        <f t="shared" si="443"/>
        <v>0</v>
      </c>
      <c r="AA477" s="12">
        <f t="shared" si="436"/>
        <v>0</v>
      </c>
      <c r="AB477" s="12">
        <f t="shared" si="444"/>
        <v>0</v>
      </c>
      <c r="AC477" s="12">
        <v>0</v>
      </c>
      <c r="AD477" s="12">
        <f t="shared" si="410"/>
        <v>0</v>
      </c>
      <c r="AE477" s="12">
        <f t="shared" si="411"/>
        <v>0</v>
      </c>
      <c r="AF477" s="12">
        <f t="shared" ref="AF477:AF540" si="456">AD477-AE477</f>
        <v>0</v>
      </c>
      <c r="AG477" s="12">
        <f t="shared" si="412"/>
        <v>0</v>
      </c>
      <c r="AI477" s="23">
        <f t="shared" si="413"/>
        <v>0</v>
      </c>
      <c r="AJ477" s="24">
        <f t="shared" si="414"/>
        <v>0</v>
      </c>
      <c r="AK477" s="25">
        <f t="shared" si="445"/>
        <v>0</v>
      </c>
      <c r="AL477" s="12">
        <f t="shared" si="437"/>
        <v>0</v>
      </c>
      <c r="AM477" s="12">
        <f t="shared" si="446"/>
        <v>0</v>
      </c>
      <c r="AN477" s="12">
        <v>0</v>
      </c>
      <c r="AO477" s="12">
        <f t="shared" si="415"/>
        <v>0</v>
      </c>
      <c r="AP477" s="12">
        <f t="shared" si="416"/>
        <v>0</v>
      </c>
      <c r="AQ477" s="12">
        <f t="shared" ref="AQ477:AQ540" si="457">AO477-AP477</f>
        <v>0</v>
      </c>
      <c r="AR477" s="12">
        <f t="shared" si="417"/>
        <v>0</v>
      </c>
      <c r="AT477" s="23">
        <f t="shared" si="418"/>
        <v>0</v>
      </c>
      <c r="AU477" s="24">
        <f t="shared" si="419"/>
        <v>0</v>
      </c>
      <c r="AV477" s="25">
        <f t="shared" si="447"/>
        <v>0</v>
      </c>
      <c r="AW477" s="12">
        <f t="shared" si="438"/>
        <v>0</v>
      </c>
      <c r="AX477" s="12">
        <f t="shared" si="448"/>
        <v>0</v>
      </c>
      <c r="AY477" s="12">
        <v>0</v>
      </c>
      <c r="AZ477" s="12">
        <f t="shared" si="420"/>
        <v>0</v>
      </c>
      <c r="BA477" s="12">
        <f t="shared" si="421"/>
        <v>0</v>
      </c>
      <c r="BB477" s="12">
        <f t="shared" ref="BB477:BB540" si="458">AZ477-BA477</f>
        <v>0</v>
      </c>
      <c r="BC477" s="12">
        <f t="shared" si="422"/>
        <v>0</v>
      </c>
      <c r="BE477" s="23">
        <f t="shared" si="423"/>
        <v>0</v>
      </c>
      <c r="BF477" s="24">
        <f t="shared" si="424"/>
        <v>0</v>
      </c>
      <c r="BG477" s="25">
        <f t="shared" si="449"/>
        <v>0</v>
      </c>
      <c r="BH477" s="12">
        <f t="shared" si="439"/>
        <v>0</v>
      </c>
      <c r="BI477" s="12">
        <f t="shared" si="450"/>
        <v>0</v>
      </c>
      <c r="BJ477" s="12">
        <v>0</v>
      </c>
      <c r="BK477" s="12">
        <f t="shared" si="425"/>
        <v>0</v>
      </c>
      <c r="BL477" s="12">
        <f t="shared" si="426"/>
        <v>0</v>
      </c>
      <c r="BM477" s="12">
        <f t="shared" ref="BM477:BM540" si="459">BK477-BL477</f>
        <v>0</v>
      </c>
      <c r="BN477" s="12">
        <f t="shared" si="427"/>
        <v>0</v>
      </c>
      <c r="BP477" s="23">
        <f t="shared" si="428"/>
        <v>0</v>
      </c>
      <c r="BQ477" s="24">
        <f t="shared" si="429"/>
        <v>0</v>
      </c>
      <c r="BR477" s="25">
        <f t="shared" si="451"/>
        <v>0</v>
      </c>
      <c r="BS477" s="12">
        <f t="shared" si="440"/>
        <v>0</v>
      </c>
      <c r="BT477" s="12">
        <f t="shared" si="452"/>
        <v>0</v>
      </c>
      <c r="BU477" s="12">
        <v>0</v>
      </c>
      <c r="BV477" s="12">
        <f t="shared" si="430"/>
        <v>0</v>
      </c>
      <c r="BW477" s="12">
        <f t="shared" si="431"/>
        <v>0</v>
      </c>
      <c r="BX477" s="12">
        <f t="shared" ref="BX477:BX540" si="460">BV477-BW477</f>
        <v>0</v>
      </c>
      <c r="BY477" s="12">
        <f t="shared" si="432"/>
        <v>0</v>
      </c>
    </row>
    <row r="478" spans="2:77" ht="15" customHeight="1" x14ac:dyDescent="0.25">
      <c r="B478" s="23">
        <f t="shared" ref="B478:B541" si="461">IF(K477&gt;0,D478/($F$26)+$C$11,0)</f>
        <v>0</v>
      </c>
      <c r="C478" s="24">
        <f t="shared" ref="C478:C541" si="462">IF(K477&gt;0,D478/($F$26),0)</f>
        <v>0</v>
      </c>
      <c r="D478" s="25">
        <f t="shared" si="433"/>
        <v>0</v>
      </c>
      <c r="E478" s="12">
        <f t="shared" si="434"/>
        <v>0</v>
      </c>
      <c r="F478" s="12">
        <f t="shared" ref="F478:F541" si="463">IF(K477&lt;=H477,E478+I478,F477)</f>
        <v>0</v>
      </c>
      <c r="G478" s="12">
        <v>0</v>
      </c>
      <c r="H478" s="12">
        <f t="shared" ref="H478:H541" si="464">F478+G478</f>
        <v>0</v>
      </c>
      <c r="I478" s="12">
        <f t="shared" si="453"/>
        <v>0</v>
      </c>
      <c r="J478" s="12">
        <f t="shared" si="454"/>
        <v>0</v>
      </c>
      <c r="K478" s="12">
        <f t="shared" ref="K478:K541" si="465">E478-J478</f>
        <v>0</v>
      </c>
      <c r="L478" s="12"/>
      <c r="M478" s="23">
        <f t="shared" ref="M478:M541" si="466">IF(V477&gt;0,O478/($F$26)+$C$11,0)</f>
        <v>0</v>
      </c>
      <c r="N478" s="24">
        <f t="shared" ref="N478:N541" si="467">IF(V477&gt;0,O478/($F$26),0)</f>
        <v>0</v>
      </c>
      <c r="O478" s="25">
        <f t="shared" si="441"/>
        <v>0</v>
      </c>
      <c r="P478" s="12">
        <f t="shared" si="435"/>
        <v>0</v>
      </c>
      <c r="Q478" s="12">
        <f t="shared" si="442"/>
        <v>0</v>
      </c>
      <c r="R478" s="12">
        <v>0</v>
      </c>
      <c r="S478" s="12">
        <f t="shared" ref="S478:S541" si="468">Q478+R478</f>
        <v>0</v>
      </c>
      <c r="T478" s="12">
        <f t="shared" ref="T478:T541" si="469">P478*($F$6/$Q$26)</f>
        <v>0</v>
      </c>
      <c r="U478" s="12">
        <f t="shared" si="455"/>
        <v>0</v>
      </c>
      <c r="V478" s="12">
        <f t="shared" ref="V478:V541" si="470">P478-U478</f>
        <v>0</v>
      </c>
      <c r="W478" s="12"/>
      <c r="X478" s="23">
        <f t="shared" ref="X478:X541" si="471">IF(AG477&gt;0,Z478/($F$26)+$C$11,0)</f>
        <v>0</v>
      </c>
      <c r="Y478" s="24">
        <f t="shared" ref="Y478:Y541" si="472">IF(AG477&gt;0,Z478/($F$26),0)</f>
        <v>0</v>
      </c>
      <c r="Z478" s="25">
        <f t="shared" si="443"/>
        <v>0</v>
      </c>
      <c r="AA478" s="12">
        <f t="shared" si="436"/>
        <v>0</v>
      </c>
      <c r="AB478" s="12">
        <f t="shared" si="444"/>
        <v>0</v>
      </c>
      <c r="AC478" s="12">
        <v>0</v>
      </c>
      <c r="AD478" s="12">
        <f t="shared" ref="AD478:AD541" si="473">AB478+AC478</f>
        <v>0</v>
      </c>
      <c r="AE478" s="12">
        <f t="shared" ref="AE478:AE541" si="474">AA478*($F$7/$AB$26)</f>
        <v>0</v>
      </c>
      <c r="AF478" s="12">
        <f t="shared" si="456"/>
        <v>0</v>
      </c>
      <c r="AG478" s="12">
        <f t="shared" ref="AG478:AG541" si="475">AA478-AF478</f>
        <v>0</v>
      </c>
      <c r="AI478" s="23">
        <f t="shared" ref="AI478:AI541" si="476">IF(AR477&gt;0,AK478/($F$26)+$C$11,0)</f>
        <v>0</v>
      </c>
      <c r="AJ478" s="24">
        <f t="shared" ref="AJ478:AJ541" si="477">IF(AR477&gt;0,AK478/($F$26),0)</f>
        <v>0</v>
      </c>
      <c r="AK478" s="25">
        <f t="shared" si="445"/>
        <v>0</v>
      </c>
      <c r="AL478" s="12">
        <f t="shared" si="437"/>
        <v>0</v>
      </c>
      <c r="AM478" s="12">
        <f t="shared" si="446"/>
        <v>0</v>
      </c>
      <c r="AN478" s="12">
        <v>0</v>
      </c>
      <c r="AO478" s="12">
        <f t="shared" ref="AO478:AO541" si="478">AM478+AN478</f>
        <v>0</v>
      </c>
      <c r="AP478" s="12">
        <f t="shared" ref="AP478:AP541" si="479">AL478*($F$8/$AM$26)</f>
        <v>0</v>
      </c>
      <c r="AQ478" s="12">
        <f t="shared" si="457"/>
        <v>0</v>
      </c>
      <c r="AR478" s="12">
        <f t="shared" ref="AR478:AR541" si="480">AL478-AQ478</f>
        <v>0</v>
      </c>
      <c r="AT478" s="23">
        <f t="shared" ref="AT478:AT541" si="481">IF(BC477&gt;0,AV478/($F$26)+$C$11,0)</f>
        <v>0</v>
      </c>
      <c r="AU478" s="24">
        <f t="shared" ref="AU478:AU541" si="482">IF(BC477&gt;0,AV478/($F$26),0)</f>
        <v>0</v>
      </c>
      <c r="AV478" s="25">
        <f t="shared" si="447"/>
        <v>0</v>
      </c>
      <c r="AW478" s="12">
        <f t="shared" si="438"/>
        <v>0</v>
      </c>
      <c r="AX478" s="12">
        <f t="shared" si="448"/>
        <v>0</v>
      </c>
      <c r="AY478" s="12">
        <v>0</v>
      </c>
      <c r="AZ478" s="12">
        <f t="shared" ref="AZ478:AZ541" si="483">AX478+AY478</f>
        <v>0</v>
      </c>
      <c r="BA478" s="12">
        <f t="shared" ref="BA478:BA541" si="484">AW478*($F$9/$AX$26)</f>
        <v>0</v>
      </c>
      <c r="BB478" s="12">
        <f t="shared" si="458"/>
        <v>0</v>
      </c>
      <c r="BC478" s="12">
        <f t="shared" ref="BC478:BC541" si="485">AW478-BB478</f>
        <v>0</v>
      </c>
      <c r="BE478" s="23">
        <f t="shared" ref="BE478:BE541" si="486">IF(BN477&gt;0,BG478/($F$26)+$C$11,0)</f>
        <v>0</v>
      </c>
      <c r="BF478" s="24">
        <f t="shared" ref="BF478:BF541" si="487">IF(BN477&gt;0,BG478/($F$26),0)</f>
        <v>0</v>
      </c>
      <c r="BG478" s="25">
        <f t="shared" si="449"/>
        <v>0</v>
      </c>
      <c r="BH478" s="12">
        <f t="shared" si="439"/>
        <v>0</v>
      </c>
      <c r="BI478" s="12">
        <f t="shared" si="450"/>
        <v>0</v>
      </c>
      <c r="BJ478" s="12">
        <v>0</v>
      </c>
      <c r="BK478" s="12">
        <f t="shared" ref="BK478:BK541" si="488">BI478+BJ478</f>
        <v>0</v>
      </c>
      <c r="BL478" s="12">
        <f t="shared" ref="BL478:BL541" si="489">BH478*($F$10/$BI$26)</f>
        <v>0</v>
      </c>
      <c r="BM478" s="12">
        <f t="shared" si="459"/>
        <v>0</v>
      </c>
      <c r="BN478" s="12">
        <f t="shared" ref="BN478:BN541" si="490">BH478-BM478</f>
        <v>0</v>
      </c>
      <c r="BP478" s="23">
        <f t="shared" ref="BP478:BP541" si="491">IF(BY477&gt;0,BR478/($F$26)+$C$11,0)</f>
        <v>0</v>
      </c>
      <c r="BQ478" s="24">
        <f t="shared" ref="BQ478:BQ541" si="492">IF(BY477&gt;0,BR478/($F$26),0)</f>
        <v>0</v>
      </c>
      <c r="BR478" s="25">
        <f t="shared" si="451"/>
        <v>0</v>
      </c>
      <c r="BS478" s="12">
        <f t="shared" si="440"/>
        <v>0</v>
      </c>
      <c r="BT478" s="12">
        <f t="shared" si="452"/>
        <v>0</v>
      </c>
      <c r="BU478" s="12">
        <v>0</v>
      </c>
      <c r="BV478" s="12">
        <f t="shared" ref="BV478:BV541" si="493">BT478+BU478</f>
        <v>0</v>
      </c>
      <c r="BW478" s="12">
        <f t="shared" ref="BW478:BW541" si="494">BS478*($F$11/$BT$26)</f>
        <v>0</v>
      </c>
      <c r="BX478" s="12">
        <f t="shared" si="460"/>
        <v>0</v>
      </c>
      <c r="BY478" s="12">
        <f t="shared" ref="BY478:BY541" si="495">BS478-BX478</f>
        <v>0</v>
      </c>
    </row>
    <row r="479" spans="2:77" ht="15" customHeight="1" x14ac:dyDescent="0.25">
      <c r="B479" s="23">
        <f t="shared" si="461"/>
        <v>0</v>
      </c>
      <c r="C479" s="24">
        <f t="shared" si="462"/>
        <v>0</v>
      </c>
      <c r="D479" s="25">
        <f t="shared" ref="D479:D542" si="496">IF(K478&gt;0,D478+1,0)</f>
        <v>0</v>
      </c>
      <c r="E479" s="12">
        <f t="shared" ref="E479:E542" si="497">IF(K478&lt;0,0,K478)</f>
        <v>0</v>
      </c>
      <c r="F479" s="12">
        <f t="shared" si="463"/>
        <v>0</v>
      </c>
      <c r="G479" s="12">
        <v>0</v>
      </c>
      <c r="H479" s="12">
        <f t="shared" si="464"/>
        <v>0</v>
      </c>
      <c r="I479" s="12">
        <f t="shared" si="453"/>
        <v>0</v>
      </c>
      <c r="J479" s="12">
        <f t="shared" si="454"/>
        <v>0</v>
      </c>
      <c r="K479" s="12">
        <f t="shared" si="465"/>
        <v>0</v>
      </c>
      <c r="L479" s="12"/>
      <c r="M479" s="23">
        <f t="shared" si="466"/>
        <v>0</v>
      </c>
      <c r="N479" s="24">
        <f t="shared" si="467"/>
        <v>0</v>
      </c>
      <c r="O479" s="25">
        <f t="shared" si="441"/>
        <v>0</v>
      </c>
      <c r="P479" s="12">
        <f t="shared" ref="P479:P542" si="498">IF(V478&lt;0,0,V478)</f>
        <v>0</v>
      </c>
      <c r="Q479" s="12">
        <f t="shared" si="442"/>
        <v>0</v>
      </c>
      <c r="R479" s="12">
        <v>0</v>
      </c>
      <c r="S479" s="12">
        <f t="shared" si="468"/>
        <v>0</v>
      </c>
      <c r="T479" s="12">
        <f t="shared" si="469"/>
        <v>0</v>
      </c>
      <c r="U479" s="12">
        <f t="shared" si="455"/>
        <v>0</v>
      </c>
      <c r="V479" s="12">
        <f t="shared" si="470"/>
        <v>0</v>
      </c>
      <c r="W479" s="12"/>
      <c r="X479" s="23">
        <f t="shared" si="471"/>
        <v>0</v>
      </c>
      <c r="Y479" s="24">
        <f t="shared" si="472"/>
        <v>0</v>
      </c>
      <c r="Z479" s="25">
        <f t="shared" si="443"/>
        <v>0</v>
      </c>
      <c r="AA479" s="12">
        <f t="shared" ref="AA479:AA542" si="499">IF(AG478&lt;0,0,AG478)</f>
        <v>0</v>
      </c>
      <c r="AB479" s="12">
        <f t="shared" si="444"/>
        <v>0</v>
      </c>
      <c r="AC479" s="12">
        <v>0</v>
      </c>
      <c r="AD479" s="12">
        <f t="shared" si="473"/>
        <v>0</v>
      </c>
      <c r="AE479" s="12">
        <f t="shared" si="474"/>
        <v>0</v>
      </c>
      <c r="AF479" s="12">
        <f t="shared" si="456"/>
        <v>0</v>
      </c>
      <c r="AG479" s="12">
        <f t="shared" si="475"/>
        <v>0</v>
      </c>
      <c r="AI479" s="23">
        <f t="shared" si="476"/>
        <v>0</v>
      </c>
      <c r="AJ479" s="24">
        <f t="shared" si="477"/>
        <v>0</v>
      </c>
      <c r="AK479" s="25">
        <f t="shared" si="445"/>
        <v>0</v>
      </c>
      <c r="AL479" s="12">
        <f t="shared" ref="AL479:AL542" si="500">IF(AR478&lt;0,0,AR478)</f>
        <v>0</v>
      </c>
      <c r="AM479" s="12">
        <f t="shared" si="446"/>
        <v>0</v>
      </c>
      <c r="AN479" s="12">
        <v>0</v>
      </c>
      <c r="AO479" s="12">
        <f t="shared" si="478"/>
        <v>0</v>
      </c>
      <c r="AP479" s="12">
        <f t="shared" si="479"/>
        <v>0</v>
      </c>
      <c r="AQ479" s="12">
        <f t="shared" si="457"/>
        <v>0</v>
      </c>
      <c r="AR479" s="12">
        <f t="shared" si="480"/>
        <v>0</v>
      </c>
      <c r="AT479" s="23">
        <f t="shared" si="481"/>
        <v>0</v>
      </c>
      <c r="AU479" s="24">
        <f t="shared" si="482"/>
        <v>0</v>
      </c>
      <c r="AV479" s="25">
        <f t="shared" si="447"/>
        <v>0</v>
      </c>
      <c r="AW479" s="12">
        <f t="shared" ref="AW479:AW542" si="501">IF(BC478&lt;0,0,BC478)</f>
        <v>0</v>
      </c>
      <c r="AX479" s="12">
        <f t="shared" si="448"/>
        <v>0</v>
      </c>
      <c r="AY479" s="12">
        <v>0</v>
      </c>
      <c r="AZ479" s="12">
        <f t="shared" si="483"/>
        <v>0</v>
      </c>
      <c r="BA479" s="12">
        <f t="shared" si="484"/>
        <v>0</v>
      </c>
      <c r="BB479" s="12">
        <f t="shared" si="458"/>
        <v>0</v>
      </c>
      <c r="BC479" s="12">
        <f t="shared" si="485"/>
        <v>0</v>
      </c>
      <c r="BE479" s="23">
        <f t="shared" si="486"/>
        <v>0</v>
      </c>
      <c r="BF479" s="24">
        <f t="shared" si="487"/>
        <v>0</v>
      </c>
      <c r="BG479" s="25">
        <f t="shared" si="449"/>
        <v>0</v>
      </c>
      <c r="BH479" s="12">
        <f t="shared" ref="BH479:BH542" si="502">IF(BN478&lt;0,0,BN478)</f>
        <v>0</v>
      </c>
      <c r="BI479" s="12">
        <f t="shared" si="450"/>
        <v>0</v>
      </c>
      <c r="BJ479" s="12">
        <v>0</v>
      </c>
      <c r="BK479" s="12">
        <f t="shared" si="488"/>
        <v>0</v>
      </c>
      <c r="BL479" s="12">
        <f t="shared" si="489"/>
        <v>0</v>
      </c>
      <c r="BM479" s="12">
        <f t="shared" si="459"/>
        <v>0</v>
      </c>
      <c r="BN479" s="12">
        <f t="shared" si="490"/>
        <v>0</v>
      </c>
      <c r="BP479" s="23">
        <f t="shared" si="491"/>
        <v>0</v>
      </c>
      <c r="BQ479" s="24">
        <f t="shared" si="492"/>
        <v>0</v>
      </c>
      <c r="BR479" s="25">
        <f t="shared" si="451"/>
        <v>0</v>
      </c>
      <c r="BS479" s="12">
        <f t="shared" ref="BS479:BS542" si="503">IF(BY478&lt;0,0,BY478)</f>
        <v>0</v>
      </c>
      <c r="BT479" s="12">
        <f t="shared" si="452"/>
        <v>0</v>
      </c>
      <c r="BU479" s="12">
        <v>0</v>
      </c>
      <c r="BV479" s="12">
        <f t="shared" si="493"/>
        <v>0</v>
      </c>
      <c r="BW479" s="12">
        <f t="shared" si="494"/>
        <v>0</v>
      </c>
      <c r="BX479" s="12">
        <f t="shared" si="460"/>
        <v>0</v>
      </c>
      <c r="BY479" s="12">
        <f t="shared" si="495"/>
        <v>0</v>
      </c>
    </row>
    <row r="480" spans="2:77" ht="15" customHeight="1" x14ac:dyDescent="0.25">
      <c r="B480" s="23">
        <f t="shared" si="461"/>
        <v>0</v>
      </c>
      <c r="C480" s="24">
        <f t="shared" si="462"/>
        <v>0</v>
      </c>
      <c r="D480" s="25">
        <f t="shared" si="496"/>
        <v>0</v>
      </c>
      <c r="E480" s="12">
        <f t="shared" si="497"/>
        <v>0</v>
      </c>
      <c r="F480" s="12">
        <f t="shared" si="463"/>
        <v>0</v>
      </c>
      <c r="G480" s="12">
        <v>0</v>
      </c>
      <c r="H480" s="12">
        <f t="shared" si="464"/>
        <v>0</v>
      </c>
      <c r="I480" s="12">
        <f t="shared" si="453"/>
        <v>0</v>
      </c>
      <c r="J480" s="12">
        <f t="shared" si="454"/>
        <v>0</v>
      </c>
      <c r="K480" s="12">
        <f t="shared" si="465"/>
        <v>0</v>
      </c>
      <c r="L480" s="12"/>
      <c r="M480" s="23">
        <f t="shared" si="466"/>
        <v>0</v>
      </c>
      <c r="N480" s="24">
        <f t="shared" si="467"/>
        <v>0</v>
      </c>
      <c r="O480" s="25">
        <f t="shared" ref="O480:O543" si="504">IF(V479&gt;0,O479+1,0)</f>
        <v>0</v>
      </c>
      <c r="P480" s="12">
        <f t="shared" si="498"/>
        <v>0</v>
      </c>
      <c r="Q480" s="12">
        <f t="shared" ref="Q480:Q543" si="505">IF(V479&lt;=S479,P480+T480,Q479)</f>
        <v>0</v>
      </c>
      <c r="R480" s="12">
        <v>0</v>
      </c>
      <c r="S480" s="12">
        <f t="shared" si="468"/>
        <v>0</v>
      </c>
      <c r="T480" s="12">
        <f t="shared" si="469"/>
        <v>0</v>
      </c>
      <c r="U480" s="12">
        <f t="shared" si="455"/>
        <v>0</v>
      </c>
      <c r="V480" s="12">
        <f t="shared" si="470"/>
        <v>0</v>
      </c>
      <c r="W480" s="12"/>
      <c r="X480" s="23">
        <f t="shared" si="471"/>
        <v>0</v>
      </c>
      <c r="Y480" s="24">
        <f t="shared" si="472"/>
        <v>0</v>
      </c>
      <c r="Z480" s="25">
        <f t="shared" ref="Z480:Z543" si="506">IF(AG479&gt;0,Z479+1,0)</f>
        <v>0</v>
      </c>
      <c r="AA480" s="12">
        <f t="shared" si="499"/>
        <v>0</v>
      </c>
      <c r="AB480" s="12">
        <f t="shared" ref="AB480:AB543" si="507">IF(AG479&lt;=AD479,AA480+AE480,AB479)</f>
        <v>0</v>
      </c>
      <c r="AC480" s="12">
        <v>0</v>
      </c>
      <c r="AD480" s="12">
        <f t="shared" si="473"/>
        <v>0</v>
      </c>
      <c r="AE480" s="12">
        <f t="shared" si="474"/>
        <v>0</v>
      </c>
      <c r="AF480" s="12">
        <f t="shared" si="456"/>
        <v>0</v>
      </c>
      <c r="AG480" s="12">
        <f t="shared" si="475"/>
        <v>0</v>
      </c>
      <c r="AI480" s="23">
        <f t="shared" si="476"/>
        <v>0</v>
      </c>
      <c r="AJ480" s="24">
        <f t="shared" si="477"/>
        <v>0</v>
      </c>
      <c r="AK480" s="25">
        <f t="shared" ref="AK480:AK543" si="508">IF(AR479&gt;0,AK479+1,0)</f>
        <v>0</v>
      </c>
      <c r="AL480" s="12">
        <f t="shared" si="500"/>
        <v>0</v>
      </c>
      <c r="AM480" s="12">
        <f t="shared" ref="AM480:AM543" si="509">IF(AR479&lt;=AO479,AL480+AP480,AM479)</f>
        <v>0</v>
      </c>
      <c r="AN480" s="12">
        <v>0</v>
      </c>
      <c r="AO480" s="12">
        <f t="shared" si="478"/>
        <v>0</v>
      </c>
      <c r="AP480" s="12">
        <f t="shared" si="479"/>
        <v>0</v>
      </c>
      <c r="AQ480" s="12">
        <f t="shared" si="457"/>
        <v>0</v>
      </c>
      <c r="AR480" s="12">
        <f t="shared" si="480"/>
        <v>0</v>
      </c>
      <c r="AT480" s="23">
        <f t="shared" si="481"/>
        <v>0</v>
      </c>
      <c r="AU480" s="24">
        <f t="shared" si="482"/>
        <v>0</v>
      </c>
      <c r="AV480" s="25">
        <f t="shared" ref="AV480:AV543" si="510">IF(BC479&gt;0,AV479+1,0)</f>
        <v>0</v>
      </c>
      <c r="AW480" s="12">
        <f t="shared" si="501"/>
        <v>0</v>
      </c>
      <c r="AX480" s="12">
        <f t="shared" ref="AX480:AX543" si="511">IF(BC479&lt;=AZ479,AW480+BA480,AX479)</f>
        <v>0</v>
      </c>
      <c r="AY480" s="12">
        <v>0</v>
      </c>
      <c r="AZ480" s="12">
        <f t="shared" si="483"/>
        <v>0</v>
      </c>
      <c r="BA480" s="12">
        <f t="shared" si="484"/>
        <v>0</v>
      </c>
      <c r="BB480" s="12">
        <f t="shared" si="458"/>
        <v>0</v>
      </c>
      <c r="BC480" s="12">
        <f t="shared" si="485"/>
        <v>0</v>
      </c>
      <c r="BE480" s="23">
        <f t="shared" si="486"/>
        <v>0</v>
      </c>
      <c r="BF480" s="24">
        <f t="shared" si="487"/>
        <v>0</v>
      </c>
      <c r="BG480" s="25">
        <f t="shared" ref="BG480:BG543" si="512">IF(BN479&gt;0,BG479+1,0)</f>
        <v>0</v>
      </c>
      <c r="BH480" s="12">
        <f t="shared" si="502"/>
        <v>0</v>
      </c>
      <c r="BI480" s="12">
        <f t="shared" ref="BI480:BI543" si="513">IF(BN479&lt;=BK479,BH480+BL480,BI479)</f>
        <v>0</v>
      </c>
      <c r="BJ480" s="12">
        <v>0</v>
      </c>
      <c r="BK480" s="12">
        <f t="shared" si="488"/>
        <v>0</v>
      </c>
      <c r="BL480" s="12">
        <f t="shared" si="489"/>
        <v>0</v>
      </c>
      <c r="BM480" s="12">
        <f t="shared" si="459"/>
        <v>0</v>
      </c>
      <c r="BN480" s="12">
        <f t="shared" si="490"/>
        <v>0</v>
      </c>
      <c r="BP480" s="23">
        <f t="shared" si="491"/>
        <v>0</v>
      </c>
      <c r="BQ480" s="24">
        <f t="shared" si="492"/>
        <v>0</v>
      </c>
      <c r="BR480" s="25">
        <f t="shared" ref="BR480:BR543" si="514">IF(BY479&gt;0,BR479+1,0)</f>
        <v>0</v>
      </c>
      <c r="BS480" s="12">
        <f t="shared" si="503"/>
        <v>0</v>
      </c>
      <c r="BT480" s="12">
        <f t="shared" ref="BT480:BT543" si="515">IF(BY479&lt;=BV479,BS480+BW480,BT479)</f>
        <v>0</v>
      </c>
      <c r="BU480" s="12">
        <v>0</v>
      </c>
      <c r="BV480" s="12">
        <f t="shared" si="493"/>
        <v>0</v>
      </c>
      <c r="BW480" s="12">
        <f t="shared" si="494"/>
        <v>0</v>
      </c>
      <c r="BX480" s="12">
        <f t="shared" si="460"/>
        <v>0</v>
      </c>
      <c r="BY480" s="12">
        <f t="shared" si="495"/>
        <v>0</v>
      </c>
    </row>
    <row r="481" spans="2:77" ht="15" customHeight="1" x14ac:dyDescent="0.25">
      <c r="B481" s="23">
        <f t="shared" si="461"/>
        <v>0</v>
      </c>
      <c r="C481" s="24">
        <f t="shared" si="462"/>
        <v>0</v>
      </c>
      <c r="D481" s="25">
        <f t="shared" si="496"/>
        <v>0</v>
      </c>
      <c r="E481" s="12">
        <f t="shared" si="497"/>
        <v>0</v>
      </c>
      <c r="F481" s="12">
        <f t="shared" si="463"/>
        <v>0</v>
      </c>
      <c r="G481" s="12">
        <v>0</v>
      </c>
      <c r="H481" s="12">
        <f t="shared" si="464"/>
        <v>0</v>
      </c>
      <c r="I481" s="12">
        <f t="shared" si="453"/>
        <v>0</v>
      </c>
      <c r="J481" s="12">
        <f t="shared" si="454"/>
        <v>0</v>
      </c>
      <c r="K481" s="12">
        <f t="shared" si="465"/>
        <v>0</v>
      </c>
      <c r="L481" s="12"/>
      <c r="M481" s="23">
        <f t="shared" si="466"/>
        <v>0</v>
      </c>
      <c r="N481" s="24">
        <f t="shared" si="467"/>
        <v>0</v>
      </c>
      <c r="O481" s="25">
        <f t="shared" si="504"/>
        <v>0</v>
      </c>
      <c r="P481" s="12">
        <f t="shared" si="498"/>
        <v>0</v>
      </c>
      <c r="Q481" s="12">
        <f t="shared" si="505"/>
        <v>0</v>
      </c>
      <c r="R481" s="12">
        <v>0</v>
      </c>
      <c r="S481" s="12">
        <f t="shared" si="468"/>
        <v>0</v>
      </c>
      <c r="T481" s="12">
        <f t="shared" si="469"/>
        <v>0</v>
      </c>
      <c r="U481" s="12">
        <f t="shared" si="455"/>
        <v>0</v>
      </c>
      <c r="V481" s="12">
        <f t="shared" si="470"/>
        <v>0</v>
      </c>
      <c r="W481" s="12"/>
      <c r="X481" s="23">
        <f t="shared" si="471"/>
        <v>0</v>
      </c>
      <c r="Y481" s="24">
        <f t="shared" si="472"/>
        <v>0</v>
      </c>
      <c r="Z481" s="25">
        <f t="shared" si="506"/>
        <v>0</v>
      </c>
      <c r="AA481" s="12">
        <f t="shared" si="499"/>
        <v>0</v>
      </c>
      <c r="AB481" s="12">
        <f t="shared" si="507"/>
        <v>0</v>
      </c>
      <c r="AC481" s="12">
        <v>0</v>
      </c>
      <c r="AD481" s="12">
        <f t="shared" si="473"/>
        <v>0</v>
      </c>
      <c r="AE481" s="12">
        <f t="shared" si="474"/>
        <v>0</v>
      </c>
      <c r="AF481" s="12">
        <f t="shared" si="456"/>
        <v>0</v>
      </c>
      <c r="AG481" s="12">
        <f t="shared" si="475"/>
        <v>0</v>
      </c>
      <c r="AI481" s="23">
        <f t="shared" si="476"/>
        <v>0</v>
      </c>
      <c r="AJ481" s="24">
        <f t="shared" si="477"/>
        <v>0</v>
      </c>
      <c r="AK481" s="25">
        <f t="shared" si="508"/>
        <v>0</v>
      </c>
      <c r="AL481" s="12">
        <f t="shared" si="500"/>
        <v>0</v>
      </c>
      <c r="AM481" s="12">
        <f t="shared" si="509"/>
        <v>0</v>
      </c>
      <c r="AN481" s="12">
        <v>0</v>
      </c>
      <c r="AO481" s="12">
        <f t="shared" si="478"/>
        <v>0</v>
      </c>
      <c r="AP481" s="12">
        <f t="shared" si="479"/>
        <v>0</v>
      </c>
      <c r="AQ481" s="12">
        <f t="shared" si="457"/>
        <v>0</v>
      </c>
      <c r="AR481" s="12">
        <f t="shared" si="480"/>
        <v>0</v>
      </c>
      <c r="AT481" s="23">
        <f t="shared" si="481"/>
        <v>0</v>
      </c>
      <c r="AU481" s="24">
        <f t="shared" si="482"/>
        <v>0</v>
      </c>
      <c r="AV481" s="25">
        <f t="shared" si="510"/>
        <v>0</v>
      </c>
      <c r="AW481" s="12">
        <f t="shared" si="501"/>
        <v>0</v>
      </c>
      <c r="AX481" s="12">
        <f t="shared" si="511"/>
        <v>0</v>
      </c>
      <c r="AY481" s="12">
        <v>0</v>
      </c>
      <c r="AZ481" s="12">
        <f t="shared" si="483"/>
        <v>0</v>
      </c>
      <c r="BA481" s="12">
        <f t="shared" si="484"/>
        <v>0</v>
      </c>
      <c r="BB481" s="12">
        <f t="shared" si="458"/>
        <v>0</v>
      </c>
      <c r="BC481" s="12">
        <f t="shared" si="485"/>
        <v>0</v>
      </c>
      <c r="BE481" s="23">
        <f t="shared" si="486"/>
        <v>0</v>
      </c>
      <c r="BF481" s="24">
        <f t="shared" si="487"/>
        <v>0</v>
      </c>
      <c r="BG481" s="25">
        <f t="shared" si="512"/>
        <v>0</v>
      </c>
      <c r="BH481" s="12">
        <f t="shared" si="502"/>
        <v>0</v>
      </c>
      <c r="BI481" s="12">
        <f t="shared" si="513"/>
        <v>0</v>
      </c>
      <c r="BJ481" s="12">
        <v>0</v>
      </c>
      <c r="BK481" s="12">
        <f t="shared" si="488"/>
        <v>0</v>
      </c>
      <c r="BL481" s="12">
        <f t="shared" si="489"/>
        <v>0</v>
      </c>
      <c r="BM481" s="12">
        <f t="shared" si="459"/>
        <v>0</v>
      </c>
      <c r="BN481" s="12">
        <f t="shared" si="490"/>
        <v>0</v>
      </c>
      <c r="BP481" s="23">
        <f t="shared" si="491"/>
        <v>0</v>
      </c>
      <c r="BQ481" s="24">
        <f t="shared" si="492"/>
        <v>0</v>
      </c>
      <c r="BR481" s="25">
        <f t="shared" si="514"/>
        <v>0</v>
      </c>
      <c r="BS481" s="12">
        <f t="shared" si="503"/>
        <v>0</v>
      </c>
      <c r="BT481" s="12">
        <f t="shared" si="515"/>
        <v>0</v>
      </c>
      <c r="BU481" s="12">
        <v>0</v>
      </c>
      <c r="BV481" s="12">
        <f t="shared" si="493"/>
        <v>0</v>
      </c>
      <c r="BW481" s="12">
        <f t="shared" si="494"/>
        <v>0</v>
      </c>
      <c r="BX481" s="12">
        <f t="shared" si="460"/>
        <v>0</v>
      </c>
      <c r="BY481" s="12">
        <f t="shared" si="495"/>
        <v>0</v>
      </c>
    </row>
    <row r="482" spans="2:77" ht="15" customHeight="1" x14ac:dyDescent="0.25">
      <c r="B482" s="23">
        <f t="shared" si="461"/>
        <v>0</v>
      </c>
      <c r="C482" s="24">
        <f t="shared" si="462"/>
        <v>0</v>
      </c>
      <c r="D482" s="25">
        <f t="shared" si="496"/>
        <v>0</v>
      </c>
      <c r="E482" s="12">
        <f t="shared" si="497"/>
        <v>0</v>
      </c>
      <c r="F482" s="12">
        <f t="shared" si="463"/>
        <v>0</v>
      </c>
      <c r="G482" s="12">
        <v>0</v>
      </c>
      <c r="H482" s="12">
        <f t="shared" si="464"/>
        <v>0</v>
      </c>
      <c r="I482" s="12">
        <f t="shared" si="453"/>
        <v>0</v>
      </c>
      <c r="J482" s="12">
        <f t="shared" si="454"/>
        <v>0</v>
      </c>
      <c r="K482" s="12">
        <f t="shared" si="465"/>
        <v>0</v>
      </c>
      <c r="L482" s="12"/>
      <c r="M482" s="23">
        <f t="shared" si="466"/>
        <v>0</v>
      </c>
      <c r="N482" s="24">
        <f t="shared" si="467"/>
        <v>0</v>
      </c>
      <c r="O482" s="25">
        <f t="shared" si="504"/>
        <v>0</v>
      </c>
      <c r="P482" s="12">
        <f t="shared" si="498"/>
        <v>0</v>
      </c>
      <c r="Q482" s="12">
        <f t="shared" si="505"/>
        <v>0</v>
      </c>
      <c r="R482" s="12">
        <v>0</v>
      </c>
      <c r="S482" s="12">
        <f t="shared" si="468"/>
        <v>0</v>
      </c>
      <c r="T482" s="12">
        <f t="shared" si="469"/>
        <v>0</v>
      </c>
      <c r="U482" s="12">
        <f t="shared" si="455"/>
        <v>0</v>
      </c>
      <c r="V482" s="12">
        <f t="shared" si="470"/>
        <v>0</v>
      </c>
      <c r="W482" s="12"/>
      <c r="X482" s="23">
        <f t="shared" si="471"/>
        <v>0</v>
      </c>
      <c r="Y482" s="24">
        <f t="shared" si="472"/>
        <v>0</v>
      </c>
      <c r="Z482" s="25">
        <f t="shared" si="506"/>
        <v>0</v>
      </c>
      <c r="AA482" s="12">
        <f t="shared" si="499"/>
        <v>0</v>
      </c>
      <c r="AB482" s="12">
        <f t="shared" si="507"/>
        <v>0</v>
      </c>
      <c r="AC482" s="12">
        <v>0</v>
      </c>
      <c r="AD482" s="12">
        <f t="shared" si="473"/>
        <v>0</v>
      </c>
      <c r="AE482" s="12">
        <f t="shared" si="474"/>
        <v>0</v>
      </c>
      <c r="AF482" s="12">
        <f t="shared" si="456"/>
        <v>0</v>
      </c>
      <c r="AG482" s="12">
        <f t="shared" si="475"/>
        <v>0</v>
      </c>
      <c r="AI482" s="23">
        <f t="shared" si="476"/>
        <v>0</v>
      </c>
      <c r="AJ482" s="24">
        <f t="shared" si="477"/>
        <v>0</v>
      </c>
      <c r="AK482" s="25">
        <f t="shared" si="508"/>
        <v>0</v>
      </c>
      <c r="AL482" s="12">
        <f t="shared" si="500"/>
        <v>0</v>
      </c>
      <c r="AM482" s="12">
        <f t="shared" si="509"/>
        <v>0</v>
      </c>
      <c r="AN482" s="12">
        <v>0</v>
      </c>
      <c r="AO482" s="12">
        <f t="shared" si="478"/>
        <v>0</v>
      </c>
      <c r="AP482" s="12">
        <f t="shared" si="479"/>
        <v>0</v>
      </c>
      <c r="AQ482" s="12">
        <f t="shared" si="457"/>
        <v>0</v>
      </c>
      <c r="AR482" s="12">
        <f t="shared" si="480"/>
        <v>0</v>
      </c>
      <c r="AT482" s="23">
        <f t="shared" si="481"/>
        <v>0</v>
      </c>
      <c r="AU482" s="24">
        <f t="shared" si="482"/>
        <v>0</v>
      </c>
      <c r="AV482" s="25">
        <f t="shared" si="510"/>
        <v>0</v>
      </c>
      <c r="AW482" s="12">
        <f t="shared" si="501"/>
        <v>0</v>
      </c>
      <c r="AX482" s="12">
        <f t="shared" si="511"/>
        <v>0</v>
      </c>
      <c r="AY482" s="12">
        <v>0</v>
      </c>
      <c r="AZ482" s="12">
        <f t="shared" si="483"/>
        <v>0</v>
      </c>
      <c r="BA482" s="12">
        <f t="shared" si="484"/>
        <v>0</v>
      </c>
      <c r="BB482" s="12">
        <f t="shared" si="458"/>
        <v>0</v>
      </c>
      <c r="BC482" s="12">
        <f t="shared" si="485"/>
        <v>0</v>
      </c>
      <c r="BE482" s="23">
        <f t="shared" si="486"/>
        <v>0</v>
      </c>
      <c r="BF482" s="24">
        <f t="shared" si="487"/>
        <v>0</v>
      </c>
      <c r="BG482" s="25">
        <f t="shared" si="512"/>
        <v>0</v>
      </c>
      <c r="BH482" s="12">
        <f t="shared" si="502"/>
        <v>0</v>
      </c>
      <c r="BI482" s="12">
        <f t="shared" si="513"/>
        <v>0</v>
      </c>
      <c r="BJ482" s="12">
        <v>0</v>
      </c>
      <c r="BK482" s="12">
        <f t="shared" si="488"/>
        <v>0</v>
      </c>
      <c r="BL482" s="12">
        <f t="shared" si="489"/>
        <v>0</v>
      </c>
      <c r="BM482" s="12">
        <f t="shared" si="459"/>
        <v>0</v>
      </c>
      <c r="BN482" s="12">
        <f t="shared" si="490"/>
        <v>0</v>
      </c>
      <c r="BP482" s="23">
        <f t="shared" si="491"/>
        <v>0</v>
      </c>
      <c r="BQ482" s="24">
        <f t="shared" si="492"/>
        <v>0</v>
      </c>
      <c r="BR482" s="25">
        <f t="shared" si="514"/>
        <v>0</v>
      </c>
      <c r="BS482" s="12">
        <f t="shared" si="503"/>
        <v>0</v>
      </c>
      <c r="BT482" s="12">
        <f t="shared" si="515"/>
        <v>0</v>
      </c>
      <c r="BU482" s="12">
        <v>0</v>
      </c>
      <c r="BV482" s="12">
        <f t="shared" si="493"/>
        <v>0</v>
      </c>
      <c r="BW482" s="12">
        <f t="shared" si="494"/>
        <v>0</v>
      </c>
      <c r="BX482" s="12">
        <f t="shared" si="460"/>
        <v>0</v>
      </c>
      <c r="BY482" s="12">
        <f t="shared" si="495"/>
        <v>0</v>
      </c>
    </row>
    <row r="483" spans="2:77" ht="15" customHeight="1" x14ac:dyDescent="0.25">
      <c r="B483" s="23">
        <f t="shared" si="461"/>
        <v>0</v>
      </c>
      <c r="C483" s="24">
        <f t="shared" si="462"/>
        <v>0</v>
      </c>
      <c r="D483" s="25">
        <f t="shared" si="496"/>
        <v>0</v>
      </c>
      <c r="E483" s="12">
        <f t="shared" si="497"/>
        <v>0</v>
      </c>
      <c r="F483" s="12">
        <f t="shared" si="463"/>
        <v>0</v>
      </c>
      <c r="G483" s="12">
        <v>0</v>
      </c>
      <c r="H483" s="12">
        <f t="shared" si="464"/>
        <v>0</v>
      </c>
      <c r="I483" s="12">
        <f t="shared" si="453"/>
        <v>0</v>
      </c>
      <c r="J483" s="12">
        <f t="shared" si="454"/>
        <v>0</v>
      </c>
      <c r="K483" s="12">
        <f t="shared" si="465"/>
        <v>0</v>
      </c>
      <c r="L483" s="12"/>
      <c r="M483" s="23">
        <f t="shared" si="466"/>
        <v>0</v>
      </c>
      <c r="N483" s="24">
        <f t="shared" si="467"/>
        <v>0</v>
      </c>
      <c r="O483" s="25">
        <f t="shared" si="504"/>
        <v>0</v>
      </c>
      <c r="P483" s="12">
        <f t="shared" si="498"/>
        <v>0</v>
      </c>
      <c r="Q483" s="12">
        <f t="shared" si="505"/>
        <v>0</v>
      </c>
      <c r="R483" s="12">
        <v>0</v>
      </c>
      <c r="S483" s="12">
        <f t="shared" si="468"/>
        <v>0</v>
      </c>
      <c r="T483" s="12">
        <f t="shared" si="469"/>
        <v>0</v>
      </c>
      <c r="U483" s="12">
        <f t="shared" si="455"/>
        <v>0</v>
      </c>
      <c r="V483" s="12">
        <f t="shared" si="470"/>
        <v>0</v>
      </c>
      <c r="W483" s="12"/>
      <c r="X483" s="23">
        <f t="shared" si="471"/>
        <v>0</v>
      </c>
      <c r="Y483" s="24">
        <f t="shared" si="472"/>
        <v>0</v>
      </c>
      <c r="Z483" s="25">
        <f t="shared" si="506"/>
        <v>0</v>
      </c>
      <c r="AA483" s="12">
        <f t="shared" si="499"/>
        <v>0</v>
      </c>
      <c r="AB483" s="12">
        <f t="shared" si="507"/>
        <v>0</v>
      </c>
      <c r="AC483" s="12">
        <v>0</v>
      </c>
      <c r="AD483" s="12">
        <f t="shared" si="473"/>
        <v>0</v>
      </c>
      <c r="AE483" s="12">
        <f t="shared" si="474"/>
        <v>0</v>
      </c>
      <c r="AF483" s="12">
        <f t="shared" si="456"/>
        <v>0</v>
      </c>
      <c r="AG483" s="12">
        <f t="shared" si="475"/>
        <v>0</v>
      </c>
      <c r="AI483" s="23">
        <f t="shared" si="476"/>
        <v>0</v>
      </c>
      <c r="AJ483" s="24">
        <f t="shared" si="477"/>
        <v>0</v>
      </c>
      <c r="AK483" s="25">
        <f t="shared" si="508"/>
        <v>0</v>
      </c>
      <c r="AL483" s="12">
        <f t="shared" si="500"/>
        <v>0</v>
      </c>
      <c r="AM483" s="12">
        <f t="shared" si="509"/>
        <v>0</v>
      </c>
      <c r="AN483" s="12">
        <v>0</v>
      </c>
      <c r="AO483" s="12">
        <f t="shared" si="478"/>
        <v>0</v>
      </c>
      <c r="AP483" s="12">
        <f t="shared" si="479"/>
        <v>0</v>
      </c>
      <c r="AQ483" s="12">
        <f t="shared" si="457"/>
        <v>0</v>
      </c>
      <c r="AR483" s="12">
        <f t="shared" si="480"/>
        <v>0</v>
      </c>
      <c r="AT483" s="23">
        <f t="shared" si="481"/>
        <v>0</v>
      </c>
      <c r="AU483" s="24">
        <f t="shared" si="482"/>
        <v>0</v>
      </c>
      <c r="AV483" s="25">
        <f t="shared" si="510"/>
        <v>0</v>
      </c>
      <c r="AW483" s="12">
        <f t="shared" si="501"/>
        <v>0</v>
      </c>
      <c r="AX483" s="12">
        <f t="shared" si="511"/>
        <v>0</v>
      </c>
      <c r="AY483" s="12">
        <v>0</v>
      </c>
      <c r="AZ483" s="12">
        <f t="shared" si="483"/>
        <v>0</v>
      </c>
      <c r="BA483" s="12">
        <f t="shared" si="484"/>
        <v>0</v>
      </c>
      <c r="BB483" s="12">
        <f t="shared" si="458"/>
        <v>0</v>
      </c>
      <c r="BC483" s="12">
        <f t="shared" si="485"/>
        <v>0</v>
      </c>
      <c r="BE483" s="23">
        <f t="shared" si="486"/>
        <v>0</v>
      </c>
      <c r="BF483" s="24">
        <f t="shared" si="487"/>
        <v>0</v>
      </c>
      <c r="BG483" s="25">
        <f t="shared" si="512"/>
        <v>0</v>
      </c>
      <c r="BH483" s="12">
        <f t="shared" si="502"/>
        <v>0</v>
      </c>
      <c r="BI483" s="12">
        <f t="shared" si="513"/>
        <v>0</v>
      </c>
      <c r="BJ483" s="12">
        <v>0</v>
      </c>
      <c r="BK483" s="12">
        <f t="shared" si="488"/>
        <v>0</v>
      </c>
      <c r="BL483" s="12">
        <f t="shared" si="489"/>
        <v>0</v>
      </c>
      <c r="BM483" s="12">
        <f t="shared" si="459"/>
        <v>0</v>
      </c>
      <c r="BN483" s="12">
        <f t="shared" si="490"/>
        <v>0</v>
      </c>
      <c r="BP483" s="23">
        <f t="shared" si="491"/>
        <v>0</v>
      </c>
      <c r="BQ483" s="24">
        <f t="shared" si="492"/>
        <v>0</v>
      </c>
      <c r="BR483" s="25">
        <f t="shared" si="514"/>
        <v>0</v>
      </c>
      <c r="BS483" s="12">
        <f t="shared" si="503"/>
        <v>0</v>
      </c>
      <c r="BT483" s="12">
        <f t="shared" si="515"/>
        <v>0</v>
      </c>
      <c r="BU483" s="12">
        <v>0</v>
      </c>
      <c r="BV483" s="12">
        <f t="shared" si="493"/>
        <v>0</v>
      </c>
      <c r="BW483" s="12">
        <f t="shared" si="494"/>
        <v>0</v>
      </c>
      <c r="BX483" s="12">
        <f t="shared" si="460"/>
        <v>0</v>
      </c>
      <c r="BY483" s="12">
        <f t="shared" si="495"/>
        <v>0</v>
      </c>
    </row>
    <row r="484" spans="2:77" ht="15" customHeight="1" x14ac:dyDescent="0.25">
      <c r="B484" s="23">
        <f t="shared" si="461"/>
        <v>0</v>
      </c>
      <c r="C484" s="24">
        <f t="shared" si="462"/>
        <v>0</v>
      </c>
      <c r="D484" s="25">
        <f t="shared" si="496"/>
        <v>0</v>
      </c>
      <c r="E484" s="12">
        <f t="shared" si="497"/>
        <v>0</v>
      </c>
      <c r="F484" s="12">
        <f t="shared" si="463"/>
        <v>0</v>
      </c>
      <c r="G484" s="12">
        <v>0</v>
      </c>
      <c r="H484" s="12">
        <f t="shared" si="464"/>
        <v>0</v>
      </c>
      <c r="I484" s="12">
        <f t="shared" si="453"/>
        <v>0</v>
      </c>
      <c r="J484" s="12">
        <f t="shared" si="454"/>
        <v>0</v>
      </c>
      <c r="K484" s="12">
        <f t="shared" si="465"/>
        <v>0</v>
      </c>
      <c r="L484" s="12"/>
      <c r="M484" s="23">
        <f t="shared" si="466"/>
        <v>0</v>
      </c>
      <c r="N484" s="24">
        <f t="shared" si="467"/>
        <v>0</v>
      </c>
      <c r="O484" s="25">
        <f t="shared" si="504"/>
        <v>0</v>
      </c>
      <c r="P484" s="12">
        <f t="shared" si="498"/>
        <v>0</v>
      </c>
      <c r="Q484" s="12">
        <f t="shared" si="505"/>
        <v>0</v>
      </c>
      <c r="R484" s="12">
        <v>0</v>
      </c>
      <c r="S484" s="12">
        <f t="shared" si="468"/>
        <v>0</v>
      </c>
      <c r="T484" s="12">
        <f t="shared" si="469"/>
        <v>0</v>
      </c>
      <c r="U484" s="12">
        <f t="shared" si="455"/>
        <v>0</v>
      </c>
      <c r="V484" s="12">
        <f t="shared" si="470"/>
        <v>0</v>
      </c>
      <c r="W484" s="12"/>
      <c r="X484" s="23">
        <f t="shared" si="471"/>
        <v>0</v>
      </c>
      <c r="Y484" s="24">
        <f t="shared" si="472"/>
        <v>0</v>
      </c>
      <c r="Z484" s="25">
        <f t="shared" si="506"/>
        <v>0</v>
      </c>
      <c r="AA484" s="12">
        <f t="shared" si="499"/>
        <v>0</v>
      </c>
      <c r="AB484" s="12">
        <f t="shared" si="507"/>
        <v>0</v>
      </c>
      <c r="AC484" s="12">
        <v>0</v>
      </c>
      <c r="AD484" s="12">
        <f t="shared" si="473"/>
        <v>0</v>
      </c>
      <c r="AE484" s="12">
        <f t="shared" si="474"/>
        <v>0</v>
      </c>
      <c r="AF484" s="12">
        <f t="shared" si="456"/>
        <v>0</v>
      </c>
      <c r="AG484" s="12">
        <f t="shared" si="475"/>
        <v>0</v>
      </c>
      <c r="AI484" s="23">
        <f t="shared" si="476"/>
        <v>0</v>
      </c>
      <c r="AJ484" s="24">
        <f t="shared" si="477"/>
        <v>0</v>
      </c>
      <c r="AK484" s="25">
        <f t="shared" si="508"/>
        <v>0</v>
      </c>
      <c r="AL484" s="12">
        <f t="shared" si="500"/>
        <v>0</v>
      </c>
      <c r="AM484" s="12">
        <f t="shared" si="509"/>
        <v>0</v>
      </c>
      <c r="AN484" s="12">
        <v>0</v>
      </c>
      <c r="AO484" s="12">
        <f t="shared" si="478"/>
        <v>0</v>
      </c>
      <c r="AP484" s="12">
        <f t="shared" si="479"/>
        <v>0</v>
      </c>
      <c r="AQ484" s="12">
        <f t="shared" si="457"/>
        <v>0</v>
      </c>
      <c r="AR484" s="12">
        <f t="shared" si="480"/>
        <v>0</v>
      </c>
      <c r="AT484" s="23">
        <f t="shared" si="481"/>
        <v>0</v>
      </c>
      <c r="AU484" s="24">
        <f t="shared" si="482"/>
        <v>0</v>
      </c>
      <c r="AV484" s="25">
        <f t="shared" si="510"/>
        <v>0</v>
      </c>
      <c r="AW484" s="12">
        <f t="shared" si="501"/>
        <v>0</v>
      </c>
      <c r="AX484" s="12">
        <f t="shared" si="511"/>
        <v>0</v>
      </c>
      <c r="AY484" s="12">
        <v>0</v>
      </c>
      <c r="AZ484" s="12">
        <f t="shared" si="483"/>
        <v>0</v>
      </c>
      <c r="BA484" s="12">
        <f t="shared" si="484"/>
        <v>0</v>
      </c>
      <c r="BB484" s="12">
        <f t="shared" si="458"/>
        <v>0</v>
      </c>
      <c r="BC484" s="12">
        <f t="shared" si="485"/>
        <v>0</v>
      </c>
      <c r="BE484" s="23">
        <f t="shared" si="486"/>
        <v>0</v>
      </c>
      <c r="BF484" s="24">
        <f t="shared" si="487"/>
        <v>0</v>
      </c>
      <c r="BG484" s="25">
        <f t="shared" si="512"/>
        <v>0</v>
      </c>
      <c r="BH484" s="12">
        <f t="shared" si="502"/>
        <v>0</v>
      </c>
      <c r="BI484" s="12">
        <f t="shared" si="513"/>
        <v>0</v>
      </c>
      <c r="BJ484" s="12">
        <v>0</v>
      </c>
      <c r="BK484" s="12">
        <f t="shared" si="488"/>
        <v>0</v>
      </c>
      <c r="BL484" s="12">
        <f t="shared" si="489"/>
        <v>0</v>
      </c>
      <c r="BM484" s="12">
        <f t="shared" si="459"/>
        <v>0</v>
      </c>
      <c r="BN484" s="12">
        <f t="shared" si="490"/>
        <v>0</v>
      </c>
      <c r="BP484" s="23">
        <f t="shared" si="491"/>
        <v>0</v>
      </c>
      <c r="BQ484" s="24">
        <f t="shared" si="492"/>
        <v>0</v>
      </c>
      <c r="BR484" s="25">
        <f t="shared" si="514"/>
        <v>0</v>
      </c>
      <c r="BS484" s="12">
        <f t="shared" si="503"/>
        <v>0</v>
      </c>
      <c r="BT484" s="12">
        <f t="shared" si="515"/>
        <v>0</v>
      </c>
      <c r="BU484" s="12">
        <v>0</v>
      </c>
      <c r="BV484" s="12">
        <f t="shared" si="493"/>
        <v>0</v>
      </c>
      <c r="BW484" s="12">
        <f t="shared" si="494"/>
        <v>0</v>
      </c>
      <c r="BX484" s="12">
        <f t="shared" si="460"/>
        <v>0</v>
      </c>
      <c r="BY484" s="12">
        <f t="shared" si="495"/>
        <v>0</v>
      </c>
    </row>
    <row r="485" spans="2:77" ht="15" customHeight="1" x14ac:dyDescent="0.25">
      <c r="B485" s="23">
        <f t="shared" si="461"/>
        <v>0</v>
      </c>
      <c r="C485" s="24">
        <f t="shared" si="462"/>
        <v>0</v>
      </c>
      <c r="D485" s="25">
        <f t="shared" si="496"/>
        <v>0</v>
      </c>
      <c r="E485" s="12">
        <f t="shared" si="497"/>
        <v>0</v>
      </c>
      <c r="F485" s="12">
        <f t="shared" si="463"/>
        <v>0</v>
      </c>
      <c r="G485" s="12">
        <v>0</v>
      </c>
      <c r="H485" s="12">
        <f t="shared" si="464"/>
        <v>0</v>
      </c>
      <c r="I485" s="12">
        <f t="shared" si="453"/>
        <v>0</v>
      </c>
      <c r="J485" s="12">
        <f t="shared" si="454"/>
        <v>0</v>
      </c>
      <c r="K485" s="12">
        <f t="shared" si="465"/>
        <v>0</v>
      </c>
      <c r="L485" s="12"/>
      <c r="M485" s="23">
        <f t="shared" si="466"/>
        <v>0</v>
      </c>
      <c r="N485" s="24">
        <f t="shared" si="467"/>
        <v>0</v>
      </c>
      <c r="O485" s="25">
        <f t="shared" si="504"/>
        <v>0</v>
      </c>
      <c r="P485" s="12">
        <f t="shared" si="498"/>
        <v>0</v>
      </c>
      <c r="Q485" s="12">
        <f t="shared" si="505"/>
        <v>0</v>
      </c>
      <c r="R485" s="12">
        <v>0</v>
      </c>
      <c r="S485" s="12">
        <f t="shared" si="468"/>
        <v>0</v>
      </c>
      <c r="T485" s="12">
        <f t="shared" si="469"/>
        <v>0</v>
      </c>
      <c r="U485" s="12">
        <f t="shared" si="455"/>
        <v>0</v>
      </c>
      <c r="V485" s="12">
        <f t="shared" si="470"/>
        <v>0</v>
      </c>
      <c r="W485" s="12"/>
      <c r="X485" s="23">
        <f t="shared" si="471"/>
        <v>0</v>
      </c>
      <c r="Y485" s="24">
        <f t="shared" si="472"/>
        <v>0</v>
      </c>
      <c r="Z485" s="25">
        <f t="shared" si="506"/>
        <v>0</v>
      </c>
      <c r="AA485" s="12">
        <f t="shared" si="499"/>
        <v>0</v>
      </c>
      <c r="AB485" s="12">
        <f t="shared" si="507"/>
        <v>0</v>
      </c>
      <c r="AC485" s="12">
        <v>0</v>
      </c>
      <c r="AD485" s="12">
        <f t="shared" si="473"/>
        <v>0</v>
      </c>
      <c r="AE485" s="12">
        <f t="shared" si="474"/>
        <v>0</v>
      </c>
      <c r="AF485" s="12">
        <f t="shared" si="456"/>
        <v>0</v>
      </c>
      <c r="AG485" s="12">
        <f t="shared" si="475"/>
        <v>0</v>
      </c>
      <c r="AI485" s="23">
        <f t="shared" si="476"/>
        <v>0</v>
      </c>
      <c r="AJ485" s="24">
        <f t="shared" si="477"/>
        <v>0</v>
      </c>
      <c r="AK485" s="25">
        <f t="shared" si="508"/>
        <v>0</v>
      </c>
      <c r="AL485" s="12">
        <f t="shared" si="500"/>
        <v>0</v>
      </c>
      <c r="AM485" s="12">
        <f t="shared" si="509"/>
        <v>0</v>
      </c>
      <c r="AN485" s="12">
        <v>0</v>
      </c>
      <c r="AO485" s="12">
        <f t="shared" si="478"/>
        <v>0</v>
      </c>
      <c r="AP485" s="12">
        <f t="shared" si="479"/>
        <v>0</v>
      </c>
      <c r="AQ485" s="12">
        <f t="shared" si="457"/>
        <v>0</v>
      </c>
      <c r="AR485" s="12">
        <f t="shared" si="480"/>
        <v>0</v>
      </c>
      <c r="AT485" s="23">
        <f t="shared" si="481"/>
        <v>0</v>
      </c>
      <c r="AU485" s="24">
        <f t="shared" si="482"/>
        <v>0</v>
      </c>
      <c r="AV485" s="25">
        <f t="shared" si="510"/>
        <v>0</v>
      </c>
      <c r="AW485" s="12">
        <f t="shared" si="501"/>
        <v>0</v>
      </c>
      <c r="AX485" s="12">
        <f t="shared" si="511"/>
        <v>0</v>
      </c>
      <c r="AY485" s="12">
        <v>0</v>
      </c>
      <c r="AZ485" s="12">
        <f t="shared" si="483"/>
        <v>0</v>
      </c>
      <c r="BA485" s="12">
        <f t="shared" si="484"/>
        <v>0</v>
      </c>
      <c r="BB485" s="12">
        <f t="shared" si="458"/>
        <v>0</v>
      </c>
      <c r="BC485" s="12">
        <f t="shared" si="485"/>
        <v>0</v>
      </c>
      <c r="BE485" s="23">
        <f t="shared" si="486"/>
        <v>0</v>
      </c>
      <c r="BF485" s="24">
        <f t="shared" si="487"/>
        <v>0</v>
      </c>
      <c r="BG485" s="25">
        <f t="shared" si="512"/>
        <v>0</v>
      </c>
      <c r="BH485" s="12">
        <f t="shared" si="502"/>
        <v>0</v>
      </c>
      <c r="BI485" s="12">
        <f t="shared" si="513"/>
        <v>0</v>
      </c>
      <c r="BJ485" s="12">
        <v>0</v>
      </c>
      <c r="BK485" s="12">
        <f t="shared" si="488"/>
        <v>0</v>
      </c>
      <c r="BL485" s="12">
        <f t="shared" si="489"/>
        <v>0</v>
      </c>
      <c r="BM485" s="12">
        <f t="shared" si="459"/>
        <v>0</v>
      </c>
      <c r="BN485" s="12">
        <f t="shared" si="490"/>
        <v>0</v>
      </c>
      <c r="BP485" s="23">
        <f t="shared" si="491"/>
        <v>0</v>
      </c>
      <c r="BQ485" s="24">
        <f t="shared" si="492"/>
        <v>0</v>
      </c>
      <c r="BR485" s="25">
        <f t="shared" si="514"/>
        <v>0</v>
      </c>
      <c r="BS485" s="12">
        <f t="shared" si="503"/>
        <v>0</v>
      </c>
      <c r="BT485" s="12">
        <f t="shared" si="515"/>
        <v>0</v>
      </c>
      <c r="BU485" s="12">
        <v>0</v>
      </c>
      <c r="BV485" s="12">
        <f t="shared" si="493"/>
        <v>0</v>
      </c>
      <c r="BW485" s="12">
        <f t="shared" si="494"/>
        <v>0</v>
      </c>
      <c r="BX485" s="12">
        <f t="shared" si="460"/>
        <v>0</v>
      </c>
      <c r="BY485" s="12">
        <f t="shared" si="495"/>
        <v>0</v>
      </c>
    </row>
    <row r="486" spans="2:77" ht="15" customHeight="1" x14ac:dyDescent="0.25">
      <c r="B486" s="23">
        <f t="shared" si="461"/>
        <v>0</v>
      </c>
      <c r="C486" s="24">
        <f t="shared" si="462"/>
        <v>0</v>
      </c>
      <c r="D486" s="25">
        <f t="shared" si="496"/>
        <v>0</v>
      </c>
      <c r="E486" s="12">
        <f t="shared" si="497"/>
        <v>0</v>
      </c>
      <c r="F486" s="12">
        <f t="shared" si="463"/>
        <v>0</v>
      </c>
      <c r="G486" s="12">
        <v>0</v>
      </c>
      <c r="H486" s="12">
        <f t="shared" si="464"/>
        <v>0</v>
      </c>
      <c r="I486" s="12">
        <f t="shared" si="453"/>
        <v>0</v>
      </c>
      <c r="J486" s="12">
        <f t="shared" si="454"/>
        <v>0</v>
      </c>
      <c r="K486" s="12">
        <f t="shared" si="465"/>
        <v>0</v>
      </c>
      <c r="L486" s="12"/>
      <c r="M486" s="23">
        <f t="shared" si="466"/>
        <v>0</v>
      </c>
      <c r="N486" s="24">
        <f t="shared" si="467"/>
        <v>0</v>
      </c>
      <c r="O486" s="25">
        <f t="shared" si="504"/>
        <v>0</v>
      </c>
      <c r="P486" s="12">
        <f t="shared" si="498"/>
        <v>0</v>
      </c>
      <c r="Q486" s="12">
        <f t="shared" si="505"/>
        <v>0</v>
      </c>
      <c r="R486" s="12">
        <v>0</v>
      </c>
      <c r="S486" s="12">
        <f t="shared" si="468"/>
        <v>0</v>
      </c>
      <c r="T486" s="12">
        <f t="shared" si="469"/>
        <v>0</v>
      </c>
      <c r="U486" s="12">
        <f t="shared" si="455"/>
        <v>0</v>
      </c>
      <c r="V486" s="12">
        <f t="shared" si="470"/>
        <v>0</v>
      </c>
      <c r="W486" s="12"/>
      <c r="X486" s="23">
        <f t="shared" si="471"/>
        <v>0</v>
      </c>
      <c r="Y486" s="24">
        <f t="shared" si="472"/>
        <v>0</v>
      </c>
      <c r="Z486" s="25">
        <f t="shared" si="506"/>
        <v>0</v>
      </c>
      <c r="AA486" s="12">
        <f t="shared" si="499"/>
        <v>0</v>
      </c>
      <c r="AB486" s="12">
        <f t="shared" si="507"/>
        <v>0</v>
      </c>
      <c r="AC486" s="12">
        <v>0</v>
      </c>
      <c r="AD486" s="12">
        <f t="shared" si="473"/>
        <v>0</v>
      </c>
      <c r="AE486" s="12">
        <f t="shared" si="474"/>
        <v>0</v>
      </c>
      <c r="AF486" s="12">
        <f t="shared" si="456"/>
        <v>0</v>
      </c>
      <c r="AG486" s="12">
        <f t="shared" si="475"/>
        <v>0</v>
      </c>
      <c r="AI486" s="23">
        <f t="shared" si="476"/>
        <v>0</v>
      </c>
      <c r="AJ486" s="24">
        <f t="shared" si="477"/>
        <v>0</v>
      </c>
      <c r="AK486" s="25">
        <f t="shared" si="508"/>
        <v>0</v>
      </c>
      <c r="AL486" s="12">
        <f t="shared" si="500"/>
        <v>0</v>
      </c>
      <c r="AM486" s="12">
        <f t="shared" si="509"/>
        <v>0</v>
      </c>
      <c r="AN486" s="12">
        <v>0</v>
      </c>
      <c r="AO486" s="12">
        <f t="shared" si="478"/>
        <v>0</v>
      </c>
      <c r="AP486" s="12">
        <f t="shared" si="479"/>
        <v>0</v>
      </c>
      <c r="AQ486" s="12">
        <f t="shared" si="457"/>
        <v>0</v>
      </c>
      <c r="AR486" s="12">
        <f t="shared" si="480"/>
        <v>0</v>
      </c>
      <c r="AT486" s="23">
        <f t="shared" si="481"/>
        <v>0</v>
      </c>
      <c r="AU486" s="24">
        <f t="shared" si="482"/>
        <v>0</v>
      </c>
      <c r="AV486" s="25">
        <f t="shared" si="510"/>
        <v>0</v>
      </c>
      <c r="AW486" s="12">
        <f t="shared" si="501"/>
        <v>0</v>
      </c>
      <c r="AX486" s="12">
        <f t="shared" si="511"/>
        <v>0</v>
      </c>
      <c r="AY486" s="12">
        <v>0</v>
      </c>
      <c r="AZ486" s="12">
        <f t="shared" si="483"/>
        <v>0</v>
      </c>
      <c r="BA486" s="12">
        <f t="shared" si="484"/>
        <v>0</v>
      </c>
      <c r="BB486" s="12">
        <f t="shared" si="458"/>
        <v>0</v>
      </c>
      <c r="BC486" s="12">
        <f t="shared" si="485"/>
        <v>0</v>
      </c>
      <c r="BE486" s="23">
        <f t="shared" si="486"/>
        <v>0</v>
      </c>
      <c r="BF486" s="24">
        <f t="shared" si="487"/>
        <v>0</v>
      </c>
      <c r="BG486" s="25">
        <f t="shared" si="512"/>
        <v>0</v>
      </c>
      <c r="BH486" s="12">
        <f t="shared" si="502"/>
        <v>0</v>
      </c>
      <c r="BI486" s="12">
        <f t="shared" si="513"/>
        <v>0</v>
      </c>
      <c r="BJ486" s="12">
        <v>0</v>
      </c>
      <c r="BK486" s="12">
        <f t="shared" si="488"/>
        <v>0</v>
      </c>
      <c r="BL486" s="12">
        <f t="shared" si="489"/>
        <v>0</v>
      </c>
      <c r="BM486" s="12">
        <f t="shared" si="459"/>
        <v>0</v>
      </c>
      <c r="BN486" s="12">
        <f t="shared" si="490"/>
        <v>0</v>
      </c>
      <c r="BP486" s="23">
        <f t="shared" si="491"/>
        <v>0</v>
      </c>
      <c r="BQ486" s="24">
        <f t="shared" si="492"/>
        <v>0</v>
      </c>
      <c r="BR486" s="25">
        <f t="shared" si="514"/>
        <v>0</v>
      </c>
      <c r="BS486" s="12">
        <f t="shared" si="503"/>
        <v>0</v>
      </c>
      <c r="BT486" s="12">
        <f t="shared" si="515"/>
        <v>0</v>
      </c>
      <c r="BU486" s="12">
        <v>0</v>
      </c>
      <c r="BV486" s="12">
        <f t="shared" si="493"/>
        <v>0</v>
      </c>
      <c r="BW486" s="12">
        <f t="shared" si="494"/>
        <v>0</v>
      </c>
      <c r="BX486" s="12">
        <f t="shared" si="460"/>
        <v>0</v>
      </c>
      <c r="BY486" s="12">
        <f t="shared" si="495"/>
        <v>0</v>
      </c>
    </row>
    <row r="487" spans="2:77" ht="15" customHeight="1" x14ac:dyDescent="0.25">
      <c r="B487" s="23">
        <f t="shared" si="461"/>
        <v>0</v>
      </c>
      <c r="C487" s="24">
        <f t="shared" si="462"/>
        <v>0</v>
      </c>
      <c r="D487" s="25">
        <f t="shared" si="496"/>
        <v>0</v>
      </c>
      <c r="E487" s="12">
        <f t="shared" si="497"/>
        <v>0</v>
      </c>
      <c r="F487" s="12">
        <f t="shared" si="463"/>
        <v>0</v>
      </c>
      <c r="G487" s="12">
        <v>0</v>
      </c>
      <c r="H487" s="12">
        <f t="shared" si="464"/>
        <v>0</v>
      </c>
      <c r="I487" s="12">
        <f t="shared" si="453"/>
        <v>0</v>
      </c>
      <c r="J487" s="12">
        <f t="shared" si="454"/>
        <v>0</v>
      </c>
      <c r="K487" s="12">
        <f t="shared" si="465"/>
        <v>0</v>
      </c>
      <c r="L487" s="12"/>
      <c r="M487" s="23">
        <f t="shared" si="466"/>
        <v>0</v>
      </c>
      <c r="N487" s="24">
        <f t="shared" si="467"/>
        <v>0</v>
      </c>
      <c r="O487" s="25">
        <f t="shared" si="504"/>
        <v>0</v>
      </c>
      <c r="P487" s="12">
        <f t="shared" si="498"/>
        <v>0</v>
      </c>
      <c r="Q487" s="12">
        <f t="shared" si="505"/>
        <v>0</v>
      </c>
      <c r="R487" s="12">
        <v>0</v>
      </c>
      <c r="S487" s="12">
        <f t="shared" si="468"/>
        <v>0</v>
      </c>
      <c r="T487" s="12">
        <f t="shared" si="469"/>
        <v>0</v>
      </c>
      <c r="U487" s="12">
        <f t="shared" si="455"/>
        <v>0</v>
      </c>
      <c r="V487" s="12">
        <f t="shared" si="470"/>
        <v>0</v>
      </c>
      <c r="W487" s="12"/>
      <c r="X487" s="23">
        <f t="shared" si="471"/>
        <v>0</v>
      </c>
      <c r="Y487" s="24">
        <f t="shared" si="472"/>
        <v>0</v>
      </c>
      <c r="Z487" s="25">
        <f t="shared" si="506"/>
        <v>0</v>
      </c>
      <c r="AA487" s="12">
        <f t="shared" si="499"/>
        <v>0</v>
      </c>
      <c r="AB487" s="12">
        <f t="shared" si="507"/>
        <v>0</v>
      </c>
      <c r="AC487" s="12">
        <v>0</v>
      </c>
      <c r="AD487" s="12">
        <f t="shared" si="473"/>
        <v>0</v>
      </c>
      <c r="AE487" s="12">
        <f t="shared" si="474"/>
        <v>0</v>
      </c>
      <c r="AF487" s="12">
        <f t="shared" si="456"/>
        <v>0</v>
      </c>
      <c r="AG487" s="12">
        <f t="shared" si="475"/>
        <v>0</v>
      </c>
      <c r="AI487" s="23">
        <f t="shared" si="476"/>
        <v>0</v>
      </c>
      <c r="AJ487" s="24">
        <f t="shared" si="477"/>
        <v>0</v>
      </c>
      <c r="AK487" s="25">
        <f t="shared" si="508"/>
        <v>0</v>
      </c>
      <c r="AL487" s="12">
        <f t="shared" si="500"/>
        <v>0</v>
      </c>
      <c r="AM487" s="12">
        <f t="shared" si="509"/>
        <v>0</v>
      </c>
      <c r="AN487" s="12">
        <v>0</v>
      </c>
      <c r="AO487" s="12">
        <f t="shared" si="478"/>
        <v>0</v>
      </c>
      <c r="AP487" s="12">
        <f t="shared" si="479"/>
        <v>0</v>
      </c>
      <c r="AQ487" s="12">
        <f t="shared" si="457"/>
        <v>0</v>
      </c>
      <c r="AR487" s="12">
        <f t="shared" si="480"/>
        <v>0</v>
      </c>
      <c r="AT487" s="23">
        <f t="shared" si="481"/>
        <v>0</v>
      </c>
      <c r="AU487" s="24">
        <f t="shared" si="482"/>
        <v>0</v>
      </c>
      <c r="AV487" s="25">
        <f t="shared" si="510"/>
        <v>0</v>
      </c>
      <c r="AW487" s="12">
        <f t="shared" si="501"/>
        <v>0</v>
      </c>
      <c r="AX487" s="12">
        <f t="shared" si="511"/>
        <v>0</v>
      </c>
      <c r="AY487" s="12">
        <v>0</v>
      </c>
      <c r="AZ487" s="12">
        <f t="shared" si="483"/>
        <v>0</v>
      </c>
      <c r="BA487" s="12">
        <f t="shared" si="484"/>
        <v>0</v>
      </c>
      <c r="BB487" s="12">
        <f t="shared" si="458"/>
        <v>0</v>
      </c>
      <c r="BC487" s="12">
        <f t="shared" si="485"/>
        <v>0</v>
      </c>
      <c r="BE487" s="23">
        <f t="shared" si="486"/>
        <v>0</v>
      </c>
      <c r="BF487" s="24">
        <f t="shared" si="487"/>
        <v>0</v>
      </c>
      <c r="BG487" s="25">
        <f t="shared" si="512"/>
        <v>0</v>
      </c>
      <c r="BH487" s="12">
        <f t="shared" si="502"/>
        <v>0</v>
      </c>
      <c r="BI487" s="12">
        <f t="shared" si="513"/>
        <v>0</v>
      </c>
      <c r="BJ487" s="12">
        <v>0</v>
      </c>
      <c r="BK487" s="12">
        <f t="shared" si="488"/>
        <v>0</v>
      </c>
      <c r="BL487" s="12">
        <f t="shared" si="489"/>
        <v>0</v>
      </c>
      <c r="BM487" s="12">
        <f t="shared" si="459"/>
        <v>0</v>
      </c>
      <c r="BN487" s="12">
        <f t="shared" si="490"/>
        <v>0</v>
      </c>
      <c r="BP487" s="23">
        <f t="shared" si="491"/>
        <v>0</v>
      </c>
      <c r="BQ487" s="24">
        <f t="shared" si="492"/>
        <v>0</v>
      </c>
      <c r="BR487" s="25">
        <f t="shared" si="514"/>
        <v>0</v>
      </c>
      <c r="BS487" s="12">
        <f t="shared" si="503"/>
        <v>0</v>
      </c>
      <c r="BT487" s="12">
        <f t="shared" si="515"/>
        <v>0</v>
      </c>
      <c r="BU487" s="12">
        <v>0</v>
      </c>
      <c r="BV487" s="12">
        <f t="shared" si="493"/>
        <v>0</v>
      </c>
      <c r="BW487" s="12">
        <f t="shared" si="494"/>
        <v>0</v>
      </c>
      <c r="BX487" s="12">
        <f t="shared" si="460"/>
        <v>0</v>
      </c>
      <c r="BY487" s="12">
        <f t="shared" si="495"/>
        <v>0</v>
      </c>
    </row>
    <row r="488" spans="2:77" ht="15" customHeight="1" x14ac:dyDescent="0.25">
      <c r="B488" s="23">
        <f t="shared" si="461"/>
        <v>0</v>
      </c>
      <c r="C488" s="24">
        <f t="shared" si="462"/>
        <v>0</v>
      </c>
      <c r="D488" s="25">
        <f t="shared" si="496"/>
        <v>0</v>
      </c>
      <c r="E488" s="12">
        <f t="shared" si="497"/>
        <v>0</v>
      </c>
      <c r="F488" s="12">
        <f t="shared" si="463"/>
        <v>0</v>
      </c>
      <c r="G488" s="12">
        <v>0</v>
      </c>
      <c r="H488" s="12">
        <f t="shared" si="464"/>
        <v>0</v>
      </c>
      <c r="I488" s="12">
        <f t="shared" si="453"/>
        <v>0</v>
      </c>
      <c r="J488" s="12">
        <f t="shared" si="454"/>
        <v>0</v>
      </c>
      <c r="K488" s="12">
        <f t="shared" si="465"/>
        <v>0</v>
      </c>
      <c r="L488" s="12"/>
      <c r="M488" s="23">
        <f t="shared" si="466"/>
        <v>0</v>
      </c>
      <c r="N488" s="24">
        <f t="shared" si="467"/>
        <v>0</v>
      </c>
      <c r="O488" s="25">
        <f t="shared" si="504"/>
        <v>0</v>
      </c>
      <c r="P488" s="12">
        <f t="shared" si="498"/>
        <v>0</v>
      </c>
      <c r="Q488" s="12">
        <f t="shared" si="505"/>
        <v>0</v>
      </c>
      <c r="R488" s="12">
        <v>0</v>
      </c>
      <c r="S488" s="12">
        <f t="shared" si="468"/>
        <v>0</v>
      </c>
      <c r="T488" s="12">
        <f t="shared" si="469"/>
        <v>0</v>
      </c>
      <c r="U488" s="12">
        <f t="shared" si="455"/>
        <v>0</v>
      </c>
      <c r="V488" s="12">
        <f t="shared" si="470"/>
        <v>0</v>
      </c>
      <c r="W488" s="12"/>
      <c r="X488" s="23">
        <f t="shared" si="471"/>
        <v>0</v>
      </c>
      <c r="Y488" s="24">
        <f t="shared" si="472"/>
        <v>0</v>
      </c>
      <c r="Z488" s="25">
        <f t="shared" si="506"/>
        <v>0</v>
      </c>
      <c r="AA488" s="12">
        <f t="shared" si="499"/>
        <v>0</v>
      </c>
      <c r="AB488" s="12">
        <f t="shared" si="507"/>
        <v>0</v>
      </c>
      <c r="AC488" s="12">
        <v>0</v>
      </c>
      <c r="AD488" s="12">
        <f t="shared" si="473"/>
        <v>0</v>
      </c>
      <c r="AE488" s="12">
        <f t="shared" si="474"/>
        <v>0</v>
      </c>
      <c r="AF488" s="12">
        <f t="shared" si="456"/>
        <v>0</v>
      </c>
      <c r="AG488" s="12">
        <f t="shared" si="475"/>
        <v>0</v>
      </c>
      <c r="AI488" s="23">
        <f t="shared" si="476"/>
        <v>0</v>
      </c>
      <c r="AJ488" s="24">
        <f t="shared" si="477"/>
        <v>0</v>
      </c>
      <c r="AK488" s="25">
        <f t="shared" si="508"/>
        <v>0</v>
      </c>
      <c r="AL488" s="12">
        <f t="shared" si="500"/>
        <v>0</v>
      </c>
      <c r="AM488" s="12">
        <f t="shared" si="509"/>
        <v>0</v>
      </c>
      <c r="AN488" s="12">
        <v>0</v>
      </c>
      <c r="AO488" s="12">
        <f t="shared" si="478"/>
        <v>0</v>
      </c>
      <c r="AP488" s="12">
        <f t="shared" si="479"/>
        <v>0</v>
      </c>
      <c r="AQ488" s="12">
        <f t="shared" si="457"/>
        <v>0</v>
      </c>
      <c r="AR488" s="12">
        <f t="shared" si="480"/>
        <v>0</v>
      </c>
      <c r="AT488" s="23">
        <f t="shared" si="481"/>
        <v>0</v>
      </c>
      <c r="AU488" s="24">
        <f t="shared" si="482"/>
        <v>0</v>
      </c>
      <c r="AV488" s="25">
        <f t="shared" si="510"/>
        <v>0</v>
      </c>
      <c r="AW488" s="12">
        <f t="shared" si="501"/>
        <v>0</v>
      </c>
      <c r="AX488" s="12">
        <f t="shared" si="511"/>
        <v>0</v>
      </c>
      <c r="AY488" s="12">
        <v>0</v>
      </c>
      <c r="AZ488" s="12">
        <f t="shared" si="483"/>
        <v>0</v>
      </c>
      <c r="BA488" s="12">
        <f t="shared" si="484"/>
        <v>0</v>
      </c>
      <c r="BB488" s="12">
        <f t="shared" si="458"/>
        <v>0</v>
      </c>
      <c r="BC488" s="12">
        <f t="shared" si="485"/>
        <v>0</v>
      </c>
      <c r="BE488" s="23">
        <f t="shared" si="486"/>
        <v>0</v>
      </c>
      <c r="BF488" s="24">
        <f t="shared" si="487"/>
        <v>0</v>
      </c>
      <c r="BG488" s="25">
        <f t="shared" si="512"/>
        <v>0</v>
      </c>
      <c r="BH488" s="12">
        <f t="shared" si="502"/>
        <v>0</v>
      </c>
      <c r="BI488" s="12">
        <f t="shared" si="513"/>
        <v>0</v>
      </c>
      <c r="BJ488" s="12">
        <v>0</v>
      </c>
      <c r="BK488" s="12">
        <f t="shared" si="488"/>
        <v>0</v>
      </c>
      <c r="BL488" s="12">
        <f t="shared" si="489"/>
        <v>0</v>
      </c>
      <c r="BM488" s="12">
        <f t="shared" si="459"/>
        <v>0</v>
      </c>
      <c r="BN488" s="12">
        <f t="shared" si="490"/>
        <v>0</v>
      </c>
      <c r="BP488" s="23">
        <f t="shared" si="491"/>
        <v>0</v>
      </c>
      <c r="BQ488" s="24">
        <f t="shared" si="492"/>
        <v>0</v>
      </c>
      <c r="BR488" s="25">
        <f t="shared" si="514"/>
        <v>0</v>
      </c>
      <c r="BS488" s="12">
        <f t="shared" si="503"/>
        <v>0</v>
      </c>
      <c r="BT488" s="12">
        <f t="shared" si="515"/>
        <v>0</v>
      </c>
      <c r="BU488" s="12">
        <v>0</v>
      </c>
      <c r="BV488" s="12">
        <f t="shared" si="493"/>
        <v>0</v>
      </c>
      <c r="BW488" s="12">
        <f t="shared" si="494"/>
        <v>0</v>
      </c>
      <c r="BX488" s="12">
        <f t="shared" si="460"/>
        <v>0</v>
      </c>
      <c r="BY488" s="12">
        <f t="shared" si="495"/>
        <v>0</v>
      </c>
    </row>
    <row r="489" spans="2:77" ht="15" customHeight="1" x14ac:dyDescent="0.25">
      <c r="B489" s="23">
        <f t="shared" si="461"/>
        <v>0</v>
      </c>
      <c r="C489" s="24">
        <f t="shared" si="462"/>
        <v>0</v>
      </c>
      <c r="D489" s="25">
        <f t="shared" si="496"/>
        <v>0</v>
      </c>
      <c r="E489" s="12">
        <f t="shared" si="497"/>
        <v>0</v>
      </c>
      <c r="F489" s="12">
        <f t="shared" si="463"/>
        <v>0</v>
      </c>
      <c r="G489" s="12">
        <v>0</v>
      </c>
      <c r="H489" s="12">
        <f t="shared" si="464"/>
        <v>0</v>
      </c>
      <c r="I489" s="12">
        <f t="shared" si="453"/>
        <v>0</v>
      </c>
      <c r="J489" s="12">
        <f t="shared" si="454"/>
        <v>0</v>
      </c>
      <c r="K489" s="12">
        <f t="shared" si="465"/>
        <v>0</v>
      </c>
      <c r="L489" s="12"/>
      <c r="M489" s="23">
        <f t="shared" si="466"/>
        <v>0</v>
      </c>
      <c r="N489" s="24">
        <f t="shared" si="467"/>
        <v>0</v>
      </c>
      <c r="O489" s="25">
        <f t="shared" si="504"/>
        <v>0</v>
      </c>
      <c r="P489" s="12">
        <f t="shared" si="498"/>
        <v>0</v>
      </c>
      <c r="Q489" s="12">
        <f t="shared" si="505"/>
        <v>0</v>
      </c>
      <c r="R489" s="12">
        <v>0</v>
      </c>
      <c r="S489" s="12">
        <f t="shared" si="468"/>
        <v>0</v>
      </c>
      <c r="T489" s="12">
        <f t="shared" si="469"/>
        <v>0</v>
      </c>
      <c r="U489" s="12">
        <f t="shared" si="455"/>
        <v>0</v>
      </c>
      <c r="V489" s="12">
        <f t="shared" si="470"/>
        <v>0</v>
      </c>
      <c r="W489" s="12"/>
      <c r="X489" s="23">
        <f t="shared" si="471"/>
        <v>0</v>
      </c>
      <c r="Y489" s="24">
        <f t="shared" si="472"/>
        <v>0</v>
      </c>
      <c r="Z489" s="25">
        <f t="shared" si="506"/>
        <v>0</v>
      </c>
      <c r="AA489" s="12">
        <f t="shared" si="499"/>
        <v>0</v>
      </c>
      <c r="AB489" s="12">
        <f t="shared" si="507"/>
        <v>0</v>
      </c>
      <c r="AC489" s="12">
        <v>0</v>
      </c>
      <c r="AD489" s="12">
        <f t="shared" si="473"/>
        <v>0</v>
      </c>
      <c r="AE489" s="12">
        <f t="shared" si="474"/>
        <v>0</v>
      </c>
      <c r="AF489" s="12">
        <f t="shared" si="456"/>
        <v>0</v>
      </c>
      <c r="AG489" s="12">
        <f t="shared" si="475"/>
        <v>0</v>
      </c>
      <c r="AI489" s="23">
        <f t="shared" si="476"/>
        <v>0</v>
      </c>
      <c r="AJ489" s="24">
        <f t="shared" si="477"/>
        <v>0</v>
      </c>
      <c r="AK489" s="25">
        <f t="shared" si="508"/>
        <v>0</v>
      </c>
      <c r="AL489" s="12">
        <f t="shared" si="500"/>
        <v>0</v>
      </c>
      <c r="AM489" s="12">
        <f t="shared" si="509"/>
        <v>0</v>
      </c>
      <c r="AN489" s="12">
        <v>0</v>
      </c>
      <c r="AO489" s="12">
        <f t="shared" si="478"/>
        <v>0</v>
      </c>
      <c r="AP489" s="12">
        <f t="shared" si="479"/>
        <v>0</v>
      </c>
      <c r="AQ489" s="12">
        <f t="shared" si="457"/>
        <v>0</v>
      </c>
      <c r="AR489" s="12">
        <f t="shared" si="480"/>
        <v>0</v>
      </c>
      <c r="AT489" s="23">
        <f t="shared" si="481"/>
        <v>0</v>
      </c>
      <c r="AU489" s="24">
        <f t="shared" si="482"/>
        <v>0</v>
      </c>
      <c r="AV489" s="25">
        <f t="shared" si="510"/>
        <v>0</v>
      </c>
      <c r="AW489" s="12">
        <f t="shared" si="501"/>
        <v>0</v>
      </c>
      <c r="AX489" s="12">
        <f t="shared" si="511"/>
        <v>0</v>
      </c>
      <c r="AY489" s="12">
        <v>0</v>
      </c>
      <c r="AZ489" s="12">
        <f t="shared" si="483"/>
        <v>0</v>
      </c>
      <c r="BA489" s="12">
        <f t="shared" si="484"/>
        <v>0</v>
      </c>
      <c r="BB489" s="12">
        <f t="shared" si="458"/>
        <v>0</v>
      </c>
      <c r="BC489" s="12">
        <f t="shared" si="485"/>
        <v>0</v>
      </c>
      <c r="BE489" s="23">
        <f t="shared" si="486"/>
        <v>0</v>
      </c>
      <c r="BF489" s="24">
        <f t="shared" si="487"/>
        <v>0</v>
      </c>
      <c r="BG489" s="25">
        <f t="shared" si="512"/>
        <v>0</v>
      </c>
      <c r="BH489" s="12">
        <f t="shared" si="502"/>
        <v>0</v>
      </c>
      <c r="BI489" s="12">
        <f t="shared" si="513"/>
        <v>0</v>
      </c>
      <c r="BJ489" s="12">
        <v>0</v>
      </c>
      <c r="BK489" s="12">
        <f t="shared" si="488"/>
        <v>0</v>
      </c>
      <c r="BL489" s="12">
        <f t="shared" si="489"/>
        <v>0</v>
      </c>
      <c r="BM489" s="12">
        <f t="shared" si="459"/>
        <v>0</v>
      </c>
      <c r="BN489" s="12">
        <f t="shared" si="490"/>
        <v>0</v>
      </c>
      <c r="BP489" s="23">
        <f t="shared" si="491"/>
        <v>0</v>
      </c>
      <c r="BQ489" s="24">
        <f t="shared" si="492"/>
        <v>0</v>
      </c>
      <c r="BR489" s="25">
        <f t="shared" si="514"/>
        <v>0</v>
      </c>
      <c r="BS489" s="12">
        <f t="shared" si="503"/>
        <v>0</v>
      </c>
      <c r="BT489" s="12">
        <f t="shared" si="515"/>
        <v>0</v>
      </c>
      <c r="BU489" s="12">
        <v>0</v>
      </c>
      <c r="BV489" s="12">
        <f t="shared" si="493"/>
        <v>0</v>
      </c>
      <c r="BW489" s="12">
        <f t="shared" si="494"/>
        <v>0</v>
      </c>
      <c r="BX489" s="12">
        <f t="shared" si="460"/>
        <v>0</v>
      </c>
      <c r="BY489" s="12">
        <f t="shared" si="495"/>
        <v>0</v>
      </c>
    </row>
    <row r="490" spans="2:77" ht="15" customHeight="1" x14ac:dyDescent="0.25">
      <c r="B490" s="23">
        <f t="shared" si="461"/>
        <v>0</v>
      </c>
      <c r="C490" s="24">
        <f t="shared" si="462"/>
        <v>0</v>
      </c>
      <c r="D490" s="25">
        <f t="shared" si="496"/>
        <v>0</v>
      </c>
      <c r="E490" s="12">
        <f t="shared" si="497"/>
        <v>0</v>
      </c>
      <c r="F490" s="12">
        <f t="shared" si="463"/>
        <v>0</v>
      </c>
      <c r="G490" s="12">
        <v>0</v>
      </c>
      <c r="H490" s="12">
        <f t="shared" si="464"/>
        <v>0</v>
      </c>
      <c r="I490" s="12">
        <f t="shared" si="453"/>
        <v>0</v>
      </c>
      <c r="J490" s="12">
        <f t="shared" si="454"/>
        <v>0</v>
      </c>
      <c r="K490" s="12">
        <f t="shared" si="465"/>
        <v>0</v>
      </c>
      <c r="L490" s="12"/>
      <c r="M490" s="23">
        <f t="shared" si="466"/>
        <v>0</v>
      </c>
      <c r="N490" s="24">
        <f t="shared" si="467"/>
        <v>0</v>
      </c>
      <c r="O490" s="25">
        <f t="shared" si="504"/>
        <v>0</v>
      </c>
      <c r="P490" s="12">
        <f t="shared" si="498"/>
        <v>0</v>
      </c>
      <c r="Q490" s="12">
        <f t="shared" si="505"/>
        <v>0</v>
      </c>
      <c r="R490" s="12">
        <v>0</v>
      </c>
      <c r="S490" s="12">
        <f t="shared" si="468"/>
        <v>0</v>
      </c>
      <c r="T490" s="12">
        <f t="shared" si="469"/>
        <v>0</v>
      </c>
      <c r="U490" s="12">
        <f t="shared" si="455"/>
        <v>0</v>
      </c>
      <c r="V490" s="12">
        <f t="shared" si="470"/>
        <v>0</v>
      </c>
      <c r="W490" s="12"/>
      <c r="X490" s="23">
        <f t="shared" si="471"/>
        <v>0</v>
      </c>
      <c r="Y490" s="24">
        <f t="shared" si="472"/>
        <v>0</v>
      </c>
      <c r="Z490" s="25">
        <f t="shared" si="506"/>
        <v>0</v>
      </c>
      <c r="AA490" s="12">
        <f t="shared" si="499"/>
        <v>0</v>
      </c>
      <c r="AB490" s="12">
        <f t="shared" si="507"/>
        <v>0</v>
      </c>
      <c r="AC490" s="12">
        <v>0</v>
      </c>
      <c r="AD490" s="12">
        <f t="shared" si="473"/>
        <v>0</v>
      </c>
      <c r="AE490" s="12">
        <f t="shared" si="474"/>
        <v>0</v>
      </c>
      <c r="AF490" s="12">
        <f t="shared" si="456"/>
        <v>0</v>
      </c>
      <c r="AG490" s="12">
        <f t="shared" si="475"/>
        <v>0</v>
      </c>
      <c r="AI490" s="23">
        <f t="shared" si="476"/>
        <v>0</v>
      </c>
      <c r="AJ490" s="24">
        <f t="shared" si="477"/>
        <v>0</v>
      </c>
      <c r="AK490" s="25">
        <f t="shared" si="508"/>
        <v>0</v>
      </c>
      <c r="AL490" s="12">
        <f t="shared" si="500"/>
        <v>0</v>
      </c>
      <c r="AM490" s="12">
        <f t="shared" si="509"/>
        <v>0</v>
      </c>
      <c r="AN490" s="12">
        <v>0</v>
      </c>
      <c r="AO490" s="12">
        <f t="shared" si="478"/>
        <v>0</v>
      </c>
      <c r="AP490" s="12">
        <f t="shared" si="479"/>
        <v>0</v>
      </c>
      <c r="AQ490" s="12">
        <f t="shared" si="457"/>
        <v>0</v>
      </c>
      <c r="AR490" s="12">
        <f t="shared" si="480"/>
        <v>0</v>
      </c>
      <c r="AT490" s="23">
        <f t="shared" si="481"/>
        <v>0</v>
      </c>
      <c r="AU490" s="24">
        <f t="shared" si="482"/>
        <v>0</v>
      </c>
      <c r="AV490" s="25">
        <f t="shared" si="510"/>
        <v>0</v>
      </c>
      <c r="AW490" s="12">
        <f t="shared" si="501"/>
        <v>0</v>
      </c>
      <c r="AX490" s="12">
        <f t="shared" si="511"/>
        <v>0</v>
      </c>
      <c r="AY490" s="12">
        <v>0</v>
      </c>
      <c r="AZ490" s="12">
        <f t="shared" si="483"/>
        <v>0</v>
      </c>
      <c r="BA490" s="12">
        <f t="shared" si="484"/>
        <v>0</v>
      </c>
      <c r="BB490" s="12">
        <f t="shared" si="458"/>
        <v>0</v>
      </c>
      <c r="BC490" s="12">
        <f t="shared" si="485"/>
        <v>0</v>
      </c>
      <c r="BE490" s="23">
        <f t="shared" si="486"/>
        <v>0</v>
      </c>
      <c r="BF490" s="24">
        <f t="shared" si="487"/>
        <v>0</v>
      </c>
      <c r="BG490" s="25">
        <f t="shared" si="512"/>
        <v>0</v>
      </c>
      <c r="BH490" s="12">
        <f t="shared" si="502"/>
        <v>0</v>
      </c>
      <c r="BI490" s="12">
        <f t="shared" si="513"/>
        <v>0</v>
      </c>
      <c r="BJ490" s="12">
        <v>0</v>
      </c>
      <c r="BK490" s="12">
        <f t="shared" si="488"/>
        <v>0</v>
      </c>
      <c r="BL490" s="12">
        <f t="shared" si="489"/>
        <v>0</v>
      </c>
      <c r="BM490" s="12">
        <f t="shared" si="459"/>
        <v>0</v>
      </c>
      <c r="BN490" s="12">
        <f t="shared" si="490"/>
        <v>0</v>
      </c>
      <c r="BP490" s="23">
        <f t="shared" si="491"/>
        <v>0</v>
      </c>
      <c r="BQ490" s="24">
        <f t="shared" si="492"/>
        <v>0</v>
      </c>
      <c r="BR490" s="25">
        <f t="shared" si="514"/>
        <v>0</v>
      </c>
      <c r="BS490" s="12">
        <f t="shared" si="503"/>
        <v>0</v>
      </c>
      <c r="BT490" s="12">
        <f t="shared" si="515"/>
        <v>0</v>
      </c>
      <c r="BU490" s="12">
        <v>0</v>
      </c>
      <c r="BV490" s="12">
        <f t="shared" si="493"/>
        <v>0</v>
      </c>
      <c r="BW490" s="12">
        <f t="shared" si="494"/>
        <v>0</v>
      </c>
      <c r="BX490" s="12">
        <f t="shared" si="460"/>
        <v>0</v>
      </c>
      <c r="BY490" s="12">
        <f t="shared" si="495"/>
        <v>0</v>
      </c>
    </row>
    <row r="491" spans="2:77" ht="15" customHeight="1" x14ac:dyDescent="0.25">
      <c r="B491" s="23">
        <f t="shared" si="461"/>
        <v>0</v>
      </c>
      <c r="C491" s="24">
        <f t="shared" si="462"/>
        <v>0</v>
      </c>
      <c r="D491" s="25">
        <f t="shared" si="496"/>
        <v>0</v>
      </c>
      <c r="E491" s="12">
        <f t="shared" si="497"/>
        <v>0</v>
      </c>
      <c r="F491" s="12">
        <f t="shared" si="463"/>
        <v>0</v>
      </c>
      <c r="G491" s="12">
        <v>0</v>
      </c>
      <c r="H491" s="12">
        <f t="shared" si="464"/>
        <v>0</v>
      </c>
      <c r="I491" s="12">
        <f t="shared" si="453"/>
        <v>0</v>
      </c>
      <c r="J491" s="12">
        <f t="shared" si="454"/>
        <v>0</v>
      </c>
      <c r="K491" s="12">
        <f t="shared" si="465"/>
        <v>0</v>
      </c>
      <c r="L491" s="12"/>
      <c r="M491" s="23">
        <f t="shared" si="466"/>
        <v>0</v>
      </c>
      <c r="N491" s="24">
        <f t="shared" si="467"/>
        <v>0</v>
      </c>
      <c r="O491" s="25">
        <f t="shared" si="504"/>
        <v>0</v>
      </c>
      <c r="P491" s="12">
        <f t="shared" si="498"/>
        <v>0</v>
      </c>
      <c r="Q491" s="12">
        <f t="shared" si="505"/>
        <v>0</v>
      </c>
      <c r="R491" s="12">
        <v>0</v>
      </c>
      <c r="S491" s="12">
        <f t="shared" si="468"/>
        <v>0</v>
      </c>
      <c r="T491" s="12">
        <f t="shared" si="469"/>
        <v>0</v>
      </c>
      <c r="U491" s="12">
        <f t="shared" si="455"/>
        <v>0</v>
      </c>
      <c r="V491" s="12">
        <f t="shared" si="470"/>
        <v>0</v>
      </c>
      <c r="W491" s="12"/>
      <c r="X491" s="23">
        <f t="shared" si="471"/>
        <v>0</v>
      </c>
      <c r="Y491" s="24">
        <f t="shared" si="472"/>
        <v>0</v>
      </c>
      <c r="Z491" s="25">
        <f t="shared" si="506"/>
        <v>0</v>
      </c>
      <c r="AA491" s="12">
        <f t="shared" si="499"/>
        <v>0</v>
      </c>
      <c r="AB491" s="12">
        <f t="shared" si="507"/>
        <v>0</v>
      </c>
      <c r="AC491" s="12">
        <v>0</v>
      </c>
      <c r="AD491" s="12">
        <f t="shared" si="473"/>
        <v>0</v>
      </c>
      <c r="AE491" s="12">
        <f t="shared" si="474"/>
        <v>0</v>
      </c>
      <c r="AF491" s="12">
        <f t="shared" si="456"/>
        <v>0</v>
      </c>
      <c r="AG491" s="12">
        <f t="shared" si="475"/>
        <v>0</v>
      </c>
      <c r="AI491" s="23">
        <f t="shared" si="476"/>
        <v>0</v>
      </c>
      <c r="AJ491" s="24">
        <f t="shared" si="477"/>
        <v>0</v>
      </c>
      <c r="AK491" s="25">
        <f t="shared" si="508"/>
        <v>0</v>
      </c>
      <c r="AL491" s="12">
        <f t="shared" si="500"/>
        <v>0</v>
      </c>
      <c r="AM491" s="12">
        <f t="shared" si="509"/>
        <v>0</v>
      </c>
      <c r="AN491" s="12">
        <v>0</v>
      </c>
      <c r="AO491" s="12">
        <f t="shared" si="478"/>
        <v>0</v>
      </c>
      <c r="AP491" s="12">
        <f t="shared" si="479"/>
        <v>0</v>
      </c>
      <c r="AQ491" s="12">
        <f t="shared" si="457"/>
        <v>0</v>
      </c>
      <c r="AR491" s="12">
        <f t="shared" si="480"/>
        <v>0</v>
      </c>
      <c r="AT491" s="23">
        <f t="shared" si="481"/>
        <v>0</v>
      </c>
      <c r="AU491" s="24">
        <f t="shared" si="482"/>
        <v>0</v>
      </c>
      <c r="AV491" s="25">
        <f t="shared" si="510"/>
        <v>0</v>
      </c>
      <c r="AW491" s="12">
        <f t="shared" si="501"/>
        <v>0</v>
      </c>
      <c r="AX491" s="12">
        <f t="shared" si="511"/>
        <v>0</v>
      </c>
      <c r="AY491" s="12">
        <v>0</v>
      </c>
      <c r="AZ491" s="12">
        <f t="shared" si="483"/>
        <v>0</v>
      </c>
      <c r="BA491" s="12">
        <f t="shared" si="484"/>
        <v>0</v>
      </c>
      <c r="BB491" s="12">
        <f t="shared" si="458"/>
        <v>0</v>
      </c>
      <c r="BC491" s="12">
        <f t="shared" si="485"/>
        <v>0</v>
      </c>
      <c r="BE491" s="23">
        <f t="shared" si="486"/>
        <v>0</v>
      </c>
      <c r="BF491" s="24">
        <f t="shared" si="487"/>
        <v>0</v>
      </c>
      <c r="BG491" s="25">
        <f t="shared" si="512"/>
        <v>0</v>
      </c>
      <c r="BH491" s="12">
        <f t="shared" si="502"/>
        <v>0</v>
      </c>
      <c r="BI491" s="12">
        <f t="shared" si="513"/>
        <v>0</v>
      </c>
      <c r="BJ491" s="12">
        <v>0</v>
      </c>
      <c r="BK491" s="12">
        <f t="shared" si="488"/>
        <v>0</v>
      </c>
      <c r="BL491" s="12">
        <f t="shared" si="489"/>
        <v>0</v>
      </c>
      <c r="BM491" s="12">
        <f t="shared" si="459"/>
        <v>0</v>
      </c>
      <c r="BN491" s="12">
        <f t="shared" si="490"/>
        <v>0</v>
      </c>
      <c r="BP491" s="23">
        <f t="shared" si="491"/>
        <v>0</v>
      </c>
      <c r="BQ491" s="24">
        <f t="shared" si="492"/>
        <v>0</v>
      </c>
      <c r="BR491" s="25">
        <f t="shared" si="514"/>
        <v>0</v>
      </c>
      <c r="BS491" s="12">
        <f t="shared" si="503"/>
        <v>0</v>
      </c>
      <c r="BT491" s="12">
        <f t="shared" si="515"/>
        <v>0</v>
      </c>
      <c r="BU491" s="12">
        <v>0</v>
      </c>
      <c r="BV491" s="12">
        <f t="shared" si="493"/>
        <v>0</v>
      </c>
      <c r="BW491" s="12">
        <f t="shared" si="494"/>
        <v>0</v>
      </c>
      <c r="BX491" s="12">
        <f t="shared" si="460"/>
        <v>0</v>
      </c>
      <c r="BY491" s="12">
        <f t="shared" si="495"/>
        <v>0</v>
      </c>
    </row>
    <row r="492" spans="2:77" ht="15" customHeight="1" x14ac:dyDescent="0.25">
      <c r="B492" s="23">
        <f t="shared" si="461"/>
        <v>0</v>
      </c>
      <c r="C492" s="24">
        <f t="shared" si="462"/>
        <v>0</v>
      </c>
      <c r="D492" s="25">
        <f t="shared" si="496"/>
        <v>0</v>
      </c>
      <c r="E492" s="12">
        <f t="shared" si="497"/>
        <v>0</v>
      </c>
      <c r="F492" s="12">
        <f t="shared" si="463"/>
        <v>0</v>
      </c>
      <c r="G492" s="12">
        <v>0</v>
      </c>
      <c r="H492" s="12">
        <f t="shared" si="464"/>
        <v>0</v>
      </c>
      <c r="I492" s="12">
        <f t="shared" si="453"/>
        <v>0</v>
      </c>
      <c r="J492" s="12">
        <f t="shared" si="454"/>
        <v>0</v>
      </c>
      <c r="K492" s="12">
        <f t="shared" si="465"/>
        <v>0</v>
      </c>
      <c r="L492" s="12"/>
      <c r="M492" s="23">
        <f t="shared" si="466"/>
        <v>0</v>
      </c>
      <c r="N492" s="24">
        <f t="shared" si="467"/>
        <v>0</v>
      </c>
      <c r="O492" s="25">
        <f t="shared" si="504"/>
        <v>0</v>
      </c>
      <c r="P492" s="12">
        <f t="shared" si="498"/>
        <v>0</v>
      </c>
      <c r="Q492" s="12">
        <f t="shared" si="505"/>
        <v>0</v>
      </c>
      <c r="R492" s="12">
        <v>0</v>
      </c>
      <c r="S492" s="12">
        <f t="shared" si="468"/>
        <v>0</v>
      </c>
      <c r="T492" s="12">
        <f t="shared" si="469"/>
        <v>0</v>
      </c>
      <c r="U492" s="12">
        <f t="shared" si="455"/>
        <v>0</v>
      </c>
      <c r="V492" s="12">
        <f t="shared" si="470"/>
        <v>0</v>
      </c>
      <c r="W492" s="12"/>
      <c r="X492" s="23">
        <f t="shared" si="471"/>
        <v>0</v>
      </c>
      <c r="Y492" s="24">
        <f t="shared" si="472"/>
        <v>0</v>
      </c>
      <c r="Z492" s="25">
        <f t="shared" si="506"/>
        <v>0</v>
      </c>
      <c r="AA492" s="12">
        <f t="shared" si="499"/>
        <v>0</v>
      </c>
      <c r="AB492" s="12">
        <f t="shared" si="507"/>
        <v>0</v>
      </c>
      <c r="AC492" s="12">
        <v>0</v>
      </c>
      <c r="AD492" s="12">
        <f t="shared" si="473"/>
        <v>0</v>
      </c>
      <c r="AE492" s="12">
        <f t="shared" si="474"/>
        <v>0</v>
      </c>
      <c r="AF492" s="12">
        <f t="shared" si="456"/>
        <v>0</v>
      </c>
      <c r="AG492" s="12">
        <f t="shared" si="475"/>
        <v>0</v>
      </c>
      <c r="AI492" s="23">
        <f t="shared" si="476"/>
        <v>0</v>
      </c>
      <c r="AJ492" s="24">
        <f t="shared" si="477"/>
        <v>0</v>
      </c>
      <c r="AK492" s="25">
        <f t="shared" si="508"/>
        <v>0</v>
      </c>
      <c r="AL492" s="12">
        <f t="shared" si="500"/>
        <v>0</v>
      </c>
      <c r="AM492" s="12">
        <f t="shared" si="509"/>
        <v>0</v>
      </c>
      <c r="AN492" s="12">
        <v>0</v>
      </c>
      <c r="AO492" s="12">
        <f t="shared" si="478"/>
        <v>0</v>
      </c>
      <c r="AP492" s="12">
        <f t="shared" si="479"/>
        <v>0</v>
      </c>
      <c r="AQ492" s="12">
        <f t="shared" si="457"/>
        <v>0</v>
      </c>
      <c r="AR492" s="12">
        <f t="shared" si="480"/>
        <v>0</v>
      </c>
      <c r="AT492" s="23">
        <f t="shared" si="481"/>
        <v>0</v>
      </c>
      <c r="AU492" s="24">
        <f t="shared" si="482"/>
        <v>0</v>
      </c>
      <c r="AV492" s="25">
        <f t="shared" si="510"/>
        <v>0</v>
      </c>
      <c r="AW492" s="12">
        <f t="shared" si="501"/>
        <v>0</v>
      </c>
      <c r="AX492" s="12">
        <f t="shared" si="511"/>
        <v>0</v>
      </c>
      <c r="AY492" s="12">
        <v>0</v>
      </c>
      <c r="AZ492" s="12">
        <f t="shared" si="483"/>
        <v>0</v>
      </c>
      <c r="BA492" s="12">
        <f t="shared" si="484"/>
        <v>0</v>
      </c>
      <c r="BB492" s="12">
        <f t="shared" si="458"/>
        <v>0</v>
      </c>
      <c r="BC492" s="12">
        <f t="shared" si="485"/>
        <v>0</v>
      </c>
      <c r="BE492" s="23">
        <f t="shared" si="486"/>
        <v>0</v>
      </c>
      <c r="BF492" s="24">
        <f t="shared" si="487"/>
        <v>0</v>
      </c>
      <c r="BG492" s="25">
        <f t="shared" si="512"/>
        <v>0</v>
      </c>
      <c r="BH492" s="12">
        <f t="shared" si="502"/>
        <v>0</v>
      </c>
      <c r="BI492" s="12">
        <f t="shared" si="513"/>
        <v>0</v>
      </c>
      <c r="BJ492" s="12">
        <v>0</v>
      </c>
      <c r="BK492" s="12">
        <f t="shared" si="488"/>
        <v>0</v>
      </c>
      <c r="BL492" s="12">
        <f t="shared" si="489"/>
        <v>0</v>
      </c>
      <c r="BM492" s="12">
        <f t="shared" si="459"/>
        <v>0</v>
      </c>
      <c r="BN492" s="12">
        <f t="shared" si="490"/>
        <v>0</v>
      </c>
      <c r="BP492" s="23">
        <f t="shared" si="491"/>
        <v>0</v>
      </c>
      <c r="BQ492" s="24">
        <f t="shared" si="492"/>
        <v>0</v>
      </c>
      <c r="BR492" s="25">
        <f t="shared" si="514"/>
        <v>0</v>
      </c>
      <c r="BS492" s="12">
        <f t="shared" si="503"/>
        <v>0</v>
      </c>
      <c r="BT492" s="12">
        <f t="shared" si="515"/>
        <v>0</v>
      </c>
      <c r="BU492" s="12">
        <v>0</v>
      </c>
      <c r="BV492" s="12">
        <f t="shared" si="493"/>
        <v>0</v>
      </c>
      <c r="BW492" s="12">
        <f t="shared" si="494"/>
        <v>0</v>
      </c>
      <c r="BX492" s="12">
        <f t="shared" si="460"/>
        <v>0</v>
      </c>
      <c r="BY492" s="12">
        <f t="shared" si="495"/>
        <v>0</v>
      </c>
    </row>
    <row r="493" spans="2:77" ht="15" customHeight="1" x14ac:dyDescent="0.25">
      <c r="B493" s="23">
        <f t="shared" si="461"/>
        <v>0</v>
      </c>
      <c r="C493" s="24">
        <f t="shared" si="462"/>
        <v>0</v>
      </c>
      <c r="D493" s="25">
        <f t="shared" si="496"/>
        <v>0</v>
      </c>
      <c r="E493" s="12">
        <f t="shared" si="497"/>
        <v>0</v>
      </c>
      <c r="F493" s="12">
        <f t="shared" si="463"/>
        <v>0</v>
      </c>
      <c r="G493" s="12">
        <v>0</v>
      </c>
      <c r="H493" s="12">
        <f t="shared" si="464"/>
        <v>0</v>
      </c>
      <c r="I493" s="12">
        <f t="shared" si="453"/>
        <v>0</v>
      </c>
      <c r="J493" s="12">
        <f t="shared" si="454"/>
        <v>0</v>
      </c>
      <c r="K493" s="12">
        <f t="shared" si="465"/>
        <v>0</v>
      </c>
      <c r="L493" s="12"/>
      <c r="M493" s="23">
        <f t="shared" si="466"/>
        <v>0</v>
      </c>
      <c r="N493" s="24">
        <f t="shared" si="467"/>
        <v>0</v>
      </c>
      <c r="O493" s="25">
        <f t="shared" si="504"/>
        <v>0</v>
      </c>
      <c r="P493" s="12">
        <f t="shared" si="498"/>
        <v>0</v>
      </c>
      <c r="Q493" s="12">
        <f t="shared" si="505"/>
        <v>0</v>
      </c>
      <c r="R493" s="12">
        <v>0</v>
      </c>
      <c r="S493" s="12">
        <f t="shared" si="468"/>
        <v>0</v>
      </c>
      <c r="T493" s="12">
        <f t="shared" si="469"/>
        <v>0</v>
      </c>
      <c r="U493" s="12">
        <f t="shared" si="455"/>
        <v>0</v>
      </c>
      <c r="V493" s="12">
        <f t="shared" si="470"/>
        <v>0</v>
      </c>
      <c r="W493" s="12"/>
      <c r="X493" s="23">
        <f t="shared" si="471"/>
        <v>0</v>
      </c>
      <c r="Y493" s="24">
        <f t="shared" si="472"/>
        <v>0</v>
      </c>
      <c r="Z493" s="25">
        <f t="shared" si="506"/>
        <v>0</v>
      </c>
      <c r="AA493" s="12">
        <f t="shared" si="499"/>
        <v>0</v>
      </c>
      <c r="AB493" s="12">
        <f t="shared" si="507"/>
        <v>0</v>
      </c>
      <c r="AC493" s="12">
        <v>0</v>
      </c>
      <c r="AD493" s="12">
        <f t="shared" si="473"/>
        <v>0</v>
      </c>
      <c r="AE493" s="12">
        <f t="shared" si="474"/>
        <v>0</v>
      </c>
      <c r="AF493" s="12">
        <f t="shared" si="456"/>
        <v>0</v>
      </c>
      <c r="AG493" s="12">
        <f t="shared" si="475"/>
        <v>0</v>
      </c>
      <c r="AI493" s="23">
        <f t="shared" si="476"/>
        <v>0</v>
      </c>
      <c r="AJ493" s="24">
        <f t="shared" si="477"/>
        <v>0</v>
      </c>
      <c r="AK493" s="25">
        <f t="shared" si="508"/>
        <v>0</v>
      </c>
      <c r="AL493" s="12">
        <f t="shared" si="500"/>
        <v>0</v>
      </c>
      <c r="AM493" s="12">
        <f t="shared" si="509"/>
        <v>0</v>
      </c>
      <c r="AN493" s="12">
        <v>0</v>
      </c>
      <c r="AO493" s="12">
        <f t="shared" si="478"/>
        <v>0</v>
      </c>
      <c r="AP493" s="12">
        <f t="shared" si="479"/>
        <v>0</v>
      </c>
      <c r="AQ493" s="12">
        <f t="shared" si="457"/>
        <v>0</v>
      </c>
      <c r="AR493" s="12">
        <f t="shared" si="480"/>
        <v>0</v>
      </c>
      <c r="AT493" s="23">
        <f t="shared" si="481"/>
        <v>0</v>
      </c>
      <c r="AU493" s="24">
        <f t="shared" si="482"/>
        <v>0</v>
      </c>
      <c r="AV493" s="25">
        <f t="shared" si="510"/>
        <v>0</v>
      </c>
      <c r="AW493" s="12">
        <f t="shared" si="501"/>
        <v>0</v>
      </c>
      <c r="AX493" s="12">
        <f t="shared" si="511"/>
        <v>0</v>
      </c>
      <c r="AY493" s="12">
        <v>0</v>
      </c>
      <c r="AZ493" s="12">
        <f t="shared" si="483"/>
        <v>0</v>
      </c>
      <c r="BA493" s="12">
        <f t="shared" si="484"/>
        <v>0</v>
      </c>
      <c r="BB493" s="12">
        <f t="shared" si="458"/>
        <v>0</v>
      </c>
      <c r="BC493" s="12">
        <f t="shared" si="485"/>
        <v>0</v>
      </c>
      <c r="BE493" s="23">
        <f t="shared" si="486"/>
        <v>0</v>
      </c>
      <c r="BF493" s="24">
        <f t="shared" si="487"/>
        <v>0</v>
      </c>
      <c r="BG493" s="25">
        <f t="shared" si="512"/>
        <v>0</v>
      </c>
      <c r="BH493" s="12">
        <f t="shared" si="502"/>
        <v>0</v>
      </c>
      <c r="BI493" s="12">
        <f t="shared" si="513"/>
        <v>0</v>
      </c>
      <c r="BJ493" s="12">
        <v>0</v>
      </c>
      <c r="BK493" s="12">
        <f t="shared" si="488"/>
        <v>0</v>
      </c>
      <c r="BL493" s="12">
        <f t="shared" si="489"/>
        <v>0</v>
      </c>
      <c r="BM493" s="12">
        <f t="shared" si="459"/>
        <v>0</v>
      </c>
      <c r="BN493" s="12">
        <f t="shared" si="490"/>
        <v>0</v>
      </c>
      <c r="BP493" s="23">
        <f t="shared" si="491"/>
        <v>0</v>
      </c>
      <c r="BQ493" s="24">
        <f t="shared" si="492"/>
        <v>0</v>
      </c>
      <c r="BR493" s="25">
        <f t="shared" si="514"/>
        <v>0</v>
      </c>
      <c r="BS493" s="12">
        <f t="shared" si="503"/>
        <v>0</v>
      </c>
      <c r="BT493" s="12">
        <f t="shared" si="515"/>
        <v>0</v>
      </c>
      <c r="BU493" s="12">
        <v>0</v>
      </c>
      <c r="BV493" s="12">
        <f t="shared" si="493"/>
        <v>0</v>
      </c>
      <c r="BW493" s="12">
        <f t="shared" si="494"/>
        <v>0</v>
      </c>
      <c r="BX493" s="12">
        <f t="shared" si="460"/>
        <v>0</v>
      </c>
      <c r="BY493" s="12">
        <f t="shared" si="495"/>
        <v>0</v>
      </c>
    </row>
    <row r="494" spans="2:77" ht="15" customHeight="1" x14ac:dyDescent="0.25">
      <c r="B494" s="23">
        <f t="shared" si="461"/>
        <v>0</v>
      </c>
      <c r="C494" s="24">
        <f t="shared" si="462"/>
        <v>0</v>
      </c>
      <c r="D494" s="25">
        <f t="shared" si="496"/>
        <v>0</v>
      </c>
      <c r="E494" s="12">
        <f t="shared" si="497"/>
        <v>0</v>
      </c>
      <c r="F494" s="12">
        <f t="shared" si="463"/>
        <v>0</v>
      </c>
      <c r="G494" s="12">
        <v>0</v>
      </c>
      <c r="H494" s="12">
        <f t="shared" si="464"/>
        <v>0</v>
      </c>
      <c r="I494" s="12">
        <f t="shared" si="453"/>
        <v>0</v>
      </c>
      <c r="J494" s="12">
        <f t="shared" si="454"/>
        <v>0</v>
      </c>
      <c r="K494" s="12">
        <f t="shared" si="465"/>
        <v>0</v>
      </c>
      <c r="L494" s="12"/>
      <c r="M494" s="23">
        <f t="shared" si="466"/>
        <v>0</v>
      </c>
      <c r="N494" s="24">
        <f t="shared" si="467"/>
        <v>0</v>
      </c>
      <c r="O494" s="25">
        <f t="shared" si="504"/>
        <v>0</v>
      </c>
      <c r="P494" s="12">
        <f t="shared" si="498"/>
        <v>0</v>
      </c>
      <c r="Q494" s="12">
        <f t="shared" si="505"/>
        <v>0</v>
      </c>
      <c r="R494" s="12">
        <v>0</v>
      </c>
      <c r="S494" s="12">
        <f t="shared" si="468"/>
        <v>0</v>
      </c>
      <c r="T494" s="12">
        <f t="shared" si="469"/>
        <v>0</v>
      </c>
      <c r="U494" s="12">
        <f t="shared" si="455"/>
        <v>0</v>
      </c>
      <c r="V494" s="12">
        <f t="shared" si="470"/>
        <v>0</v>
      </c>
      <c r="W494" s="12"/>
      <c r="X494" s="23">
        <f t="shared" si="471"/>
        <v>0</v>
      </c>
      <c r="Y494" s="24">
        <f t="shared" si="472"/>
        <v>0</v>
      </c>
      <c r="Z494" s="25">
        <f t="shared" si="506"/>
        <v>0</v>
      </c>
      <c r="AA494" s="12">
        <f t="shared" si="499"/>
        <v>0</v>
      </c>
      <c r="AB494" s="12">
        <f t="shared" si="507"/>
        <v>0</v>
      </c>
      <c r="AC494" s="12">
        <v>0</v>
      </c>
      <c r="AD494" s="12">
        <f t="shared" si="473"/>
        <v>0</v>
      </c>
      <c r="AE494" s="12">
        <f t="shared" si="474"/>
        <v>0</v>
      </c>
      <c r="AF494" s="12">
        <f t="shared" si="456"/>
        <v>0</v>
      </c>
      <c r="AG494" s="12">
        <f t="shared" si="475"/>
        <v>0</v>
      </c>
      <c r="AI494" s="23">
        <f t="shared" si="476"/>
        <v>0</v>
      </c>
      <c r="AJ494" s="24">
        <f t="shared" si="477"/>
        <v>0</v>
      </c>
      <c r="AK494" s="25">
        <f t="shared" si="508"/>
        <v>0</v>
      </c>
      <c r="AL494" s="12">
        <f t="shared" si="500"/>
        <v>0</v>
      </c>
      <c r="AM494" s="12">
        <f t="shared" si="509"/>
        <v>0</v>
      </c>
      <c r="AN494" s="12">
        <v>0</v>
      </c>
      <c r="AO494" s="12">
        <f t="shared" si="478"/>
        <v>0</v>
      </c>
      <c r="AP494" s="12">
        <f t="shared" si="479"/>
        <v>0</v>
      </c>
      <c r="AQ494" s="12">
        <f t="shared" si="457"/>
        <v>0</v>
      </c>
      <c r="AR494" s="12">
        <f t="shared" si="480"/>
        <v>0</v>
      </c>
      <c r="AT494" s="23">
        <f t="shared" si="481"/>
        <v>0</v>
      </c>
      <c r="AU494" s="24">
        <f t="shared" si="482"/>
        <v>0</v>
      </c>
      <c r="AV494" s="25">
        <f t="shared" si="510"/>
        <v>0</v>
      </c>
      <c r="AW494" s="12">
        <f t="shared" si="501"/>
        <v>0</v>
      </c>
      <c r="AX494" s="12">
        <f t="shared" si="511"/>
        <v>0</v>
      </c>
      <c r="AY494" s="12">
        <v>0</v>
      </c>
      <c r="AZ494" s="12">
        <f t="shared" si="483"/>
        <v>0</v>
      </c>
      <c r="BA494" s="12">
        <f t="shared" si="484"/>
        <v>0</v>
      </c>
      <c r="BB494" s="12">
        <f t="shared" si="458"/>
        <v>0</v>
      </c>
      <c r="BC494" s="12">
        <f t="shared" si="485"/>
        <v>0</v>
      </c>
      <c r="BE494" s="23">
        <f t="shared" si="486"/>
        <v>0</v>
      </c>
      <c r="BF494" s="24">
        <f t="shared" si="487"/>
        <v>0</v>
      </c>
      <c r="BG494" s="25">
        <f t="shared" si="512"/>
        <v>0</v>
      </c>
      <c r="BH494" s="12">
        <f t="shared" si="502"/>
        <v>0</v>
      </c>
      <c r="BI494" s="12">
        <f t="shared" si="513"/>
        <v>0</v>
      </c>
      <c r="BJ494" s="12">
        <v>0</v>
      </c>
      <c r="BK494" s="12">
        <f t="shared" si="488"/>
        <v>0</v>
      </c>
      <c r="BL494" s="12">
        <f t="shared" si="489"/>
        <v>0</v>
      </c>
      <c r="BM494" s="12">
        <f t="shared" si="459"/>
        <v>0</v>
      </c>
      <c r="BN494" s="12">
        <f t="shared" si="490"/>
        <v>0</v>
      </c>
      <c r="BP494" s="23">
        <f t="shared" si="491"/>
        <v>0</v>
      </c>
      <c r="BQ494" s="24">
        <f t="shared" si="492"/>
        <v>0</v>
      </c>
      <c r="BR494" s="25">
        <f t="shared" si="514"/>
        <v>0</v>
      </c>
      <c r="BS494" s="12">
        <f t="shared" si="503"/>
        <v>0</v>
      </c>
      <c r="BT494" s="12">
        <f t="shared" si="515"/>
        <v>0</v>
      </c>
      <c r="BU494" s="12">
        <v>0</v>
      </c>
      <c r="BV494" s="12">
        <f t="shared" si="493"/>
        <v>0</v>
      </c>
      <c r="BW494" s="12">
        <f t="shared" si="494"/>
        <v>0</v>
      </c>
      <c r="BX494" s="12">
        <f t="shared" si="460"/>
        <v>0</v>
      </c>
      <c r="BY494" s="12">
        <f t="shared" si="495"/>
        <v>0</v>
      </c>
    </row>
    <row r="495" spans="2:77" ht="15" customHeight="1" x14ac:dyDescent="0.25">
      <c r="B495" s="23">
        <f t="shared" si="461"/>
        <v>0</v>
      </c>
      <c r="C495" s="24">
        <f t="shared" si="462"/>
        <v>0</v>
      </c>
      <c r="D495" s="25">
        <f t="shared" si="496"/>
        <v>0</v>
      </c>
      <c r="E495" s="12">
        <f t="shared" si="497"/>
        <v>0</v>
      </c>
      <c r="F495" s="12">
        <f t="shared" si="463"/>
        <v>0</v>
      </c>
      <c r="G495" s="12">
        <v>0</v>
      </c>
      <c r="H495" s="12">
        <f t="shared" si="464"/>
        <v>0</v>
      </c>
      <c r="I495" s="12">
        <f t="shared" si="453"/>
        <v>0</v>
      </c>
      <c r="J495" s="12">
        <f t="shared" si="454"/>
        <v>0</v>
      </c>
      <c r="K495" s="12">
        <f t="shared" si="465"/>
        <v>0</v>
      </c>
      <c r="L495" s="12"/>
      <c r="M495" s="23">
        <f t="shared" si="466"/>
        <v>0</v>
      </c>
      <c r="N495" s="24">
        <f t="shared" si="467"/>
        <v>0</v>
      </c>
      <c r="O495" s="25">
        <f t="shared" si="504"/>
        <v>0</v>
      </c>
      <c r="P495" s="12">
        <f t="shared" si="498"/>
        <v>0</v>
      </c>
      <c r="Q495" s="12">
        <f t="shared" si="505"/>
        <v>0</v>
      </c>
      <c r="R495" s="12">
        <v>0</v>
      </c>
      <c r="S495" s="12">
        <f t="shared" si="468"/>
        <v>0</v>
      </c>
      <c r="T495" s="12">
        <f t="shared" si="469"/>
        <v>0</v>
      </c>
      <c r="U495" s="12">
        <f t="shared" si="455"/>
        <v>0</v>
      </c>
      <c r="V495" s="12">
        <f t="shared" si="470"/>
        <v>0</v>
      </c>
      <c r="W495" s="12"/>
      <c r="X495" s="23">
        <f t="shared" si="471"/>
        <v>0</v>
      </c>
      <c r="Y495" s="24">
        <f t="shared" si="472"/>
        <v>0</v>
      </c>
      <c r="Z495" s="25">
        <f t="shared" si="506"/>
        <v>0</v>
      </c>
      <c r="AA495" s="12">
        <f t="shared" si="499"/>
        <v>0</v>
      </c>
      <c r="AB495" s="12">
        <f t="shared" si="507"/>
        <v>0</v>
      </c>
      <c r="AC495" s="12">
        <v>0</v>
      </c>
      <c r="AD495" s="12">
        <f t="shared" si="473"/>
        <v>0</v>
      </c>
      <c r="AE495" s="12">
        <f t="shared" si="474"/>
        <v>0</v>
      </c>
      <c r="AF495" s="12">
        <f t="shared" si="456"/>
        <v>0</v>
      </c>
      <c r="AG495" s="12">
        <f t="shared" si="475"/>
        <v>0</v>
      </c>
      <c r="AI495" s="23">
        <f t="shared" si="476"/>
        <v>0</v>
      </c>
      <c r="AJ495" s="24">
        <f t="shared" si="477"/>
        <v>0</v>
      </c>
      <c r="AK495" s="25">
        <f t="shared" si="508"/>
        <v>0</v>
      </c>
      <c r="AL495" s="12">
        <f t="shared" si="500"/>
        <v>0</v>
      </c>
      <c r="AM495" s="12">
        <f t="shared" si="509"/>
        <v>0</v>
      </c>
      <c r="AN495" s="12">
        <v>0</v>
      </c>
      <c r="AO495" s="12">
        <f t="shared" si="478"/>
        <v>0</v>
      </c>
      <c r="AP495" s="12">
        <f t="shared" si="479"/>
        <v>0</v>
      </c>
      <c r="AQ495" s="12">
        <f t="shared" si="457"/>
        <v>0</v>
      </c>
      <c r="AR495" s="12">
        <f t="shared" si="480"/>
        <v>0</v>
      </c>
      <c r="AT495" s="23">
        <f t="shared" si="481"/>
        <v>0</v>
      </c>
      <c r="AU495" s="24">
        <f t="shared" si="482"/>
        <v>0</v>
      </c>
      <c r="AV495" s="25">
        <f t="shared" si="510"/>
        <v>0</v>
      </c>
      <c r="AW495" s="12">
        <f t="shared" si="501"/>
        <v>0</v>
      </c>
      <c r="AX495" s="12">
        <f t="shared" si="511"/>
        <v>0</v>
      </c>
      <c r="AY495" s="12">
        <v>0</v>
      </c>
      <c r="AZ495" s="12">
        <f t="shared" si="483"/>
        <v>0</v>
      </c>
      <c r="BA495" s="12">
        <f t="shared" si="484"/>
        <v>0</v>
      </c>
      <c r="BB495" s="12">
        <f t="shared" si="458"/>
        <v>0</v>
      </c>
      <c r="BC495" s="12">
        <f t="shared" si="485"/>
        <v>0</v>
      </c>
      <c r="BE495" s="23">
        <f t="shared" si="486"/>
        <v>0</v>
      </c>
      <c r="BF495" s="24">
        <f t="shared" si="487"/>
        <v>0</v>
      </c>
      <c r="BG495" s="25">
        <f t="shared" si="512"/>
        <v>0</v>
      </c>
      <c r="BH495" s="12">
        <f t="shared" si="502"/>
        <v>0</v>
      </c>
      <c r="BI495" s="12">
        <f t="shared" si="513"/>
        <v>0</v>
      </c>
      <c r="BJ495" s="12">
        <v>0</v>
      </c>
      <c r="BK495" s="12">
        <f t="shared" si="488"/>
        <v>0</v>
      </c>
      <c r="BL495" s="12">
        <f t="shared" si="489"/>
        <v>0</v>
      </c>
      <c r="BM495" s="12">
        <f t="shared" si="459"/>
        <v>0</v>
      </c>
      <c r="BN495" s="12">
        <f t="shared" si="490"/>
        <v>0</v>
      </c>
      <c r="BP495" s="23">
        <f t="shared" si="491"/>
        <v>0</v>
      </c>
      <c r="BQ495" s="24">
        <f t="shared" si="492"/>
        <v>0</v>
      </c>
      <c r="BR495" s="25">
        <f t="shared" si="514"/>
        <v>0</v>
      </c>
      <c r="BS495" s="12">
        <f t="shared" si="503"/>
        <v>0</v>
      </c>
      <c r="BT495" s="12">
        <f t="shared" si="515"/>
        <v>0</v>
      </c>
      <c r="BU495" s="12">
        <v>0</v>
      </c>
      <c r="BV495" s="12">
        <f t="shared" si="493"/>
        <v>0</v>
      </c>
      <c r="BW495" s="12">
        <f t="shared" si="494"/>
        <v>0</v>
      </c>
      <c r="BX495" s="12">
        <f t="shared" si="460"/>
        <v>0</v>
      </c>
      <c r="BY495" s="12">
        <f t="shared" si="495"/>
        <v>0</v>
      </c>
    </row>
    <row r="496" spans="2:77" ht="15" customHeight="1" x14ac:dyDescent="0.25">
      <c r="B496" s="23">
        <f t="shared" si="461"/>
        <v>0</v>
      </c>
      <c r="C496" s="24">
        <f t="shared" si="462"/>
        <v>0</v>
      </c>
      <c r="D496" s="25">
        <f t="shared" si="496"/>
        <v>0</v>
      </c>
      <c r="E496" s="12">
        <f t="shared" si="497"/>
        <v>0</v>
      </c>
      <c r="F496" s="12">
        <f t="shared" si="463"/>
        <v>0</v>
      </c>
      <c r="G496" s="12">
        <v>0</v>
      </c>
      <c r="H496" s="12">
        <f t="shared" si="464"/>
        <v>0</v>
      </c>
      <c r="I496" s="12">
        <f t="shared" si="453"/>
        <v>0</v>
      </c>
      <c r="J496" s="12">
        <f t="shared" si="454"/>
        <v>0</v>
      </c>
      <c r="K496" s="12">
        <f t="shared" si="465"/>
        <v>0</v>
      </c>
      <c r="L496" s="12"/>
      <c r="M496" s="23">
        <f t="shared" si="466"/>
        <v>0</v>
      </c>
      <c r="N496" s="24">
        <f t="shared" si="467"/>
        <v>0</v>
      </c>
      <c r="O496" s="25">
        <f t="shared" si="504"/>
        <v>0</v>
      </c>
      <c r="P496" s="12">
        <f t="shared" si="498"/>
        <v>0</v>
      </c>
      <c r="Q496" s="12">
        <f t="shared" si="505"/>
        <v>0</v>
      </c>
      <c r="R496" s="12">
        <v>0</v>
      </c>
      <c r="S496" s="12">
        <f t="shared" si="468"/>
        <v>0</v>
      </c>
      <c r="T496" s="12">
        <f t="shared" si="469"/>
        <v>0</v>
      </c>
      <c r="U496" s="12">
        <f t="shared" si="455"/>
        <v>0</v>
      </c>
      <c r="V496" s="12">
        <f t="shared" si="470"/>
        <v>0</v>
      </c>
      <c r="W496" s="12"/>
      <c r="X496" s="23">
        <f t="shared" si="471"/>
        <v>0</v>
      </c>
      <c r="Y496" s="24">
        <f t="shared" si="472"/>
        <v>0</v>
      </c>
      <c r="Z496" s="25">
        <f t="shared" si="506"/>
        <v>0</v>
      </c>
      <c r="AA496" s="12">
        <f t="shared" si="499"/>
        <v>0</v>
      </c>
      <c r="AB496" s="12">
        <f t="shared" si="507"/>
        <v>0</v>
      </c>
      <c r="AC496" s="12">
        <v>0</v>
      </c>
      <c r="AD496" s="12">
        <f t="shared" si="473"/>
        <v>0</v>
      </c>
      <c r="AE496" s="12">
        <f t="shared" si="474"/>
        <v>0</v>
      </c>
      <c r="AF496" s="12">
        <f t="shared" si="456"/>
        <v>0</v>
      </c>
      <c r="AG496" s="12">
        <f t="shared" si="475"/>
        <v>0</v>
      </c>
      <c r="AI496" s="23">
        <f t="shared" si="476"/>
        <v>0</v>
      </c>
      <c r="AJ496" s="24">
        <f t="shared" si="477"/>
        <v>0</v>
      </c>
      <c r="AK496" s="25">
        <f t="shared" si="508"/>
        <v>0</v>
      </c>
      <c r="AL496" s="12">
        <f t="shared" si="500"/>
        <v>0</v>
      </c>
      <c r="AM496" s="12">
        <f t="shared" si="509"/>
        <v>0</v>
      </c>
      <c r="AN496" s="12">
        <v>0</v>
      </c>
      <c r="AO496" s="12">
        <f t="shared" si="478"/>
        <v>0</v>
      </c>
      <c r="AP496" s="12">
        <f t="shared" si="479"/>
        <v>0</v>
      </c>
      <c r="AQ496" s="12">
        <f t="shared" si="457"/>
        <v>0</v>
      </c>
      <c r="AR496" s="12">
        <f t="shared" si="480"/>
        <v>0</v>
      </c>
      <c r="AT496" s="23">
        <f t="shared" si="481"/>
        <v>0</v>
      </c>
      <c r="AU496" s="24">
        <f t="shared" si="482"/>
        <v>0</v>
      </c>
      <c r="AV496" s="25">
        <f t="shared" si="510"/>
        <v>0</v>
      </c>
      <c r="AW496" s="12">
        <f t="shared" si="501"/>
        <v>0</v>
      </c>
      <c r="AX496" s="12">
        <f t="shared" si="511"/>
        <v>0</v>
      </c>
      <c r="AY496" s="12">
        <v>0</v>
      </c>
      <c r="AZ496" s="12">
        <f t="shared" si="483"/>
        <v>0</v>
      </c>
      <c r="BA496" s="12">
        <f t="shared" si="484"/>
        <v>0</v>
      </c>
      <c r="BB496" s="12">
        <f t="shared" si="458"/>
        <v>0</v>
      </c>
      <c r="BC496" s="12">
        <f t="shared" si="485"/>
        <v>0</v>
      </c>
      <c r="BE496" s="23">
        <f t="shared" si="486"/>
        <v>0</v>
      </c>
      <c r="BF496" s="24">
        <f t="shared" si="487"/>
        <v>0</v>
      </c>
      <c r="BG496" s="25">
        <f t="shared" si="512"/>
        <v>0</v>
      </c>
      <c r="BH496" s="12">
        <f t="shared" si="502"/>
        <v>0</v>
      </c>
      <c r="BI496" s="12">
        <f t="shared" si="513"/>
        <v>0</v>
      </c>
      <c r="BJ496" s="12">
        <v>0</v>
      </c>
      <c r="BK496" s="12">
        <f t="shared" si="488"/>
        <v>0</v>
      </c>
      <c r="BL496" s="12">
        <f t="shared" si="489"/>
        <v>0</v>
      </c>
      <c r="BM496" s="12">
        <f t="shared" si="459"/>
        <v>0</v>
      </c>
      <c r="BN496" s="12">
        <f t="shared" si="490"/>
        <v>0</v>
      </c>
      <c r="BP496" s="23">
        <f t="shared" si="491"/>
        <v>0</v>
      </c>
      <c r="BQ496" s="24">
        <f t="shared" si="492"/>
        <v>0</v>
      </c>
      <c r="BR496" s="25">
        <f t="shared" si="514"/>
        <v>0</v>
      </c>
      <c r="BS496" s="12">
        <f t="shared" si="503"/>
        <v>0</v>
      </c>
      <c r="BT496" s="12">
        <f t="shared" si="515"/>
        <v>0</v>
      </c>
      <c r="BU496" s="12">
        <v>0</v>
      </c>
      <c r="BV496" s="12">
        <f t="shared" si="493"/>
        <v>0</v>
      </c>
      <c r="BW496" s="12">
        <f t="shared" si="494"/>
        <v>0</v>
      </c>
      <c r="BX496" s="12">
        <f t="shared" si="460"/>
        <v>0</v>
      </c>
      <c r="BY496" s="12">
        <f t="shared" si="495"/>
        <v>0</v>
      </c>
    </row>
    <row r="497" spans="2:77" ht="15" customHeight="1" x14ac:dyDescent="0.25">
      <c r="B497" s="23">
        <f t="shared" si="461"/>
        <v>0</v>
      </c>
      <c r="C497" s="24">
        <f t="shared" si="462"/>
        <v>0</v>
      </c>
      <c r="D497" s="25">
        <f t="shared" si="496"/>
        <v>0</v>
      </c>
      <c r="E497" s="12">
        <f t="shared" si="497"/>
        <v>0</v>
      </c>
      <c r="F497" s="12">
        <f t="shared" si="463"/>
        <v>0</v>
      </c>
      <c r="G497" s="12">
        <v>0</v>
      </c>
      <c r="H497" s="12">
        <f t="shared" si="464"/>
        <v>0</v>
      </c>
      <c r="I497" s="12">
        <f t="shared" si="453"/>
        <v>0</v>
      </c>
      <c r="J497" s="12">
        <f t="shared" si="454"/>
        <v>0</v>
      </c>
      <c r="K497" s="12">
        <f t="shared" si="465"/>
        <v>0</v>
      </c>
      <c r="L497" s="12"/>
      <c r="M497" s="23">
        <f t="shared" si="466"/>
        <v>0</v>
      </c>
      <c r="N497" s="24">
        <f t="shared" si="467"/>
        <v>0</v>
      </c>
      <c r="O497" s="25">
        <f t="shared" si="504"/>
        <v>0</v>
      </c>
      <c r="P497" s="12">
        <f t="shared" si="498"/>
        <v>0</v>
      </c>
      <c r="Q497" s="12">
        <f t="shared" si="505"/>
        <v>0</v>
      </c>
      <c r="R497" s="12">
        <v>0</v>
      </c>
      <c r="S497" s="12">
        <f t="shared" si="468"/>
        <v>0</v>
      </c>
      <c r="T497" s="12">
        <f t="shared" si="469"/>
        <v>0</v>
      </c>
      <c r="U497" s="12">
        <f t="shared" si="455"/>
        <v>0</v>
      </c>
      <c r="V497" s="12">
        <f t="shared" si="470"/>
        <v>0</v>
      </c>
      <c r="W497" s="12"/>
      <c r="X497" s="23">
        <f t="shared" si="471"/>
        <v>0</v>
      </c>
      <c r="Y497" s="24">
        <f t="shared" si="472"/>
        <v>0</v>
      </c>
      <c r="Z497" s="25">
        <f t="shared" si="506"/>
        <v>0</v>
      </c>
      <c r="AA497" s="12">
        <f t="shared" si="499"/>
        <v>0</v>
      </c>
      <c r="AB497" s="12">
        <f t="shared" si="507"/>
        <v>0</v>
      </c>
      <c r="AC497" s="12">
        <v>0</v>
      </c>
      <c r="AD497" s="12">
        <f t="shared" si="473"/>
        <v>0</v>
      </c>
      <c r="AE497" s="12">
        <f t="shared" si="474"/>
        <v>0</v>
      </c>
      <c r="AF497" s="12">
        <f t="shared" si="456"/>
        <v>0</v>
      </c>
      <c r="AG497" s="12">
        <f t="shared" si="475"/>
        <v>0</v>
      </c>
      <c r="AI497" s="23">
        <f t="shared" si="476"/>
        <v>0</v>
      </c>
      <c r="AJ497" s="24">
        <f t="shared" si="477"/>
        <v>0</v>
      </c>
      <c r="AK497" s="25">
        <f t="shared" si="508"/>
        <v>0</v>
      </c>
      <c r="AL497" s="12">
        <f t="shared" si="500"/>
        <v>0</v>
      </c>
      <c r="AM497" s="12">
        <f t="shared" si="509"/>
        <v>0</v>
      </c>
      <c r="AN497" s="12">
        <v>0</v>
      </c>
      <c r="AO497" s="12">
        <f t="shared" si="478"/>
        <v>0</v>
      </c>
      <c r="AP497" s="12">
        <f t="shared" si="479"/>
        <v>0</v>
      </c>
      <c r="AQ497" s="12">
        <f t="shared" si="457"/>
        <v>0</v>
      </c>
      <c r="AR497" s="12">
        <f t="shared" si="480"/>
        <v>0</v>
      </c>
      <c r="AT497" s="23">
        <f t="shared" si="481"/>
        <v>0</v>
      </c>
      <c r="AU497" s="24">
        <f t="shared" si="482"/>
        <v>0</v>
      </c>
      <c r="AV497" s="25">
        <f t="shared" si="510"/>
        <v>0</v>
      </c>
      <c r="AW497" s="12">
        <f t="shared" si="501"/>
        <v>0</v>
      </c>
      <c r="AX497" s="12">
        <f t="shared" si="511"/>
        <v>0</v>
      </c>
      <c r="AY497" s="12">
        <v>0</v>
      </c>
      <c r="AZ497" s="12">
        <f t="shared" si="483"/>
        <v>0</v>
      </c>
      <c r="BA497" s="12">
        <f t="shared" si="484"/>
        <v>0</v>
      </c>
      <c r="BB497" s="12">
        <f t="shared" si="458"/>
        <v>0</v>
      </c>
      <c r="BC497" s="12">
        <f t="shared" si="485"/>
        <v>0</v>
      </c>
      <c r="BE497" s="23">
        <f t="shared" si="486"/>
        <v>0</v>
      </c>
      <c r="BF497" s="24">
        <f t="shared" si="487"/>
        <v>0</v>
      </c>
      <c r="BG497" s="25">
        <f t="shared" si="512"/>
        <v>0</v>
      </c>
      <c r="BH497" s="12">
        <f t="shared" si="502"/>
        <v>0</v>
      </c>
      <c r="BI497" s="12">
        <f t="shared" si="513"/>
        <v>0</v>
      </c>
      <c r="BJ497" s="12">
        <v>0</v>
      </c>
      <c r="BK497" s="12">
        <f t="shared" si="488"/>
        <v>0</v>
      </c>
      <c r="BL497" s="12">
        <f t="shared" si="489"/>
        <v>0</v>
      </c>
      <c r="BM497" s="12">
        <f t="shared" si="459"/>
        <v>0</v>
      </c>
      <c r="BN497" s="12">
        <f t="shared" si="490"/>
        <v>0</v>
      </c>
      <c r="BP497" s="23">
        <f t="shared" si="491"/>
        <v>0</v>
      </c>
      <c r="BQ497" s="24">
        <f t="shared" si="492"/>
        <v>0</v>
      </c>
      <c r="BR497" s="25">
        <f t="shared" si="514"/>
        <v>0</v>
      </c>
      <c r="BS497" s="12">
        <f t="shared" si="503"/>
        <v>0</v>
      </c>
      <c r="BT497" s="12">
        <f t="shared" si="515"/>
        <v>0</v>
      </c>
      <c r="BU497" s="12">
        <v>0</v>
      </c>
      <c r="BV497" s="12">
        <f t="shared" si="493"/>
        <v>0</v>
      </c>
      <c r="BW497" s="12">
        <f t="shared" si="494"/>
        <v>0</v>
      </c>
      <c r="BX497" s="12">
        <f t="shared" si="460"/>
        <v>0</v>
      </c>
      <c r="BY497" s="12">
        <f t="shared" si="495"/>
        <v>0</v>
      </c>
    </row>
    <row r="498" spans="2:77" ht="15" customHeight="1" x14ac:dyDescent="0.25">
      <c r="B498" s="23">
        <f t="shared" si="461"/>
        <v>0</v>
      </c>
      <c r="C498" s="24">
        <f t="shared" si="462"/>
        <v>0</v>
      </c>
      <c r="D498" s="25">
        <f t="shared" si="496"/>
        <v>0</v>
      </c>
      <c r="E498" s="12">
        <f t="shared" si="497"/>
        <v>0</v>
      </c>
      <c r="F498" s="12">
        <f t="shared" si="463"/>
        <v>0</v>
      </c>
      <c r="G498" s="12">
        <v>0</v>
      </c>
      <c r="H498" s="12">
        <f t="shared" si="464"/>
        <v>0</v>
      </c>
      <c r="I498" s="12">
        <f t="shared" si="453"/>
        <v>0</v>
      </c>
      <c r="J498" s="12">
        <f t="shared" si="454"/>
        <v>0</v>
      </c>
      <c r="K498" s="12">
        <f t="shared" si="465"/>
        <v>0</v>
      </c>
      <c r="L498" s="12"/>
      <c r="M498" s="23">
        <f t="shared" si="466"/>
        <v>0</v>
      </c>
      <c r="N498" s="24">
        <f t="shared" si="467"/>
        <v>0</v>
      </c>
      <c r="O498" s="25">
        <f t="shared" si="504"/>
        <v>0</v>
      </c>
      <c r="P498" s="12">
        <f t="shared" si="498"/>
        <v>0</v>
      </c>
      <c r="Q498" s="12">
        <f t="shared" si="505"/>
        <v>0</v>
      </c>
      <c r="R498" s="12">
        <v>0</v>
      </c>
      <c r="S498" s="12">
        <f t="shared" si="468"/>
        <v>0</v>
      </c>
      <c r="T498" s="12">
        <f t="shared" si="469"/>
        <v>0</v>
      </c>
      <c r="U498" s="12">
        <f t="shared" si="455"/>
        <v>0</v>
      </c>
      <c r="V498" s="12">
        <f t="shared" si="470"/>
        <v>0</v>
      </c>
      <c r="W498" s="12"/>
      <c r="X498" s="23">
        <f t="shared" si="471"/>
        <v>0</v>
      </c>
      <c r="Y498" s="24">
        <f t="shared" si="472"/>
        <v>0</v>
      </c>
      <c r="Z498" s="25">
        <f t="shared" si="506"/>
        <v>0</v>
      </c>
      <c r="AA498" s="12">
        <f t="shared" si="499"/>
        <v>0</v>
      </c>
      <c r="AB498" s="12">
        <f t="shared" si="507"/>
        <v>0</v>
      </c>
      <c r="AC498" s="12">
        <v>0</v>
      </c>
      <c r="AD498" s="12">
        <f t="shared" si="473"/>
        <v>0</v>
      </c>
      <c r="AE498" s="12">
        <f t="shared" si="474"/>
        <v>0</v>
      </c>
      <c r="AF498" s="12">
        <f t="shared" si="456"/>
        <v>0</v>
      </c>
      <c r="AG498" s="12">
        <f t="shared" si="475"/>
        <v>0</v>
      </c>
      <c r="AI498" s="23">
        <f t="shared" si="476"/>
        <v>0</v>
      </c>
      <c r="AJ498" s="24">
        <f t="shared" si="477"/>
        <v>0</v>
      </c>
      <c r="AK498" s="25">
        <f t="shared" si="508"/>
        <v>0</v>
      </c>
      <c r="AL498" s="12">
        <f t="shared" si="500"/>
        <v>0</v>
      </c>
      <c r="AM498" s="12">
        <f t="shared" si="509"/>
        <v>0</v>
      </c>
      <c r="AN498" s="12">
        <v>0</v>
      </c>
      <c r="AO498" s="12">
        <f t="shared" si="478"/>
        <v>0</v>
      </c>
      <c r="AP498" s="12">
        <f t="shared" si="479"/>
        <v>0</v>
      </c>
      <c r="AQ498" s="12">
        <f t="shared" si="457"/>
        <v>0</v>
      </c>
      <c r="AR498" s="12">
        <f t="shared" si="480"/>
        <v>0</v>
      </c>
      <c r="AT498" s="23">
        <f t="shared" si="481"/>
        <v>0</v>
      </c>
      <c r="AU498" s="24">
        <f t="shared" si="482"/>
        <v>0</v>
      </c>
      <c r="AV498" s="25">
        <f t="shared" si="510"/>
        <v>0</v>
      </c>
      <c r="AW498" s="12">
        <f t="shared" si="501"/>
        <v>0</v>
      </c>
      <c r="AX498" s="12">
        <f t="shared" si="511"/>
        <v>0</v>
      </c>
      <c r="AY498" s="12">
        <v>0</v>
      </c>
      <c r="AZ498" s="12">
        <f t="shared" si="483"/>
        <v>0</v>
      </c>
      <c r="BA498" s="12">
        <f t="shared" si="484"/>
        <v>0</v>
      </c>
      <c r="BB498" s="12">
        <f t="shared" si="458"/>
        <v>0</v>
      </c>
      <c r="BC498" s="12">
        <f t="shared" si="485"/>
        <v>0</v>
      </c>
      <c r="BE498" s="23">
        <f t="shared" si="486"/>
        <v>0</v>
      </c>
      <c r="BF498" s="24">
        <f t="shared" si="487"/>
        <v>0</v>
      </c>
      <c r="BG498" s="25">
        <f t="shared" si="512"/>
        <v>0</v>
      </c>
      <c r="BH498" s="12">
        <f t="shared" si="502"/>
        <v>0</v>
      </c>
      <c r="BI498" s="12">
        <f t="shared" si="513"/>
        <v>0</v>
      </c>
      <c r="BJ498" s="12">
        <v>0</v>
      </c>
      <c r="BK498" s="12">
        <f t="shared" si="488"/>
        <v>0</v>
      </c>
      <c r="BL498" s="12">
        <f t="shared" si="489"/>
        <v>0</v>
      </c>
      <c r="BM498" s="12">
        <f t="shared" si="459"/>
        <v>0</v>
      </c>
      <c r="BN498" s="12">
        <f t="shared" si="490"/>
        <v>0</v>
      </c>
      <c r="BP498" s="23">
        <f t="shared" si="491"/>
        <v>0</v>
      </c>
      <c r="BQ498" s="24">
        <f t="shared" si="492"/>
        <v>0</v>
      </c>
      <c r="BR498" s="25">
        <f t="shared" si="514"/>
        <v>0</v>
      </c>
      <c r="BS498" s="12">
        <f t="shared" si="503"/>
        <v>0</v>
      </c>
      <c r="BT498" s="12">
        <f t="shared" si="515"/>
        <v>0</v>
      </c>
      <c r="BU498" s="12">
        <v>0</v>
      </c>
      <c r="BV498" s="12">
        <f t="shared" si="493"/>
        <v>0</v>
      </c>
      <c r="BW498" s="12">
        <f t="shared" si="494"/>
        <v>0</v>
      </c>
      <c r="BX498" s="12">
        <f t="shared" si="460"/>
        <v>0</v>
      </c>
      <c r="BY498" s="12">
        <f t="shared" si="495"/>
        <v>0</v>
      </c>
    </row>
    <row r="499" spans="2:77" ht="15" customHeight="1" x14ac:dyDescent="0.25">
      <c r="B499" s="23">
        <f t="shared" si="461"/>
        <v>0</v>
      </c>
      <c r="C499" s="24">
        <f t="shared" si="462"/>
        <v>0</v>
      </c>
      <c r="D499" s="25">
        <f t="shared" si="496"/>
        <v>0</v>
      </c>
      <c r="E499" s="12">
        <f t="shared" si="497"/>
        <v>0</v>
      </c>
      <c r="F499" s="12">
        <f t="shared" si="463"/>
        <v>0</v>
      </c>
      <c r="G499" s="12">
        <v>0</v>
      </c>
      <c r="H499" s="12">
        <f t="shared" si="464"/>
        <v>0</v>
      </c>
      <c r="I499" s="12">
        <f t="shared" si="453"/>
        <v>0</v>
      </c>
      <c r="J499" s="12">
        <f t="shared" si="454"/>
        <v>0</v>
      </c>
      <c r="K499" s="12">
        <f t="shared" si="465"/>
        <v>0</v>
      </c>
      <c r="L499" s="12"/>
      <c r="M499" s="23">
        <f t="shared" si="466"/>
        <v>0</v>
      </c>
      <c r="N499" s="24">
        <f t="shared" si="467"/>
        <v>0</v>
      </c>
      <c r="O499" s="25">
        <f t="shared" si="504"/>
        <v>0</v>
      </c>
      <c r="P499" s="12">
        <f t="shared" si="498"/>
        <v>0</v>
      </c>
      <c r="Q499" s="12">
        <f t="shared" si="505"/>
        <v>0</v>
      </c>
      <c r="R499" s="12">
        <v>0</v>
      </c>
      <c r="S499" s="12">
        <f t="shared" si="468"/>
        <v>0</v>
      </c>
      <c r="T499" s="12">
        <f t="shared" si="469"/>
        <v>0</v>
      </c>
      <c r="U499" s="12">
        <f t="shared" si="455"/>
        <v>0</v>
      </c>
      <c r="V499" s="12">
        <f t="shared" si="470"/>
        <v>0</v>
      </c>
      <c r="W499" s="12"/>
      <c r="X499" s="23">
        <f t="shared" si="471"/>
        <v>0</v>
      </c>
      <c r="Y499" s="24">
        <f t="shared" si="472"/>
        <v>0</v>
      </c>
      <c r="Z499" s="25">
        <f t="shared" si="506"/>
        <v>0</v>
      </c>
      <c r="AA499" s="12">
        <f t="shared" si="499"/>
        <v>0</v>
      </c>
      <c r="AB499" s="12">
        <f t="shared" si="507"/>
        <v>0</v>
      </c>
      <c r="AC499" s="12">
        <v>0</v>
      </c>
      <c r="AD499" s="12">
        <f t="shared" si="473"/>
        <v>0</v>
      </c>
      <c r="AE499" s="12">
        <f t="shared" si="474"/>
        <v>0</v>
      </c>
      <c r="AF499" s="12">
        <f t="shared" si="456"/>
        <v>0</v>
      </c>
      <c r="AG499" s="12">
        <f t="shared" si="475"/>
        <v>0</v>
      </c>
      <c r="AI499" s="23">
        <f t="shared" si="476"/>
        <v>0</v>
      </c>
      <c r="AJ499" s="24">
        <f t="shared" si="477"/>
        <v>0</v>
      </c>
      <c r="AK499" s="25">
        <f t="shared" si="508"/>
        <v>0</v>
      </c>
      <c r="AL499" s="12">
        <f t="shared" si="500"/>
        <v>0</v>
      </c>
      <c r="AM499" s="12">
        <f t="shared" si="509"/>
        <v>0</v>
      </c>
      <c r="AN499" s="12">
        <v>0</v>
      </c>
      <c r="AO499" s="12">
        <f t="shared" si="478"/>
        <v>0</v>
      </c>
      <c r="AP499" s="12">
        <f t="shared" si="479"/>
        <v>0</v>
      </c>
      <c r="AQ499" s="12">
        <f t="shared" si="457"/>
        <v>0</v>
      </c>
      <c r="AR499" s="12">
        <f t="shared" si="480"/>
        <v>0</v>
      </c>
      <c r="AT499" s="23">
        <f t="shared" si="481"/>
        <v>0</v>
      </c>
      <c r="AU499" s="24">
        <f t="shared" si="482"/>
        <v>0</v>
      </c>
      <c r="AV499" s="25">
        <f t="shared" si="510"/>
        <v>0</v>
      </c>
      <c r="AW499" s="12">
        <f t="shared" si="501"/>
        <v>0</v>
      </c>
      <c r="AX499" s="12">
        <f t="shared" si="511"/>
        <v>0</v>
      </c>
      <c r="AY499" s="12">
        <v>0</v>
      </c>
      <c r="AZ499" s="12">
        <f t="shared" si="483"/>
        <v>0</v>
      </c>
      <c r="BA499" s="12">
        <f t="shared" si="484"/>
        <v>0</v>
      </c>
      <c r="BB499" s="12">
        <f t="shared" si="458"/>
        <v>0</v>
      </c>
      <c r="BC499" s="12">
        <f t="shared" si="485"/>
        <v>0</v>
      </c>
      <c r="BE499" s="23">
        <f t="shared" si="486"/>
        <v>0</v>
      </c>
      <c r="BF499" s="24">
        <f t="shared" si="487"/>
        <v>0</v>
      </c>
      <c r="BG499" s="25">
        <f t="shared" si="512"/>
        <v>0</v>
      </c>
      <c r="BH499" s="12">
        <f t="shared" si="502"/>
        <v>0</v>
      </c>
      <c r="BI499" s="12">
        <f t="shared" si="513"/>
        <v>0</v>
      </c>
      <c r="BJ499" s="12">
        <v>0</v>
      </c>
      <c r="BK499" s="12">
        <f t="shared" si="488"/>
        <v>0</v>
      </c>
      <c r="BL499" s="12">
        <f t="shared" si="489"/>
        <v>0</v>
      </c>
      <c r="BM499" s="12">
        <f t="shared" si="459"/>
        <v>0</v>
      </c>
      <c r="BN499" s="12">
        <f t="shared" si="490"/>
        <v>0</v>
      </c>
      <c r="BP499" s="23">
        <f t="shared" si="491"/>
        <v>0</v>
      </c>
      <c r="BQ499" s="24">
        <f t="shared" si="492"/>
        <v>0</v>
      </c>
      <c r="BR499" s="25">
        <f t="shared" si="514"/>
        <v>0</v>
      </c>
      <c r="BS499" s="12">
        <f t="shared" si="503"/>
        <v>0</v>
      </c>
      <c r="BT499" s="12">
        <f t="shared" si="515"/>
        <v>0</v>
      </c>
      <c r="BU499" s="12">
        <v>0</v>
      </c>
      <c r="BV499" s="12">
        <f t="shared" si="493"/>
        <v>0</v>
      </c>
      <c r="BW499" s="12">
        <f t="shared" si="494"/>
        <v>0</v>
      </c>
      <c r="BX499" s="12">
        <f t="shared" si="460"/>
        <v>0</v>
      </c>
      <c r="BY499" s="12">
        <f t="shared" si="495"/>
        <v>0</v>
      </c>
    </row>
    <row r="500" spans="2:77" ht="15" customHeight="1" x14ac:dyDescent="0.25">
      <c r="B500" s="23">
        <f t="shared" si="461"/>
        <v>0</v>
      </c>
      <c r="C500" s="24">
        <f t="shared" si="462"/>
        <v>0</v>
      </c>
      <c r="D500" s="25">
        <f t="shared" si="496"/>
        <v>0</v>
      </c>
      <c r="E500" s="12">
        <f t="shared" si="497"/>
        <v>0</v>
      </c>
      <c r="F500" s="12">
        <f t="shared" si="463"/>
        <v>0</v>
      </c>
      <c r="G500" s="12">
        <v>0</v>
      </c>
      <c r="H500" s="12">
        <f t="shared" si="464"/>
        <v>0</v>
      </c>
      <c r="I500" s="12">
        <f t="shared" si="453"/>
        <v>0</v>
      </c>
      <c r="J500" s="12">
        <f t="shared" si="454"/>
        <v>0</v>
      </c>
      <c r="K500" s="12">
        <f t="shared" si="465"/>
        <v>0</v>
      </c>
      <c r="L500" s="12"/>
      <c r="M500" s="23">
        <f t="shared" si="466"/>
        <v>0</v>
      </c>
      <c r="N500" s="24">
        <f t="shared" si="467"/>
        <v>0</v>
      </c>
      <c r="O500" s="25">
        <f t="shared" si="504"/>
        <v>0</v>
      </c>
      <c r="P500" s="12">
        <f t="shared" si="498"/>
        <v>0</v>
      </c>
      <c r="Q500" s="12">
        <f t="shared" si="505"/>
        <v>0</v>
      </c>
      <c r="R500" s="12">
        <v>0</v>
      </c>
      <c r="S500" s="12">
        <f t="shared" si="468"/>
        <v>0</v>
      </c>
      <c r="T500" s="12">
        <f t="shared" si="469"/>
        <v>0</v>
      </c>
      <c r="U500" s="12">
        <f t="shared" si="455"/>
        <v>0</v>
      </c>
      <c r="V500" s="12">
        <f t="shared" si="470"/>
        <v>0</v>
      </c>
      <c r="W500" s="12"/>
      <c r="X500" s="23">
        <f t="shared" si="471"/>
        <v>0</v>
      </c>
      <c r="Y500" s="24">
        <f t="shared" si="472"/>
        <v>0</v>
      </c>
      <c r="Z500" s="25">
        <f t="shared" si="506"/>
        <v>0</v>
      </c>
      <c r="AA500" s="12">
        <f t="shared" si="499"/>
        <v>0</v>
      </c>
      <c r="AB500" s="12">
        <f t="shared" si="507"/>
        <v>0</v>
      </c>
      <c r="AC500" s="12">
        <v>0</v>
      </c>
      <c r="AD500" s="12">
        <f t="shared" si="473"/>
        <v>0</v>
      </c>
      <c r="AE500" s="12">
        <f t="shared" si="474"/>
        <v>0</v>
      </c>
      <c r="AF500" s="12">
        <f t="shared" si="456"/>
        <v>0</v>
      </c>
      <c r="AG500" s="12">
        <f t="shared" si="475"/>
        <v>0</v>
      </c>
      <c r="AI500" s="23">
        <f t="shared" si="476"/>
        <v>0</v>
      </c>
      <c r="AJ500" s="24">
        <f t="shared" si="477"/>
        <v>0</v>
      </c>
      <c r="AK500" s="25">
        <f t="shared" si="508"/>
        <v>0</v>
      </c>
      <c r="AL500" s="12">
        <f t="shared" si="500"/>
        <v>0</v>
      </c>
      <c r="AM500" s="12">
        <f t="shared" si="509"/>
        <v>0</v>
      </c>
      <c r="AN500" s="12">
        <v>0</v>
      </c>
      <c r="AO500" s="12">
        <f t="shared" si="478"/>
        <v>0</v>
      </c>
      <c r="AP500" s="12">
        <f t="shared" si="479"/>
        <v>0</v>
      </c>
      <c r="AQ500" s="12">
        <f t="shared" si="457"/>
        <v>0</v>
      </c>
      <c r="AR500" s="12">
        <f t="shared" si="480"/>
        <v>0</v>
      </c>
      <c r="AT500" s="23">
        <f t="shared" si="481"/>
        <v>0</v>
      </c>
      <c r="AU500" s="24">
        <f t="shared" si="482"/>
        <v>0</v>
      </c>
      <c r="AV500" s="25">
        <f t="shared" si="510"/>
        <v>0</v>
      </c>
      <c r="AW500" s="12">
        <f t="shared" si="501"/>
        <v>0</v>
      </c>
      <c r="AX500" s="12">
        <f t="shared" si="511"/>
        <v>0</v>
      </c>
      <c r="AY500" s="12">
        <v>0</v>
      </c>
      <c r="AZ500" s="12">
        <f t="shared" si="483"/>
        <v>0</v>
      </c>
      <c r="BA500" s="12">
        <f t="shared" si="484"/>
        <v>0</v>
      </c>
      <c r="BB500" s="12">
        <f t="shared" si="458"/>
        <v>0</v>
      </c>
      <c r="BC500" s="12">
        <f t="shared" si="485"/>
        <v>0</v>
      </c>
      <c r="BE500" s="23">
        <f t="shared" si="486"/>
        <v>0</v>
      </c>
      <c r="BF500" s="24">
        <f t="shared" si="487"/>
        <v>0</v>
      </c>
      <c r="BG500" s="25">
        <f t="shared" si="512"/>
        <v>0</v>
      </c>
      <c r="BH500" s="12">
        <f t="shared" si="502"/>
        <v>0</v>
      </c>
      <c r="BI500" s="12">
        <f t="shared" si="513"/>
        <v>0</v>
      </c>
      <c r="BJ500" s="12">
        <v>0</v>
      </c>
      <c r="BK500" s="12">
        <f t="shared" si="488"/>
        <v>0</v>
      </c>
      <c r="BL500" s="12">
        <f t="shared" si="489"/>
        <v>0</v>
      </c>
      <c r="BM500" s="12">
        <f t="shared" si="459"/>
        <v>0</v>
      </c>
      <c r="BN500" s="12">
        <f t="shared" si="490"/>
        <v>0</v>
      </c>
      <c r="BP500" s="23">
        <f t="shared" si="491"/>
        <v>0</v>
      </c>
      <c r="BQ500" s="24">
        <f t="shared" si="492"/>
        <v>0</v>
      </c>
      <c r="BR500" s="25">
        <f t="shared" si="514"/>
        <v>0</v>
      </c>
      <c r="BS500" s="12">
        <f t="shared" si="503"/>
        <v>0</v>
      </c>
      <c r="BT500" s="12">
        <f t="shared" si="515"/>
        <v>0</v>
      </c>
      <c r="BU500" s="12">
        <v>0</v>
      </c>
      <c r="BV500" s="12">
        <f t="shared" si="493"/>
        <v>0</v>
      </c>
      <c r="BW500" s="12">
        <f t="shared" si="494"/>
        <v>0</v>
      </c>
      <c r="BX500" s="12">
        <f t="shared" si="460"/>
        <v>0</v>
      </c>
      <c r="BY500" s="12">
        <f t="shared" si="495"/>
        <v>0</v>
      </c>
    </row>
    <row r="501" spans="2:77" ht="15" customHeight="1" x14ac:dyDescent="0.25">
      <c r="B501" s="23">
        <f t="shared" si="461"/>
        <v>0</v>
      </c>
      <c r="C501" s="24">
        <f t="shared" si="462"/>
        <v>0</v>
      </c>
      <c r="D501" s="25">
        <f t="shared" si="496"/>
        <v>0</v>
      </c>
      <c r="E501" s="12">
        <f t="shared" si="497"/>
        <v>0</v>
      </c>
      <c r="F501" s="12">
        <f t="shared" si="463"/>
        <v>0</v>
      </c>
      <c r="G501" s="12">
        <v>0</v>
      </c>
      <c r="H501" s="12">
        <f t="shared" si="464"/>
        <v>0</v>
      </c>
      <c r="I501" s="12">
        <f t="shared" si="453"/>
        <v>0</v>
      </c>
      <c r="J501" s="12">
        <f t="shared" si="454"/>
        <v>0</v>
      </c>
      <c r="K501" s="12">
        <f t="shared" si="465"/>
        <v>0</v>
      </c>
      <c r="L501" s="12"/>
      <c r="M501" s="23">
        <f t="shared" si="466"/>
        <v>0</v>
      </c>
      <c r="N501" s="24">
        <f t="shared" si="467"/>
        <v>0</v>
      </c>
      <c r="O501" s="25">
        <f t="shared" si="504"/>
        <v>0</v>
      </c>
      <c r="P501" s="12">
        <f t="shared" si="498"/>
        <v>0</v>
      </c>
      <c r="Q501" s="12">
        <f t="shared" si="505"/>
        <v>0</v>
      </c>
      <c r="R501" s="12">
        <v>0</v>
      </c>
      <c r="S501" s="12">
        <f t="shared" si="468"/>
        <v>0</v>
      </c>
      <c r="T501" s="12">
        <f t="shared" si="469"/>
        <v>0</v>
      </c>
      <c r="U501" s="12">
        <f t="shared" si="455"/>
        <v>0</v>
      </c>
      <c r="V501" s="12">
        <f t="shared" si="470"/>
        <v>0</v>
      </c>
      <c r="W501" s="12"/>
      <c r="X501" s="23">
        <f t="shared" si="471"/>
        <v>0</v>
      </c>
      <c r="Y501" s="24">
        <f t="shared" si="472"/>
        <v>0</v>
      </c>
      <c r="Z501" s="25">
        <f t="shared" si="506"/>
        <v>0</v>
      </c>
      <c r="AA501" s="12">
        <f t="shared" si="499"/>
        <v>0</v>
      </c>
      <c r="AB501" s="12">
        <f t="shared" si="507"/>
        <v>0</v>
      </c>
      <c r="AC501" s="12">
        <v>0</v>
      </c>
      <c r="AD501" s="12">
        <f t="shared" si="473"/>
        <v>0</v>
      </c>
      <c r="AE501" s="12">
        <f t="shared" si="474"/>
        <v>0</v>
      </c>
      <c r="AF501" s="12">
        <f t="shared" si="456"/>
        <v>0</v>
      </c>
      <c r="AG501" s="12">
        <f t="shared" si="475"/>
        <v>0</v>
      </c>
      <c r="AI501" s="23">
        <f t="shared" si="476"/>
        <v>0</v>
      </c>
      <c r="AJ501" s="24">
        <f t="shared" si="477"/>
        <v>0</v>
      </c>
      <c r="AK501" s="25">
        <f t="shared" si="508"/>
        <v>0</v>
      </c>
      <c r="AL501" s="12">
        <f t="shared" si="500"/>
        <v>0</v>
      </c>
      <c r="AM501" s="12">
        <f t="shared" si="509"/>
        <v>0</v>
      </c>
      <c r="AN501" s="12">
        <v>0</v>
      </c>
      <c r="AO501" s="12">
        <f t="shared" si="478"/>
        <v>0</v>
      </c>
      <c r="AP501" s="12">
        <f t="shared" si="479"/>
        <v>0</v>
      </c>
      <c r="AQ501" s="12">
        <f t="shared" si="457"/>
        <v>0</v>
      </c>
      <c r="AR501" s="12">
        <f t="shared" si="480"/>
        <v>0</v>
      </c>
      <c r="AT501" s="23">
        <f t="shared" si="481"/>
        <v>0</v>
      </c>
      <c r="AU501" s="24">
        <f t="shared" si="482"/>
        <v>0</v>
      </c>
      <c r="AV501" s="25">
        <f t="shared" si="510"/>
        <v>0</v>
      </c>
      <c r="AW501" s="12">
        <f t="shared" si="501"/>
        <v>0</v>
      </c>
      <c r="AX501" s="12">
        <f t="shared" si="511"/>
        <v>0</v>
      </c>
      <c r="AY501" s="12">
        <v>0</v>
      </c>
      <c r="AZ501" s="12">
        <f t="shared" si="483"/>
        <v>0</v>
      </c>
      <c r="BA501" s="12">
        <f t="shared" si="484"/>
        <v>0</v>
      </c>
      <c r="BB501" s="12">
        <f t="shared" si="458"/>
        <v>0</v>
      </c>
      <c r="BC501" s="12">
        <f t="shared" si="485"/>
        <v>0</v>
      </c>
      <c r="BE501" s="23">
        <f t="shared" si="486"/>
        <v>0</v>
      </c>
      <c r="BF501" s="24">
        <f t="shared" si="487"/>
        <v>0</v>
      </c>
      <c r="BG501" s="25">
        <f t="shared" si="512"/>
        <v>0</v>
      </c>
      <c r="BH501" s="12">
        <f t="shared" si="502"/>
        <v>0</v>
      </c>
      <c r="BI501" s="12">
        <f t="shared" si="513"/>
        <v>0</v>
      </c>
      <c r="BJ501" s="12">
        <v>0</v>
      </c>
      <c r="BK501" s="12">
        <f t="shared" si="488"/>
        <v>0</v>
      </c>
      <c r="BL501" s="12">
        <f t="shared" si="489"/>
        <v>0</v>
      </c>
      <c r="BM501" s="12">
        <f t="shared" si="459"/>
        <v>0</v>
      </c>
      <c r="BN501" s="12">
        <f t="shared" si="490"/>
        <v>0</v>
      </c>
      <c r="BP501" s="23">
        <f t="shared" si="491"/>
        <v>0</v>
      </c>
      <c r="BQ501" s="24">
        <f t="shared" si="492"/>
        <v>0</v>
      </c>
      <c r="BR501" s="25">
        <f t="shared" si="514"/>
        <v>0</v>
      </c>
      <c r="BS501" s="12">
        <f t="shared" si="503"/>
        <v>0</v>
      </c>
      <c r="BT501" s="12">
        <f t="shared" si="515"/>
        <v>0</v>
      </c>
      <c r="BU501" s="12">
        <v>0</v>
      </c>
      <c r="BV501" s="12">
        <f t="shared" si="493"/>
        <v>0</v>
      </c>
      <c r="BW501" s="12">
        <f t="shared" si="494"/>
        <v>0</v>
      </c>
      <c r="BX501" s="12">
        <f t="shared" si="460"/>
        <v>0</v>
      </c>
      <c r="BY501" s="12">
        <f t="shared" si="495"/>
        <v>0</v>
      </c>
    </row>
    <row r="502" spans="2:77" ht="15" customHeight="1" x14ac:dyDescent="0.25">
      <c r="B502" s="23">
        <f t="shared" si="461"/>
        <v>0</v>
      </c>
      <c r="C502" s="24">
        <f t="shared" si="462"/>
        <v>0</v>
      </c>
      <c r="D502" s="25">
        <f t="shared" si="496"/>
        <v>0</v>
      </c>
      <c r="E502" s="12">
        <f t="shared" si="497"/>
        <v>0</v>
      </c>
      <c r="F502" s="12">
        <f t="shared" si="463"/>
        <v>0</v>
      </c>
      <c r="G502" s="12">
        <v>0</v>
      </c>
      <c r="H502" s="12">
        <f t="shared" si="464"/>
        <v>0</v>
      </c>
      <c r="I502" s="12">
        <f t="shared" si="453"/>
        <v>0</v>
      </c>
      <c r="J502" s="12">
        <f t="shared" si="454"/>
        <v>0</v>
      </c>
      <c r="K502" s="12">
        <f t="shared" si="465"/>
        <v>0</v>
      </c>
      <c r="L502" s="12"/>
      <c r="M502" s="23">
        <f t="shared" si="466"/>
        <v>0</v>
      </c>
      <c r="N502" s="24">
        <f t="shared" si="467"/>
        <v>0</v>
      </c>
      <c r="O502" s="25">
        <f t="shared" si="504"/>
        <v>0</v>
      </c>
      <c r="P502" s="12">
        <f t="shared" si="498"/>
        <v>0</v>
      </c>
      <c r="Q502" s="12">
        <f t="shared" si="505"/>
        <v>0</v>
      </c>
      <c r="R502" s="12">
        <v>0</v>
      </c>
      <c r="S502" s="12">
        <f t="shared" si="468"/>
        <v>0</v>
      </c>
      <c r="T502" s="12">
        <f t="shared" si="469"/>
        <v>0</v>
      </c>
      <c r="U502" s="12">
        <f t="shared" si="455"/>
        <v>0</v>
      </c>
      <c r="V502" s="12">
        <f t="shared" si="470"/>
        <v>0</v>
      </c>
      <c r="W502" s="12"/>
      <c r="X502" s="23">
        <f t="shared" si="471"/>
        <v>0</v>
      </c>
      <c r="Y502" s="24">
        <f t="shared" si="472"/>
        <v>0</v>
      </c>
      <c r="Z502" s="25">
        <f t="shared" si="506"/>
        <v>0</v>
      </c>
      <c r="AA502" s="12">
        <f t="shared" si="499"/>
        <v>0</v>
      </c>
      <c r="AB502" s="12">
        <f t="shared" si="507"/>
        <v>0</v>
      </c>
      <c r="AC502" s="12">
        <v>0</v>
      </c>
      <c r="AD502" s="12">
        <f t="shared" si="473"/>
        <v>0</v>
      </c>
      <c r="AE502" s="12">
        <f t="shared" si="474"/>
        <v>0</v>
      </c>
      <c r="AF502" s="12">
        <f t="shared" si="456"/>
        <v>0</v>
      </c>
      <c r="AG502" s="12">
        <f t="shared" si="475"/>
        <v>0</v>
      </c>
      <c r="AI502" s="23">
        <f t="shared" si="476"/>
        <v>0</v>
      </c>
      <c r="AJ502" s="24">
        <f t="shared" si="477"/>
        <v>0</v>
      </c>
      <c r="AK502" s="25">
        <f t="shared" si="508"/>
        <v>0</v>
      </c>
      <c r="AL502" s="12">
        <f t="shared" si="500"/>
        <v>0</v>
      </c>
      <c r="AM502" s="12">
        <f t="shared" si="509"/>
        <v>0</v>
      </c>
      <c r="AN502" s="12">
        <v>0</v>
      </c>
      <c r="AO502" s="12">
        <f t="shared" si="478"/>
        <v>0</v>
      </c>
      <c r="AP502" s="12">
        <f t="shared" si="479"/>
        <v>0</v>
      </c>
      <c r="AQ502" s="12">
        <f t="shared" si="457"/>
        <v>0</v>
      </c>
      <c r="AR502" s="12">
        <f t="shared" si="480"/>
        <v>0</v>
      </c>
      <c r="AT502" s="23">
        <f t="shared" si="481"/>
        <v>0</v>
      </c>
      <c r="AU502" s="24">
        <f t="shared" si="482"/>
        <v>0</v>
      </c>
      <c r="AV502" s="25">
        <f t="shared" si="510"/>
        <v>0</v>
      </c>
      <c r="AW502" s="12">
        <f t="shared" si="501"/>
        <v>0</v>
      </c>
      <c r="AX502" s="12">
        <f t="shared" si="511"/>
        <v>0</v>
      </c>
      <c r="AY502" s="12">
        <v>0</v>
      </c>
      <c r="AZ502" s="12">
        <f t="shared" si="483"/>
        <v>0</v>
      </c>
      <c r="BA502" s="12">
        <f t="shared" si="484"/>
        <v>0</v>
      </c>
      <c r="BB502" s="12">
        <f t="shared" si="458"/>
        <v>0</v>
      </c>
      <c r="BC502" s="12">
        <f t="shared" si="485"/>
        <v>0</v>
      </c>
      <c r="BE502" s="23">
        <f t="shared" si="486"/>
        <v>0</v>
      </c>
      <c r="BF502" s="24">
        <f t="shared" si="487"/>
        <v>0</v>
      </c>
      <c r="BG502" s="25">
        <f t="shared" si="512"/>
        <v>0</v>
      </c>
      <c r="BH502" s="12">
        <f t="shared" si="502"/>
        <v>0</v>
      </c>
      <c r="BI502" s="12">
        <f t="shared" si="513"/>
        <v>0</v>
      </c>
      <c r="BJ502" s="12">
        <v>0</v>
      </c>
      <c r="BK502" s="12">
        <f t="shared" si="488"/>
        <v>0</v>
      </c>
      <c r="BL502" s="12">
        <f t="shared" si="489"/>
        <v>0</v>
      </c>
      <c r="BM502" s="12">
        <f t="shared" si="459"/>
        <v>0</v>
      </c>
      <c r="BN502" s="12">
        <f t="shared" si="490"/>
        <v>0</v>
      </c>
      <c r="BP502" s="23">
        <f t="shared" si="491"/>
        <v>0</v>
      </c>
      <c r="BQ502" s="24">
        <f t="shared" si="492"/>
        <v>0</v>
      </c>
      <c r="BR502" s="25">
        <f t="shared" si="514"/>
        <v>0</v>
      </c>
      <c r="BS502" s="12">
        <f t="shared" si="503"/>
        <v>0</v>
      </c>
      <c r="BT502" s="12">
        <f t="shared" si="515"/>
        <v>0</v>
      </c>
      <c r="BU502" s="12">
        <v>0</v>
      </c>
      <c r="BV502" s="12">
        <f t="shared" si="493"/>
        <v>0</v>
      </c>
      <c r="BW502" s="12">
        <f t="shared" si="494"/>
        <v>0</v>
      </c>
      <c r="BX502" s="12">
        <f t="shared" si="460"/>
        <v>0</v>
      </c>
      <c r="BY502" s="12">
        <f t="shared" si="495"/>
        <v>0</v>
      </c>
    </row>
    <row r="503" spans="2:77" ht="15" customHeight="1" x14ac:dyDescent="0.25">
      <c r="B503" s="23">
        <f t="shared" si="461"/>
        <v>0</v>
      </c>
      <c r="C503" s="24">
        <f t="shared" si="462"/>
        <v>0</v>
      </c>
      <c r="D503" s="25">
        <f t="shared" si="496"/>
        <v>0</v>
      </c>
      <c r="E503" s="12">
        <f t="shared" si="497"/>
        <v>0</v>
      </c>
      <c r="F503" s="12">
        <f t="shared" si="463"/>
        <v>0</v>
      </c>
      <c r="G503" s="12">
        <v>0</v>
      </c>
      <c r="H503" s="12">
        <f t="shared" si="464"/>
        <v>0</v>
      </c>
      <c r="I503" s="12">
        <f t="shared" si="453"/>
        <v>0</v>
      </c>
      <c r="J503" s="12">
        <f t="shared" si="454"/>
        <v>0</v>
      </c>
      <c r="K503" s="12">
        <f t="shared" si="465"/>
        <v>0</v>
      </c>
      <c r="L503" s="12"/>
      <c r="M503" s="23">
        <f t="shared" si="466"/>
        <v>0</v>
      </c>
      <c r="N503" s="24">
        <f t="shared" si="467"/>
        <v>0</v>
      </c>
      <c r="O503" s="25">
        <f t="shared" si="504"/>
        <v>0</v>
      </c>
      <c r="P503" s="12">
        <f t="shared" si="498"/>
        <v>0</v>
      </c>
      <c r="Q503" s="12">
        <f t="shared" si="505"/>
        <v>0</v>
      </c>
      <c r="R503" s="12">
        <v>0</v>
      </c>
      <c r="S503" s="12">
        <f t="shared" si="468"/>
        <v>0</v>
      </c>
      <c r="T503" s="12">
        <f t="shared" si="469"/>
        <v>0</v>
      </c>
      <c r="U503" s="12">
        <f t="shared" si="455"/>
        <v>0</v>
      </c>
      <c r="V503" s="12">
        <f t="shared" si="470"/>
        <v>0</v>
      </c>
      <c r="W503" s="12"/>
      <c r="X503" s="23">
        <f t="shared" si="471"/>
        <v>0</v>
      </c>
      <c r="Y503" s="24">
        <f t="shared" si="472"/>
        <v>0</v>
      </c>
      <c r="Z503" s="25">
        <f t="shared" si="506"/>
        <v>0</v>
      </c>
      <c r="AA503" s="12">
        <f t="shared" si="499"/>
        <v>0</v>
      </c>
      <c r="AB503" s="12">
        <f t="shared" si="507"/>
        <v>0</v>
      </c>
      <c r="AC503" s="12">
        <v>0</v>
      </c>
      <c r="AD503" s="12">
        <f t="shared" si="473"/>
        <v>0</v>
      </c>
      <c r="AE503" s="12">
        <f t="shared" si="474"/>
        <v>0</v>
      </c>
      <c r="AF503" s="12">
        <f t="shared" si="456"/>
        <v>0</v>
      </c>
      <c r="AG503" s="12">
        <f t="shared" si="475"/>
        <v>0</v>
      </c>
      <c r="AI503" s="23">
        <f t="shared" si="476"/>
        <v>0</v>
      </c>
      <c r="AJ503" s="24">
        <f t="shared" si="477"/>
        <v>0</v>
      </c>
      <c r="AK503" s="25">
        <f t="shared" si="508"/>
        <v>0</v>
      </c>
      <c r="AL503" s="12">
        <f t="shared" si="500"/>
        <v>0</v>
      </c>
      <c r="AM503" s="12">
        <f t="shared" si="509"/>
        <v>0</v>
      </c>
      <c r="AN503" s="12">
        <v>0</v>
      </c>
      <c r="AO503" s="12">
        <f t="shared" si="478"/>
        <v>0</v>
      </c>
      <c r="AP503" s="12">
        <f t="shared" si="479"/>
        <v>0</v>
      </c>
      <c r="AQ503" s="12">
        <f t="shared" si="457"/>
        <v>0</v>
      </c>
      <c r="AR503" s="12">
        <f t="shared" si="480"/>
        <v>0</v>
      </c>
      <c r="AT503" s="23">
        <f t="shared" si="481"/>
        <v>0</v>
      </c>
      <c r="AU503" s="24">
        <f t="shared" si="482"/>
        <v>0</v>
      </c>
      <c r="AV503" s="25">
        <f t="shared" si="510"/>
        <v>0</v>
      </c>
      <c r="AW503" s="12">
        <f t="shared" si="501"/>
        <v>0</v>
      </c>
      <c r="AX503" s="12">
        <f t="shared" si="511"/>
        <v>0</v>
      </c>
      <c r="AY503" s="12">
        <v>0</v>
      </c>
      <c r="AZ503" s="12">
        <f t="shared" si="483"/>
        <v>0</v>
      </c>
      <c r="BA503" s="12">
        <f t="shared" si="484"/>
        <v>0</v>
      </c>
      <c r="BB503" s="12">
        <f t="shared" si="458"/>
        <v>0</v>
      </c>
      <c r="BC503" s="12">
        <f t="shared" si="485"/>
        <v>0</v>
      </c>
      <c r="BE503" s="23">
        <f t="shared" si="486"/>
        <v>0</v>
      </c>
      <c r="BF503" s="24">
        <f t="shared" si="487"/>
        <v>0</v>
      </c>
      <c r="BG503" s="25">
        <f t="shared" si="512"/>
        <v>0</v>
      </c>
      <c r="BH503" s="12">
        <f t="shared" si="502"/>
        <v>0</v>
      </c>
      <c r="BI503" s="12">
        <f t="shared" si="513"/>
        <v>0</v>
      </c>
      <c r="BJ503" s="12">
        <v>0</v>
      </c>
      <c r="BK503" s="12">
        <f t="shared" si="488"/>
        <v>0</v>
      </c>
      <c r="BL503" s="12">
        <f t="shared" si="489"/>
        <v>0</v>
      </c>
      <c r="BM503" s="12">
        <f t="shared" si="459"/>
        <v>0</v>
      </c>
      <c r="BN503" s="12">
        <f t="shared" si="490"/>
        <v>0</v>
      </c>
      <c r="BP503" s="23">
        <f t="shared" si="491"/>
        <v>0</v>
      </c>
      <c r="BQ503" s="24">
        <f t="shared" si="492"/>
        <v>0</v>
      </c>
      <c r="BR503" s="25">
        <f t="shared" si="514"/>
        <v>0</v>
      </c>
      <c r="BS503" s="12">
        <f t="shared" si="503"/>
        <v>0</v>
      </c>
      <c r="BT503" s="12">
        <f t="shared" si="515"/>
        <v>0</v>
      </c>
      <c r="BU503" s="12">
        <v>0</v>
      </c>
      <c r="BV503" s="12">
        <f t="shared" si="493"/>
        <v>0</v>
      </c>
      <c r="BW503" s="12">
        <f t="shared" si="494"/>
        <v>0</v>
      </c>
      <c r="BX503" s="12">
        <f t="shared" si="460"/>
        <v>0</v>
      </c>
      <c r="BY503" s="12">
        <f t="shared" si="495"/>
        <v>0</v>
      </c>
    </row>
    <row r="504" spans="2:77" ht="15" customHeight="1" x14ac:dyDescent="0.25">
      <c r="B504" s="23">
        <f t="shared" si="461"/>
        <v>0</v>
      </c>
      <c r="C504" s="24">
        <f t="shared" si="462"/>
        <v>0</v>
      </c>
      <c r="D504" s="25">
        <f t="shared" si="496"/>
        <v>0</v>
      </c>
      <c r="E504" s="12">
        <f t="shared" si="497"/>
        <v>0</v>
      </c>
      <c r="F504" s="12">
        <f t="shared" si="463"/>
        <v>0</v>
      </c>
      <c r="G504" s="12">
        <v>0</v>
      </c>
      <c r="H504" s="12">
        <f t="shared" si="464"/>
        <v>0</v>
      </c>
      <c r="I504" s="12">
        <f t="shared" si="453"/>
        <v>0</v>
      </c>
      <c r="J504" s="12">
        <f t="shared" si="454"/>
        <v>0</v>
      </c>
      <c r="K504" s="12">
        <f t="shared" si="465"/>
        <v>0</v>
      </c>
      <c r="L504" s="12"/>
      <c r="M504" s="23">
        <f t="shared" si="466"/>
        <v>0</v>
      </c>
      <c r="N504" s="24">
        <f t="shared" si="467"/>
        <v>0</v>
      </c>
      <c r="O504" s="25">
        <f t="shared" si="504"/>
        <v>0</v>
      </c>
      <c r="P504" s="12">
        <f t="shared" si="498"/>
        <v>0</v>
      </c>
      <c r="Q504" s="12">
        <f t="shared" si="505"/>
        <v>0</v>
      </c>
      <c r="R504" s="12">
        <v>0</v>
      </c>
      <c r="S504" s="12">
        <f t="shared" si="468"/>
        <v>0</v>
      </c>
      <c r="T504" s="12">
        <f t="shared" si="469"/>
        <v>0</v>
      </c>
      <c r="U504" s="12">
        <f t="shared" si="455"/>
        <v>0</v>
      </c>
      <c r="V504" s="12">
        <f t="shared" si="470"/>
        <v>0</v>
      </c>
      <c r="W504" s="12"/>
      <c r="X504" s="23">
        <f t="shared" si="471"/>
        <v>0</v>
      </c>
      <c r="Y504" s="24">
        <f t="shared" si="472"/>
        <v>0</v>
      </c>
      <c r="Z504" s="25">
        <f t="shared" si="506"/>
        <v>0</v>
      </c>
      <c r="AA504" s="12">
        <f t="shared" si="499"/>
        <v>0</v>
      </c>
      <c r="AB504" s="12">
        <f t="shared" si="507"/>
        <v>0</v>
      </c>
      <c r="AC504" s="12">
        <v>0</v>
      </c>
      <c r="AD504" s="12">
        <f t="shared" si="473"/>
        <v>0</v>
      </c>
      <c r="AE504" s="12">
        <f t="shared" si="474"/>
        <v>0</v>
      </c>
      <c r="AF504" s="12">
        <f t="shared" si="456"/>
        <v>0</v>
      </c>
      <c r="AG504" s="12">
        <f t="shared" si="475"/>
        <v>0</v>
      </c>
      <c r="AI504" s="23">
        <f t="shared" si="476"/>
        <v>0</v>
      </c>
      <c r="AJ504" s="24">
        <f t="shared" si="477"/>
        <v>0</v>
      </c>
      <c r="AK504" s="25">
        <f t="shared" si="508"/>
        <v>0</v>
      </c>
      <c r="AL504" s="12">
        <f t="shared" si="500"/>
        <v>0</v>
      </c>
      <c r="AM504" s="12">
        <f t="shared" si="509"/>
        <v>0</v>
      </c>
      <c r="AN504" s="12">
        <v>0</v>
      </c>
      <c r="AO504" s="12">
        <f t="shared" si="478"/>
        <v>0</v>
      </c>
      <c r="AP504" s="12">
        <f t="shared" si="479"/>
        <v>0</v>
      </c>
      <c r="AQ504" s="12">
        <f t="shared" si="457"/>
        <v>0</v>
      </c>
      <c r="AR504" s="12">
        <f t="shared" si="480"/>
        <v>0</v>
      </c>
      <c r="AT504" s="23">
        <f t="shared" si="481"/>
        <v>0</v>
      </c>
      <c r="AU504" s="24">
        <f t="shared" si="482"/>
        <v>0</v>
      </c>
      <c r="AV504" s="25">
        <f t="shared" si="510"/>
        <v>0</v>
      </c>
      <c r="AW504" s="12">
        <f t="shared" si="501"/>
        <v>0</v>
      </c>
      <c r="AX504" s="12">
        <f t="shared" si="511"/>
        <v>0</v>
      </c>
      <c r="AY504" s="12">
        <v>0</v>
      </c>
      <c r="AZ504" s="12">
        <f t="shared" si="483"/>
        <v>0</v>
      </c>
      <c r="BA504" s="12">
        <f t="shared" si="484"/>
        <v>0</v>
      </c>
      <c r="BB504" s="12">
        <f t="shared" si="458"/>
        <v>0</v>
      </c>
      <c r="BC504" s="12">
        <f t="shared" si="485"/>
        <v>0</v>
      </c>
      <c r="BE504" s="23">
        <f t="shared" si="486"/>
        <v>0</v>
      </c>
      <c r="BF504" s="24">
        <f t="shared" si="487"/>
        <v>0</v>
      </c>
      <c r="BG504" s="25">
        <f t="shared" si="512"/>
        <v>0</v>
      </c>
      <c r="BH504" s="12">
        <f t="shared" si="502"/>
        <v>0</v>
      </c>
      <c r="BI504" s="12">
        <f t="shared" si="513"/>
        <v>0</v>
      </c>
      <c r="BJ504" s="12">
        <v>0</v>
      </c>
      <c r="BK504" s="12">
        <f t="shared" si="488"/>
        <v>0</v>
      </c>
      <c r="BL504" s="12">
        <f t="shared" si="489"/>
        <v>0</v>
      </c>
      <c r="BM504" s="12">
        <f t="shared" si="459"/>
        <v>0</v>
      </c>
      <c r="BN504" s="12">
        <f t="shared" si="490"/>
        <v>0</v>
      </c>
      <c r="BP504" s="23">
        <f t="shared" si="491"/>
        <v>0</v>
      </c>
      <c r="BQ504" s="24">
        <f t="shared" si="492"/>
        <v>0</v>
      </c>
      <c r="BR504" s="25">
        <f t="shared" si="514"/>
        <v>0</v>
      </c>
      <c r="BS504" s="12">
        <f t="shared" si="503"/>
        <v>0</v>
      </c>
      <c r="BT504" s="12">
        <f t="shared" si="515"/>
        <v>0</v>
      </c>
      <c r="BU504" s="12">
        <v>0</v>
      </c>
      <c r="BV504" s="12">
        <f t="shared" si="493"/>
        <v>0</v>
      </c>
      <c r="BW504" s="12">
        <f t="shared" si="494"/>
        <v>0</v>
      </c>
      <c r="BX504" s="12">
        <f t="shared" si="460"/>
        <v>0</v>
      </c>
      <c r="BY504" s="12">
        <f t="shared" si="495"/>
        <v>0</v>
      </c>
    </row>
    <row r="505" spans="2:77" ht="15" customHeight="1" x14ac:dyDescent="0.25">
      <c r="B505" s="23">
        <f t="shared" si="461"/>
        <v>0</v>
      </c>
      <c r="C505" s="24">
        <f t="shared" si="462"/>
        <v>0</v>
      </c>
      <c r="D505" s="25">
        <f t="shared" si="496"/>
        <v>0</v>
      </c>
      <c r="E505" s="12">
        <f t="shared" si="497"/>
        <v>0</v>
      </c>
      <c r="F505" s="12">
        <f t="shared" si="463"/>
        <v>0</v>
      </c>
      <c r="G505" s="12">
        <v>0</v>
      </c>
      <c r="H505" s="12">
        <f t="shared" si="464"/>
        <v>0</v>
      </c>
      <c r="I505" s="12">
        <f t="shared" si="453"/>
        <v>0</v>
      </c>
      <c r="J505" s="12">
        <f t="shared" si="454"/>
        <v>0</v>
      </c>
      <c r="K505" s="12">
        <f t="shared" si="465"/>
        <v>0</v>
      </c>
      <c r="L505" s="12"/>
      <c r="M505" s="23">
        <f t="shared" si="466"/>
        <v>0</v>
      </c>
      <c r="N505" s="24">
        <f t="shared" si="467"/>
        <v>0</v>
      </c>
      <c r="O505" s="25">
        <f t="shared" si="504"/>
        <v>0</v>
      </c>
      <c r="P505" s="12">
        <f t="shared" si="498"/>
        <v>0</v>
      </c>
      <c r="Q505" s="12">
        <f t="shared" si="505"/>
        <v>0</v>
      </c>
      <c r="R505" s="12">
        <v>0</v>
      </c>
      <c r="S505" s="12">
        <f t="shared" si="468"/>
        <v>0</v>
      </c>
      <c r="T505" s="12">
        <f t="shared" si="469"/>
        <v>0</v>
      </c>
      <c r="U505" s="12">
        <f t="shared" si="455"/>
        <v>0</v>
      </c>
      <c r="V505" s="12">
        <f t="shared" si="470"/>
        <v>0</v>
      </c>
      <c r="W505" s="12"/>
      <c r="X505" s="23">
        <f t="shared" si="471"/>
        <v>0</v>
      </c>
      <c r="Y505" s="24">
        <f t="shared" si="472"/>
        <v>0</v>
      </c>
      <c r="Z505" s="25">
        <f t="shared" si="506"/>
        <v>0</v>
      </c>
      <c r="AA505" s="12">
        <f t="shared" si="499"/>
        <v>0</v>
      </c>
      <c r="AB505" s="12">
        <f t="shared" si="507"/>
        <v>0</v>
      </c>
      <c r="AC505" s="12">
        <v>0</v>
      </c>
      <c r="AD505" s="12">
        <f t="shared" si="473"/>
        <v>0</v>
      </c>
      <c r="AE505" s="12">
        <f t="shared" si="474"/>
        <v>0</v>
      </c>
      <c r="AF505" s="12">
        <f t="shared" si="456"/>
        <v>0</v>
      </c>
      <c r="AG505" s="12">
        <f t="shared" si="475"/>
        <v>0</v>
      </c>
      <c r="AI505" s="23">
        <f t="shared" si="476"/>
        <v>0</v>
      </c>
      <c r="AJ505" s="24">
        <f t="shared" si="477"/>
        <v>0</v>
      </c>
      <c r="AK505" s="25">
        <f t="shared" si="508"/>
        <v>0</v>
      </c>
      <c r="AL505" s="12">
        <f t="shared" si="500"/>
        <v>0</v>
      </c>
      <c r="AM505" s="12">
        <f t="shared" si="509"/>
        <v>0</v>
      </c>
      <c r="AN505" s="12">
        <v>0</v>
      </c>
      <c r="AO505" s="12">
        <f t="shared" si="478"/>
        <v>0</v>
      </c>
      <c r="AP505" s="12">
        <f t="shared" si="479"/>
        <v>0</v>
      </c>
      <c r="AQ505" s="12">
        <f t="shared" si="457"/>
        <v>0</v>
      </c>
      <c r="AR505" s="12">
        <f t="shared" si="480"/>
        <v>0</v>
      </c>
      <c r="AT505" s="23">
        <f t="shared" si="481"/>
        <v>0</v>
      </c>
      <c r="AU505" s="24">
        <f t="shared" si="482"/>
        <v>0</v>
      </c>
      <c r="AV505" s="25">
        <f t="shared" si="510"/>
        <v>0</v>
      </c>
      <c r="AW505" s="12">
        <f t="shared" si="501"/>
        <v>0</v>
      </c>
      <c r="AX505" s="12">
        <f t="shared" si="511"/>
        <v>0</v>
      </c>
      <c r="AY505" s="12">
        <v>0</v>
      </c>
      <c r="AZ505" s="12">
        <f t="shared" si="483"/>
        <v>0</v>
      </c>
      <c r="BA505" s="12">
        <f t="shared" si="484"/>
        <v>0</v>
      </c>
      <c r="BB505" s="12">
        <f t="shared" si="458"/>
        <v>0</v>
      </c>
      <c r="BC505" s="12">
        <f t="shared" si="485"/>
        <v>0</v>
      </c>
      <c r="BE505" s="23">
        <f t="shared" si="486"/>
        <v>0</v>
      </c>
      <c r="BF505" s="24">
        <f t="shared" si="487"/>
        <v>0</v>
      </c>
      <c r="BG505" s="25">
        <f t="shared" si="512"/>
        <v>0</v>
      </c>
      <c r="BH505" s="12">
        <f t="shared" si="502"/>
        <v>0</v>
      </c>
      <c r="BI505" s="12">
        <f t="shared" si="513"/>
        <v>0</v>
      </c>
      <c r="BJ505" s="12">
        <v>0</v>
      </c>
      <c r="BK505" s="12">
        <f t="shared" si="488"/>
        <v>0</v>
      </c>
      <c r="BL505" s="12">
        <f t="shared" si="489"/>
        <v>0</v>
      </c>
      <c r="BM505" s="12">
        <f t="shared" si="459"/>
        <v>0</v>
      </c>
      <c r="BN505" s="12">
        <f t="shared" si="490"/>
        <v>0</v>
      </c>
      <c r="BP505" s="23">
        <f t="shared" si="491"/>
        <v>0</v>
      </c>
      <c r="BQ505" s="24">
        <f t="shared" si="492"/>
        <v>0</v>
      </c>
      <c r="BR505" s="25">
        <f t="shared" si="514"/>
        <v>0</v>
      </c>
      <c r="BS505" s="12">
        <f t="shared" si="503"/>
        <v>0</v>
      </c>
      <c r="BT505" s="12">
        <f t="shared" si="515"/>
        <v>0</v>
      </c>
      <c r="BU505" s="12">
        <v>0</v>
      </c>
      <c r="BV505" s="12">
        <f t="shared" si="493"/>
        <v>0</v>
      </c>
      <c r="BW505" s="12">
        <f t="shared" si="494"/>
        <v>0</v>
      </c>
      <c r="BX505" s="12">
        <f t="shared" si="460"/>
        <v>0</v>
      </c>
      <c r="BY505" s="12">
        <f t="shared" si="495"/>
        <v>0</v>
      </c>
    </row>
    <row r="506" spans="2:77" ht="15" customHeight="1" x14ac:dyDescent="0.25">
      <c r="B506" s="23">
        <f t="shared" si="461"/>
        <v>0</v>
      </c>
      <c r="C506" s="24">
        <f t="shared" si="462"/>
        <v>0</v>
      </c>
      <c r="D506" s="25">
        <f t="shared" si="496"/>
        <v>0</v>
      </c>
      <c r="E506" s="12">
        <f t="shared" si="497"/>
        <v>0</v>
      </c>
      <c r="F506" s="12">
        <f t="shared" si="463"/>
        <v>0</v>
      </c>
      <c r="G506" s="12">
        <v>0</v>
      </c>
      <c r="H506" s="12">
        <f t="shared" si="464"/>
        <v>0</v>
      </c>
      <c r="I506" s="12">
        <f t="shared" si="453"/>
        <v>0</v>
      </c>
      <c r="J506" s="12">
        <f t="shared" si="454"/>
        <v>0</v>
      </c>
      <c r="K506" s="12">
        <f t="shared" si="465"/>
        <v>0</v>
      </c>
      <c r="L506" s="12"/>
      <c r="M506" s="23">
        <f t="shared" si="466"/>
        <v>0</v>
      </c>
      <c r="N506" s="24">
        <f t="shared" si="467"/>
        <v>0</v>
      </c>
      <c r="O506" s="25">
        <f t="shared" si="504"/>
        <v>0</v>
      </c>
      <c r="P506" s="12">
        <f t="shared" si="498"/>
        <v>0</v>
      </c>
      <c r="Q506" s="12">
        <f t="shared" si="505"/>
        <v>0</v>
      </c>
      <c r="R506" s="12">
        <v>0</v>
      </c>
      <c r="S506" s="12">
        <f t="shared" si="468"/>
        <v>0</v>
      </c>
      <c r="T506" s="12">
        <f t="shared" si="469"/>
        <v>0</v>
      </c>
      <c r="U506" s="12">
        <f t="shared" si="455"/>
        <v>0</v>
      </c>
      <c r="V506" s="12">
        <f t="shared" si="470"/>
        <v>0</v>
      </c>
      <c r="W506" s="12"/>
      <c r="X506" s="23">
        <f t="shared" si="471"/>
        <v>0</v>
      </c>
      <c r="Y506" s="24">
        <f t="shared" si="472"/>
        <v>0</v>
      </c>
      <c r="Z506" s="25">
        <f t="shared" si="506"/>
        <v>0</v>
      </c>
      <c r="AA506" s="12">
        <f t="shared" si="499"/>
        <v>0</v>
      </c>
      <c r="AB506" s="12">
        <f t="shared" si="507"/>
        <v>0</v>
      </c>
      <c r="AC506" s="12">
        <v>0</v>
      </c>
      <c r="AD506" s="12">
        <f t="shared" si="473"/>
        <v>0</v>
      </c>
      <c r="AE506" s="12">
        <f t="shared" si="474"/>
        <v>0</v>
      </c>
      <c r="AF506" s="12">
        <f t="shared" si="456"/>
        <v>0</v>
      </c>
      <c r="AG506" s="12">
        <f t="shared" si="475"/>
        <v>0</v>
      </c>
      <c r="AI506" s="23">
        <f t="shared" si="476"/>
        <v>0</v>
      </c>
      <c r="AJ506" s="24">
        <f t="shared" si="477"/>
        <v>0</v>
      </c>
      <c r="AK506" s="25">
        <f t="shared" si="508"/>
        <v>0</v>
      </c>
      <c r="AL506" s="12">
        <f t="shared" si="500"/>
        <v>0</v>
      </c>
      <c r="AM506" s="12">
        <f t="shared" si="509"/>
        <v>0</v>
      </c>
      <c r="AN506" s="12">
        <v>0</v>
      </c>
      <c r="AO506" s="12">
        <f t="shared" si="478"/>
        <v>0</v>
      </c>
      <c r="AP506" s="12">
        <f t="shared" si="479"/>
        <v>0</v>
      </c>
      <c r="AQ506" s="12">
        <f t="shared" si="457"/>
        <v>0</v>
      </c>
      <c r="AR506" s="12">
        <f t="shared" si="480"/>
        <v>0</v>
      </c>
      <c r="AT506" s="23">
        <f t="shared" si="481"/>
        <v>0</v>
      </c>
      <c r="AU506" s="24">
        <f t="shared" si="482"/>
        <v>0</v>
      </c>
      <c r="AV506" s="25">
        <f t="shared" si="510"/>
        <v>0</v>
      </c>
      <c r="AW506" s="12">
        <f t="shared" si="501"/>
        <v>0</v>
      </c>
      <c r="AX506" s="12">
        <f t="shared" si="511"/>
        <v>0</v>
      </c>
      <c r="AY506" s="12">
        <v>0</v>
      </c>
      <c r="AZ506" s="12">
        <f t="shared" si="483"/>
        <v>0</v>
      </c>
      <c r="BA506" s="12">
        <f t="shared" si="484"/>
        <v>0</v>
      </c>
      <c r="BB506" s="12">
        <f t="shared" si="458"/>
        <v>0</v>
      </c>
      <c r="BC506" s="12">
        <f t="shared" si="485"/>
        <v>0</v>
      </c>
      <c r="BE506" s="23">
        <f t="shared" si="486"/>
        <v>0</v>
      </c>
      <c r="BF506" s="24">
        <f t="shared" si="487"/>
        <v>0</v>
      </c>
      <c r="BG506" s="25">
        <f t="shared" si="512"/>
        <v>0</v>
      </c>
      <c r="BH506" s="12">
        <f t="shared" si="502"/>
        <v>0</v>
      </c>
      <c r="BI506" s="12">
        <f t="shared" si="513"/>
        <v>0</v>
      </c>
      <c r="BJ506" s="12">
        <v>0</v>
      </c>
      <c r="BK506" s="12">
        <f t="shared" si="488"/>
        <v>0</v>
      </c>
      <c r="BL506" s="12">
        <f t="shared" si="489"/>
        <v>0</v>
      </c>
      <c r="BM506" s="12">
        <f t="shared" si="459"/>
        <v>0</v>
      </c>
      <c r="BN506" s="12">
        <f t="shared" si="490"/>
        <v>0</v>
      </c>
      <c r="BP506" s="23">
        <f t="shared" si="491"/>
        <v>0</v>
      </c>
      <c r="BQ506" s="24">
        <f t="shared" si="492"/>
        <v>0</v>
      </c>
      <c r="BR506" s="25">
        <f t="shared" si="514"/>
        <v>0</v>
      </c>
      <c r="BS506" s="12">
        <f t="shared" si="503"/>
        <v>0</v>
      </c>
      <c r="BT506" s="12">
        <f t="shared" si="515"/>
        <v>0</v>
      </c>
      <c r="BU506" s="12">
        <v>0</v>
      </c>
      <c r="BV506" s="12">
        <f t="shared" si="493"/>
        <v>0</v>
      </c>
      <c r="BW506" s="12">
        <f t="shared" si="494"/>
        <v>0</v>
      </c>
      <c r="BX506" s="12">
        <f t="shared" si="460"/>
        <v>0</v>
      </c>
      <c r="BY506" s="12">
        <f t="shared" si="495"/>
        <v>0</v>
      </c>
    </row>
    <row r="507" spans="2:77" ht="15" customHeight="1" x14ac:dyDescent="0.25">
      <c r="B507" s="23">
        <f t="shared" si="461"/>
        <v>0</v>
      </c>
      <c r="C507" s="24">
        <f t="shared" si="462"/>
        <v>0</v>
      </c>
      <c r="D507" s="25">
        <f t="shared" si="496"/>
        <v>0</v>
      </c>
      <c r="E507" s="12">
        <f t="shared" si="497"/>
        <v>0</v>
      </c>
      <c r="F507" s="12">
        <f t="shared" si="463"/>
        <v>0</v>
      </c>
      <c r="G507" s="12">
        <v>0</v>
      </c>
      <c r="H507" s="12">
        <f t="shared" si="464"/>
        <v>0</v>
      </c>
      <c r="I507" s="12">
        <f t="shared" si="453"/>
        <v>0</v>
      </c>
      <c r="J507" s="12">
        <f t="shared" si="454"/>
        <v>0</v>
      </c>
      <c r="K507" s="12">
        <f t="shared" si="465"/>
        <v>0</v>
      </c>
      <c r="L507" s="12"/>
      <c r="M507" s="23">
        <f t="shared" si="466"/>
        <v>0</v>
      </c>
      <c r="N507" s="24">
        <f t="shared" si="467"/>
        <v>0</v>
      </c>
      <c r="O507" s="25">
        <f t="shared" si="504"/>
        <v>0</v>
      </c>
      <c r="P507" s="12">
        <f t="shared" si="498"/>
        <v>0</v>
      </c>
      <c r="Q507" s="12">
        <f t="shared" si="505"/>
        <v>0</v>
      </c>
      <c r="R507" s="12">
        <v>0</v>
      </c>
      <c r="S507" s="12">
        <f t="shared" si="468"/>
        <v>0</v>
      </c>
      <c r="T507" s="12">
        <f t="shared" si="469"/>
        <v>0</v>
      </c>
      <c r="U507" s="12">
        <f t="shared" si="455"/>
        <v>0</v>
      </c>
      <c r="V507" s="12">
        <f t="shared" si="470"/>
        <v>0</v>
      </c>
      <c r="W507" s="12"/>
      <c r="X507" s="23">
        <f t="shared" si="471"/>
        <v>0</v>
      </c>
      <c r="Y507" s="24">
        <f t="shared" si="472"/>
        <v>0</v>
      </c>
      <c r="Z507" s="25">
        <f t="shared" si="506"/>
        <v>0</v>
      </c>
      <c r="AA507" s="12">
        <f t="shared" si="499"/>
        <v>0</v>
      </c>
      <c r="AB507" s="12">
        <f t="shared" si="507"/>
        <v>0</v>
      </c>
      <c r="AC507" s="12">
        <v>0</v>
      </c>
      <c r="AD507" s="12">
        <f t="shared" si="473"/>
        <v>0</v>
      </c>
      <c r="AE507" s="12">
        <f t="shared" si="474"/>
        <v>0</v>
      </c>
      <c r="AF507" s="12">
        <f t="shared" si="456"/>
        <v>0</v>
      </c>
      <c r="AG507" s="12">
        <f t="shared" si="475"/>
        <v>0</v>
      </c>
      <c r="AI507" s="23">
        <f t="shared" si="476"/>
        <v>0</v>
      </c>
      <c r="AJ507" s="24">
        <f t="shared" si="477"/>
        <v>0</v>
      </c>
      <c r="AK507" s="25">
        <f t="shared" si="508"/>
        <v>0</v>
      </c>
      <c r="AL507" s="12">
        <f t="shared" si="500"/>
        <v>0</v>
      </c>
      <c r="AM507" s="12">
        <f t="shared" si="509"/>
        <v>0</v>
      </c>
      <c r="AN507" s="12">
        <v>0</v>
      </c>
      <c r="AO507" s="12">
        <f t="shared" si="478"/>
        <v>0</v>
      </c>
      <c r="AP507" s="12">
        <f t="shared" si="479"/>
        <v>0</v>
      </c>
      <c r="AQ507" s="12">
        <f t="shared" si="457"/>
        <v>0</v>
      </c>
      <c r="AR507" s="12">
        <f t="shared" si="480"/>
        <v>0</v>
      </c>
      <c r="AT507" s="23">
        <f t="shared" si="481"/>
        <v>0</v>
      </c>
      <c r="AU507" s="24">
        <f t="shared" si="482"/>
        <v>0</v>
      </c>
      <c r="AV507" s="25">
        <f t="shared" si="510"/>
        <v>0</v>
      </c>
      <c r="AW507" s="12">
        <f t="shared" si="501"/>
        <v>0</v>
      </c>
      <c r="AX507" s="12">
        <f t="shared" si="511"/>
        <v>0</v>
      </c>
      <c r="AY507" s="12">
        <v>0</v>
      </c>
      <c r="AZ507" s="12">
        <f t="shared" si="483"/>
        <v>0</v>
      </c>
      <c r="BA507" s="12">
        <f t="shared" si="484"/>
        <v>0</v>
      </c>
      <c r="BB507" s="12">
        <f t="shared" si="458"/>
        <v>0</v>
      </c>
      <c r="BC507" s="12">
        <f t="shared" si="485"/>
        <v>0</v>
      </c>
      <c r="BE507" s="23">
        <f t="shared" si="486"/>
        <v>0</v>
      </c>
      <c r="BF507" s="24">
        <f t="shared" si="487"/>
        <v>0</v>
      </c>
      <c r="BG507" s="25">
        <f t="shared" si="512"/>
        <v>0</v>
      </c>
      <c r="BH507" s="12">
        <f t="shared" si="502"/>
        <v>0</v>
      </c>
      <c r="BI507" s="12">
        <f t="shared" si="513"/>
        <v>0</v>
      </c>
      <c r="BJ507" s="12">
        <v>0</v>
      </c>
      <c r="BK507" s="12">
        <f t="shared" si="488"/>
        <v>0</v>
      </c>
      <c r="BL507" s="12">
        <f t="shared" si="489"/>
        <v>0</v>
      </c>
      <c r="BM507" s="12">
        <f t="shared" si="459"/>
        <v>0</v>
      </c>
      <c r="BN507" s="12">
        <f t="shared" si="490"/>
        <v>0</v>
      </c>
      <c r="BP507" s="23">
        <f t="shared" si="491"/>
        <v>0</v>
      </c>
      <c r="BQ507" s="24">
        <f t="shared" si="492"/>
        <v>0</v>
      </c>
      <c r="BR507" s="25">
        <f t="shared" si="514"/>
        <v>0</v>
      </c>
      <c r="BS507" s="12">
        <f t="shared" si="503"/>
        <v>0</v>
      </c>
      <c r="BT507" s="12">
        <f t="shared" si="515"/>
        <v>0</v>
      </c>
      <c r="BU507" s="12">
        <v>0</v>
      </c>
      <c r="BV507" s="12">
        <f t="shared" si="493"/>
        <v>0</v>
      </c>
      <c r="BW507" s="12">
        <f t="shared" si="494"/>
        <v>0</v>
      </c>
      <c r="BX507" s="12">
        <f t="shared" si="460"/>
        <v>0</v>
      </c>
      <c r="BY507" s="12">
        <f t="shared" si="495"/>
        <v>0</v>
      </c>
    </row>
    <row r="508" spans="2:77" ht="15" customHeight="1" x14ac:dyDescent="0.25">
      <c r="B508" s="23">
        <f t="shared" si="461"/>
        <v>0</v>
      </c>
      <c r="C508" s="24">
        <f t="shared" si="462"/>
        <v>0</v>
      </c>
      <c r="D508" s="25">
        <f t="shared" si="496"/>
        <v>0</v>
      </c>
      <c r="E508" s="12">
        <f t="shared" si="497"/>
        <v>0</v>
      </c>
      <c r="F508" s="12">
        <f t="shared" si="463"/>
        <v>0</v>
      </c>
      <c r="G508" s="12">
        <v>0</v>
      </c>
      <c r="H508" s="12">
        <f t="shared" si="464"/>
        <v>0</v>
      </c>
      <c r="I508" s="12">
        <f t="shared" si="453"/>
        <v>0</v>
      </c>
      <c r="J508" s="12">
        <f t="shared" si="454"/>
        <v>0</v>
      </c>
      <c r="K508" s="12">
        <f t="shared" si="465"/>
        <v>0</v>
      </c>
      <c r="L508" s="12"/>
      <c r="M508" s="23">
        <f t="shared" si="466"/>
        <v>0</v>
      </c>
      <c r="N508" s="24">
        <f t="shared" si="467"/>
        <v>0</v>
      </c>
      <c r="O508" s="25">
        <f t="shared" si="504"/>
        <v>0</v>
      </c>
      <c r="P508" s="12">
        <f t="shared" si="498"/>
        <v>0</v>
      </c>
      <c r="Q508" s="12">
        <f t="shared" si="505"/>
        <v>0</v>
      </c>
      <c r="R508" s="12">
        <v>0</v>
      </c>
      <c r="S508" s="12">
        <f t="shared" si="468"/>
        <v>0</v>
      </c>
      <c r="T508" s="12">
        <f t="shared" si="469"/>
        <v>0</v>
      </c>
      <c r="U508" s="12">
        <f t="shared" si="455"/>
        <v>0</v>
      </c>
      <c r="V508" s="12">
        <f t="shared" si="470"/>
        <v>0</v>
      </c>
      <c r="W508" s="12"/>
      <c r="X508" s="23">
        <f t="shared" si="471"/>
        <v>0</v>
      </c>
      <c r="Y508" s="24">
        <f t="shared" si="472"/>
        <v>0</v>
      </c>
      <c r="Z508" s="25">
        <f t="shared" si="506"/>
        <v>0</v>
      </c>
      <c r="AA508" s="12">
        <f t="shared" si="499"/>
        <v>0</v>
      </c>
      <c r="AB508" s="12">
        <f t="shared" si="507"/>
        <v>0</v>
      </c>
      <c r="AC508" s="12">
        <v>0</v>
      </c>
      <c r="AD508" s="12">
        <f t="shared" si="473"/>
        <v>0</v>
      </c>
      <c r="AE508" s="12">
        <f t="shared" si="474"/>
        <v>0</v>
      </c>
      <c r="AF508" s="12">
        <f t="shared" si="456"/>
        <v>0</v>
      </c>
      <c r="AG508" s="12">
        <f t="shared" si="475"/>
        <v>0</v>
      </c>
      <c r="AI508" s="23">
        <f t="shared" si="476"/>
        <v>0</v>
      </c>
      <c r="AJ508" s="24">
        <f t="shared" si="477"/>
        <v>0</v>
      </c>
      <c r="AK508" s="25">
        <f t="shared" si="508"/>
        <v>0</v>
      </c>
      <c r="AL508" s="12">
        <f t="shared" si="500"/>
        <v>0</v>
      </c>
      <c r="AM508" s="12">
        <f t="shared" si="509"/>
        <v>0</v>
      </c>
      <c r="AN508" s="12">
        <v>0</v>
      </c>
      <c r="AO508" s="12">
        <f t="shared" si="478"/>
        <v>0</v>
      </c>
      <c r="AP508" s="12">
        <f t="shared" si="479"/>
        <v>0</v>
      </c>
      <c r="AQ508" s="12">
        <f t="shared" si="457"/>
        <v>0</v>
      </c>
      <c r="AR508" s="12">
        <f t="shared" si="480"/>
        <v>0</v>
      </c>
      <c r="AT508" s="23">
        <f t="shared" si="481"/>
        <v>0</v>
      </c>
      <c r="AU508" s="24">
        <f t="shared" si="482"/>
        <v>0</v>
      </c>
      <c r="AV508" s="25">
        <f t="shared" si="510"/>
        <v>0</v>
      </c>
      <c r="AW508" s="12">
        <f t="shared" si="501"/>
        <v>0</v>
      </c>
      <c r="AX508" s="12">
        <f t="shared" si="511"/>
        <v>0</v>
      </c>
      <c r="AY508" s="12">
        <v>0</v>
      </c>
      <c r="AZ508" s="12">
        <f t="shared" si="483"/>
        <v>0</v>
      </c>
      <c r="BA508" s="12">
        <f t="shared" si="484"/>
        <v>0</v>
      </c>
      <c r="BB508" s="12">
        <f t="shared" si="458"/>
        <v>0</v>
      </c>
      <c r="BC508" s="12">
        <f t="shared" si="485"/>
        <v>0</v>
      </c>
      <c r="BE508" s="23">
        <f t="shared" si="486"/>
        <v>0</v>
      </c>
      <c r="BF508" s="24">
        <f t="shared" si="487"/>
        <v>0</v>
      </c>
      <c r="BG508" s="25">
        <f t="shared" si="512"/>
        <v>0</v>
      </c>
      <c r="BH508" s="12">
        <f t="shared" si="502"/>
        <v>0</v>
      </c>
      <c r="BI508" s="12">
        <f t="shared" si="513"/>
        <v>0</v>
      </c>
      <c r="BJ508" s="12">
        <v>0</v>
      </c>
      <c r="BK508" s="12">
        <f t="shared" si="488"/>
        <v>0</v>
      </c>
      <c r="BL508" s="12">
        <f t="shared" si="489"/>
        <v>0</v>
      </c>
      <c r="BM508" s="12">
        <f t="shared" si="459"/>
        <v>0</v>
      </c>
      <c r="BN508" s="12">
        <f t="shared" si="490"/>
        <v>0</v>
      </c>
      <c r="BP508" s="23">
        <f t="shared" si="491"/>
        <v>0</v>
      </c>
      <c r="BQ508" s="24">
        <f t="shared" si="492"/>
        <v>0</v>
      </c>
      <c r="BR508" s="25">
        <f t="shared" si="514"/>
        <v>0</v>
      </c>
      <c r="BS508" s="12">
        <f t="shared" si="503"/>
        <v>0</v>
      </c>
      <c r="BT508" s="12">
        <f t="shared" si="515"/>
        <v>0</v>
      </c>
      <c r="BU508" s="12">
        <v>0</v>
      </c>
      <c r="BV508" s="12">
        <f t="shared" si="493"/>
        <v>0</v>
      </c>
      <c r="BW508" s="12">
        <f t="shared" si="494"/>
        <v>0</v>
      </c>
      <c r="BX508" s="12">
        <f t="shared" si="460"/>
        <v>0</v>
      </c>
      <c r="BY508" s="12">
        <f t="shared" si="495"/>
        <v>0</v>
      </c>
    </row>
    <row r="509" spans="2:77" ht="15" customHeight="1" x14ac:dyDescent="0.25">
      <c r="B509" s="23">
        <f t="shared" si="461"/>
        <v>0</v>
      </c>
      <c r="C509" s="24">
        <f t="shared" si="462"/>
        <v>0</v>
      </c>
      <c r="D509" s="25">
        <f t="shared" si="496"/>
        <v>0</v>
      </c>
      <c r="E509" s="12">
        <f t="shared" si="497"/>
        <v>0</v>
      </c>
      <c r="F509" s="12">
        <f t="shared" si="463"/>
        <v>0</v>
      </c>
      <c r="G509" s="12">
        <v>0</v>
      </c>
      <c r="H509" s="12">
        <f t="shared" si="464"/>
        <v>0</v>
      </c>
      <c r="I509" s="12">
        <f t="shared" si="453"/>
        <v>0</v>
      </c>
      <c r="J509" s="12">
        <f t="shared" si="454"/>
        <v>0</v>
      </c>
      <c r="K509" s="12">
        <f t="shared" si="465"/>
        <v>0</v>
      </c>
      <c r="L509" s="12"/>
      <c r="M509" s="23">
        <f t="shared" si="466"/>
        <v>0</v>
      </c>
      <c r="N509" s="24">
        <f t="shared" si="467"/>
        <v>0</v>
      </c>
      <c r="O509" s="25">
        <f t="shared" si="504"/>
        <v>0</v>
      </c>
      <c r="P509" s="12">
        <f t="shared" si="498"/>
        <v>0</v>
      </c>
      <c r="Q509" s="12">
        <f t="shared" si="505"/>
        <v>0</v>
      </c>
      <c r="R509" s="12">
        <v>0</v>
      </c>
      <c r="S509" s="12">
        <f t="shared" si="468"/>
        <v>0</v>
      </c>
      <c r="T509" s="12">
        <f t="shared" si="469"/>
        <v>0</v>
      </c>
      <c r="U509" s="12">
        <f t="shared" si="455"/>
        <v>0</v>
      </c>
      <c r="V509" s="12">
        <f t="shared" si="470"/>
        <v>0</v>
      </c>
      <c r="W509" s="12"/>
      <c r="X509" s="23">
        <f t="shared" si="471"/>
        <v>0</v>
      </c>
      <c r="Y509" s="24">
        <f t="shared" si="472"/>
        <v>0</v>
      </c>
      <c r="Z509" s="25">
        <f t="shared" si="506"/>
        <v>0</v>
      </c>
      <c r="AA509" s="12">
        <f t="shared" si="499"/>
        <v>0</v>
      </c>
      <c r="AB509" s="12">
        <f t="shared" si="507"/>
        <v>0</v>
      </c>
      <c r="AC509" s="12">
        <v>0</v>
      </c>
      <c r="AD509" s="12">
        <f t="shared" si="473"/>
        <v>0</v>
      </c>
      <c r="AE509" s="12">
        <f t="shared" si="474"/>
        <v>0</v>
      </c>
      <c r="AF509" s="12">
        <f t="shared" si="456"/>
        <v>0</v>
      </c>
      <c r="AG509" s="12">
        <f t="shared" si="475"/>
        <v>0</v>
      </c>
      <c r="AI509" s="23">
        <f t="shared" si="476"/>
        <v>0</v>
      </c>
      <c r="AJ509" s="24">
        <f t="shared" si="477"/>
        <v>0</v>
      </c>
      <c r="AK509" s="25">
        <f t="shared" si="508"/>
        <v>0</v>
      </c>
      <c r="AL509" s="12">
        <f t="shared" si="500"/>
        <v>0</v>
      </c>
      <c r="AM509" s="12">
        <f t="shared" si="509"/>
        <v>0</v>
      </c>
      <c r="AN509" s="12">
        <v>0</v>
      </c>
      <c r="AO509" s="12">
        <f t="shared" si="478"/>
        <v>0</v>
      </c>
      <c r="AP509" s="12">
        <f t="shared" si="479"/>
        <v>0</v>
      </c>
      <c r="AQ509" s="12">
        <f t="shared" si="457"/>
        <v>0</v>
      </c>
      <c r="AR509" s="12">
        <f t="shared" si="480"/>
        <v>0</v>
      </c>
      <c r="AT509" s="23">
        <f t="shared" si="481"/>
        <v>0</v>
      </c>
      <c r="AU509" s="24">
        <f t="shared" si="482"/>
        <v>0</v>
      </c>
      <c r="AV509" s="25">
        <f t="shared" si="510"/>
        <v>0</v>
      </c>
      <c r="AW509" s="12">
        <f t="shared" si="501"/>
        <v>0</v>
      </c>
      <c r="AX509" s="12">
        <f t="shared" si="511"/>
        <v>0</v>
      </c>
      <c r="AY509" s="12">
        <v>0</v>
      </c>
      <c r="AZ509" s="12">
        <f t="shared" si="483"/>
        <v>0</v>
      </c>
      <c r="BA509" s="12">
        <f t="shared" si="484"/>
        <v>0</v>
      </c>
      <c r="BB509" s="12">
        <f t="shared" si="458"/>
        <v>0</v>
      </c>
      <c r="BC509" s="12">
        <f t="shared" si="485"/>
        <v>0</v>
      </c>
      <c r="BE509" s="23">
        <f t="shared" si="486"/>
        <v>0</v>
      </c>
      <c r="BF509" s="24">
        <f t="shared" si="487"/>
        <v>0</v>
      </c>
      <c r="BG509" s="25">
        <f t="shared" si="512"/>
        <v>0</v>
      </c>
      <c r="BH509" s="12">
        <f t="shared" si="502"/>
        <v>0</v>
      </c>
      <c r="BI509" s="12">
        <f t="shared" si="513"/>
        <v>0</v>
      </c>
      <c r="BJ509" s="12">
        <v>0</v>
      </c>
      <c r="BK509" s="12">
        <f t="shared" si="488"/>
        <v>0</v>
      </c>
      <c r="BL509" s="12">
        <f t="shared" si="489"/>
        <v>0</v>
      </c>
      <c r="BM509" s="12">
        <f t="shared" si="459"/>
        <v>0</v>
      </c>
      <c r="BN509" s="12">
        <f t="shared" si="490"/>
        <v>0</v>
      </c>
      <c r="BP509" s="23">
        <f t="shared" si="491"/>
        <v>0</v>
      </c>
      <c r="BQ509" s="24">
        <f t="shared" si="492"/>
        <v>0</v>
      </c>
      <c r="BR509" s="25">
        <f t="shared" si="514"/>
        <v>0</v>
      </c>
      <c r="BS509" s="12">
        <f t="shared" si="503"/>
        <v>0</v>
      </c>
      <c r="BT509" s="12">
        <f t="shared" si="515"/>
        <v>0</v>
      </c>
      <c r="BU509" s="12">
        <v>0</v>
      </c>
      <c r="BV509" s="12">
        <f t="shared" si="493"/>
        <v>0</v>
      </c>
      <c r="BW509" s="12">
        <f t="shared" si="494"/>
        <v>0</v>
      </c>
      <c r="BX509" s="12">
        <f t="shared" si="460"/>
        <v>0</v>
      </c>
      <c r="BY509" s="12">
        <f t="shared" si="495"/>
        <v>0</v>
      </c>
    </row>
    <row r="510" spans="2:77" ht="15" customHeight="1" x14ac:dyDescent="0.25">
      <c r="B510" s="23">
        <f t="shared" si="461"/>
        <v>0</v>
      </c>
      <c r="C510" s="24">
        <f t="shared" si="462"/>
        <v>0</v>
      </c>
      <c r="D510" s="25">
        <f t="shared" si="496"/>
        <v>0</v>
      </c>
      <c r="E510" s="12">
        <f t="shared" si="497"/>
        <v>0</v>
      </c>
      <c r="F510" s="12">
        <f t="shared" si="463"/>
        <v>0</v>
      </c>
      <c r="G510" s="12">
        <v>0</v>
      </c>
      <c r="H510" s="12">
        <f t="shared" si="464"/>
        <v>0</v>
      </c>
      <c r="I510" s="12">
        <f t="shared" si="453"/>
        <v>0</v>
      </c>
      <c r="J510" s="12">
        <f t="shared" si="454"/>
        <v>0</v>
      </c>
      <c r="K510" s="12">
        <f t="shared" si="465"/>
        <v>0</v>
      </c>
      <c r="L510" s="12"/>
      <c r="M510" s="23">
        <f t="shared" si="466"/>
        <v>0</v>
      </c>
      <c r="N510" s="24">
        <f t="shared" si="467"/>
        <v>0</v>
      </c>
      <c r="O510" s="25">
        <f t="shared" si="504"/>
        <v>0</v>
      </c>
      <c r="P510" s="12">
        <f t="shared" si="498"/>
        <v>0</v>
      </c>
      <c r="Q510" s="12">
        <f t="shared" si="505"/>
        <v>0</v>
      </c>
      <c r="R510" s="12">
        <v>0</v>
      </c>
      <c r="S510" s="12">
        <f t="shared" si="468"/>
        <v>0</v>
      </c>
      <c r="T510" s="12">
        <f t="shared" si="469"/>
        <v>0</v>
      </c>
      <c r="U510" s="12">
        <f t="shared" si="455"/>
        <v>0</v>
      </c>
      <c r="V510" s="12">
        <f t="shared" si="470"/>
        <v>0</v>
      </c>
      <c r="W510" s="12"/>
      <c r="X510" s="23">
        <f t="shared" si="471"/>
        <v>0</v>
      </c>
      <c r="Y510" s="24">
        <f t="shared" si="472"/>
        <v>0</v>
      </c>
      <c r="Z510" s="25">
        <f t="shared" si="506"/>
        <v>0</v>
      </c>
      <c r="AA510" s="12">
        <f t="shared" si="499"/>
        <v>0</v>
      </c>
      <c r="AB510" s="12">
        <f t="shared" si="507"/>
        <v>0</v>
      </c>
      <c r="AC510" s="12">
        <v>0</v>
      </c>
      <c r="AD510" s="12">
        <f t="shared" si="473"/>
        <v>0</v>
      </c>
      <c r="AE510" s="12">
        <f t="shared" si="474"/>
        <v>0</v>
      </c>
      <c r="AF510" s="12">
        <f t="shared" si="456"/>
        <v>0</v>
      </c>
      <c r="AG510" s="12">
        <f t="shared" si="475"/>
        <v>0</v>
      </c>
      <c r="AI510" s="23">
        <f t="shared" si="476"/>
        <v>0</v>
      </c>
      <c r="AJ510" s="24">
        <f t="shared" si="477"/>
        <v>0</v>
      </c>
      <c r="AK510" s="25">
        <f t="shared" si="508"/>
        <v>0</v>
      </c>
      <c r="AL510" s="12">
        <f t="shared" si="500"/>
        <v>0</v>
      </c>
      <c r="AM510" s="12">
        <f t="shared" si="509"/>
        <v>0</v>
      </c>
      <c r="AN510" s="12">
        <v>0</v>
      </c>
      <c r="AO510" s="12">
        <f t="shared" si="478"/>
        <v>0</v>
      </c>
      <c r="AP510" s="12">
        <f t="shared" si="479"/>
        <v>0</v>
      </c>
      <c r="AQ510" s="12">
        <f t="shared" si="457"/>
        <v>0</v>
      </c>
      <c r="AR510" s="12">
        <f t="shared" si="480"/>
        <v>0</v>
      </c>
      <c r="AT510" s="23">
        <f t="shared" si="481"/>
        <v>0</v>
      </c>
      <c r="AU510" s="24">
        <f t="shared" si="482"/>
        <v>0</v>
      </c>
      <c r="AV510" s="25">
        <f t="shared" si="510"/>
        <v>0</v>
      </c>
      <c r="AW510" s="12">
        <f t="shared" si="501"/>
        <v>0</v>
      </c>
      <c r="AX510" s="12">
        <f t="shared" si="511"/>
        <v>0</v>
      </c>
      <c r="AY510" s="12">
        <v>0</v>
      </c>
      <c r="AZ510" s="12">
        <f t="shared" si="483"/>
        <v>0</v>
      </c>
      <c r="BA510" s="12">
        <f t="shared" si="484"/>
        <v>0</v>
      </c>
      <c r="BB510" s="12">
        <f t="shared" si="458"/>
        <v>0</v>
      </c>
      <c r="BC510" s="12">
        <f t="shared" si="485"/>
        <v>0</v>
      </c>
      <c r="BE510" s="23">
        <f t="shared" si="486"/>
        <v>0</v>
      </c>
      <c r="BF510" s="24">
        <f t="shared" si="487"/>
        <v>0</v>
      </c>
      <c r="BG510" s="25">
        <f t="shared" si="512"/>
        <v>0</v>
      </c>
      <c r="BH510" s="12">
        <f t="shared" si="502"/>
        <v>0</v>
      </c>
      <c r="BI510" s="12">
        <f t="shared" si="513"/>
        <v>0</v>
      </c>
      <c r="BJ510" s="12">
        <v>0</v>
      </c>
      <c r="BK510" s="12">
        <f t="shared" si="488"/>
        <v>0</v>
      </c>
      <c r="BL510" s="12">
        <f t="shared" si="489"/>
        <v>0</v>
      </c>
      <c r="BM510" s="12">
        <f t="shared" si="459"/>
        <v>0</v>
      </c>
      <c r="BN510" s="12">
        <f t="shared" si="490"/>
        <v>0</v>
      </c>
      <c r="BP510" s="23">
        <f t="shared" si="491"/>
        <v>0</v>
      </c>
      <c r="BQ510" s="24">
        <f t="shared" si="492"/>
        <v>0</v>
      </c>
      <c r="BR510" s="25">
        <f t="shared" si="514"/>
        <v>0</v>
      </c>
      <c r="BS510" s="12">
        <f t="shared" si="503"/>
        <v>0</v>
      </c>
      <c r="BT510" s="12">
        <f t="shared" si="515"/>
        <v>0</v>
      </c>
      <c r="BU510" s="12">
        <v>0</v>
      </c>
      <c r="BV510" s="12">
        <f t="shared" si="493"/>
        <v>0</v>
      </c>
      <c r="BW510" s="12">
        <f t="shared" si="494"/>
        <v>0</v>
      </c>
      <c r="BX510" s="12">
        <f t="shared" si="460"/>
        <v>0</v>
      </c>
      <c r="BY510" s="12">
        <f t="shared" si="495"/>
        <v>0</v>
      </c>
    </row>
    <row r="511" spans="2:77" ht="15" customHeight="1" x14ac:dyDescent="0.25">
      <c r="B511" s="23">
        <f t="shared" si="461"/>
        <v>0</v>
      </c>
      <c r="C511" s="24">
        <f t="shared" si="462"/>
        <v>0</v>
      </c>
      <c r="D511" s="25">
        <f t="shared" si="496"/>
        <v>0</v>
      </c>
      <c r="E511" s="12">
        <f t="shared" si="497"/>
        <v>0</v>
      </c>
      <c r="F511" s="12">
        <f t="shared" si="463"/>
        <v>0</v>
      </c>
      <c r="G511" s="12">
        <v>0</v>
      </c>
      <c r="H511" s="12">
        <f t="shared" si="464"/>
        <v>0</v>
      </c>
      <c r="I511" s="12">
        <f t="shared" si="453"/>
        <v>0</v>
      </c>
      <c r="J511" s="12">
        <f t="shared" si="454"/>
        <v>0</v>
      </c>
      <c r="K511" s="12">
        <f t="shared" si="465"/>
        <v>0</v>
      </c>
      <c r="L511" s="12"/>
      <c r="M511" s="23">
        <f t="shared" si="466"/>
        <v>0</v>
      </c>
      <c r="N511" s="24">
        <f t="shared" si="467"/>
        <v>0</v>
      </c>
      <c r="O511" s="25">
        <f t="shared" si="504"/>
        <v>0</v>
      </c>
      <c r="P511" s="12">
        <f t="shared" si="498"/>
        <v>0</v>
      </c>
      <c r="Q511" s="12">
        <f t="shared" si="505"/>
        <v>0</v>
      </c>
      <c r="R511" s="12">
        <v>0</v>
      </c>
      <c r="S511" s="12">
        <f t="shared" si="468"/>
        <v>0</v>
      </c>
      <c r="T511" s="12">
        <f t="shared" si="469"/>
        <v>0</v>
      </c>
      <c r="U511" s="12">
        <f t="shared" si="455"/>
        <v>0</v>
      </c>
      <c r="V511" s="12">
        <f t="shared" si="470"/>
        <v>0</v>
      </c>
      <c r="W511" s="12"/>
      <c r="X511" s="23">
        <f t="shared" si="471"/>
        <v>0</v>
      </c>
      <c r="Y511" s="24">
        <f t="shared" si="472"/>
        <v>0</v>
      </c>
      <c r="Z511" s="25">
        <f t="shared" si="506"/>
        <v>0</v>
      </c>
      <c r="AA511" s="12">
        <f t="shared" si="499"/>
        <v>0</v>
      </c>
      <c r="AB511" s="12">
        <f t="shared" si="507"/>
        <v>0</v>
      </c>
      <c r="AC511" s="12">
        <v>0</v>
      </c>
      <c r="AD511" s="12">
        <f t="shared" si="473"/>
        <v>0</v>
      </c>
      <c r="AE511" s="12">
        <f t="shared" si="474"/>
        <v>0</v>
      </c>
      <c r="AF511" s="12">
        <f t="shared" si="456"/>
        <v>0</v>
      </c>
      <c r="AG511" s="12">
        <f t="shared" si="475"/>
        <v>0</v>
      </c>
      <c r="AI511" s="23">
        <f t="shared" si="476"/>
        <v>0</v>
      </c>
      <c r="AJ511" s="24">
        <f t="shared" si="477"/>
        <v>0</v>
      </c>
      <c r="AK511" s="25">
        <f t="shared" si="508"/>
        <v>0</v>
      </c>
      <c r="AL511" s="12">
        <f t="shared" si="500"/>
        <v>0</v>
      </c>
      <c r="AM511" s="12">
        <f t="shared" si="509"/>
        <v>0</v>
      </c>
      <c r="AN511" s="12">
        <v>0</v>
      </c>
      <c r="AO511" s="12">
        <f t="shared" si="478"/>
        <v>0</v>
      </c>
      <c r="AP511" s="12">
        <f t="shared" si="479"/>
        <v>0</v>
      </c>
      <c r="AQ511" s="12">
        <f t="shared" si="457"/>
        <v>0</v>
      </c>
      <c r="AR511" s="12">
        <f t="shared" si="480"/>
        <v>0</v>
      </c>
      <c r="AT511" s="23">
        <f t="shared" si="481"/>
        <v>0</v>
      </c>
      <c r="AU511" s="24">
        <f t="shared" si="482"/>
        <v>0</v>
      </c>
      <c r="AV511" s="25">
        <f t="shared" si="510"/>
        <v>0</v>
      </c>
      <c r="AW511" s="12">
        <f t="shared" si="501"/>
        <v>0</v>
      </c>
      <c r="AX511" s="12">
        <f t="shared" si="511"/>
        <v>0</v>
      </c>
      <c r="AY511" s="12">
        <v>0</v>
      </c>
      <c r="AZ511" s="12">
        <f t="shared" si="483"/>
        <v>0</v>
      </c>
      <c r="BA511" s="12">
        <f t="shared" si="484"/>
        <v>0</v>
      </c>
      <c r="BB511" s="12">
        <f t="shared" si="458"/>
        <v>0</v>
      </c>
      <c r="BC511" s="12">
        <f t="shared" si="485"/>
        <v>0</v>
      </c>
      <c r="BE511" s="23">
        <f t="shared" si="486"/>
        <v>0</v>
      </c>
      <c r="BF511" s="24">
        <f t="shared" si="487"/>
        <v>0</v>
      </c>
      <c r="BG511" s="25">
        <f t="shared" si="512"/>
        <v>0</v>
      </c>
      <c r="BH511" s="12">
        <f t="shared" si="502"/>
        <v>0</v>
      </c>
      <c r="BI511" s="12">
        <f t="shared" si="513"/>
        <v>0</v>
      </c>
      <c r="BJ511" s="12">
        <v>0</v>
      </c>
      <c r="BK511" s="12">
        <f t="shared" si="488"/>
        <v>0</v>
      </c>
      <c r="BL511" s="12">
        <f t="shared" si="489"/>
        <v>0</v>
      </c>
      <c r="BM511" s="12">
        <f t="shared" si="459"/>
        <v>0</v>
      </c>
      <c r="BN511" s="12">
        <f t="shared" si="490"/>
        <v>0</v>
      </c>
      <c r="BP511" s="23">
        <f t="shared" si="491"/>
        <v>0</v>
      </c>
      <c r="BQ511" s="24">
        <f t="shared" si="492"/>
        <v>0</v>
      </c>
      <c r="BR511" s="25">
        <f t="shared" si="514"/>
        <v>0</v>
      </c>
      <c r="BS511" s="12">
        <f t="shared" si="503"/>
        <v>0</v>
      </c>
      <c r="BT511" s="12">
        <f t="shared" si="515"/>
        <v>0</v>
      </c>
      <c r="BU511" s="12">
        <v>0</v>
      </c>
      <c r="BV511" s="12">
        <f t="shared" si="493"/>
        <v>0</v>
      </c>
      <c r="BW511" s="12">
        <f t="shared" si="494"/>
        <v>0</v>
      </c>
      <c r="BX511" s="12">
        <f t="shared" si="460"/>
        <v>0</v>
      </c>
      <c r="BY511" s="12">
        <f t="shared" si="495"/>
        <v>0</v>
      </c>
    </row>
    <row r="512" spans="2:77" ht="15" customHeight="1" x14ac:dyDescent="0.25">
      <c r="B512" s="23">
        <f t="shared" si="461"/>
        <v>0</v>
      </c>
      <c r="C512" s="24">
        <f t="shared" si="462"/>
        <v>0</v>
      </c>
      <c r="D512" s="25">
        <f t="shared" si="496"/>
        <v>0</v>
      </c>
      <c r="E512" s="12">
        <f t="shared" si="497"/>
        <v>0</v>
      </c>
      <c r="F512" s="12">
        <f t="shared" si="463"/>
        <v>0</v>
      </c>
      <c r="G512" s="12">
        <v>0</v>
      </c>
      <c r="H512" s="12">
        <f t="shared" si="464"/>
        <v>0</v>
      </c>
      <c r="I512" s="12">
        <f t="shared" si="453"/>
        <v>0</v>
      </c>
      <c r="J512" s="12">
        <f t="shared" si="454"/>
        <v>0</v>
      </c>
      <c r="K512" s="12">
        <f t="shared" si="465"/>
        <v>0</v>
      </c>
      <c r="L512" s="12"/>
      <c r="M512" s="23">
        <f t="shared" si="466"/>
        <v>0</v>
      </c>
      <c r="N512" s="24">
        <f t="shared" si="467"/>
        <v>0</v>
      </c>
      <c r="O512" s="25">
        <f t="shared" si="504"/>
        <v>0</v>
      </c>
      <c r="P512" s="12">
        <f t="shared" si="498"/>
        <v>0</v>
      </c>
      <c r="Q512" s="12">
        <f t="shared" si="505"/>
        <v>0</v>
      </c>
      <c r="R512" s="12">
        <v>0</v>
      </c>
      <c r="S512" s="12">
        <f t="shared" si="468"/>
        <v>0</v>
      </c>
      <c r="T512" s="12">
        <f t="shared" si="469"/>
        <v>0</v>
      </c>
      <c r="U512" s="12">
        <f t="shared" si="455"/>
        <v>0</v>
      </c>
      <c r="V512" s="12">
        <f t="shared" si="470"/>
        <v>0</v>
      </c>
      <c r="W512" s="12"/>
      <c r="X512" s="23">
        <f t="shared" si="471"/>
        <v>0</v>
      </c>
      <c r="Y512" s="24">
        <f t="shared" si="472"/>
        <v>0</v>
      </c>
      <c r="Z512" s="25">
        <f t="shared" si="506"/>
        <v>0</v>
      </c>
      <c r="AA512" s="12">
        <f t="shared" si="499"/>
        <v>0</v>
      </c>
      <c r="AB512" s="12">
        <f t="shared" si="507"/>
        <v>0</v>
      </c>
      <c r="AC512" s="12">
        <v>0</v>
      </c>
      <c r="AD512" s="12">
        <f t="shared" si="473"/>
        <v>0</v>
      </c>
      <c r="AE512" s="12">
        <f t="shared" si="474"/>
        <v>0</v>
      </c>
      <c r="AF512" s="12">
        <f t="shared" si="456"/>
        <v>0</v>
      </c>
      <c r="AG512" s="12">
        <f t="shared" si="475"/>
        <v>0</v>
      </c>
      <c r="AI512" s="23">
        <f t="shared" si="476"/>
        <v>0</v>
      </c>
      <c r="AJ512" s="24">
        <f t="shared" si="477"/>
        <v>0</v>
      </c>
      <c r="AK512" s="25">
        <f t="shared" si="508"/>
        <v>0</v>
      </c>
      <c r="AL512" s="12">
        <f t="shared" si="500"/>
        <v>0</v>
      </c>
      <c r="AM512" s="12">
        <f t="shared" si="509"/>
        <v>0</v>
      </c>
      <c r="AN512" s="12">
        <v>0</v>
      </c>
      <c r="AO512" s="12">
        <f t="shared" si="478"/>
        <v>0</v>
      </c>
      <c r="AP512" s="12">
        <f t="shared" si="479"/>
        <v>0</v>
      </c>
      <c r="AQ512" s="12">
        <f t="shared" si="457"/>
        <v>0</v>
      </c>
      <c r="AR512" s="12">
        <f t="shared" si="480"/>
        <v>0</v>
      </c>
      <c r="AT512" s="23">
        <f t="shared" si="481"/>
        <v>0</v>
      </c>
      <c r="AU512" s="24">
        <f t="shared" si="482"/>
        <v>0</v>
      </c>
      <c r="AV512" s="25">
        <f t="shared" si="510"/>
        <v>0</v>
      </c>
      <c r="AW512" s="12">
        <f t="shared" si="501"/>
        <v>0</v>
      </c>
      <c r="AX512" s="12">
        <f t="shared" si="511"/>
        <v>0</v>
      </c>
      <c r="AY512" s="12">
        <v>0</v>
      </c>
      <c r="AZ512" s="12">
        <f t="shared" si="483"/>
        <v>0</v>
      </c>
      <c r="BA512" s="12">
        <f t="shared" si="484"/>
        <v>0</v>
      </c>
      <c r="BB512" s="12">
        <f t="shared" si="458"/>
        <v>0</v>
      </c>
      <c r="BC512" s="12">
        <f t="shared" si="485"/>
        <v>0</v>
      </c>
      <c r="BE512" s="23">
        <f t="shared" si="486"/>
        <v>0</v>
      </c>
      <c r="BF512" s="24">
        <f t="shared" si="487"/>
        <v>0</v>
      </c>
      <c r="BG512" s="25">
        <f t="shared" si="512"/>
        <v>0</v>
      </c>
      <c r="BH512" s="12">
        <f t="shared" si="502"/>
        <v>0</v>
      </c>
      <c r="BI512" s="12">
        <f t="shared" si="513"/>
        <v>0</v>
      </c>
      <c r="BJ512" s="12">
        <v>0</v>
      </c>
      <c r="BK512" s="12">
        <f t="shared" si="488"/>
        <v>0</v>
      </c>
      <c r="BL512" s="12">
        <f t="shared" si="489"/>
        <v>0</v>
      </c>
      <c r="BM512" s="12">
        <f t="shared" si="459"/>
        <v>0</v>
      </c>
      <c r="BN512" s="12">
        <f t="shared" si="490"/>
        <v>0</v>
      </c>
      <c r="BP512" s="23">
        <f t="shared" si="491"/>
        <v>0</v>
      </c>
      <c r="BQ512" s="24">
        <f t="shared" si="492"/>
        <v>0</v>
      </c>
      <c r="BR512" s="25">
        <f t="shared" si="514"/>
        <v>0</v>
      </c>
      <c r="BS512" s="12">
        <f t="shared" si="503"/>
        <v>0</v>
      </c>
      <c r="BT512" s="12">
        <f t="shared" si="515"/>
        <v>0</v>
      </c>
      <c r="BU512" s="12">
        <v>0</v>
      </c>
      <c r="BV512" s="12">
        <f t="shared" si="493"/>
        <v>0</v>
      </c>
      <c r="BW512" s="12">
        <f t="shared" si="494"/>
        <v>0</v>
      </c>
      <c r="BX512" s="12">
        <f t="shared" si="460"/>
        <v>0</v>
      </c>
      <c r="BY512" s="12">
        <f t="shared" si="495"/>
        <v>0</v>
      </c>
    </row>
    <row r="513" spans="2:77" ht="15" customHeight="1" x14ac:dyDescent="0.25">
      <c r="B513" s="23">
        <f t="shared" si="461"/>
        <v>0</v>
      </c>
      <c r="C513" s="24">
        <f t="shared" si="462"/>
        <v>0</v>
      </c>
      <c r="D513" s="25">
        <f t="shared" si="496"/>
        <v>0</v>
      </c>
      <c r="E513" s="12">
        <f t="shared" si="497"/>
        <v>0</v>
      </c>
      <c r="F513" s="12">
        <f t="shared" si="463"/>
        <v>0</v>
      </c>
      <c r="G513" s="12">
        <v>0</v>
      </c>
      <c r="H513" s="12">
        <f t="shared" si="464"/>
        <v>0</v>
      </c>
      <c r="I513" s="12">
        <f t="shared" si="453"/>
        <v>0</v>
      </c>
      <c r="J513" s="12">
        <f t="shared" si="454"/>
        <v>0</v>
      </c>
      <c r="K513" s="12">
        <f t="shared" si="465"/>
        <v>0</v>
      </c>
      <c r="L513" s="12"/>
      <c r="M513" s="23">
        <f t="shared" si="466"/>
        <v>0</v>
      </c>
      <c r="N513" s="24">
        <f t="shared" si="467"/>
        <v>0</v>
      </c>
      <c r="O513" s="25">
        <f t="shared" si="504"/>
        <v>0</v>
      </c>
      <c r="P513" s="12">
        <f t="shared" si="498"/>
        <v>0</v>
      </c>
      <c r="Q513" s="12">
        <f t="shared" si="505"/>
        <v>0</v>
      </c>
      <c r="R513" s="12">
        <v>0</v>
      </c>
      <c r="S513" s="12">
        <f t="shared" si="468"/>
        <v>0</v>
      </c>
      <c r="T513" s="12">
        <f t="shared" si="469"/>
        <v>0</v>
      </c>
      <c r="U513" s="12">
        <f t="shared" si="455"/>
        <v>0</v>
      </c>
      <c r="V513" s="12">
        <f t="shared" si="470"/>
        <v>0</v>
      </c>
      <c r="W513" s="12"/>
      <c r="X513" s="23">
        <f t="shared" si="471"/>
        <v>0</v>
      </c>
      <c r="Y513" s="24">
        <f t="shared" si="472"/>
        <v>0</v>
      </c>
      <c r="Z513" s="25">
        <f t="shared" si="506"/>
        <v>0</v>
      </c>
      <c r="AA513" s="12">
        <f t="shared" si="499"/>
        <v>0</v>
      </c>
      <c r="AB513" s="12">
        <f t="shared" si="507"/>
        <v>0</v>
      </c>
      <c r="AC513" s="12">
        <v>0</v>
      </c>
      <c r="AD513" s="12">
        <f t="shared" si="473"/>
        <v>0</v>
      </c>
      <c r="AE513" s="12">
        <f t="shared" si="474"/>
        <v>0</v>
      </c>
      <c r="AF513" s="12">
        <f t="shared" si="456"/>
        <v>0</v>
      </c>
      <c r="AG513" s="12">
        <f t="shared" si="475"/>
        <v>0</v>
      </c>
      <c r="AI513" s="23">
        <f t="shared" si="476"/>
        <v>0</v>
      </c>
      <c r="AJ513" s="24">
        <f t="shared" si="477"/>
        <v>0</v>
      </c>
      <c r="AK513" s="25">
        <f t="shared" si="508"/>
        <v>0</v>
      </c>
      <c r="AL513" s="12">
        <f t="shared" si="500"/>
        <v>0</v>
      </c>
      <c r="AM513" s="12">
        <f t="shared" si="509"/>
        <v>0</v>
      </c>
      <c r="AN513" s="12">
        <v>0</v>
      </c>
      <c r="AO513" s="12">
        <f t="shared" si="478"/>
        <v>0</v>
      </c>
      <c r="AP513" s="12">
        <f t="shared" si="479"/>
        <v>0</v>
      </c>
      <c r="AQ513" s="12">
        <f t="shared" si="457"/>
        <v>0</v>
      </c>
      <c r="AR513" s="12">
        <f t="shared" si="480"/>
        <v>0</v>
      </c>
      <c r="AT513" s="23">
        <f t="shared" si="481"/>
        <v>0</v>
      </c>
      <c r="AU513" s="24">
        <f t="shared" si="482"/>
        <v>0</v>
      </c>
      <c r="AV513" s="25">
        <f t="shared" si="510"/>
        <v>0</v>
      </c>
      <c r="AW513" s="12">
        <f t="shared" si="501"/>
        <v>0</v>
      </c>
      <c r="AX513" s="12">
        <f t="shared" si="511"/>
        <v>0</v>
      </c>
      <c r="AY513" s="12">
        <v>0</v>
      </c>
      <c r="AZ513" s="12">
        <f t="shared" si="483"/>
        <v>0</v>
      </c>
      <c r="BA513" s="12">
        <f t="shared" si="484"/>
        <v>0</v>
      </c>
      <c r="BB513" s="12">
        <f t="shared" si="458"/>
        <v>0</v>
      </c>
      <c r="BC513" s="12">
        <f t="shared" si="485"/>
        <v>0</v>
      </c>
      <c r="BE513" s="23">
        <f t="shared" si="486"/>
        <v>0</v>
      </c>
      <c r="BF513" s="24">
        <f t="shared" si="487"/>
        <v>0</v>
      </c>
      <c r="BG513" s="25">
        <f t="shared" si="512"/>
        <v>0</v>
      </c>
      <c r="BH513" s="12">
        <f t="shared" si="502"/>
        <v>0</v>
      </c>
      <c r="BI513" s="12">
        <f t="shared" si="513"/>
        <v>0</v>
      </c>
      <c r="BJ513" s="12">
        <v>0</v>
      </c>
      <c r="BK513" s="12">
        <f t="shared" si="488"/>
        <v>0</v>
      </c>
      <c r="BL513" s="12">
        <f t="shared" si="489"/>
        <v>0</v>
      </c>
      <c r="BM513" s="12">
        <f t="shared" si="459"/>
        <v>0</v>
      </c>
      <c r="BN513" s="12">
        <f t="shared" si="490"/>
        <v>0</v>
      </c>
      <c r="BP513" s="23">
        <f t="shared" si="491"/>
        <v>0</v>
      </c>
      <c r="BQ513" s="24">
        <f t="shared" si="492"/>
        <v>0</v>
      </c>
      <c r="BR513" s="25">
        <f t="shared" si="514"/>
        <v>0</v>
      </c>
      <c r="BS513" s="12">
        <f t="shared" si="503"/>
        <v>0</v>
      </c>
      <c r="BT513" s="12">
        <f t="shared" si="515"/>
        <v>0</v>
      </c>
      <c r="BU513" s="12">
        <v>0</v>
      </c>
      <c r="BV513" s="12">
        <f t="shared" si="493"/>
        <v>0</v>
      </c>
      <c r="BW513" s="12">
        <f t="shared" si="494"/>
        <v>0</v>
      </c>
      <c r="BX513" s="12">
        <f t="shared" si="460"/>
        <v>0</v>
      </c>
      <c r="BY513" s="12">
        <f t="shared" si="495"/>
        <v>0</v>
      </c>
    </row>
    <row r="514" spans="2:77" ht="15" customHeight="1" x14ac:dyDescent="0.25">
      <c r="B514" s="23">
        <f t="shared" si="461"/>
        <v>0</v>
      </c>
      <c r="C514" s="24">
        <f t="shared" si="462"/>
        <v>0</v>
      </c>
      <c r="D514" s="25">
        <f t="shared" si="496"/>
        <v>0</v>
      </c>
      <c r="E514" s="12">
        <f t="shared" si="497"/>
        <v>0</v>
      </c>
      <c r="F514" s="12">
        <f t="shared" si="463"/>
        <v>0</v>
      </c>
      <c r="G514" s="12">
        <v>0</v>
      </c>
      <c r="H514" s="12">
        <f t="shared" si="464"/>
        <v>0</v>
      </c>
      <c r="I514" s="12">
        <f t="shared" si="453"/>
        <v>0</v>
      </c>
      <c r="J514" s="12">
        <f t="shared" si="454"/>
        <v>0</v>
      </c>
      <c r="K514" s="12">
        <f t="shared" si="465"/>
        <v>0</v>
      </c>
      <c r="L514" s="12"/>
      <c r="M514" s="23">
        <f t="shared" si="466"/>
        <v>0</v>
      </c>
      <c r="N514" s="24">
        <f t="shared" si="467"/>
        <v>0</v>
      </c>
      <c r="O514" s="25">
        <f t="shared" si="504"/>
        <v>0</v>
      </c>
      <c r="P514" s="12">
        <f t="shared" si="498"/>
        <v>0</v>
      </c>
      <c r="Q514" s="12">
        <f t="shared" si="505"/>
        <v>0</v>
      </c>
      <c r="R514" s="12">
        <v>0</v>
      </c>
      <c r="S514" s="12">
        <f t="shared" si="468"/>
        <v>0</v>
      </c>
      <c r="T514" s="12">
        <f t="shared" si="469"/>
        <v>0</v>
      </c>
      <c r="U514" s="12">
        <f t="shared" si="455"/>
        <v>0</v>
      </c>
      <c r="V514" s="12">
        <f t="shared" si="470"/>
        <v>0</v>
      </c>
      <c r="W514" s="12"/>
      <c r="X514" s="23">
        <f t="shared" si="471"/>
        <v>0</v>
      </c>
      <c r="Y514" s="24">
        <f t="shared" si="472"/>
        <v>0</v>
      </c>
      <c r="Z514" s="25">
        <f t="shared" si="506"/>
        <v>0</v>
      </c>
      <c r="AA514" s="12">
        <f t="shared" si="499"/>
        <v>0</v>
      </c>
      <c r="AB514" s="12">
        <f t="shared" si="507"/>
        <v>0</v>
      </c>
      <c r="AC514" s="12">
        <v>0</v>
      </c>
      <c r="AD514" s="12">
        <f t="shared" si="473"/>
        <v>0</v>
      </c>
      <c r="AE514" s="12">
        <f t="shared" si="474"/>
        <v>0</v>
      </c>
      <c r="AF514" s="12">
        <f t="shared" si="456"/>
        <v>0</v>
      </c>
      <c r="AG514" s="12">
        <f t="shared" si="475"/>
        <v>0</v>
      </c>
      <c r="AI514" s="23">
        <f t="shared" si="476"/>
        <v>0</v>
      </c>
      <c r="AJ514" s="24">
        <f t="shared" si="477"/>
        <v>0</v>
      </c>
      <c r="AK514" s="25">
        <f t="shared" si="508"/>
        <v>0</v>
      </c>
      <c r="AL514" s="12">
        <f t="shared" si="500"/>
        <v>0</v>
      </c>
      <c r="AM514" s="12">
        <f t="shared" si="509"/>
        <v>0</v>
      </c>
      <c r="AN514" s="12">
        <v>0</v>
      </c>
      <c r="AO514" s="12">
        <f t="shared" si="478"/>
        <v>0</v>
      </c>
      <c r="AP514" s="12">
        <f t="shared" si="479"/>
        <v>0</v>
      </c>
      <c r="AQ514" s="12">
        <f t="shared" si="457"/>
        <v>0</v>
      </c>
      <c r="AR514" s="12">
        <f t="shared" si="480"/>
        <v>0</v>
      </c>
      <c r="AT514" s="23">
        <f t="shared" si="481"/>
        <v>0</v>
      </c>
      <c r="AU514" s="24">
        <f t="shared" si="482"/>
        <v>0</v>
      </c>
      <c r="AV514" s="25">
        <f t="shared" si="510"/>
        <v>0</v>
      </c>
      <c r="AW514" s="12">
        <f t="shared" si="501"/>
        <v>0</v>
      </c>
      <c r="AX514" s="12">
        <f t="shared" si="511"/>
        <v>0</v>
      </c>
      <c r="AY514" s="12">
        <v>0</v>
      </c>
      <c r="AZ514" s="12">
        <f t="shared" si="483"/>
        <v>0</v>
      </c>
      <c r="BA514" s="12">
        <f t="shared" si="484"/>
        <v>0</v>
      </c>
      <c r="BB514" s="12">
        <f t="shared" si="458"/>
        <v>0</v>
      </c>
      <c r="BC514" s="12">
        <f t="shared" si="485"/>
        <v>0</v>
      </c>
      <c r="BE514" s="23">
        <f t="shared" si="486"/>
        <v>0</v>
      </c>
      <c r="BF514" s="24">
        <f t="shared" si="487"/>
        <v>0</v>
      </c>
      <c r="BG514" s="25">
        <f t="shared" si="512"/>
        <v>0</v>
      </c>
      <c r="BH514" s="12">
        <f t="shared" si="502"/>
        <v>0</v>
      </c>
      <c r="BI514" s="12">
        <f t="shared" si="513"/>
        <v>0</v>
      </c>
      <c r="BJ514" s="12">
        <v>0</v>
      </c>
      <c r="BK514" s="12">
        <f t="shared" si="488"/>
        <v>0</v>
      </c>
      <c r="BL514" s="12">
        <f t="shared" si="489"/>
        <v>0</v>
      </c>
      <c r="BM514" s="12">
        <f t="shared" si="459"/>
        <v>0</v>
      </c>
      <c r="BN514" s="12">
        <f t="shared" si="490"/>
        <v>0</v>
      </c>
      <c r="BP514" s="23">
        <f t="shared" si="491"/>
        <v>0</v>
      </c>
      <c r="BQ514" s="24">
        <f t="shared" si="492"/>
        <v>0</v>
      </c>
      <c r="BR514" s="25">
        <f t="shared" si="514"/>
        <v>0</v>
      </c>
      <c r="BS514" s="12">
        <f t="shared" si="503"/>
        <v>0</v>
      </c>
      <c r="BT514" s="12">
        <f t="shared" si="515"/>
        <v>0</v>
      </c>
      <c r="BU514" s="12">
        <v>0</v>
      </c>
      <c r="BV514" s="12">
        <f t="shared" si="493"/>
        <v>0</v>
      </c>
      <c r="BW514" s="12">
        <f t="shared" si="494"/>
        <v>0</v>
      </c>
      <c r="BX514" s="12">
        <f t="shared" si="460"/>
        <v>0</v>
      </c>
      <c r="BY514" s="12">
        <f t="shared" si="495"/>
        <v>0</v>
      </c>
    </row>
    <row r="515" spans="2:77" ht="15" customHeight="1" x14ac:dyDescent="0.25">
      <c r="B515" s="23">
        <f t="shared" si="461"/>
        <v>0</v>
      </c>
      <c r="C515" s="24">
        <f t="shared" si="462"/>
        <v>0</v>
      </c>
      <c r="D515" s="25">
        <f t="shared" si="496"/>
        <v>0</v>
      </c>
      <c r="E515" s="12">
        <f t="shared" si="497"/>
        <v>0</v>
      </c>
      <c r="F515" s="12">
        <f t="shared" si="463"/>
        <v>0</v>
      </c>
      <c r="G515" s="12">
        <v>0</v>
      </c>
      <c r="H515" s="12">
        <f t="shared" si="464"/>
        <v>0</v>
      </c>
      <c r="I515" s="12">
        <f t="shared" si="453"/>
        <v>0</v>
      </c>
      <c r="J515" s="12">
        <f t="shared" si="454"/>
        <v>0</v>
      </c>
      <c r="K515" s="12">
        <f t="shared" si="465"/>
        <v>0</v>
      </c>
      <c r="L515" s="12"/>
      <c r="M515" s="23">
        <f t="shared" si="466"/>
        <v>0</v>
      </c>
      <c r="N515" s="24">
        <f t="shared" si="467"/>
        <v>0</v>
      </c>
      <c r="O515" s="25">
        <f t="shared" si="504"/>
        <v>0</v>
      </c>
      <c r="P515" s="12">
        <f t="shared" si="498"/>
        <v>0</v>
      </c>
      <c r="Q515" s="12">
        <f t="shared" si="505"/>
        <v>0</v>
      </c>
      <c r="R515" s="12">
        <v>0</v>
      </c>
      <c r="S515" s="12">
        <f t="shared" si="468"/>
        <v>0</v>
      </c>
      <c r="T515" s="12">
        <f t="shared" si="469"/>
        <v>0</v>
      </c>
      <c r="U515" s="12">
        <f t="shared" si="455"/>
        <v>0</v>
      </c>
      <c r="V515" s="12">
        <f t="shared" si="470"/>
        <v>0</v>
      </c>
      <c r="W515" s="12"/>
      <c r="X515" s="23">
        <f t="shared" si="471"/>
        <v>0</v>
      </c>
      <c r="Y515" s="24">
        <f t="shared" si="472"/>
        <v>0</v>
      </c>
      <c r="Z515" s="25">
        <f t="shared" si="506"/>
        <v>0</v>
      </c>
      <c r="AA515" s="12">
        <f t="shared" si="499"/>
        <v>0</v>
      </c>
      <c r="AB515" s="12">
        <f t="shared" si="507"/>
        <v>0</v>
      </c>
      <c r="AC515" s="12">
        <v>0</v>
      </c>
      <c r="AD515" s="12">
        <f t="shared" si="473"/>
        <v>0</v>
      </c>
      <c r="AE515" s="12">
        <f t="shared" si="474"/>
        <v>0</v>
      </c>
      <c r="AF515" s="12">
        <f t="shared" si="456"/>
        <v>0</v>
      </c>
      <c r="AG515" s="12">
        <f t="shared" si="475"/>
        <v>0</v>
      </c>
      <c r="AI515" s="23">
        <f t="shared" si="476"/>
        <v>0</v>
      </c>
      <c r="AJ515" s="24">
        <f t="shared" si="477"/>
        <v>0</v>
      </c>
      <c r="AK515" s="25">
        <f t="shared" si="508"/>
        <v>0</v>
      </c>
      <c r="AL515" s="12">
        <f t="shared" si="500"/>
        <v>0</v>
      </c>
      <c r="AM515" s="12">
        <f t="shared" si="509"/>
        <v>0</v>
      </c>
      <c r="AN515" s="12">
        <v>0</v>
      </c>
      <c r="AO515" s="12">
        <f t="shared" si="478"/>
        <v>0</v>
      </c>
      <c r="AP515" s="12">
        <f t="shared" si="479"/>
        <v>0</v>
      </c>
      <c r="AQ515" s="12">
        <f t="shared" si="457"/>
        <v>0</v>
      </c>
      <c r="AR515" s="12">
        <f t="shared" si="480"/>
        <v>0</v>
      </c>
      <c r="AT515" s="23">
        <f t="shared" si="481"/>
        <v>0</v>
      </c>
      <c r="AU515" s="24">
        <f t="shared" si="482"/>
        <v>0</v>
      </c>
      <c r="AV515" s="25">
        <f t="shared" si="510"/>
        <v>0</v>
      </c>
      <c r="AW515" s="12">
        <f t="shared" si="501"/>
        <v>0</v>
      </c>
      <c r="AX515" s="12">
        <f t="shared" si="511"/>
        <v>0</v>
      </c>
      <c r="AY515" s="12">
        <v>0</v>
      </c>
      <c r="AZ515" s="12">
        <f t="shared" si="483"/>
        <v>0</v>
      </c>
      <c r="BA515" s="12">
        <f t="shared" si="484"/>
        <v>0</v>
      </c>
      <c r="BB515" s="12">
        <f t="shared" si="458"/>
        <v>0</v>
      </c>
      <c r="BC515" s="12">
        <f t="shared" si="485"/>
        <v>0</v>
      </c>
      <c r="BE515" s="23">
        <f t="shared" si="486"/>
        <v>0</v>
      </c>
      <c r="BF515" s="24">
        <f t="shared" si="487"/>
        <v>0</v>
      </c>
      <c r="BG515" s="25">
        <f t="shared" si="512"/>
        <v>0</v>
      </c>
      <c r="BH515" s="12">
        <f t="shared" si="502"/>
        <v>0</v>
      </c>
      <c r="BI515" s="12">
        <f t="shared" si="513"/>
        <v>0</v>
      </c>
      <c r="BJ515" s="12">
        <v>0</v>
      </c>
      <c r="BK515" s="12">
        <f t="shared" si="488"/>
        <v>0</v>
      </c>
      <c r="BL515" s="12">
        <f t="shared" si="489"/>
        <v>0</v>
      </c>
      <c r="BM515" s="12">
        <f t="shared" si="459"/>
        <v>0</v>
      </c>
      <c r="BN515" s="12">
        <f t="shared" si="490"/>
        <v>0</v>
      </c>
      <c r="BP515" s="23">
        <f t="shared" si="491"/>
        <v>0</v>
      </c>
      <c r="BQ515" s="24">
        <f t="shared" si="492"/>
        <v>0</v>
      </c>
      <c r="BR515" s="25">
        <f t="shared" si="514"/>
        <v>0</v>
      </c>
      <c r="BS515" s="12">
        <f t="shared" si="503"/>
        <v>0</v>
      </c>
      <c r="BT515" s="12">
        <f t="shared" si="515"/>
        <v>0</v>
      </c>
      <c r="BU515" s="12">
        <v>0</v>
      </c>
      <c r="BV515" s="12">
        <f t="shared" si="493"/>
        <v>0</v>
      </c>
      <c r="BW515" s="12">
        <f t="shared" si="494"/>
        <v>0</v>
      </c>
      <c r="BX515" s="12">
        <f t="shared" si="460"/>
        <v>0</v>
      </c>
      <c r="BY515" s="12">
        <f t="shared" si="495"/>
        <v>0</v>
      </c>
    </row>
    <row r="516" spans="2:77" ht="15" customHeight="1" x14ac:dyDescent="0.25">
      <c r="B516" s="23">
        <f t="shared" si="461"/>
        <v>0</v>
      </c>
      <c r="C516" s="24">
        <f t="shared" si="462"/>
        <v>0</v>
      </c>
      <c r="D516" s="25">
        <f t="shared" si="496"/>
        <v>0</v>
      </c>
      <c r="E516" s="12">
        <f t="shared" si="497"/>
        <v>0</v>
      </c>
      <c r="F516" s="12">
        <f t="shared" si="463"/>
        <v>0</v>
      </c>
      <c r="G516" s="12">
        <v>0</v>
      </c>
      <c r="H516" s="12">
        <f t="shared" si="464"/>
        <v>0</v>
      </c>
      <c r="I516" s="12">
        <f t="shared" si="453"/>
        <v>0</v>
      </c>
      <c r="J516" s="12">
        <f t="shared" si="454"/>
        <v>0</v>
      </c>
      <c r="K516" s="12">
        <f t="shared" si="465"/>
        <v>0</v>
      </c>
      <c r="L516" s="12"/>
      <c r="M516" s="23">
        <f t="shared" si="466"/>
        <v>0</v>
      </c>
      <c r="N516" s="24">
        <f t="shared" si="467"/>
        <v>0</v>
      </c>
      <c r="O516" s="25">
        <f t="shared" si="504"/>
        <v>0</v>
      </c>
      <c r="P516" s="12">
        <f t="shared" si="498"/>
        <v>0</v>
      </c>
      <c r="Q516" s="12">
        <f t="shared" si="505"/>
        <v>0</v>
      </c>
      <c r="R516" s="12">
        <v>0</v>
      </c>
      <c r="S516" s="12">
        <f t="shared" si="468"/>
        <v>0</v>
      </c>
      <c r="T516" s="12">
        <f t="shared" si="469"/>
        <v>0</v>
      </c>
      <c r="U516" s="12">
        <f t="shared" si="455"/>
        <v>0</v>
      </c>
      <c r="V516" s="12">
        <f t="shared" si="470"/>
        <v>0</v>
      </c>
      <c r="W516" s="12"/>
      <c r="X516" s="23">
        <f t="shared" si="471"/>
        <v>0</v>
      </c>
      <c r="Y516" s="24">
        <f t="shared" si="472"/>
        <v>0</v>
      </c>
      <c r="Z516" s="25">
        <f t="shared" si="506"/>
        <v>0</v>
      </c>
      <c r="AA516" s="12">
        <f t="shared" si="499"/>
        <v>0</v>
      </c>
      <c r="AB516" s="12">
        <f t="shared" si="507"/>
        <v>0</v>
      </c>
      <c r="AC516" s="12">
        <v>0</v>
      </c>
      <c r="AD516" s="12">
        <f t="shared" si="473"/>
        <v>0</v>
      </c>
      <c r="AE516" s="12">
        <f t="shared" si="474"/>
        <v>0</v>
      </c>
      <c r="AF516" s="12">
        <f t="shared" si="456"/>
        <v>0</v>
      </c>
      <c r="AG516" s="12">
        <f t="shared" si="475"/>
        <v>0</v>
      </c>
      <c r="AI516" s="23">
        <f t="shared" si="476"/>
        <v>0</v>
      </c>
      <c r="AJ516" s="24">
        <f t="shared" si="477"/>
        <v>0</v>
      </c>
      <c r="AK516" s="25">
        <f t="shared" si="508"/>
        <v>0</v>
      </c>
      <c r="AL516" s="12">
        <f t="shared" si="500"/>
        <v>0</v>
      </c>
      <c r="AM516" s="12">
        <f t="shared" si="509"/>
        <v>0</v>
      </c>
      <c r="AN516" s="12">
        <v>0</v>
      </c>
      <c r="AO516" s="12">
        <f t="shared" si="478"/>
        <v>0</v>
      </c>
      <c r="AP516" s="12">
        <f t="shared" si="479"/>
        <v>0</v>
      </c>
      <c r="AQ516" s="12">
        <f t="shared" si="457"/>
        <v>0</v>
      </c>
      <c r="AR516" s="12">
        <f t="shared" si="480"/>
        <v>0</v>
      </c>
      <c r="AT516" s="23">
        <f t="shared" si="481"/>
        <v>0</v>
      </c>
      <c r="AU516" s="24">
        <f t="shared" si="482"/>
        <v>0</v>
      </c>
      <c r="AV516" s="25">
        <f t="shared" si="510"/>
        <v>0</v>
      </c>
      <c r="AW516" s="12">
        <f t="shared" si="501"/>
        <v>0</v>
      </c>
      <c r="AX516" s="12">
        <f t="shared" si="511"/>
        <v>0</v>
      </c>
      <c r="AY516" s="12">
        <v>0</v>
      </c>
      <c r="AZ516" s="12">
        <f t="shared" si="483"/>
        <v>0</v>
      </c>
      <c r="BA516" s="12">
        <f t="shared" si="484"/>
        <v>0</v>
      </c>
      <c r="BB516" s="12">
        <f t="shared" si="458"/>
        <v>0</v>
      </c>
      <c r="BC516" s="12">
        <f t="shared" si="485"/>
        <v>0</v>
      </c>
      <c r="BE516" s="23">
        <f t="shared" si="486"/>
        <v>0</v>
      </c>
      <c r="BF516" s="24">
        <f t="shared" si="487"/>
        <v>0</v>
      </c>
      <c r="BG516" s="25">
        <f t="shared" si="512"/>
        <v>0</v>
      </c>
      <c r="BH516" s="12">
        <f t="shared" si="502"/>
        <v>0</v>
      </c>
      <c r="BI516" s="12">
        <f t="shared" si="513"/>
        <v>0</v>
      </c>
      <c r="BJ516" s="12">
        <v>0</v>
      </c>
      <c r="BK516" s="12">
        <f t="shared" si="488"/>
        <v>0</v>
      </c>
      <c r="BL516" s="12">
        <f t="shared" si="489"/>
        <v>0</v>
      </c>
      <c r="BM516" s="12">
        <f t="shared" si="459"/>
        <v>0</v>
      </c>
      <c r="BN516" s="12">
        <f t="shared" si="490"/>
        <v>0</v>
      </c>
      <c r="BP516" s="23">
        <f t="shared" si="491"/>
        <v>0</v>
      </c>
      <c r="BQ516" s="24">
        <f t="shared" si="492"/>
        <v>0</v>
      </c>
      <c r="BR516" s="25">
        <f t="shared" si="514"/>
        <v>0</v>
      </c>
      <c r="BS516" s="12">
        <f t="shared" si="503"/>
        <v>0</v>
      </c>
      <c r="BT516" s="12">
        <f t="shared" si="515"/>
        <v>0</v>
      </c>
      <c r="BU516" s="12">
        <v>0</v>
      </c>
      <c r="BV516" s="12">
        <f t="shared" si="493"/>
        <v>0</v>
      </c>
      <c r="BW516" s="12">
        <f t="shared" si="494"/>
        <v>0</v>
      </c>
      <c r="BX516" s="12">
        <f t="shared" si="460"/>
        <v>0</v>
      </c>
      <c r="BY516" s="12">
        <f t="shared" si="495"/>
        <v>0</v>
      </c>
    </row>
    <row r="517" spans="2:77" ht="15" customHeight="1" x14ac:dyDescent="0.25">
      <c r="B517" s="23">
        <f t="shared" si="461"/>
        <v>0</v>
      </c>
      <c r="C517" s="24">
        <f t="shared" si="462"/>
        <v>0</v>
      </c>
      <c r="D517" s="25">
        <f t="shared" si="496"/>
        <v>0</v>
      </c>
      <c r="E517" s="12">
        <f t="shared" si="497"/>
        <v>0</v>
      </c>
      <c r="F517" s="12">
        <f t="shared" si="463"/>
        <v>0</v>
      </c>
      <c r="G517" s="12">
        <v>0</v>
      </c>
      <c r="H517" s="12">
        <f t="shared" si="464"/>
        <v>0</v>
      </c>
      <c r="I517" s="12">
        <f t="shared" si="453"/>
        <v>0</v>
      </c>
      <c r="J517" s="12">
        <f t="shared" si="454"/>
        <v>0</v>
      </c>
      <c r="K517" s="12">
        <f t="shared" si="465"/>
        <v>0</v>
      </c>
      <c r="L517" s="12"/>
      <c r="M517" s="23">
        <f t="shared" si="466"/>
        <v>0</v>
      </c>
      <c r="N517" s="24">
        <f t="shared" si="467"/>
        <v>0</v>
      </c>
      <c r="O517" s="25">
        <f t="shared" si="504"/>
        <v>0</v>
      </c>
      <c r="P517" s="12">
        <f t="shared" si="498"/>
        <v>0</v>
      </c>
      <c r="Q517" s="12">
        <f t="shared" si="505"/>
        <v>0</v>
      </c>
      <c r="R517" s="12">
        <v>0</v>
      </c>
      <c r="S517" s="12">
        <f t="shared" si="468"/>
        <v>0</v>
      </c>
      <c r="T517" s="12">
        <f t="shared" si="469"/>
        <v>0</v>
      </c>
      <c r="U517" s="12">
        <f t="shared" si="455"/>
        <v>0</v>
      </c>
      <c r="V517" s="12">
        <f t="shared" si="470"/>
        <v>0</v>
      </c>
      <c r="W517" s="12"/>
      <c r="X517" s="23">
        <f t="shared" si="471"/>
        <v>0</v>
      </c>
      <c r="Y517" s="24">
        <f t="shared" si="472"/>
        <v>0</v>
      </c>
      <c r="Z517" s="25">
        <f t="shared" si="506"/>
        <v>0</v>
      </c>
      <c r="AA517" s="12">
        <f t="shared" si="499"/>
        <v>0</v>
      </c>
      <c r="AB517" s="12">
        <f t="shared" si="507"/>
        <v>0</v>
      </c>
      <c r="AC517" s="12">
        <v>0</v>
      </c>
      <c r="AD517" s="12">
        <f t="shared" si="473"/>
        <v>0</v>
      </c>
      <c r="AE517" s="12">
        <f t="shared" si="474"/>
        <v>0</v>
      </c>
      <c r="AF517" s="12">
        <f t="shared" si="456"/>
        <v>0</v>
      </c>
      <c r="AG517" s="12">
        <f t="shared" si="475"/>
        <v>0</v>
      </c>
      <c r="AI517" s="23">
        <f t="shared" si="476"/>
        <v>0</v>
      </c>
      <c r="AJ517" s="24">
        <f t="shared" si="477"/>
        <v>0</v>
      </c>
      <c r="AK517" s="25">
        <f t="shared" si="508"/>
        <v>0</v>
      </c>
      <c r="AL517" s="12">
        <f t="shared" si="500"/>
        <v>0</v>
      </c>
      <c r="AM517" s="12">
        <f t="shared" si="509"/>
        <v>0</v>
      </c>
      <c r="AN517" s="12">
        <v>0</v>
      </c>
      <c r="AO517" s="12">
        <f t="shared" si="478"/>
        <v>0</v>
      </c>
      <c r="AP517" s="12">
        <f t="shared" si="479"/>
        <v>0</v>
      </c>
      <c r="AQ517" s="12">
        <f t="shared" si="457"/>
        <v>0</v>
      </c>
      <c r="AR517" s="12">
        <f t="shared" si="480"/>
        <v>0</v>
      </c>
      <c r="AT517" s="23">
        <f t="shared" si="481"/>
        <v>0</v>
      </c>
      <c r="AU517" s="24">
        <f t="shared" si="482"/>
        <v>0</v>
      </c>
      <c r="AV517" s="25">
        <f t="shared" si="510"/>
        <v>0</v>
      </c>
      <c r="AW517" s="12">
        <f t="shared" si="501"/>
        <v>0</v>
      </c>
      <c r="AX517" s="12">
        <f t="shared" si="511"/>
        <v>0</v>
      </c>
      <c r="AY517" s="12">
        <v>0</v>
      </c>
      <c r="AZ517" s="12">
        <f t="shared" si="483"/>
        <v>0</v>
      </c>
      <c r="BA517" s="12">
        <f t="shared" si="484"/>
        <v>0</v>
      </c>
      <c r="BB517" s="12">
        <f t="shared" si="458"/>
        <v>0</v>
      </c>
      <c r="BC517" s="12">
        <f t="shared" si="485"/>
        <v>0</v>
      </c>
      <c r="BE517" s="23">
        <f t="shared" si="486"/>
        <v>0</v>
      </c>
      <c r="BF517" s="24">
        <f t="shared" si="487"/>
        <v>0</v>
      </c>
      <c r="BG517" s="25">
        <f t="shared" si="512"/>
        <v>0</v>
      </c>
      <c r="BH517" s="12">
        <f t="shared" si="502"/>
        <v>0</v>
      </c>
      <c r="BI517" s="12">
        <f t="shared" si="513"/>
        <v>0</v>
      </c>
      <c r="BJ517" s="12">
        <v>0</v>
      </c>
      <c r="BK517" s="12">
        <f t="shared" si="488"/>
        <v>0</v>
      </c>
      <c r="BL517" s="12">
        <f t="shared" si="489"/>
        <v>0</v>
      </c>
      <c r="BM517" s="12">
        <f t="shared" si="459"/>
        <v>0</v>
      </c>
      <c r="BN517" s="12">
        <f t="shared" si="490"/>
        <v>0</v>
      </c>
      <c r="BP517" s="23">
        <f t="shared" si="491"/>
        <v>0</v>
      </c>
      <c r="BQ517" s="24">
        <f t="shared" si="492"/>
        <v>0</v>
      </c>
      <c r="BR517" s="25">
        <f t="shared" si="514"/>
        <v>0</v>
      </c>
      <c r="BS517" s="12">
        <f t="shared" si="503"/>
        <v>0</v>
      </c>
      <c r="BT517" s="12">
        <f t="shared" si="515"/>
        <v>0</v>
      </c>
      <c r="BU517" s="12">
        <v>0</v>
      </c>
      <c r="BV517" s="12">
        <f t="shared" si="493"/>
        <v>0</v>
      </c>
      <c r="BW517" s="12">
        <f t="shared" si="494"/>
        <v>0</v>
      </c>
      <c r="BX517" s="12">
        <f t="shared" si="460"/>
        <v>0</v>
      </c>
      <c r="BY517" s="12">
        <f t="shared" si="495"/>
        <v>0</v>
      </c>
    </row>
    <row r="518" spans="2:77" ht="15" customHeight="1" x14ac:dyDescent="0.25">
      <c r="B518" s="23">
        <f t="shared" si="461"/>
        <v>0</v>
      </c>
      <c r="C518" s="24">
        <f t="shared" si="462"/>
        <v>0</v>
      </c>
      <c r="D518" s="25">
        <f t="shared" si="496"/>
        <v>0</v>
      </c>
      <c r="E518" s="12">
        <f t="shared" si="497"/>
        <v>0</v>
      </c>
      <c r="F518" s="12">
        <f t="shared" si="463"/>
        <v>0</v>
      </c>
      <c r="G518" s="12">
        <v>0</v>
      </c>
      <c r="H518" s="12">
        <f t="shared" si="464"/>
        <v>0</v>
      </c>
      <c r="I518" s="12">
        <f t="shared" si="453"/>
        <v>0</v>
      </c>
      <c r="J518" s="12">
        <f t="shared" si="454"/>
        <v>0</v>
      </c>
      <c r="K518" s="12">
        <f t="shared" si="465"/>
        <v>0</v>
      </c>
      <c r="L518" s="12"/>
      <c r="M518" s="23">
        <f t="shared" si="466"/>
        <v>0</v>
      </c>
      <c r="N518" s="24">
        <f t="shared" si="467"/>
        <v>0</v>
      </c>
      <c r="O518" s="25">
        <f t="shared" si="504"/>
        <v>0</v>
      </c>
      <c r="P518" s="12">
        <f t="shared" si="498"/>
        <v>0</v>
      </c>
      <c r="Q518" s="12">
        <f t="shared" si="505"/>
        <v>0</v>
      </c>
      <c r="R518" s="12">
        <v>0</v>
      </c>
      <c r="S518" s="12">
        <f t="shared" si="468"/>
        <v>0</v>
      </c>
      <c r="T518" s="12">
        <f t="shared" si="469"/>
        <v>0</v>
      </c>
      <c r="U518" s="12">
        <f t="shared" si="455"/>
        <v>0</v>
      </c>
      <c r="V518" s="12">
        <f t="shared" si="470"/>
        <v>0</v>
      </c>
      <c r="W518" s="12"/>
      <c r="X518" s="23">
        <f t="shared" si="471"/>
        <v>0</v>
      </c>
      <c r="Y518" s="24">
        <f t="shared" si="472"/>
        <v>0</v>
      </c>
      <c r="Z518" s="25">
        <f t="shared" si="506"/>
        <v>0</v>
      </c>
      <c r="AA518" s="12">
        <f t="shared" si="499"/>
        <v>0</v>
      </c>
      <c r="AB518" s="12">
        <f t="shared" si="507"/>
        <v>0</v>
      </c>
      <c r="AC518" s="12">
        <v>0</v>
      </c>
      <c r="AD518" s="12">
        <f t="shared" si="473"/>
        <v>0</v>
      </c>
      <c r="AE518" s="12">
        <f t="shared" si="474"/>
        <v>0</v>
      </c>
      <c r="AF518" s="12">
        <f t="shared" si="456"/>
        <v>0</v>
      </c>
      <c r="AG518" s="12">
        <f t="shared" si="475"/>
        <v>0</v>
      </c>
      <c r="AI518" s="23">
        <f t="shared" si="476"/>
        <v>0</v>
      </c>
      <c r="AJ518" s="24">
        <f t="shared" si="477"/>
        <v>0</v>
      </c>
      <c r="AK518" s="25">
        <f t="shared" si="508"/>
        <v>0</v>
      </c>
      <c r="AL518" s="12">
        <f t="shared" si="500"/>
        <v>0</v>
      </c>
      <c r="AM518" s="12">
        <f t="shared" si="509"/>
        <v>0</v>
      </c>
      <c r="AN518" s="12">
        <v>0</v>
      </c>
      <c r="AO518" s="12">
        <f t="shared" si="478"/>
        <v>0</v>
      </c>
      <c r="AP518" s="12">
        <f t="shared" si="479"/>
        <v>0</v>
      </c>
      <c r="AQ518" s="12">
        <f t="shared" si="457"/>
        <v>0</v>
      </c>
      <c r="AR518" s="12">
        <f t="shared" si="480"/>
        <v>0</v>
      </c>
      <c r="AT518" s="23">
        <f t="shared" si="481"/>
        <v>0</v>
      </c>
      <c r="AU518" s="24">
        <f t="shared" si="482"/>
        <v>0</v>
      </c>
      <c r="AV518" s="25">
        <f t="shared" si="510"/>
        <v>0</v>
      </c>
      <c r="AW518" s="12">
        <f t="shared" si="501"/>
        <v>0</v>
      </c>
      <c r="AX518" s="12">
        <f t="shared" si="511"/>
        <v>0</v>
      </c>
      <c r="AY518" s="12">
        <v>0</v>
      </c>
      <c r="AZ518" s="12">
        <f t="shared" si="483"/>
        <v>0</v>
      </c>
      <c r="BA518" s="12">
        <f t="shared" si="484"/>
        <v>0</v>
      </c>
      <c r="BB518" s="12">
        <f t="shared" si="458"/>
        <v>0</v>
      </c>
      <c r="BC518" s="12">
        <f t="shared" si="485"/>
        <v>0</v>
      </c>
      <c r="BE518" s="23">
        <f t="shared" si="486"/>
        <v>0</v>
      </c>
      <c r="BF518" s="24">
        <f t="shared" si="487"/>
        <v>0</v>
      </c>
      <c r="BG518" s="25">
        <f t="shared" si="512"/>
        <v>0</v>
      </c>
      <c r="BH518" s="12">
        <f t="shared" si="502"/>
        <v>0</v>
      </c>
      <c r="BI518" s="12">
        <f t="shared" si="513"/>
        <v>0</v>
      </c>
      <c r="BJ518" s="12">
        <v>0</v>
      </c>
      <c r="BK518" s="12">
        <f t="shared" si="488"/>
        <v>0</v>
      </c>
      <c r="BL518" s="12">
        <f t="shared" si="489"/>
        <v>0</v>
      </c>
      <c r="BM518" s="12">
        <f t="shared" si="459"/>
        <v>0</v>
      </c>
      <c r="BN518" s="12">
        <f t="shared" si="490"/>
        <v>0</v>
      </c>
      <c r="BP518" s="23">
        <f t="shared" si="491"/>
        <v>0</v>
      </c>
      <c r="BQ518" s="24">
        <f t="shared" si="492"/>
        <v>0</v>
      </c>
      <c r="BR518" s="25">
        <f t="shared" si="514"/>
        <v>0</v>
      </c>
      <c r="BS518" s="12">
        <f t="shared" si="503"/>
        <v>0</v>
      </c>
      <c r="BT518" s="12">
        <f t="shared" si="515"/>
        <v>0</v>
      </c>
      <c r="BU518" s="12">
        <v>0</v>
      </c>
      <c r="BV518" s="12">
        <f t="shared" si="493"/>
        <v>0</v>
      </c>
      <c r="BW518" s="12">
        <f t="shared" si="494"/>
        <v>0</v>
      </c>
      <c r="BX518" s="12">
        <f t="shared" si="460"/>
        <v>0</v>
      </c>
      <c r="BY518" s="12">
        <f t="shared" si="495"/>
        <v>0</v>
      </c>
    </row>
    <row r="519" spans="2:77" ht="15" customHeight="1" x14ac:dyDescent="0.25">
      <c r="B519" s="23">
        <f t="shared" si="461"/>
        <v>0</v>
      </c>
      <c r="C519" s="24">
        <f t="shared" si="462"/>
        <v>0</v>
      </c>
      <c r="D519" s="25">
        <f t="shared" si="496"/>
        <v>0</v>
      </c>
      <c r="E519" s="12">
        <f t="shared" si="497"/>
        <v>0</v>
      </c>
      <c r="F519" s="12">
        <f t="shared" si="463"/>
        <v>0</v>
      </c>
      <c r="G519" s="12">
        <v>0</v>
      </c>
      <c r="H519" s="12">
        <f t="shared" si="464"/>
        <v>0</v>
      </c>
      <c r="I519" s="12">
        <f t="shared" si="453"/>
        <v>0</v>
      </c>
      <c r="J519" s="12">
        <f t="shared" si="454"/>
        <v>0</v>
      </c>
      <c r="K519" s="12">
        <f t="shared" si="465"/>
        <v>0</v>
      </c>
      <c r="L519" s="12"/>
      <c r="M519" s="23">
        <f t="shared" si="466"/>
        <v>0</v>
      </c>
      <c r="N519" s="24">
        <f t="shared" si="467"/>
        <v>0</v>
      </c>
      <c r="O519" s="25">
        <f t="shared" si="504"/>
        <v>0</v>
      </c>
      <c r="P519" s="12">
        <f t="shared" si="498"/>
        <v>0</v>
      </c>
      <c r="Q519" s="12">
        <f t="shared" si="505"/>
        <v>0</v>
      </c>
      <c r="R519" s="12">
        <v>0</v>
      </c>
      <c r="S519" s="12">
        <f t="shared" si="468"/>
        <v>0</v>
      </c>
      <c r="T519" s="12">
        <f t="shared" si="469"/>
        <v>0</v>
      </c>
      <c r="U519" s="12">
        <f t="shared" si="455"/>
        <v>0</v>
      </c>
      <c r="V519" s="12">
        <f t="shared" si="470"/>
        <v>0</v>
      </c>
      <c r="W519" s="12"/>
      <c r="X519" s="23">
        <f t="shared" si="471"/>
        <v>0</v>
      </c>
      <c r="Y519" s="24">
        <f t="shared" si="472"/>
        <v>0</v>
      </c>
      <c r="Z519" s="25">
        <f t="shared" si="506"/>
        <v>0</v>
      </c>
      <c r="AA519" s="12">
        <f t="shared" si="499"/>
        <v>0</v>
      </c>
      <c r="AB519" s="12">
        <f t="shared" si="507"/>
        <v>0</v>
      </c>
      <c r="AC519" s="12">
        <v>0</v>
      </c>
      <c r="AD519" s="12">
        <f t="shared" si="473"/>
        <v>0</v>
      </c>
      <c r="AE519" s="12">
        <f t="shared" si="474"/>
        <v>0</v>
      </c>
      <c r="AF519" s="12">
        <f t="shared" si="456"/>
        <v>0</v>
      </c>
      <c r="AG519" s="12">
        <f t="shared" si="475"/>
        <v>0</v>
      </c>
      <c r="AI519" s="23">
        <f t="shared" si="476"/>
        <v>0</v>
      </c>
      <c r="AJ519" s="24">
        <f t="shared" si="477"/>
        <v>0</v>
      </c>
      <c r="AK519" s="25">
        <f t="shared" si="508"/>
        <v>0</v>
      </c>
      <c r="AL519" s="12">
        <f t="shared" si="500"/>
        <v>0</v>
      </c>
      <c r="AM519" s="12">
        <f t="shared" si="509"/>
        <v>0</v>
      </c>
      <c r="AN519" s="12">
        <v>0</v>
      </c>
      <c r="AO519" s="12">
        <f t="shared" si="478"/>
        <v>0</v>
      </c>
      <c r="AP519" s="12">
        <f t="shared" si="479"/>
        <v>0</v>
      </c>
      <c r="AQ519" s="12">
        <f t="shared" si="457"/>
        <v>0</v>
      </c>
      <c r="AR519" s="12">
        <f t="shared" si="480"/>
        <v>0</v>
      </c>
      <c r="AT519" s="23">
        <f t="shared" si="481"/>
        <v>0</v>
      </c>
      <c r="AU519" s="24">
        <f t="shared" si="482"/>
        <v>0</v>
      </c>
      <c r="AV519" s="25">
        <f t="shared" si="510"/>
        <v>0</v>
      </c>
      <c r="AW519" s="12">
        <f t="shared" si="501"/>
        <v>0</v>
      </c>
      <c r="AX519" s="12">
        <f t="shared" si="511"/>
        <v>0</v>
      </c>
      <c r="AY519" s="12">
        <v>0</v>
      </c>
      <c r="AZ519" s="12">
        <f t="shared" si="483"/>
        <v>0</v>
      </c>
      <c r="BA519" s="12">
        <f t="shared" si="484"/>
        <v>0</v>
      </c>
      <c r="BB519" s="12">
        <f t="shared" si="458"/>
        <v>0</v>
      </c>
      <c r="BC519" s="12">
        <f t="shared" si="485"/>
        <v>0</v>
      </c>
      <c r="BE519" s="23">
        <f t="shared" si="486"/>
        <v>0</v>
      </c>
      <c r="BF519" s="24">
        <f t="shared" si="487"/>
        <v>0</v>
      </c>
      <c r="BG519" s="25">
        <f t="shared" si="512"/>
        <v>0</v>
      </c>
      <c r="BH519" s="12">
        <f t="shared" si="502"/>
        <v>0</v>
      </c>
      <c r="BI519" s="12">
        <f t="shared" si="513"/>
        <v>0</v>
      </c>
      <c r="BJ519" s="12">
        <v>0</v>
      </c>
      <c r="BK519" s="12">
        <f t="shared" si="488"/>
        <v>0</v>
      </c>
      <c r="BL519" s="12">
        <f t="shared" si="489"/>
        <v>0</v>
      </c>
      <c r="BM519" s="12">
        <f t="shared" si="459"/>
        <v>0</v>
      </c>
      <c r="BN519" s="12">
        <f t="shared" si="490"/>
        <v>0</v>
      </c>
      <c r="BP519" s="23">
        <f t="shared" si="491"/>
        <v>0</v>
      </c>
      <c r="BQ519" s="24">
        <f t="shared" si="492"/>
        <v>0</v>
      </c>
      <c r="BR519" s="25">
        <f t="shared" si="514"/>
        <v>0</v>
      </c>
      <c r="BS519" s="12">
        <f t="shared" si="503"/>
        <v>0</v>
      </c>
      <c r="BT519" s="12">
        <f t="shared" si="515"/>
        <v>0</v>
      </c>
      <c r="BU519" s="12">
        <v>0</v>
      </c>
      <c r="BV519" s="12">
        <f t="shared" si="493"/>
        <v>0</v>
      </c>
      <c r="BW519" s="12">
        <f t="shared" si="494"/>
        <v>0</v>
      </c>
      <c r="BX519" s="12">
        <f t="shared" si="460"/>
        <v>0</v>
      </c>
      <c r="BY519" s="12">
        <f t="shared" si="495"/>
        <v>0</v>
      </c>
    </row>
    <row r="520" spans="2:77" ht="15" customHeight="1" x14ac:dyDescent="0.25">
      <c r="B520" s="23">
        <f t="shared" si="461"/>
        <v>0</v>
      </c>
      <c r="C520" s="24">
        <f t="shared" si="462"/>
        <v>0</v>
      </c>
      <c r="D520" s="25">
        <f t="shared" si="496"/>
        <v>0</v>
      </c>
      <c r="E520" s="12">
        <f t="shared" si="497"/>
        <v>0</v>
      </c>
      <c r="F520" s="12">
        <f t="shared" si="463"/>
        <v>0</v>
      </c>
      <c r="G520" s="12">
        <v>0</v>
      </c>
      <c r="H520" s="12">
        <f t="shared" si="464"/>
        <v>0</v>
      </c>
      <c r="I520" s="12">
        <f t="shared" si="453"/>
        <v>0</v>
      </c>
      <c r="J520" s="12">
        <f t="shared" si="454"/>
        <v>0</v>
      </c>
      <c r="K520" s="12">
        <f t="shared" si="465"/>
        <v>0</v>
      </c>
      <c r="L520" s="12"/>
      <c r="M520" s="23">
        <f t="shared" si="466"/>
        <v>0</v>
      </c>
      <c r="N520" s="24">
        <f t="shared" si="467"/>
        <v>0</v>
      </c>
      <c r="O520" s="25">
        <f t="shared" si="504"/>
        <v>0</v>
      </c>
      <c r="P520" s="12">
        <f t="shared" si="498"/>
        <v>0</v>
      </c>
      <c r="Q520" s="12">
        <f t="shared" si="505"/>
        <v>0</v>
      </c>
      <c r="R520" s="12">
        <v>0</v>
      </c>
      <c r="S520" s="12">
        <f t="shared" si="468"/>
        <v>0</v>
      </c>
      <c r="T520" s="12">
        <f t="shared" si="469"/>
        <v>0</v>
      </c>
      <c r="U520" s="12">
        <f t="shared" si="455"/>
        <v>0</v>
      </c>
      <c r="V520" s="12">
        <f t="shared" si="470"/>
        <v>0</v>
      </c>
      <c r="W520" s="12"/>
      <c r="X520" s="23">
        <f t="shared" si="471"/>
        <v>0</v>
      </c>
      <c r="Y520" s="24">
        <f t="shared" si="472"/>
        <v>0</v>
      </c>
      <c r="Z520" s="25">
        <f t="shared" si="506"/>
        <v>0</v>
      </c>
      <c r="AA520" s="12">
        <f t="shared" si="499"/>
        <v>0</v>
      </c>
      <c r="AB520" s="12">
        <f t="shared" si="507"/>
        <v>0</v>
      </c>
      <c r="AC520" s="12">
        <v>0</v>
      </c>
      <c r="AD520" s="12">
        <f t="shared" si="473"/>
        <v>0</v>
      </c>
      <c r="AE520" s="12">
        <f t="shared" si="474"/>
        <v>0</v>
      </c>
      <c r="AF520" s="12">
        <f t="shared" si="456"/>
        <v>0</v>
      </c>
      <c r="AG520" s="12">
        <f t="shared" si="475"/>
        <v>0</v>
      </c>
      <c r="AI520" s="23">
        <f t="shared" si="476"/>
        <v>0</v>
      </c>
      <c r="AJ520" s="24">
        <f t="shared" si="477"/>
        <v>0</v>
      </c>
      <c r="AK520" s="25">
        <f t="shared" si="508"/>
        <v>0</v>
      </c>
      <c r="AL520" s="12">
        <f t="shared" si="500"/>
        <v>0</v>
      </c>
      <c r="AM520" s="12">
        <f t="shared" si="509"/>
        <v>0</v>
      </c>
      <c r="AN520" s="12">
        <v>0</v>
      </c>
      <c r="AO520" s="12">
        <f t="shared" si="478"/>
        <v>0</v>
      </c>
      <c r="AP520" s="12">
        <f t="shared" si="479"/>
        <v>0</v>
      </c>
      <c r="AQ520" s="12">
        <f t="shared" si="457"/>
        <v>0</v>
      </c>
      <c r="AR520" s="12">
        <f t="shared" si="480"/>
        <v>0</v>
      </c>
      <c r="AT520" s="23">
        <f t="shared" si="481"/>
        <v>0</v>
      </c>
      <c r="AU520" s="24">
        <f t="shared" si="482"/>
        <v>0</v>
      </c>
      <c r="AV520" s="25">
        <f t="shared" si="510"/>
        <v>0</v>
      </c>
      <c r="AW520" s="12">
        <f t="shared" si="501"/>
        <v>0</v>
      </c>
      <c r="AX520" s="12">
        <f t="shared" si="511"/>
        <v>0</v>
      </c>
      <c r="AY520" s="12">
        <v>0</v>
      </c>
      <c r="AZ520" s="12">
        <f t="shared" si="483"/>
        <v>0</v>
      </c>
      <c r="BA520" s="12">
        <f t="shared" si="484"/>
        <v>0</v>
      </c>
      <c r="BB520" s="12">
        <f t="shared" si="458"/>
        <v>0</v>
      </c>
      <c r="BC520" s="12">
        <f t="shared" si="485"/>
        <v>0</v>
      </c>
      <c r="BE520" s="23">
        <f t="shared" si="486"/>
        <v>0</v>
      </c>
      <c r="BF520" s="24">
        <f t="shared" si="487"/>
        <v>0</v>
      </c>
      <c r="BG520" s="25">
        <f t="shared" si="512"/>
        <v>0</v>
      </c>
      <c r="BH520" s="12">
        <f t="shared" si="502"/>
        <v>0</v>
      </c>
      <c r="BI520" s="12">
        <f t="shared" si="513"/>
        <v>0</v>
      </c>
      <c r="BJ520" s="12">
        <v>0</v>
      </c>
      <c r="BK520" s="12">
        <f t="shared" si="488"/>
        <v>0</v>
      </c>
      <c r="BL520" s="12">
        <f t="shared" si="489"/>
        <v>0</v>
      </c>
      <c r="BM520" s="12">
        <f t="shared" si="459"/>
        <v>0</v>
      </c>
      <c r="BN520" s="12">
        <f t="shared" si="490"/>
        <v>0</v>
      </c>
      <c r="BP520" s="23">
        <f t="shared" si="491"/>
        <v>0</v>
      </c>
      <c r="BQ520" s="24">
        <f t="shared" si="492"/>
        <v>0</v>
      </c>
      <c r="BR520" s="25">
        <f t="shared" si="514"/>
        <v>0</v>
      </c>
      <c r="BS520" s="12">
        <f t="shared" si="503"/>
        <v>0</v>
      </c>
      <c r="BT520" s="12">
        <f t="shared" si="515"/>
        <v>0</v>
      </c>
      <c r="BU520" s="12">
        <v>0</v>
      </c>
      <c r="BV520" s="12">
        <f t="shared" si="493"/>
        <v>0</v>
      </c>
      <c r="BW520" s="12">
        <f t="shared" si="494"/>
        <v>0</v>
      </c>
      <c r="BX520" s="12">
        <f t="shared" si="460"/>
        <v>0</v>
      </c>
      <c r="BY520" s="12">
        <f t="shared" si="495"/>
        <v>0</v>
      </c>
    </row>
    <row r="521" spans="2:77" ht="15" customHeight="1" x14ac:dyDescent="0.25">
      <c r="B521" s="23">
        <f t="shared" si="461"/>
        <v>0</v>
      </c>
      <c r="C521" s="24">
        <f t="shared" si="462"/>
        <v>0</v>
      </c>
      <c r="D521" s="25">
        <f t="shared" si="496"/>
        <v>0</v>
      </c>
      <c r="E521" s="12">
        <f t="shared" si="497"/>
        <v>0</v>
      </c>
      <c r="F521" s="12">
        <f t="shared" si="463"/>
        <v>0</v>
      </c>
      <c r="G521" s="12">
        <v>0</v>
      </c>
      <c r="H521" s="12">
        <f t="shared" si="464"/>
        <v>0</v>
      </c>
      <c r="I521" s="12">
        <f t="shared" si="453"/>
        <v>0</v>
      </c>
      <c r="J521" s="12">
        <f t="shared" si="454"/>
        <v>0</v>
      </c>
      <c r="K521" s="12">
        <f t="shared" si="465"/>
        <v>0</v>
      </c>
      <c r="L521" s="12"/>
      <c r="M521" s="23">
        <f t="shared" si="466"/>
        <v>0</v>
      </c>
      <c r="N521" s="24">
        <f t="shared" si="467"/>
        <v>0</v>
      </c>
      <c r="O521" s="25">
        <f t="shared" si="504"/>
        <v>0</v>
      </c>
      <c r="P521" s="12">
        <f t="shared" si="498"/>
        <v>0</v>
      </c>
      <c r="Q521" s="12">
        <f t="shared" si="505"/>
        <v>0</v>
      </c>
      <c r="R521" s="12">
        <v>0</v>
      </c>
      <c r="S521" s="12">
        <f t="shared" si="468"/>
        <v>0</v>
      </c>
      <c r="T521" s="12">
        <f t="shared" si="469"/>
        <v>0</v>
      </c>
      <c r="U521" s="12">
        <f t="shared" si="455"/>
        <v>0</v>
      </c>
      <c r="V521" s="12">
        <f t="shared" si="470"/>
        <v>0</v>
      </c>
      <c r="W521" s="12"/>
      <c r="X521" s="23">
        <f t="shared" si="471"/>
        <v>0</v>
      </c>
      <c r="Y521" s="24">
        <f t="shared" si="472"/>
        <v>0</v>
      </c>
      <c r="Z521" s="25">
        <f t="shared" si="506"/>
        <v>0</v>
      </c>
      <c r="AA521" s="12">
        <f t="shared" si="499"/>
        <v>0</v>
      </c>
      <c r="AB521" s="12">
        <f t="shared" si="507"/>
        <v>0</v>
      </c>
      <c r="AC521" s="12">
        <v>0</v>
      </c>
      <c r="AD521" s="12">
        <f t="shared" si="473"/>
        <v>0</v>
      </c>
      <c r="AE521" s="12">
        <f t="shared" si="474"/>
        <v>0</v>
      </c>
      <c r="AF521" s="12">
        <f t="shared" si="456"/>
        <v>0</v>
      </c>
      <c r="AG521" s="12">
        <f t="shared" si="475"/>
        <v>0</v>
      </c>
      <c r="AI521" s="23">
        <f t="shared" si="476"/>
        <v>0</v>
      </c>
      <c r="AJ521" s="24">
        <f t="shared" si="477"/>
        <v>0</v>
      </c>
      <c r="AK521" s="25">
        <f t="shared" si="508"/>
        <v>0</v>
      </c>
      <c r="AL521" s="12">
        <f t="shared" si="500"/>
        <v>0</v>
      </c>
      <c r="AM521" s="12">
        <f t="shared" si="509"/>
        <v>0</v>
      </c>
      <c r="AN521" s="12">
        <v>0</v>
      </c>
      <c r="AO521" s="12">
        <f t="shared" si="478"/>
        <v>0</v>
      </c>
      <c r="AP521" s="12">
        <f t="shared" si="479"/>
        <v>0</v>
      </c>
      <c r="AQ521" s="12">
        <f t="shared" si="457"/>
        <v>0</v>
      </c>
      <c r="AR521" s="12">
        <f t="shared" si="480"/>
        <v>0</v>
      </c>
      <c r="AT521" s="23">
        <f t="shared" si="481"/>
        <v>0</v>
      </c>
      <c r="AU521" s="24">
        <f t="shared" si="482"/>
        <v>0</v>
      </c>
      <c r="AV521" s="25">
        <f t="shared" si="510"/>
        <v>0</v>
      </c>
      <c r="AW521" s="12">
        <f t="shared" si="501"/>
        <v>0</v>
      </c>
      <c r="AX521" s="12">
        <f t="shared" si="511"/>
        <v>0</v>
      </c>
      <c r="AY521" s="12">
        <v>0</v>
      </c>
      <c r="AZ521" s="12">
        <f t="shared" si="483"/>
        <v>0</v>
      </c>
      <c r="BA521" s="12">
        <f t="shared" si="484"/>
        <v>0</v>
      </c>
      <c r="BB521" s="12">
        <f t="shared" si="458"/>
        <v>0</v>
      </c>
      <c r="BC521" s="12">
        <f t="shared" si="485"/>
        <v>0</v>
      </c>
      <c r="BE521" s="23">
        <f t="shared" si="486"/>
        <v>0</v>
      </c>
      <c r="BF521" s="24">
        <f t="shared" si="487"/>
        <v>0</v>
      </c>
      <c r="BG521" s="25">
        <f t="shared" si="512"/>
        <v>0</v>
      </c>
      <c r="BH521" s="12">
        <f t="shared" si="502"/>
        <v>0</v>
      </c>
      <c r="BI521" s="12">
        <f t="shared" si="513"/>
        <v>0</v>
      </c>
      <c r="BJ521" s="12">
        <v>0</v>
      </c>
      <c r="BK521" s="12">
        <f t="shared" si="488"/>
        <v>0</v>
      </c>
      <c r="BL521" s="12">
        <f t="shared" si="489"/>
        <v>0</v>
      </c>
      <c r="BM521" s="12">
        <f t="shared" si="459"/>
        <v>0</v>
      </c>
      <c r="BN521" s="12">
        <f t="shared" si="490"/>
        <v>0</v>
      </c>
      <c r="BP521" s="23">
        <f t="shared" si="491"/>
        <v>0</v>
      </c>
      <c r="BQ521" s="24">
        <f t="shared" si="492"/>
        <v>0</v>
      </c>
      <c r="BR521" s="25">
        <f t="shared" si="514"/>
        <v>0</v>
      </c>
      <c r="BS521" s="12">
        <f t="shared" si="503"/>
        <v>0</v>
      </c>
      <c r="BT521" s="12">
        <f t="shared" si="515"/>
        <v>0</v>
      </c>
      <c r="BU521" s="12">
        <v>0</v>
      </c>
      <c r="BV521" s="12">
        <f t="shared" si="493"/>
        <v>0</v>
      </c>
      <c r="BW521" s="12">
        <f t="shared" si="494"/>
        <v>0</v>
      </c>
      <c r="BX521" s="12">
        <f t="shared" si="460"/>
        <v>0</v>
      </c>
      <c r="BY521" s="12">
        <f t="shared" si="495"/>
        <v>0</v>
      </c>
    </row>
    <row r="522" spans="2:77" ht="15" customHeight="1" x14ac:dyDescent="0.25">
      <c r="B522" s="23">
        <f t="shared" si="461"/>
        <v>0</v>
      </c>
      <c r="C522" s="24">
        <f t="shared" si="462"/>
        <v>0</v>
      </c>
      <c r="D522" s="25">
        <f t="shared" si="496"/>
        <v>0</v>
      </c>
      <c r="E522" s="12">
        <f t="shared" si="497"/>
        <v>0</v>
      </c>
      <c r="F522" s="12">
        <f t="shared" si="463"/>
        <v>0</v>
      </c>
      <c r="G522" s="12">
        <v>0</v>
      </c>
      <c r="H522" s="12">
        <f t="shared" si="464"/>
        <v>0</v>
      </c>
      <c r="I522" s="12">
        <f t="shared" si="453"/>
        <v>0</v>
      </c>
      <c r="J522" s="12">
        <f t="shared" si="454"/>
        <v>0</v>
      </c>
      <c r="K522" s="12">
        <f t="shared" si="465"/>
        <v>0</v>
      </c>
      <c r="L522" s="12"/>
      <c r="M522" s="23">
        <f t="shared" si="466"/>
        <v>0</v>
      </c>
      <c r="N522" s="24">
        <f t="shared" si="467"/>
        <v>0</v>
      </c>
      <c r="O522" s="25">
        <f t="shared" si="504"/>
        <v>0</v>
      </c>
      <c r="P522" s="12">
        <f t="shared" si="498"/>
        <v>0</v>
      </c>
      <c r="Q522" s="12">
        <f t="shared" si="505"/>
        <v>0</v>
      </c>
      <c r="R522" s="12">
        <v>0</v>
      </c>
      <c r="S522" s="12">
        <f t="shared" si="468"/>
        <v>0</v>
      </c>
      <c r="T522" s="12">
        <f t="shared" si="469"/>
        <v>0</v>
      </c>
      <c r="U522" s="12">
        <f t="shared" si="455"/>
        <v>0</v>
      </c>
      <c r="V522" s="12">
        <f t="shared" si="470"/>
        <v>0</v>
      </c>
      <c r="W522" s="12"/>
      <c r="X522" s="23">
        <f t="shared" si="471"/>
        <v>0</v>
      </c>
      <c r="Y522" s="24">
        <f t="shared" si="472"/>
        <v>0</v>
      </c>
      <c r="Z522" s="25">
        <f t="shared" si="506"/>
        <v>0</v>
      </c>
      <c r="AA522" s="12">
        <f t="shared" si="499"/>
        <v>0</v>
      </c>
      <c r="AB522" s="12">
        <f t="shared" si="507"/>
        <v>0</v>
      </c>
      <c r="AC522" s="12">
        <v>0</v>
      </c>
      <c r="AD522" s="12">
        <f t="shared" si="473"/>
        <v>0</v>
      </c>
      <c r="AE522" s="12">
        <f t="shared" si="474"/>
        <v>0</v>
      </c>
      <c r="AF522" s="12">
        <f t="shared" si="456"/>
        <v>0</v>
      </c>
      <c r="AG522" s="12">
        <f t="shared" si="475"/>
        <v>0</v>
      </c>
      <c r="AI522" s="23">
        <f t="shared" si="476"/>
        <v>0</v>
      </c>
      <c r="AJ522" s="24">
        <f t="shared" si="477"/>
        <v>0</v>
      </c>
      <c r="AK522" s="25">
        <f t="shared" si="508"/>
        <v>0</v>
      </c>
      <c r="AL522" s="12">
        <f t="shared" si="500"/>
        <v>0</v>
      </c>
      <c r="AM522" s="12">
        <f t="shared" si="509"/>
        <v>0</v>
      </c>
      <c r="AN522" s="12">
        <v>0</v>
      </c>
      <c r="AO522" s="12">
        <f t="shared" si="478"/>
        <v>0</v>
      </c>
      <c r="AP522" s="12">
        <f t="shared" si="479"/>
        <v>0</v>
      </c>
      <c r="AQ522" s="12">
        <f t="shared" si="457"/>
        <v>0</v>
      </c>
      <c r="AR522" s="12">
        <f t="shared" si="480"/>
        <v>0</v>
      </c>
      <c r="AT522" s="23">
        <f t="shared" si="481"/>
        <v>0</v>
      </c>
      <c r="AU522" s="24">
        <f t="shared" si="482"/>
        <v>0</v>
      </c>
      <c r="AV522" s="25">
        <f t="shared" si="510"/>
        <v>0</v>
      </c>
      <c r="AW522" s="12">
        <f t="shared" si="501"/>
        <v>0</v>
      </c>
      <c r="AX522" s="12">
        <f t="shared" si="511"/>
        <v>0</v>
      </c>
      <c r="AY522" s="12">
        <v>0</v>
      </c>
      <c r="AZ522" s="12">
        <f t="shared" si="483"/>
        <v>0</v>
      </c>
      <c r="BA522" s="12">
        <f t="shared" si="484"/>
        <v>0</v>
      </c>
      <c r="BB522" s="12">
        <f t="shared" si="458"/>
        <v>0</v>
      </c>
      <c r="BC522" s="12">
        <f t="shared" si="485"/>
        <v>0</v>
      </c>
      <c r="BE522" s="23">
        <f t="shared" si="486"/>
        <v>0</v>
      </c>
      <c r="BF522" s="24">
        <f t="shared" si="487"/>
        <v>0</v>
      </c>
      <c r="BG522" s="25">
        <f t="shared" si="512"/>
        <v>0</v>
      </c>
      <c r="BH522" s="12">
        <f t="shared" si="502"/>
        <v>0</v>
      </c>
      <c r="BI522" s="12">
        <f t="shared" si="513"/>
        <v>0</v>
      </c>
      <c r="BJ522" s="12">
        <v>0</v>
      </c>
      <c r="BK522" s="12">
        <f t="shared" si="488"/>
        <v>0</v>
      </c>
      <c r="BL522" s="12">
        <f t="shared" si="489"/>
        <v>0</v>
      </c>
      <c r="BM522" s="12">
        <f t="shared" si="459"/>
        <v>0</v>
      </c>
      <c r="BN522" s="12">
        <f t="shared" si="490"/>
        <v>0</v>
      </c>
      <c r="BP522" s="23">
        <f t="shared" si="491"/>
        <v>0</v>
      </c>
      <c r="BQ522" s="24">
        <f t="shared" si="492"/>
        <v>0</v>
      </c>
      <c r="BR522" s="25">
        <f t="shared" si="514"/>
        <v>0</v>
      </c>
      <c r="BS522" s="12">
        <f t="shared" si="503"/>
        <v>0</v>
      </c>
      <c r="BT522" s="12">
        <f t="shared" si="515"/>
        <v>0</v>
      </c>
      <c r="BU522" s="12">
        <v>0</v>
      </c>
      <c r="BV522" s="12">
        <f t="shared" si="493"/>
        <v>0</v>
      </c>
      <c r="BW522" s="12">
        <f t="shared" si="494"/>
        <v>0</v>
      </c>
      <c r="BX522" s="12">
        <f t="shared" si="460"/>
        <v>0</v>
      </c>
      <c r="BY522" s="12">
        <f t="shared" si="495"/>
        <v>0</v>
      </c>
    </row>
    <row r="523" spans="2:77" ht="15" customHeight="1" x14ac:dyDescent="0.25">
      <c r="B523" s="23">
        <f t="shared" si="461"/>
        <v>0</v>
      </c>
      <c r="C523" s="24">
        <f t="shared" si="462"/>
        <v>0</v>
      </c>
      <c r="D523" s="25">
        <f t="shared" si="496"/>
        <v>0</v>
      </c>
      <c r="E523" s="12">
        <f t="shared" si="497"/>
        <v>0</v>
      </c>
      <c r="F523" s="12">
        <f t="shared" si="463"/>
        <v>0</v>
      </c>
      <c r="G523" s="12">
        <v>0</v>
      </c>
      <c r="H523" s="12">
        <f t="shared" si="464"/>
        <v>0</v>
      </c>
      <c r="I523" s="12">
        <f t="shared" si="453"/>
        <v>0</v>
      </c>
      <c r="J523" s="12">
        <f t="shared" si="454"/>
        <v>0</v>
      </c>
      <c r="K523" s="12">
        <f t="shared" si="465"/>
        <v>0</v>
      </c>
      <c r="L523" s="12"/>
      <c r="M523" s="23">
        <f t="shared" si="466"/>
        <v>0</v>
      </c>
      <c r="N523" s="24">
        <f t="shared" si="467"/>
        <v>0</v>
      </c>
      <c r="O523" s="25">
        <f t="shared" si="504"/>
        <v>0</v>
      </c>
      <c r="P523" s="12">
        <f t="shared" si="498"/>
        <v>0</v>
      </c>
      <c r="Q523" s="12">
        <f t="shared" si="505"/>
        <v>0</v>
      </c>
      <c r="R523" s="12">
        <v>0</v>
      </c>
      <c r="S523" s="12">
        <f t="shared" si="468"/>
        <v>0</v>
      </c>
      <c r="T523" s="12">
        <f t="shared" si="469"/>
        <v>0</v>
      </c>
      <c r="U523" s="12">
        <f t="shared" si="455"/>
        <v>0</v>
      </c>
      <c r="V523" s="12">
        <f t="shared" si="470"/>
        <v>0</v>
      </c>
      <c r="W523" s="12"/>
      <c r="X523" s="23">
        <f t="shared" si="471"/>
        <v>0</v>
      </c>
      <c r="Y523" s="24">
        <f t="shared" si="472"/>
        <v>0</v>
      </c>
      <c r="Z523" s="25">
        <f t="shared" si="506"/>
        <v>0</v>
      </c>
      <c r="AA523" s="12">
        <f t="shared" si="499"/>
        <v>0</v>
      </c>
      <c r="AB523" s="12">
        <f t="shared" si="507"/>
        <v>0</v>
      </c>
      <c r="AC523" s="12">
        <v>0</v>
      </c>
      <c r="AD523" s="12">
        <f t="shared" si="473"/>
        <v>0</v>
      </c>
      <c r="AE523" s="12">
        <f t="shared" si="474"/>
        <v>0</v>
      </c>
      <c r="AF523" s="12">
        <f t="shared" si="456"/>
        <v>0</v>
      </c>
      <c r="AG523" s="12">
        <f t="shared" si="475"/>
        <v>0</v>
      </c>
      <c r="AI523" s="23">
        <f t="shared" si="476"/>
        <v>0</v>
      </c>
      <c r="AJ523" s="24">
        <f t="shared" si="477"/>
        <v>0</v>
      </c>
      <c r="AK523" s="25">
        <f t="shared" si="508"/>
        <v>0</v>
      </c>
      <c r="AL523" s="12">
        <f t="shared" si="500"/>
        <v>0</v>
      </c>
      <c r="AM523" s="12">
        <f t="shared" si="509"/>
        <v>0</v>
      </c>
      <c r="AN523" s="12">
        <v>0</v>
      </c>
      <c r="AO523" s="12">
        <f t="shared" si="478"/>
        <v>0</v>
      </c>
      <c r="AP523" s="12">
        <f t="shared" si="479"/>
        <v>0</v>
      </c>
      <c r="AQ523" s="12">
        <f t="shared" si="457"/>
        <v>0</v>
      </c>
      <c r="AR523" s="12">
        <f t="shared" si="480"/>
        <v>0</v>
      </c>
      <c r="AT523" s="23">
        <f t="shared" si="481"/>
        <v>0</v>
      </c>
      <c r="AU523" s="24">
        <f t="shared" si="482"/>
        <v>0</v>
      </c>
      <c r="AV523" s="25">
        <f t="shared" si="510"/>
        <v>0</v>
      </c>
      <c r="AW523" s="12">
        <f t="shared" si="501"/>
        <v>0</v>
      </c>
      <c r="AX523" s="12">
        <f t="shared" si="511"/>
        <v>0</v>
      </c>
      <c r="AY523" s="12">
        <v>0</v>
      </c>
      <c r="AZ523" s="12">
        <f t="shared" si="483"/>
        <v>0</v>
      </c>
      <c r="BA523" s="12">
        <f t="shared" si="484"/>
        <v>0</v>
      </c>
      <c r="BB523" s="12">
        <f t="shared" si="458"/>
        <v>0</v>
      </c>
      <c r="BC523" s="12">
        <f t="shared" si="485"/>
        <v>0</v>
      </c>
      <c r="BE523" s="23">
        <f t="shared" si="486"/>
        <v>0</v>
      </c>
      <c r="BF523" s="24">
        <f t="shared" si="487"/>
        <v>0</v>
      </c>
      <c r="BG523" s="25">
        <f t="shared" si="512"/>
        <v>0</v>
      </c>
      <c r="BH523" s="12">
        <f t="shared" si="502"/>
        <v>0</v>
      </c>
      <c r="BI523" s="12">
        <f t="shared" si="513"/>
        <v>0</v>
      </c>
      <c r="BJ523" s="12">
        <v>0</v>
      </c>
      <c r="BK523" s="12">
        <f t="shared" si="488"/>
        <v>0</v>
      </c>
      <c r="BL523" s="12">
        <f t="shared" si="489"/>
        <v>0</v>
      </c>
      <c r="BM523" s="12">
        <f t="shared" si="459"/>
        <v>0</v>
      </c>
      <c r="BN523" s="12">
        <f t="shared" si="490"/>
        <v>0</v>
      </c>
      <c r="BP523" s="23">
        <f t="shared" si="491"/>
        <v>0</v>
      </c>
      <c r="BQ523" s="24">
        <f t="shared" si="492"/>
        <v>0</v>
      </c>
      <c r="BR523" s="25">
        <f t="shared" si="514"/>
        <v>0</v>
      </c>
      <c r="BS523" s="12">
        <f t="shared" si="503"/>
        <v>0</v>
      </c>
      <c r="BT523" s="12">
        <f t="shared" si="515"/>
        <v>0</v>
      </c>
      <c r="BU523" s="12">
        <v>0</v>
      </c>
      <c r="BV523" s="12">
        <f t="shared" si="493"/>
        <v>0</v>
      </c>
      <c r="BW523" s="12">
        <f t="shared" si="494"/>
        <v>0</v>
      </c>
      <c r="BX523" s="12">
        <f t="shared" si="460"/>
        <v>0</v>
      </c>
      <c r="BY523" s="12">
        <f t="shared" si="495"/>
        <v>0</v>
      </c>
    </row>
    <row r="524" spans="2:77" ht="15" customHeight="1" x14ac:dyDescent="0.25">
      <c r="B524" s="23">
        <f t="shared" si="461"/>
        <v>0</v>
      </c>
      <c r="C524" s="24">
        <f t="shared" si="462"/>
        <v>0</v>
      </c>
      <c r="D524" s="25">
        <f t="shared" si="496"/>
        <v>0</v>
      </c>
      <c r="E524" s="12">
        <f t="shared" si="497"/>
        <v>0</v>
      </c>
      <c r="F524" s="12">
        <f t="shared" si="463"/>
        <v>0</v>
      </c>
      <c r="G524" s="12">
        <v>0</v>
      </c>
      <c r="H524" s="12">
        <f t="shared" si="464"/>
        <v>0</v>
      </c>
      <c r="I524" s="12">
        <f t="shared" si="453"/>
        <v>0</v>
      </c>
      <c r="J524" s="12">
        <f t="shared" si="454"/>
        <v>0</v>
      </c>
      <c r="K524" s="12">
        <f t="shared" si="465"/>
        <v>0</v>
      </c>
      <c r="L524" s="12"/>
      <c r="M524" s="23">
        <f t="shared" si="466"/>
        <v>0</v>
      </c>
      <c r="N524" s="24">
        <f t="shared" si="467"/>
        <v>0</v>
      </c>
      <c r="O524" s="25">
        <f t="shared" si="504"/>
        <v>0</v>
      </c>
      <c r="P524" s="12">
        <f t="shared" si="498"/>
        <v>0</v>
      </c>
      <c r="Q524" s="12">
        <f t="shared" si="505"/>
        <v>0</v>
      </c>
      <c r="R524" s="12">
        <v>0</v>
      </c>
      <c r="S524" s="12">
        <f t="shared" si="468"/>
        <v>0</v>
      </c>
      <c r="T524" s="12">
        <f t="shared" si="469"/>
        <v>0</v>
      </c>
      <c r="U524" s="12">
        <f t="shared" si="455"/>
        <v>0</v>
      </c>
      <c r="V524" s="12">
        <f t="shared" si="470"/>
        <v>0</v>
      </c>
      <c r="W524" s="12"/>
      <c r="X524" s="23">
        <f t="shared" si="471"/>
        <v>0</v>
      </c>
      <c r="Y524" s="24">
        <f t="shared" si="472"/>
        <v>0</v>
      </c>
      <c r="Z524" s="25">
        <f t="shared" si="506"/>
        <v>0</v>
      </c>
      <c r="AA524" s="12">
        <f t="shared" si="499"/>
        <v>0</v>
      </c>
      <c r="AB524" s="12">
        <f t="shared" si="507"/>
        <v>0</v>
      </c>
      <c r="AC524" s="12">
        <v>0</v>
      </c>
      <c r="AD524" s="12">
        <f t="shared" si="473"/>
        <v>0</v>
      </c>
      <c r="AE524" s="12">
        <f t="shared" si="474"/>
        <v>0</v>
      </c>
      <c r="AF524" s="12">
        <f t="shared" si="456"/>
        <v>0</v>
      </c>
      <c r="AG524" s="12">
        <f t="shared" si="475"/>
        <v>0</v>
      </c>
      <c r="AI524" s="23">
        <f t="shared" si="476"/>
        <v>0</v>
      </c>
      <c r="AJ524" s="24">
        <f t="shared" si="477"/>
        <v>0</v>
      </c>
      <c r="AK524" s="25">
        <f t="shared" si="508"/>
        <v>0</v>
      </c>
      <c r="AL524" s="12">
        <f t="shared" si="500"/>
        <v>0</v>
      </c>
      <c r="AM524" s="12">
        <f t="shared" si="509"/>
        <v>0</v>
      </c>
      <c r="AN524" s="12">
        <v>0</v>
      </c>
      <c r="AO524" s="12">
        <f t="shared" si="478"/>
        <v>0</v>
      </c>
      <c r="AP524" s="12">
        <f t="shared" si="479"/>
        <v>0</v>
      </c>
      <c r="AQ524" s="12">
        <f t="shared" si="457"/>
        <v>0</v>
      </c>
      <c r="AR524" s="12">
        <f t="shared" si="480"/>
        <v>0</v>
      </c>
      <c r="AT524" s="23">
        <f t="shared" si="481"/>
        <v>0</v>
      </c>
      <c r="AU524" s="24">
        <f t="shared" si="482"/>
        <v>0</v>
      </c>
      <c r="AV524" s="25">
        <f t="shared" si="510"/>
        <v>0</v>
      </c>
      <c r="AW524" s="12">
        <f t="shared" si="501"/>
        <v>0</v>
      </c>
      <c r="AX524" s="12">
        <f t="shared" si="511"/>
        <v>0</v>
      </c>
      <c r="AY524" s="12">
        <v>0</v>
      </c>
      <c r="AZ524" s="12">
        <f t="shared" si="483"/>
        <v>0</v>
      </c>
      <c r="BA524" s="12">
        <f t="shared" si="484"/>
        <v>0</v>
      </c>
      <c r="BB524" s="12">
        <f t="shared" si="458"/>
        <v>0</v>
      </c>
      <c r="BC524" s="12">
        <f t="shared" si="485"/>
        <v>0</v>
      </c>
      <c r="BE524" s="23">
        <f t="shared" si="486"/>
        <v>0</v>
      </c>
      <c r="BF524" s="24">
        <f t="shared" si="487"/>
        <v>0</v>
      </c>
      <c r="BG524" s="25">
        <f t="shared" si="512"/>
        <v>0</v>
      </c>
      <c r="BH524" s="12">
        <f t="shared" si="502"/>
        <v>0</v>
      </c>
      <c r="BI524" s="12">
        <f t="shared" si="513"/>
        <v>0</v>
      </c>
      <c r="BJ524" s="12">
        <v>0</v>
      </c>
      <c r="BK524" s="12">
        <f t="shared" si="488"/>
        <v>0</v>
      </c>
      <c r="BL524" s="12">
        <f t="shared" si="489"/>
        <v>0</v>
      </c>
      <c r="BM524" s="12">
        <f t="shared" si="459"/>
        <v>0</v>
      </c>
      <c r="BN524" s="12">
        <f t="shared" si="490"/>
        <v>0</v>
      </c>
      <c r="BP524" s="23">
        <f t="shared" si="491"/>
        <v>0</v>
      </c>
      <c r="BQ524" s="24">
        <f t="shared" si="492"/>
        <v>0</v>
      </c>
      <c r="BR524" s="25">
        <f t="shared" si="514"/>
        <v>0</v>
      </c>
      <c r="BS524" s="12">
        <f t="shared" si="503"/>
        <v>0</v>
      </c>
      <c r="BT524" s="12">
        <f t="shared" si="515"/>
        <v>0</v>
      </c>
      <c r="BU524" s="12">
        <v>0</v>
      </c>
      <c r="BV524" s="12">
        <f t="shared" si="493"/>
        <v>0</v>
      </c>
      <c r="BW524" s="12">
        <f t="shared" si="494"/>
        <v>0</v>
      </c>
      <c r="BX524" s="12">
        <f t="shared" si="460"/>
        <v>0</v>
      </c>
      <c r="BY524" s="12">
        <f t="shared" si="495"/>
        <v>0</v>
      </c>
    </row>
    <row r="525" spans="2:77" ht="15" customHeight="1" x14ac:dyDescent="0.25">
      <c r="B525" s="23">
        <f t="shared" si="461"/>
        <v>0</v>
      </c>
      <c r="C525" s="24">
        <f t="shared" si="462"/>
        <v>0</v>
      </c>
      <c r="D525" s="25">
        <f t="shared" si="496"/>
        <v>0</v>
      </c>
      <c r="E525" s="12">
        <f t="shared" si="497"/>
        <v>0</v>
      </c>
      <c r="F525" s="12">
        <f t="shared" si="463"/>
        <v>0</v>
      </c>
      <c r="G525" s="12">
        <v>0</v>
      </c>
      <c r="H525" s="12">
        <f t="shared" si="464"/>
        <v>0</v>
      </c>
      <c r="I525" s="12">
        <f t="shared" si="453"/>
        <v>0</v>
      </c>
      <c r="J525" s="12">
        <f t="shared" si="454"/>
        <v>0</v>
      </c>
      <c r="K525" s="12">
        <f t="shared" si="465"/>
        <v>0</v>
      </c>
      <c r="L525" s="12"/>
      <c r="M525" s="23">
        <f t="shared" si="466"/>
        <v>0</v>
      </c>
      <c r="N525" s="24">
        <f t="shared" si="467"/>
        <v>0</v>
      </c>
      <c r="O525" s="25">
        <f t="shared" si="504"/>
        <v>0</v>
      </c>
      <c r="P525" s="12">
        <f t="shared" si="498"/>
        <v>0</v>
      </c>
      <c r="Q525" s="12">
        <f t="shared" si="505"/>
        <v>0</v>
      </c>
      <c r="R525" s="12">
        <v>0</v>
      </c>
      <c r="S525" s="12">
        <f t="shared" si="468"/>
        <v>0</v>
      </c>
      <c r="T525" s="12">
        <f t="shared" si="469"/>
        <v>0</v>
      </c>
      <c r="U525" s="12">
        <f t="shared" si="455"/>
        <v>0</v>
      </c>
      <c r="V525" s="12">
        <f t="shared" si="470"/>
        <v>0</v>
      </c>
      <c r="W525" s="12"/>
      <c r="X525" s="23">
        <f t="shared" si="471"/>
        <v>0</v>
      </c>
      <c r="Y525" s="24">
        <f t="shared" si="472"/>
        <v>0</v>
      </c>
      <c r="Z525" s="25">
        <f t="shared" si="506"/>
        <v>0</v>
      </c>
      <c r="AA525" s="12">
        <f t="shared" si="499"/>
        <v>0</v>
      </c>
      <c r="AB525" s="12">
        <f t="shared" si="507"/>
        <v>0</v>
      </c>
      <c r="AC525" s="12">
        <v>0</v>
      </c>
      <c r="AD525" s="12">
        <f t="shared" si="473"/>
        <v>0</v>
      </c>
      <c r="AE525" s="12">
        <f t="shared" si="474"/>
        <v>0</v>
      </c>
      <c r="AF525" s="12">
        <f t="shared" si="456"/>
        <v>0</v>
      </c>
      <c r="AG525" s="12">
        <f t="shared" si="475"/>
        <v>0</v>
      </c>
      <c r="AI525" s="23">
        <f t="shared" si="476"/>
        <v>0</v>
      </c>
      <c r="AJ525" s="24">
        <f t="shared" si="477"/>
        <v>0</v>
      </c>
      <c r="AK525" s="25">
        <f t="shared" si="508"/>
        <v>0</v>
      </c>
      <c r="AL525" s="12">
        <f t="shared" si="500"/>
        <v>0</v>
      </c>
      <c r="AM525" s="12">
        <f t="shared" si="509"/>
        <v>0</v>
      </c>
      <c r="AN525" s="12">
        <v>0</v>
      </c>
      <c r="AO525" s="12">
        <f t="shared" si="478"/>
        <v>0</v>
      </c>
      <c r="AP525" s="12">
        <f t="shared" si="479"/>
        <v>0</v>
      </c>
      <c r="AQ525" s="12">
        <f t="shared" si="457"/>
        <v>0</v>
      </c>
      <c r="AR525" s="12">
        <f t="shared" si="480"/>
        <v>0</v>
      </c>
      <c r="AT525" s="23">
        <f t="shared" si="481"/>
        <v>0</v>
      </c>
      <c r="AU525" s="24">
        <f t="shared" si="482"/>
        <v>0</v>
      </c>
      <c r="AV525" s="25">
        <f t="shared" si="510"/>
        <v>0</v>
      </c>
      <c r="AW525" s="12">
        <f t="shared" si="501"/>
        <v>0</v>
      </c>
      <c r="AX525" s="12">
        <f t="shared" si="511"/>
        <v>0</v>
      </c>
      <c r="AY525" s="12">
        <v>0</v>
      </c>
      <c r="AZ525" s="12">
        <f t="shared" si="483"/>
        <v>0</v>
      </c>
      <c r="BA525" s="12">
        <f t="shared" si="484"/>
        <v>0</v>
      </c>
      <c r="BB525" s="12">
        <f t="shared" si="458"/>
        <v>0</v>
      </c>
      <c r="BC525" s="12">
        <f t="shared" si="485"/>
        <v>0</v>
      </c>
      <c r="BE525" s="23">
        <f t="shared" si="486"/>
        <v>0</v>
      </c>
      <c r="BF525" s="24">
        <f t="shared" si="487"/>
        <v>0</v>
      </c>
      <c r="BG525" s="25">
        <f t="shared" si="512"/>
        <v>0</v>
      </c>
      <c r="BH525" s="12">
        <f t="shared" si="502"/>
        <v>0</v>
      </c>
      <c r="BI525" s="12">
        <f t="shared" si="513"/>
        <v>0</v>
      </c>
      <c r="BJ525" s="12">
        <v>0</v>
      </c>
      <c r="BK525" s="12">
        <f t="shared" si="488"/>
        <v>0</v>
      </c>
      <c r="BL525" s="12">
        <f t="shared" si="489"/>
        <v>0</v>
      </c>
      <c r="BM525" s="12">
        <f t="shared" si="459"/>
        <v>0</v>
      </c>
      <c r="BN525" s="12">
        <f t="shared" si="490"/>
        <v>0</v>
      </c>
      <c r="BP525" s="23">
        <f t="shared" si="491"/>
        <v>0</v>
      </c>
      <c r="BQ525" s="24">
        <f t="shared" si="492"/>
        <v>0</v>
      </c>
      <c r="BR525" s="25">
        <f t="shared" si="514"/>
        <v>0</v>
      </c>
      <c r="BS525" s="12">
        <f t="shared" si="503"/>
        <v>0</v>
      </c>
      <c r="BT525" s="12">
        <f t="shared" si="515"/>
        <v>0</v>
      </c>
      <c r="BU525" s="12">
        <v>0</v>
      </c>
      <c r="BV525" s="12">
        <f t="shared" si="493"/>
        <v>0</v>
      </c>
      <c r="BW525" s="12">
        <f t="shared" si="494"/>
        <v>0</v>
      </c>
      <c r="BX525" s="12">
        <f t="shared" si="460"/>
        <v>0</v>
      </c>
      <c r="BY525" s="12">
        <f t="shared" si="495"/>
        <v>0</v>
      </c>
    </row>
    <row r="526" spans="2:77" ht="15" customHeight="1" x14ac:dyDescent="0.25">
      <c r="B526" s="23">
        <f t="shared" si="461"/>
        <v>0</v>
      </c>
      <c r="C526" s="24">
        <f t="shared" si="462"/>
        <v>0</v>
      </c>
      <c r="D526" s="25">
        <f t="shared" si="496"/>
        <v>0</v>
      </c>
      <c r="E526" s="12">
        <f t="shared" si="497"/>
        <v>0</v>
      </c>
      <c r="F526" s="12">
        <f t="shared" si="463"/>
        <v>0</v>
      </c>
      <c r="G526" s="12">
        <v>0</v>
      </c>
      <c r="H526" s="12">
        <f t="shared" si="464"/>
        <v>0</v>
      </c>
      <c r="I526" s="12">
        <f t="shared" si="453"/>
        <v>0</v>
      </c>
      <c r="J526" s="12">
        <f t="shared" si="454"/>
        <v>0</v>
      </c>
      <c r="K526" s="12">
        <f t="shared" si="465"/>
        <v>0</v>
      </c>
      <c r="L526" s="12"/>
      <c r="M526" s="23">
        <f t="shared" si="466"/>
        <v>0</v>
      </c>
      <c r="N526" s="24">
        <f t="shared" si="467"/>
        <v>0</v>
      </c>
      <c r="O526" s="25">
        <f t="shared" si="504"/>
        <v>0</v>
      </c>
      <c r="P526" s="12">
        <f t="shared" si="498"/>
        <v>0</v>
      </c>
      <c r="Q526" s="12">
        <f t="shared" si="505"/>
        <v>0</v>
      </c>
      <c r="R526" s="12">
        <v>0</v>
      </c>
      <c r="S526" s="12">
        <f t="shared" si="468"/>
        <v>0</v>
      </c>
      <c r="T526" s="12">
        <f t="shared" si="469"/>
        <v>0</v>
      </c>
      <c r="U526" s="12">
        <f t="shared" si="455"/>
        <v>0</v>
      </c>
      <c r="V526" s="12">
        <f t="shared" si="470"/>
        <v>0</v>
      </c>
      <c r="W526" s="12"/>
      <c r="X526" s="23">
        <f t="shared" si="471"/>
        <v>0</v>
      </c>
      <c r="Y526" s="24">
        <f t="shared" si="472"/>
        <v>0</v>
      </c>
      <c r="Z526" s="25">
        <f t="shared" si="506"/>
        <v>0</v>
      </c>
      <c r="AA526" s="12">
        <f t="shared" si="499"/>
        <v>0</v>
      </c>
      <c r="AB526" s="12">
        <f t="shared" si="507"/>
        <v>0</v>
      </c>
      <c r="AC526" s="12">
        <v>0</v>
      </c>
      <c r="AD526" s="12">
        <f t="shared" si="473"/>
        <v>0</v>
      </c>
      <c r="AE526" s="12">
        <f t="shared" si="474"/>
        <v>0</v>
      </c>
      <c r="AF526" s="12">
        <f t="shared" si="456"/>
        <v>0</v>
      </c>
      <c r="AG526" s="12">
        <f t="shared" si="475"/>
        <v>0</v>
      </c>
      <c r="AI526" s="23">
        <f t="shared" si="476"/>
        <v>0</v>
      </c>
      <c r="AJ526" s="24">
        <f t="shared" si="477"/>
        <v>0</v>
      </c>
      <c r="AK526" s="25">
        <f t="shared" si="508"/>
        <v>0</v>
      </c>
      <c r="AL526" s="12">
        <f t="shared" si="500"/>
        <v>0</v>
      </c>
      <c r="AM526" s="12">
        <f t="shared" si="509"/>
        <v>0</v>
      </c>
      <c r="AN526" s="12">
        <v>0</v>
      </c>
      <c r="AO526" s="12">
        <f t="shared" si="478"/>
        <v>0</v>
      </c>
      <c r="AP526" s="12">
        <f t="shared" si="479"/>
        <v>0</v>
      </c>
      <c r="AQ526" s="12">
        <f t="shared" si="457"/>
        <v>0</v>
      </c>
      <c r="AR526" s="12">
        <f t="shared" si="480"/>
        <v>0</v>
      </c>
      <c r="AT526" s="23">
        <f t="shared" si="481"/>
        <v>0</v>
      </c>
      <c r="AU526" s="24">
        <f t="shared" si="482"/>
        <v>0</v>
      </c>
      <c r="AV526" s="25">
        <f t="shared" si="510"/>
        <v>0</v>
      </c>
      <c r="AW526" s="12">
        <f t="shared" si="501"/>
        <v>0</v>
      </c>
      <c r="AX526" s="12">
        <f t="shared" si="511"/>
        <v>0</v>
      </c>
      <c r="AY526" s="12">
        <v>0</v>
      </c>
      <c r="AZ526" s="12">
        <f t="shared" si="483"/>
        <v>0</v>
      </c>
      <c r="BA526" s="12">
        <f t="shared" si="484"/>
        <v>0</v>
      </c>
      <c r="BB526" s="12">
        <f t="shared" si="458"/>
        <v>0</v>
      </c>
      <c r="BC526" s="12">
        <f t="shared" si="485"/>
        <v>0</v>
      </c>
      <c r="BE526" s="23">
        <f t="shared" si="486"/>
        <v>0</v>
      </c>
      <c r="BF526" s="24">
        <f t="shared" si="487"/>
        <v>0</v>
      </c>
      <c r="BG526" s="25">
        <f t="shared" si="512"/>
        <v>0</v>
      </c>
      <c r="BH526" s="12">
        <f t="shared" si="502"/>
        <v>0</v>
      </c>
      <c r="BI526" s="12">
        <f t="shared" si="513"/>
        <v>0</v>
      </c>
      <c r="BJ526" s="12">
        <v>0</v>
      </c>
      <c r="BK526" s="12">
        <f t="shared" si="488"/>
        <v>0</v>
      </c>
      <c r="BL526" s="12">
        <f t="shared" si="489"/>
        <v>0</v>
      </c>
      <c r="BM526" s="12">
        <f t="shared" si="459"/>
        <v>0</v>
      </c>
      <c r="BN526" s="12">
        <f t="shared" si="490"/>
        <v>0</v>
      </c>
      <c r="BP526" s="23">
        <f t="shared" si="491"/>
        <v>0</v>
      </c>
      <c r="BQ526" s="24">
        <f t="shared" si="492"/>
        <v>0</v>
      </c>
      <c r="BR526" s="25">
        <f t="shared" si="514"/>
        <v>0</v>
      </c>
      <c r="BS526" s="12">
        <f t="shared" si="503"/>
        <v>0</v>
      </c>
      <c r="BT526" s="12">
        <f t="shared" si="515"/>
        <v>0</v>
      </c>
      <c r="BU526" s="12">
        <v>0</v>
      </c>
      <c r="BV526" s="12">
        <f t="shared" si="493"/>
        <v>0</v>
      </c>
      <c r="BW526" s="12">
        <f t="shared" si="494"/>
        <v>0</v>
      </c>
      <c r="BX526" s="12">
        <f t="shared" si="460"/>
        <v>0</v>
      </c>
      <c r="BY526" s="12">
        <f t="shared" si="495"/>
        <v>0</v>
      </c>
    </row>
    <row r="527" spans="2:77" ht="15" customHeight="1" x14ac:dyDescent="0.25">
      <c r="B527" s="23">
        <f t="shared" si="461"/>
        <v>0</v>
      </c>
      <c r="C527" s="24">
        <f t="shared" si="462"/>
        <v>0</v>
      </c>
      <c r="D527" s="25">
        <f t="shared" si="496"/>
        <v>0</v>
      </c>
      <c r="E527" s="12">
        <f t="shared" si="497"/>
        <v>0</v>
      </c>
      <c r="F527" s="12">
        <f t="shared" si="463"/>
        <v>0</v>
      </c>
      <c r="G527" s="12">
        <v>0</v>
      </c>
      <c r="H527" s="12">
        <f t="shared" si="464"/>
        <v>0</v>
      </c>
      <c r="I527" s="12">
        <f t="shared" si="453"/>
        <v>0</v>
      </c>
      <c r="J527" s="12">
        <f t="shared" si="454"/>
        <v>0</v>
      </c>
      <c r="K527" s="12">
        <f t="shared" si="465"/>
        <v>0</v>
      </c>
      <c r="L527" s="12"/>
      <c r="M527" s="23">
        <f t="shared" si="466"/>
        <v>0</v>
      </c>
      <c r="N527" s="24">
        <f t="shared" si="467"/>
        <v>0</v>
      </c>
      <c r="O527" s="25">
        <f t="shared" si="504"/>
        <v>0</v>
      </c>
      <c r="P527" s="12">
        <f t="shared" si="498"/>
        <v>0</v>
      </c>
      <c r="Q527" s="12">
        <f t="shared" si="505"/>
        <v>0</v>
      </c>
      <c r="R527" s="12">
        <v>0</v>
      </c>
      <c r="S527" s="12">
        <f t="shared" si="468"/>
        <v>0</v>
      </c>
      <c r="T527" s="12">
        <f t="shared" si="469"/>
        <v>0</v>
      </c>
      <c r="U527" s="12">
        <f t="shared" si="455"/>
        <v>0</v>
      </c>
      <c r="V527" s="12">
        <f t="shared" si="470"/>
        <v>0</v>
      </c>
      <c r="W527" s="12"/>
      <c r="X527" s="23">
        <f t="shared" si="471"/>
        <v>0</v>
      </c>
      <c r="Y527" s="24">
        <f t="shared" si="472"/>
        <v>0</v>
      </c>
      <c r="Z527" s="25">
        <f t="shared" si="506"/>
        <v>0</v>
      </c>
      <c r="AA527" s="12">
        <f t="shared" si="499"/>
        <v>0</v>
      </c>
      <c r="AB527" s="12">
        <f t="shared" si="507"/>
        <v>0</v>
      </c>
      <c r="AC527" s="12">
        <v>0</v>
      </c>
      <c r="AD527" s="12">
        <f t="shared" si="473"/>
        <v>0</v>
      </c>
      <c r="AE527" s="12">
        <f t="shared" si="474"/>
        <v>0</v>
      </c>
      <c r="AF527" s="12">
        <f t="shared" si="456"/>
        <v>0</v>
      </c>
      <c r="AG527" s="12">
        <f t="shared" si="475"/>
        <v>0</v>
      </c>
      <c r="AI527" s="23">
        <f t="shared" si="476"/>
        <v>0</v>
      </c>
      <c r="AJ527" s="24">
        <f t="shared" si="477"/>
        <v>0</v>
      </c>
      <c r="AK527" s="25">
        <f t="shared" si="508"/>
        <v>0</v>
      </c>
      <c r="AL527" s="12">
        <f t="shared" si="500"/>
        <v>0</v>
      </c>
      <c r="AM527" s="12">
        <f t="shared" si="509"/>
        <v>0</v>
      </c>
      <c r="AN527" s="12">
        <v>0</v>
      </c>
      <c r="AO527" s="12">
        <f t="shared" si="478"/>
        <v>0</v>
      </c>
      <c r="AP527" s="12">
        <f t="shared" si="479"/>
        <v>0</v>
      </c>
      <c r="AQ527" s="12">
        <f t="shared" si="457"/>
        <v>0</v>
      </c>
      <c r="AR527" s="12">
        <f t="shared" si="480"/>
        <v>0</v>
      </c>
      <c r="AT527" s="23">
        <f t="shared" si="481"/>
        <v>0</v>
      </c>
      <c r="AU527" s="24">
        <f t="shared" si="482"/>
        <v>0</v>
      </c>
      <c r="AV527" s="25">
        <f t="shared" si="510"/>
        <v>0</v>
      </c>
      <c r="AW527" s="12">
        <f t="shared" si="501"/>
        <v>0</v>
      </c>
      <c r="AX527" s="12">
        <f t="shared" si="511"/>
        <v>0</v>
      </c>
      <c r="AY527" s="12">
        <v>0</v>
      </c>
      <c r="AZ527" s="12">
        <f t="shared" si="483"/>
        <v>0</v>
      </c>
      <c r="BA527" s="12">
        <f t="shared" si="484"/>
        <v>0</v>
      </c>
      <c r="BB527" s="12">
        <f t="shared" si="458"/>
        <v>0</v>
      </c>
      <c r="BC527" s="12">
        <f t="shared" si="485"/>
        <v>0</v>
      </c>
      <c r="BE527" s="23">
        <f t="shared" si="486"/>
        <v>0</v>
      </c>
      <c r="BF527" s="24">
        <f t="shared" si="487"/>
        <v>0</v>
      </c>
      <c r="BG527" s="25">
        <f t="shared" si="512"/>
        <v>0</v>
      </c>
      <c r="BH527" s="12">
        <f t="shared" si="502"/>
        <v>0</v>
      </c>
      <c r="BI527" s="12">
        <f t="shared" si="513"/>
        <v>0</v>
      </c>
      <c r="BJ527" s="12">
        <v>0</v>
      </c>
      <c r="BK527" s="12">
        <f t="shared" si="488"/>
        <v>0</v>
      </c>
      <c r="BL527" s="12">
        <f t="shared" si="489"/>
        <v>0</v>
      </c>
      <c r="BM527" s="12">
        <f t="shared" si="459"/>
        <v>0</v>
      </c>
      <c r="BN527" s="12">
        <f t="shared" si="490"/>
        <v>0</v>
      </c>
      <c r="BP527" s="23">
        <f t="shared" si="491"/>
        <v>0</v>
      </c>
      <c r="BQ527" s="24">
        <f t="shared" si="492"/>
        <v>0</v>
      </c>
      <c r="BR527" s="25">
        <f t="shared" si="514"/>
        <v>0</v>
      </c>
      <c r="BS527" s="12">
        <f t="shared" si="503"/>
        <v>0</v>
      </c>
      <c r="BT527" s="12">
        <f t="shared" si="515"/>
        <v>0</v>
      </c>
      <c r="BU527" s="12">
        <v>0</v>
      </c>
      <c r="BV527" s="12">
        <f t="shared" si="493"/>
        <v>0</v>
      </c>
      <c r="BW527" s="12">
        <f t="shared" si="494"/>
        <v>0</v>
      </c>
      <c r="BX527" s="12">
        <f t="shared" si="460"/>
        <v>0</v>
      </c>
      <c r="BY527" s="12">
        <f t="shared" si="495"/>
        <v>0</v>
      </c>
    </row>
    <row r="528" spans="2:77" ht="15" customHeight="1" x14ac:dyDescent="0.25">
      <c r="B528" s="23">
        <f t="shared" si="461"/>
        <v>0</v>
      </c>
      <c r="C528" s="24">
        <f t="shared" si="462"/>
        <v>0</v>
      </c>
      <c r="D528" s="25">
        <f t="shared" si="496"/>
        <v>0</v>
      </c>
      <c r="E528" s="12">
        <f t="shared" si="497"/>
        <v>0</v>
      </c>
      <c r="F528" s="12">
        <f t="shared" si="463"/>
        <v>0</v>
      </c>
      <c r="G528" s="12">
        <v>0</v>
      </c>
      <c r="H528" s="12">
        <f t="shared" si="464"/>
        <v>0</v>
      </c>
      <c r="I528" s="12">
        <f t="shared" si="453"/>
        <v>0</v>
      </c>
      <c r="J528" s="12">
        <f t="shared" si="454"/>
        <v>0</v>
      </c>
      <c r="K528" s="12">
        <f t="shared" si="465"/>
        <v>0</v>
      </c>
      <c r="L528" s="12"/>
      <c r="M528" s="23">
        <f t="shared" si="466"/>
        <v>0</v>
      </c>
      <c r="N528" s="24">
        <f t="shared" si="467"/>
        <v>0</v>
      </c>
      <c r="O528" s="25">
        <f t="shared" si="504"/>
        <v>0</v>
      </c>
      <c r="P528" s="12">
        <f t="shared" si="498"/>
        <v>0</v>
      </c>
      <c r="Q528" s="12">
        <f t="shared" si="505"/>
        <v>0</v>
      </c>
      <c r="R528" s="12">
        <v>0</v>
      </c>
      <c r="S528" s="12">
        <f t="shared" si="468"/>
        <v>0</v>
      </c>
      <c r="T528" s="12">
        <f t="shared" si="469"/>
        <v>0</v>
      </c>
      <c r="U528" s="12">
        <f t="shared" si="455"/>
        <v>0</v>
      </c>
      <c r="V528" s="12">
        <f t="shared" si="470"/>
        <v>0</v>
      </c>
      <c r="W528" s="12"/>
      <c r="X528" s="23">
        <f t="shared" si="471"/>
        <v>0</v>
      </c>
      <c r="Y528" s="24">
        <f t="shared" si="472"/>
        <v>0</v>
      </c>
      <c r="Z528" s="25">
        <f t="shared" si="506"/>
        <v>0</v>
      </c>
      <c r="AA528" s="12">
        <f t="shared" si="499"/>
        <v>0</v>
      </c>
      <c r="AB528" s="12">
        <f t="shared" si="507"/>
        <v>0</v>
      </c>
      <c r="AC528" s="12">
        <v>0</v>
      </c>
      <c r="AD528" s="12">
        <f t="shared" si="473"/>
        <v>0</v>
      </c>
      <c r="AE528" s="12">
        <f t="shared" si="474"/>
        <v>0</v>
      </c>
      <c r="AF528" s="12">
        <f t="shared" si="456"/>
        <v>0</v>
      </c>
      <c r="AG528" s="12">
        <f t="shared" si="475"/>
        <v>0</v>
      </c>
      <c r="AI528" s="23">
        <f t="shared" si="476"/>
        <v>0</v>
      </c>
      <c r="AJ528" s="24">
        <f t="shared" si="477"/>
        <v>0</v>
      </c>
      <c r="AK528" s="25">
        <f t="shared" si="508"/>
        <v>0</v>
      </c>
      <c r="AL528" s="12">
        <f t="shared" si="500"/>
        <v>0</v>
      </c>
      <c r="AM528" s="12">
        <f t="shared" si="509"/>
        <v>0</v>
      </c>
      <c r="AN528" s="12">
        <v>0</v>
      </c>
      <c r="AO528" s="12">
        <f t="shared" si="478"/>
        <v>0</v>
      </c>
      <c r="AP528" s="12">
        <f t="shared" si="479"/>
        <v>0</v>
      </c>
      <c r="AQ528" s="12">
        <f t="shared" si="457"/>
        <v>0</v>
      </c>
      <c r="AR528" s="12">
        <f t="shared" si="480"/>
        <v>0</v>
      </c>
      <c r="AT528" s="23">
        <f t="shared" si="481"/>
        <v>0</v>
      </c>
      <c r="AU528" s="24">
        <f t="shared" si="482"/>
        <v>0</v>
      </c>
      <c r="AV528" s="25">
        <f t="shared" si="510"/>
        <v>0</v>
      </c>
      <c r="AW528" s="12">
        <f t="shared" si="501"/>
        <v>0</v>
      </c>
      <c r="AX528" s="12">
        <f t="shared" si="511"/>
        <v>0</v>
      </c>
      <c r="AY528" s="12">
        <v>0</v>
      </c>
      <c r="AZ528" s="12">
        <f t="shared" si="483"/>
        <v>0</v>
      </c>
      <c r="BA528" s="12">
        <f t="shared" si="484"/>
        <v>0</v>
      </c>
      <c r="BB528" s="12">
        <f t="shared" si="458"/>
        <v>0</v>
      </c>
      <c r="BC528" s="12">
        <f t="shared" si="485"/>
        <v>0</v>
      </c>
      <c r="BE528" s="23">
        <f t="shared" si="486"/>
        <v>0</v>
      </c>
      <c r="BF528" s="24">
        <f t="shared" si="487"/>
        <v>0</v>
      </c>
      <c r="BG528" s="25">
        <f t="shared" si="512"/>
        <v>0</v>
      </c>
      <c r="BH528" s="12">
        <f t="shared" si="502"/>
        <v>0</v>
      </c>
      <c r="BI528" s="12">
        <f t="shared" si="513"/>
        <v>0</v>
      </c>
      <c r="BJ528" s="12">
        <v>0</v>
      </c>
      <c r="BK528" s="12">
        <f t="shared" si="488"/>
        <v>0</v>
      </c>
      <c r="BL528" s="12">
        <f t="shared" si="489"/>
        <v>0</v>
      </c>
      <c r="BM528" s="12">
        <f t="shared" si="459"/>
        <v>0</v>
      </c>
      <c r="BN528" s="12">
        <f t="shared" si="490"/>
        <v>0</v>
      </c>
      <c r="BP528" s="23">
        <f t="shared" si="491"/>
        <v>0</v>
      </c>
      <c r="BQ528" s="24">
        <f t="shared" si="492"/>
        <v>0</v>
      </c>
      <c r="BR528" s="25">
        <f t="shared" si="514"/>
        <v>0</v>
      </c>
      <c r="BS528" s="12">
        <f t="shared" si="503"/>
        <v>0</v>
      </c>
      <c r="BT528" s="12">
        <f t="shared" si="515"/>
        <v>0</v>
      </c>
      <c r="BU528" s="12">
        <v>0</v>
      </c>
      <c r="BV528" s="12">
        <f t="shared" si="493"/>
        <v>0</v>
      </c>
      <c r="BW528" s="12">
        <f t="shared" si="494"/>
        <v>0</v>
      </c>
      <c r="BX528" s="12">
        <f t="shared" si="460"/>
        <v>0</v>
      </c>
      <c r="BY528" s="12">
        <f t="shared" si="495"/>
        <v>0</v>
      </c>
    </row>
    <row r="529" spans="2:77" ht="15" customHeight="1" x14ac:dyDescent="0.25">
      <c r="B529" s="23">
        <f t="shared" si="461"/>
        <v>0</v>
      </c>
      <c r="C529" s="24">
        <f t="shared" si="462"/>
        <v>0</v>
      </c>
      <c r="D529" s="25">
        <f t="shared" si="496"/>
        <v>0</v>
      </c>
      <c r="E529" s="12">
        <f t="shared" si="497"/>
        <v>0</v>
      </c>
      <c r="F529" s="12">
        <f t="shared" si="463"/>
        <v>0</v>
      </c>
      <c r="G529" s="12">
        <v>0</v>
      </c>
      <c r="H529" s="12">
        <f t="shared" si="464"/>
        <v>0</v>
      </c>
      <c r="I529" s="12">
        <f t="shared" si="453"/>
        <v>0</v>
      </c>
      <c r="J529" s="12">
        <f t="shared" si="454"/>
        <v>0</v>
      </c>
      <c r="K529" s="12">
        <f t="shared" si="465"/>
        <v>0</v>
      </c>
      <c r="L529" s="12"/>
      <c r="M529" s="23">
        <f t="shared" si="466"/>
        <v>0</v>
      </c>
      <c r="N529" s="24">
        <f t="shared" si="467"/>
        <v>0</v>
      </c>
      <c r="O529" s="25">
        <f t="shared" si="504"/>
        <v>0</v>
      </c>
      <c r="P529" s="12">
        <f t="shared" si="498"/>
        <v>0</v>
      </c>
      <c r="Q529" s="12">
        <f t="shared" si="505"/>
        <v>0</v>
      </c>
      <c r="R529" s="12">
        <v>0</v>
      </c>
      <c r="S529" s="12">
        <f t="shared" si="468"/>
        <v>0</v>
      </c>
      <c r="T529" s="12">
        <f t="shared" si="469"/>
        <v>0</v>
      </c>
      <c r="U529" s="12">
        <f t="shared" si="455"/>
        <v>0</v>
      </c>
      <c r="V529" s="12">
        <f t="shared" si="470"/>
        <v>0</v>
      </c>
      <c r="W529" s="12"/>
      <c r="X529" s="23">
        <f t="shared" si="471"/>
        <v>0</v>
      </c>
      <c r="Y529" s="24">
        <f t="shared" si="472"/>
        <v>0</v>
      </c>
      <c r="Z529" s="25">
        <f t="shared" si="506"/>
        <v>0</v>
      </c>
      <c r="AA529" s="12">
        <f t="shared" si="499"/>
        <v>0</v>
      </c>
      <c r="AB529" s="12">
        <f t="shared" si="507"/>
        <v>0</v>
      </c>
      <c r="AC529" s="12">
        <v>0</v>
      </c>
      <c r="AD529" s="12">
        <f t="shared" si="473"/>
        <v>0</v>
      </c>
      <c r="AE529" s="12">
        <f t="shared" si="474"/>
        <v>0</v>
      </c>
      <c r="AF529" s="12">
        <f t="shared" si="456"/>
        <v>0</v>
      </c>
      <c r="AG529" s="12">
        <f t="shared" si="475"/>
        <v>0</v>
      </c>
      <c r="AI529" s="23">
        <f t="shared" si="476"/>
        <v>0</v>
      </c>
      <c r="AJ529" s="24">
        <f t="shared" si="477"/>
        <v>0</v>
      </c>
      <c r="AK529" s="25">
        <f t="shared" si="508"/>
        <v>0</v>
      </c>
      <c r="AL529" s="12">
        <f t="shared" si="500"/>
        <v>0</v>
      </c>
      <c r="AM529" s="12">
        <f t="shared" si="509"/>
        <v>0</v>
      </c>
      <c r="AN529" s="12">
        <v>0</v>
      </c>
      <c r="AO529" s="12">
        <f t="shared" si="478"/>
        <v>0</v>
      </c>
      <c r="AP529" s="12">
        <f t="shared" si="479"/>
        <v>0</v>
      </c>
      <c r="AQ529" s="12">
        <f t="shared" si="457"/>
        <v>0</v>
      </c>
      <c r="AR529" s="12">
        <f t="shared" si="480"/>
        <v>0</v>
      </c>
      <c r="AT529" s="23">
        <f t="shared" si="481"/>
        <v>0</v>
      </c>
      <c r="AU529" s="24">
        <f t="shared" si="482"/>
        <v>0</v>
      </c>
      <c r="AV529" s="25">
        <f t="shared" si="510"/>
        <v>0</v>
      </c>
      <c r="AW529" s="12">
        <f t="shared" si="501"/>
        <v>0</v>
      </c>
      <c r="AX529" s="12">
        <f t="shared" si="511"/>
        <v>0</v>
      </c>
      <c r="AY529" s="12">
        <v>0</v>
      </c>
      <c r="AZ529" s="12">
        <f t="shared" si="483"/>
        <v>0</v>
      </c>
      <c r="BA529" s="12">
        <f t="shared" si="484"/>
        <v>0</v>
      </c>
      <c r="BB529" s="12">
        <f t="shared" si="458"/>
        <v>0</v>
      </c>
      <c r="BC529" s="12">
        <f t="shared" si="485"/>
        <v>0</v>
      </c>
      <c r="BE529" s="23">
        <f t="shared" si="486"/>
        <v>0</v>
      </c>
      <c r="BF529" s="24">
        <f t="shared" si="487"/>
        <v>0</v>
      </c>
      <c r="BG529" s="25">
        <f t="shared" si="512"/>
        <v>0</v>
      </c>
      <c r="BH529" s="12">
        <f t="shared" si="502"/>
        <v>0</v>
      </c>
      <c r="BI529" s="12">
        <f t="shared" si="513"/>
        <v>0</v>
      </c>
      <c r="BJ529" s="12">
        <v>0</v>
      </c>
      <c r="BK529" s="12">
        <f t="shared" si="488"/>
        <v>0</v>
      </c>
      <c r="BL529" s="12">
        <f t="shared" si="489"/>
        <v>0</v>
      </c>
      <c r="BM529" s="12">
        <f t="shared" si="459"/>
        <v>0</v>
      </c>
      <c r="BN529" s="12">
        <f t="shared" si="490"/>
        <v>0</v>
      </c>
      <c r="BP529" s="23">
        <f t="shared" si="491"/>
        <v>0</v>
      </c>
      <c r="BQ529" s="24">
        <f t="shared" si="492"/>
        <v>0</v>
      </c>
      <c r="BR529" s="25">
        <f t="shared" si="514"/>
        <v>0</v>
      </c>
      <c r="BS529" s="12">
        <f t="shared" si="503"/>
        <v>0</v>
      </c>
      <c r="BT529" s="12">
        <f t="shared" si="515"/>
        <v>0</v>
      </c>
      <c r="BU529" s="12">
        <v>0</v>
      </c>
      <c r="BV529" s="12">
        <f t="shared" si="493"/>
        <v>0</v>
      </c>
      <c r="BW529" s="12">
        <f t="shared" si="494"/>
        <v>0</v>
      </c>
      <c r="BX529" s="12">
        <f t="shared" si="460"/>
        <v>0</v>
      </c>
      <c r="BY529" s="12">
        <f t="shared" si="495"/>
        <v>0</v>
      </c>
    </row>
    <row r="530" spans="2:77" ht="15" customHeight="1" x14ac:dyDescent="0.25">
      <c r="B530" s="23">
        <f t="shared" si="461"/>
        <v>0</v>
      </c>
      <c r="C530" s="24">
        <f t="shared" si="462"/>
        <v>0</v>
      </c>
      <c r="D530" s="25">
        <f t="shared" si="496"/>
        <v>0</v>
      </c>
      <c r="E530" s="12">
        <f t="shared" si="497"/>
        <v>0</v>
      </c>
      <c r="F530" s="12">
        <f t="shared" si="463"/>
        <v>0</v>
      </c>
      <c r="G530" s="12">
        <v>0</v>
      </c>
      <c r="H530" s="12">
        <f t="shared" si="464"/>
        <v>0</v>
      </c>
      <c r="I530" s="12">
        <f t="shared" si="453"/>
        <v>0</v>
      </c>
      <c r="J530" s="12">
        <f t="shared" si="454"/>
        <v>0</v>
      </c>
      <c r="K530" s="12">
        <f t="shared" si="465"/>
        <v>0</v>
      </c>
      <c r="L530" s="12"/>
      <c r="M530" s="23">
        <f t="shared" si="466"/>
        <v>0</v>
      </c>
      <c r="N530" s="24">
        <f t="shared" si="467"/>
        <v>0</v>
      </c>
      <c r="O530" s="25">
        <f t="shared" si="504"/>
        <v>0</v>
      </c>
      <c r="P530" s="12">
        <f t="shared" si="498"/>
        <v>0</v>
      </c>
      <c r="Q530" s="12">
        <f t="shared" si="505"/>
        <v>0</v>
      </c>
      <c r="R530" s="12">
        <v>0</v>
      </c>
      <c r="S530" s="12">
        <f t="shared" si="468"/>
        <v>0</v>
      </c>
      <c r="T530" s="12">
        <f t="shared" si="469"/>
        <v>0</v>
      </c>
      <c r="U530" s="12">
        <f t="shared" si="455"/>
        <v>0</v>
      </c>
      <c r="V530" s="12">
        <f t="shared" si="470"/>
        <v>0</v>
      </c>
      <c r="W530" s="12"/>
      <c r="X530" s="23">
        <f t="shared" si="471"/>
        <v>0</v>
      </c>
      <c r="Y530" s="24">
        <f t="shared" si="472"/>
        <v>0</v>
      </c>
      <c r="Z530" s="25">
        <f t="shared" si="506"/>
        <v>0</v>
      </c>
      <c r="AA530" s="12">
        <f t="shared" si="499"/>
        <v>0</v>
      </c>
      <c r="AB530" s="12">
        <f t="shared" si="507"/>
        <v>0</v>
      </c>
      <c r="AC530" s="12">
        <v>0</v>
      </c>
      <c r="AD530" s="12">
        <f t="shared" si="473"/>
        <v>0</v>
      </c>
      <c r="AE530" s="12">
        <f t="shared" si="474"/>
        <v>0</v>
      </c>
      <c r="AF530" s="12">
        <f t="shared" si="456"/>
        <v>0</v>
      </c>
      <c r="AG530" s="12">
        <f t="shared" si="475"/>
        <v>0</v>
      </c>
      <c r="AI530" s="23">
        <f t="shared" si="476"/>
        <v>0</v>
      </c>
      <c r="AJ530" s="24">
        <f t="shared" si="477"/>
        <v>0</v>
      </c>
      <c r="AK530" s="25">
        <f t="shared" si="508"/>
        <v>0</v>
      </c>
      <c r="AL530" s="12">
        <f t="shared" si="500"/>
        <v>0</v>
      </c>
      <c r="AM530" s="12">
        <f t="shared" si="509"/>
        <v>0</v>
      </c>
      <c r="AN530" s="12">
        <v>0</v>
      </c>
      <c r="AO530" s="12">
        <f t="shared" si="478"/>
        <v>0</v>
      </c>
      <c r="AP530" s="12">
        <f t="shared" si="479"/>
        <v>0</v>
      </c>
      <c r="AQ530" s="12">
        <f t="shared" si="457"/>
        <v>0</v>
      </c>
      <c r="AR530" s="12">
        <f t="shared" si="480"/>
        <v>0</v>
      </c>
      <c r="AT530" s="23">
        <f t="shared" si="481"/>
        <v>0</v>
      </c>
      <c r="AU530" s="24">
        <f t="shared" si="482"/>
        <v>0</v>
      </c>
      <c r="AV530" s="25">
        <f t="shared" si="510"/>
        <v>0</v>
      </c>
      <c r="AW530" s="12">
        <f t="shared" si="501"/>
        <v>0</v>
      </c>
      <c r="AX530" s="12">
        <f t="shared" si="511"/>
        <v>0</v>
      </c>
      <c r="AY530" s="12">
        <v>0</v>
      </c>
      <c r="AZ530" s="12">
        <f t="shared" si="483"/>
        <v>0</v>
      </c>
      <c r="BA530" s="12">
        <f t="shared" si="484"/>
        <v>0</v>
      </c>
      <c r="BB530" s="12">
        <f t="shared" si="458"/>
        <v>0</v>
      </c>
      <c r="BC530" s="12">
        <f t="shared" si="485"/>
        <v>0</v>
      </c>
      <c r="BE530" s="23">
        <f t="shared" si="486"/>
        <v>0</v>
      </c>
      <c r="BF530" s="24">
        <f t="shared" si="487"/>
        <v>0</v>
      </c>
      <c r="BG530" s="25">
        <f t="shared" si="512"/>
        <v>0</v>
      </c>
      <c r="BH530" s="12">
        <f t="shared" si="502"/>
        <v>0</v>
      </c>
      <c r="BI530" s="12">
        <f t="shared" si="513"/>
        <v>0</v>
      </c>
      <c r="BJ530" s="12">
        <v>0</v>
      </c>
      <c r="BK530" s="12">
        <f t="shared" si="488"/>
        <v>0</v>
      </c>
      <c r="BL530" s="12">
        <f t="shared" si="489"/>
        <v>0</v>
      </c>
      <c r="BM530" s="12">
        <f t="shared" si="459"/>
        <v>0</v>
      </c>
      <c r="BN530" s="12">
        <f t="shared" si="490"/>
        <v>0</v>
      </c>
      <c r="BP530" s="23">
        <f t="shared" si="491"/>
        <v>0</v>
      </c>
      <c r="BQ530" s="24">
        <f t="shared" si="492"/>
        <v>0</v>
      </c>
      <c r="BR530" s="25">
        <f t="shared" si="514"/>
        <v>0</v>
      </c>
      <c r="BS530" s="12">
        <f t="shared" si="503"/>
        <v>0</v>
      </c>
      <c r="BT530" s="12">
        <f t="shared" si="515"/>
        <v>0</v>
      </c>
      <c r="BU530" s="12">
        <v>0</v>
      </c>
      <c r="BV530" s="12">
        <f t="shared" si="493"/>
        <v>0</v>
      </c>
      <c r="BW530" s="12">
        <f t="shared" si="494"/>
        <v>0</v>
      </c>
      <c r="BX530" s="12">
        <f t="shared" si="460"/>
        <v>0</v>
      </c>
      <c r="BY530" s="12">
        <f t="shared" si="495"/>
        <v>0</v>
      </c>
    </row>
    <row r="531" spans="2:77" ht="15" customHeight="1" x14ac:dyDescent="0.25">
      <c r="B531" s="23">
        <f t="shared" si="461"/>
        <v>0</v>
      </c>
      <c r="C531" s="24">
        <f t="shared" si="462"/>
        <v>0</v>
      </c>
      <c r="D531" s="25">
        <f t="shared" si="496"/>
        <v>0</v>
      </c>
      <c r="E531" s="12">
        <f t="shared" si="497"/>
        <v>0</v>
      </c>
      <c r="F531" s="12">
        <f t="shared" si="463"/>
        <v>0</v>
      </c>
      <c r="G531" s="12">
        <v>0</v>
      </c>
      <c r="H531" s="12">
        <f t="shared" si="464"/>
        <v>0</v>
      </c>
      <c r="I531" s="12">
        <f t="shared" si="453"/>
        <v>0</v>
      </c>
      <c r="J531" s="12">
        <f t="shared" si="454"/>
        <v>0</v>
      </c>
      <c r="K531" s="12">
        <f t="shared" si="465"/>
        <v>0</v>
      </c>
      <c r="L531" s="12"/>
      <c r="M531" s="23">
        <f t="shared" si="466"/>
        <v>0</v>
      </c>
      <c r="N531" s="24">
        <f t="shared" si="467"/>
        <v>0</v>
      </c>
      <c r="O531" s="25">
        <f t="shared" si="504"/>
        <v>0</v>
      </c>
      <c r="P531" s="12">
        <f t="shared" si="498"/>
        <v>0</v>
      </c>
      <c r="Q531" s="12">
        <f t="shared" si="505"/>
        <v>0</v>
      </c>
      <c r="R531" s="12">
        <v>0</v>
      </c>
      <c r="S531" s="12">
        <f t="shared" si="468"/>
        <v>0</v>
      </c>
      <c r="T531" s="12">
        <f t="shared" si="469"/>
        <v>0</v>
      </c>
      <c r="U531" s="12">
        <f t="shared" si="455"/>
        <v>0</v>
      </c>
      <c r="V531" s="12">
        <f t="shared" si="470"/>
        <v>0</v>
      </c>
      <c r="W531" s="12"/>
      <c r="X531" s="23">
        <f t="shared" si="471"/>
        <v>0</v>
      </c>
      <c r="Y531" s="24">
        <f t="shared" si="472"/>
        <v>0</v>
      </c>
      <c r="Z531" s="25">
        <f t="shared" si="506"/>
        <v>0</v>
      </c>
      <c r="AA531" s="12">
        <f t="shared" si="499"/>
        <v>0</v>
      </c>
      <c r="AB531" s="12">
        <f t="shared" si="507"/>
        <v>0</v>
      </c>
      <c r="AC531" s="12">
        <v>0</v>
      </c>
      <c r="AD531" s="12">
        <f t="shared" si="473"/>
        <v>0</v>
      </c>
      <c r="AE531" s="12">
        <f t="shared" si="474"/>
        <v>0</v>
      </c>
      <c r="AF531" s="12">
        <f t="shared" si="456"/>
        <v>0</v>
      </c>
      <c r="AG531" s="12">
        <f t="shared" si="475"/>
        <v>0</v>
      </c>
      <c r="AI531" s="23">
        <f t="shared" si="476"/>
        <v>0</v>
      </c>
      <c r="AJ531" s="24">
        <f t="shared" si="477"/>
        <v>0</v>
      </c>
      <c r="AK531" s="25">
        <f t="shared" si="508"/>
        <v>0</v>
      </c>
      <c r="AL531" s="12">
        <f t="shared" si="500"/>
        <v>0</v>
      </c>
      <c r="AM531" s="12">
        <f t="shared" si="509"/>
        <v>0</v>
      </c>
      <c r="AN531" s="12">
        <v>0</v>
      </c>
      <c r="AO531" s="12">
        <f t="shared" si="478"/>
        <v>0</v>
      </c>
      <c r="AP531" s="12">
        <f t="shared" si="479"/>
        <v>0</v>
      </c>
      <c r="AQ531" s="12">
        <f t="shared" si="457"/>
        <v>0</v>
      </c>
      <c r="AR531" s="12">
        <f t="shared" si="480"/>
        <v>0</v>
      </c>
      <c r="AT531" s="23">
        <f t="shared" si="481"/>
        <v>0</v>
      </c>
      <c r="AU531" s="24">
        <f t="shared" si="482"/>
        <v>0</v>
      </c>
      <c r="AV531" s="25">
        <f t="shared" si="510"/>
        <v>0</v>
      </c>
      <c r="AW531" s="12">
        <f t="shared" si="501"/>
        <v>0</v>
      </c>
      <c r="AX531" s="12">
        <f t="shared" si="511"/>
        <v>0</v>
      </c>
      <c r="AY531" s="12">
        <v>0</v>
      </c>
      <c r="AZ531" s="12">
        <f t="shared" si="483"/>
        <v>0</v>
      </c>
      <c r="BA531" s="12">
        <f t="shared" si="484"/>
        <v>0</v>
      </c>
      <c r="BB531" s="12">
        <f t="shared" si="458"/>
        <v>0</v>
      </c>
      <c r="BC531" s="12">
        <f t="shared" si="485"/>
        <v>0</v>
      </c>
      <c r="BE531" s="23">
        <f t="shared" si="486"/>
        <v>0</v>
      </c>
      <c r="BF531" s="24">
        <f t="shared" si="487"/>
        <v>0</v>
      </c>
      <c r="BG531" s="25">
        <f t="shared" si="512"/>
        <v>0</v>
      </c>
      <c r="BH531" s="12">
        <f t="shared" si="502"/>
        <v>0</v>
      </c>
      <c r="BI531" s="12">
        <f t="shared" si="513"/>
        <v>0</v>
      </c>
      <c r="BJ531" s="12">
        <v>0</v>
      </c>
      <c r="BK531" s="12">
        <f t="shared" si="488"/>
        <v>0</v>
      </c>
      <c r="BL531" s="12">
        <f t="shared" si="489"/>
        <v>0</v>
      </c>
      <c r="BM531" s="12">
        <f t="shared" si="459"/>
        <v>0</v>
      </c>
      <c r="BN531" s="12">
        <f t="shared" si="490"/>
        <v>0</v>
      </c>
      <c r="BP531" s="23">
        <f t="shared" si="491"/>
        <v>0</v>
      </c>
      <c r="BQ531" s="24">
        <f t="shared" si="492"/>
        <v>0</v>
      </c>
      <c r="BR531" s="25">
        <f t="shared" si="514"/>
        <v>0</v>
      </c>
      <c r="BS531" s="12">
        <f t="shared" si="503"/>
        <v>0</v>
      </c>
      <c r="BT531" s="12">
        <f t="shared" si="515"/>
        <v>0</v>
      </c>
      <c r="BU531" s="12">
        <v>0</v>
      </c>
      <c r="BV531" s="12">
        <f t="shared" si="493"/>
        <v>0</v>
      </c>
      <c r="BW531" s="12">
        <f t="shared" si="494"/>
        <v>0</v>
      </c>
      <c r="BX531" s="12">
        <f t="shared" si="460"/>
        <v>0</v>
      </c>
      <c r="BY531" s="12">
        <f t="shared" si="495"/>
        <v>0</v>
      </c>
    </row>
    <row r="532" spans="2:77" ht="15" customHeight="1" x14ac:dyDescent="0.25">
      <c r="B532" s="23">
        <f t="shared" si="461"/>
        <v>0</v>
      </c>
      <c r="C532" s="24">
        <f t="shared" si="462"/>
        <v>0</v>
      </c>
      <c r="D532" s="25">
        <f t="shared" si="496"/>
        <v>0</v>
      </c>
      <c r="E532" s="12">
        <f t="shared" si="497"/>
        <v>0</v>
      </c>
      <c r="F532" s="12">
        <f t="shared" si="463"/>
        <v>0</v>
      </c>
      <c r="G532" s="12">
        <v>0</v>
      </c>
      <c r="H532" s="12">
        <f t="shared" si="464"/>
        <v>0</v>
      </c>
      <c r="I532" s="12">
        <f t="shared" si="453"/>
        <v>0</v>
      </c>
      <c r="J532" s="12">
        <f t="shared" si="454"/>
        <v>0</v>
      </c>
      <c r="K532" s="12">
        <f t="shared" si="465"/>
        <v>0</v>
      </c>
      <c r="L532" s="12"/>
      <c r="M532" s="23">
        <f t="shared" si="466"/>
        <v>0</v>
      </c>
      <c r="N532" s="24">
        <f t="shared" si="467"/>
        <v>0</v>
      </c>
      <c r="O532" s="25">
        <f t="shared" si="504"/>
        <v>0</v>
      </c>
      <c r="P532" s="12">
        <f t="shared" si="498"/>
        <v>0</v>
      </c>
      <c r="Q532" s="12">
        <f t="shared" si="505"/>
        <v>0</v>
      </c>
      <c r="R532" s="12">
        <v>0</v>
      </c>
      <c r="S532" s="12">
        <f t="shared" si="468"/>
        <v>0</v>
      </c>
      <c r="T532" s="12">
        <f t="shared" si="469"/>
        <v>0</v>
      </c>
      <c r="U532" s="12">
        <f t="shared" si="455"/>
        <v>0</v>
      </c>
      <c r="V532" s="12">
        <f t="shared" si="470"/>
        <v>0</v>
      </c>
      <c r="W532" s="12"/>
      <c r="X532" s="23">
        <f t="shared" si="471"/>
        <v>0</v>
      </c>
      <c r="Y532" s="24">
        <f t="shared" si="472"/>
        <v>0</v>
      </c>
      <c r="Z532" s="25">
        <f t="shared" si="506"/>
        <v>0</v>
      </c>
      <c r="AA532" s="12">
        <f t="shared" si="499"/>
        <v>0</v>
      </c>
      <c r="AB532" s="12">
        <f t="shared" si="507"/>
        <v>0</v>
      </c>
      <c r="AC532" s="12">
        <v>0</v>
      </c>
      <c r="AD532" s="12">
        <f t="shared" si="473"/>
        <v>0</v>
      </c>
      <c r="AE532" s="12">
        <f t="shared" si="474"/>
        <v>0</v>
      </c>
      <c r="AF532" s="12">
        <f t="shared" si="456"/>
        <v>0</v>
      </c>
      <c r="AG532" s="12">
        <f t="shared" si="475"/>
        <v>0</v>
      </c>
      <c r="AI532" s="23">
        <f t="shared" si="476"/>
        <v>0</v>
      </c>
      <c r="AJ532" s="24">
        <f t="shared" si="477"/>
        <v>0</v>
      </c>
      <c r="AK532" s="25">
        <f t="shared" si="508"/>
        <v>0</v>
      </c>
      <c r="AL532" s="12">
        <f t="shared" si="500"/>
        <v>0</v>
      </c>
      <c r="AM532" s="12">
        <f t="shared" si="509"/>
        <v>0</v>
      </c>
      <c r="AN532" s="12">
        <v>0</v>
      </c>
      <c r="AO532" s="12">
        <f t="shared" si="478"/>
        <v>0</v>
      </c>
      <c r="AP532" s="12">
        <f t="shared" si="479"/>
        <v>0</v>
      </c>
      <c r="AQ532" s="12">
        <f t="shared" si="457"/>
        <v>0</v>
      </c>
      <c r="AR532" s="12">
        <f t="shared" si="480"/>
        <v>0</v>
      </c>
      <c r="AT532" s="23">
        <f t="shared" si="481"/>
        <v>0</v>
      </c>
      <c r="AU532" s="24">
        <f t="shared" si="482"/>
        <v>0</v>
      </c>
      <c r="AV532" s="25">
        <f t="shared" si="510"/>
        <v>0</v>
      </c>
      <c r="AW532" s="12">
        <f t="shared" si="501"/>
        <v>0</v>
      </c>
      <c r="AX532" s="12">
        <f t="shared" si="511"/>
        <v>0</v>
      </c>
      <c r="AY532" s="12">
        <v>0</v>
      </c>
      <c r="AZ532" s="12">
        <f t="shared" si="483"/>
        <v>0</v>
      </c>
      <c r="BA532" s="12">
        <f t="shared" si="484"/>
        <v>0</v>
      </c>
      <c r="BB532" s="12">
        <f t="shared" si="458"/>
        <v>0</v>
      </c>
      <c r="BC532" s="12">
        <f t="shared" si="485"/>
        <v>0</v>
      </c>
      <c r="BE532" s="23">
        <f t="shared" si="486"/>
        <v>0</v>
      </c>
      <c r="BF532" s="24">
        <f t="shared" si="487"/>
        <v>0</v>
      </c>
      <c r="BG532" s="25">
        <f t="shared" si="512"/>
        <v>0</v>
      </c>
      <c r="BH532" s="12">
        <f t="shared" si="502"/>
        <v>0</v>
      </c>
      <c r="BI532" s="12">
        <f t="shared" si="513"/>
        <v>0</v>
      </c>
      <c r="BJ532" s="12">
        <v>0</v>
      </c>
      <c r="BK532" s="12">
        <f t="shared" si="488"/>
        <v>0</v>
      </c>
      <c r="BL532" s="12">
        <f t="shared" si="489"/>
        <v>0</v>
      </c>
      <c r="BM532" s="12">
        <f t="shared" si="459"/>
        <v>0</v>
      </c>
      <c r="BN532" s="12">
        <f t="shared" si="490"/>
        <v>0</v>
      </c>
      <c r="BP532" s="23">
        <f t="shared" si="491"/>
        <v>0</v>
      </c>
      <c r="BQ532" s="24">
        <f t="shared" si="492"/>
        <v>0</v>
      </c>
      <c r="BR532" s="25">
        <f t="shared" si="514"/>
        <v>0</v>
      </c>
      <c r="BS532" s="12">
        <f t="shared" si="503"/>
        <v>0</v>
      </c>
      <c r="BT532" s="12">
        <f t="shared" si="515"/>
        <v>0</v>
      </c>
      <c r="BU532" s="12">
        <v>0</v>
      </c>
      <c r="BV532" s="12">
        <f t="shared" si="493"/>
        <v>0</v>
      </c>
      <c r="BW532" s="12">
        <f t="shared" si="494"/>
        <v>0</v>
      </c>
      <c r="BX532" s="12">
        <f t="shared" si="460"/>
        <v>0</v>
      </c>
      <c r="BY532" s="12">
        <f t="shared" si="495"/>
        <v>0</v>
      </c>
    </row>
    <row r="533" spans="2:77" ht="15" customHeight="1" x14ac:dyDescent="0.25">
      <c r="B533" s="23">
        <f t="shared" si="461"/>
        <v>0</v>
      </c>
      <c r="C533" s="24">
        <f t="shared" si="462"/>
        <v>0</v>
      </c>
      <c r="D533" s="25">
        <f t="shared" si="496"/>
        <v>0</v>
      </c>
      <c r="E533" s="12">
        <f t="shared" si="497"/>
        <v>0</v>
      </c>
      <c r="F533" s="12">
        <f t="shared" si="463"/>
        <v>0</v>
      </c>
      <c r="G533" s="12">
        <v>0</v>
      </c>
      <c r="H533" s="12">
        <f t="shared" si="464"/>
        <v>0</v>
      </c>
      <c r="I533" s="12">
        <f t="shared" si="453"/>
        <v>0</v>
      </c>
      <c r="J533" s="12">
        <f t="shared" si="454"/>
        <v>0</v>
      </c>
      <c r="K533" s="12">
        <f t="shared" si="465"/>
        <v>0</v>
      </c>
      <c r="L533" s="12"/>
      <c r="M533" s="23">
        <f t="shared" si="466"/>
        <v>0</v>
      </c>
      <c r="N533" s="24">
        <f t="shared" si="467"/>
        <v>0</v>
      </c>
      <c r="O533" s="25">
        <f t="shared" si="504"/>
        <v>0</v>
      </c>
      <c r="P533" s="12">
        <f t="shared" si="498"/>
        <v>0</v>
      </c>
      <c r="Q533" s="12">
        <f t="shared" si="505"/>
        <v>0</v>
      </c>
      <c r="R533" s="12">
        <v>0</v>
      </c>
      <c r="S533" s="12">
        <f t="shared" si="468"/>
        <v>0</v>
      </c>
      <c r="T533" s="12">
        <f t="shared" si="469"/>
        <v>0</v>
      </c>
      <c r="U533" s="12">
        <f t="shared" si="455"/>
        <v>0</v>
      </c>
      <c r="V533" s="12">
        <f t="shared" si="470"/>
        <v>0</v>
      </c>
      <c r="W533" s="12"/>
      <c r="X533" s="23">
        <f t="shared" si="471"/>
        <v>0</v>
      </c>
      <c r="Y533" s="24">
        <f t="shared" si="472"/>
        <v>0</v>
      </c>
      <c r="Z533" s="25">
        <f t="shared" si="506"/>
        <v>0</v>
      </c>
      <c r="AA533" s="12">
        <f t="shared" si="499"/>
        <v>0</v>
      </c>
      <c r="AB533" s="12">
        <f t="shared" si="507"/>
        <v>0</v>
      </c>
      <c r="AC533" s="12">
        <v>0</v>
      </c>
      <c r="AD533" s="12">
        <f t="shared" si="473"/>
        <v>0</v>
      </c>
      <c r="AE533" s="12">
        <f t="shared" si="474"/>
        <v>0</v>
      </c>
      <c r="AF533" s="12">
        <f t="shared" si="456"/>
        <v>0</v>
      </c>
      <c r="AG533" s="12">
        <f t="shared" si="475"/>
        <v>0</v>
      </c>
      <c r="AI533" s="23">
        <f t="shared" si="476"/>
        <v>0</v>
      </c>
      <c r="AJ533" s="24">
        <f t="shared" si="477"/>
        <v>0</v>
      </c>
      <c r="AK533" s="25">
        <f t="shared" si="508"/>
        <v>0</v>
      </c>
      <c r="AL533" s="12">
        <f t="shared" si="500"/>
        <v>0</v>
      </c>
      <c r="AM533" s="12">
        <f t="shared" si="509"/>
        <v>0</v>
      </c>
      <c r="AN533" s="12">
        <v>0</v>
      </c>
      <c r="AO533" s="12">
        <f t="shared" si="478"/>
        <v>0</v>
      </c>
      <c r="AP533" s="12">
        <f t="shared" si="479"/>
        <v>0</v>
      </c>
      <c r="AQ533" s="12">
        <f t="shared" si="457"/>
        <v>0</v>
      </c>
      <c r="AR533" s="12">
        <f t="shared" si="480"/>
        <v>0</v>
      </c>
      <c r="AT533" s="23">
        <f t="shared" si="481"/>
        <v>0</v>
      </c>
      <c r="AU533" s="24">
        <f t="shared" si="482"/>
        <v>0</v>
      </c>
      <c r="AV533" s="25">
        <f t="shared" si="510"/>
        <v>0</v>
      </c>
      <c r="AW533" s="12">
        <f t="shared" si="501"/>
        <v>0</v>
      </c>
      <c r="AX533" s="12">
        <f t="shared" si="511"/>
        <v>0</v>
      </c>
      <c r="AY533" s="12">
        <v>0</v>
      </c>
      <c r="AZ533" s="12">
        <f t="shared" si="483"/>
        <v>0</v>
      </c>
      <c r="BA533" s="12">
        <f t="shared" si="484"/>
        <v>0</v>
      </c>
      <c r="BB533" s="12">
        <f t="shared" si="458"/>
        <v>0</v>
      </c>
      <c r="BC533" s="12">
        <f t="shared" si="485"/>
        <v>0</v>
      </c>
      <c r="BE533" s="23">
        <f t="shared" si="486"/>
        <v>0</v>
      </c>
      <c r="BF533" s="24">
        <f t="shared" si="487"/>
        <v>0</v>
      </c>
      <c r="BG533" s="25">
        <f t="shared" si="512"/>
        <v>0</v>
      </c>
      <c r="BH533" s="12">
        <f t="shared" si="502"/>
        <v>0</v>
      </c>
      <c r="BI533" s="12">
        <f t="shared" si="513"/>
        <v>0</v>
      </c>
      <c r="BJ533" s="12">
        <v>0</v>
      </c>
      <c r="BK533" s="12">
        <f t="shared" si="488"/>
        <v>0</v>
      </c>
      <c r="BL533" s="12">
        <f t="shared" si="489"/>
        <v>0</v>
      </c>
      <c r="BM533" s="12">
        <f t="shared" si="459"/>
        <v>0</v>
      </c>
      <c r="BN533" s="12">
        <f t="shared" si="490"/>
        <v>0</v>
      </c>
      <c r="BP533" s="23">
        <f t="shared" si="491"/>
        <v>0</v>
      </c>
      <c r="BQ533" s="24">
        <f t="shared" si="492"/>
        <v>0</v>
      </c>
      <c r="BR533" s="25">
        <f t="shared" si="514"/>
        <v>0</v>
      </c>
      <c r="BS533" s="12">
        <f t="shared" si="503"/>
        <v>0</v>
      </c>
      <c r="BT533" s="12">
        <f t="shared" si="515"/>
        <v>0</v>
      </c>
      <c r="BU533" s="12">
        <v>0</v>
      </c>
      <c r="BV533" s="12">
        <f t="shared" si="493"/>
        <v>0</v>
      </c>
      <c r="BW533" s="12">
        <f t="shared" si="494"/>
        <v>0</v>
      </c>
      <c r="BX533" s="12">
        <f t="shared" si="460"/>
        <v>0</v>
      </c>
      <c r="BY533" s="12">
        <f t="shared" si="495"/>
        <v>0</v>
      </c>
    </row>
    <row r="534" spans="2:77" ht="15" customHeight="1" x14ac:dyDescent="0.25">
      <c r="B534" s="23">
        <f t="shared" si="461"/>
        <v>0</v>
      </c>
      <c r="C534" s="24">
        <f t="shared" si="462"/>
        <v>0</v>
      </c>
      <c r="D534" s="25">
        <f t="shared" si="496"/>
        <v>0</v>
      </c>
      <c r="E534" s="12">
        <f t="shared" si="497"/>
        <v>0</v>
      </c>
      <c r="F534" s="12">
        <f t="shared" si="463"/>
        <v>0</v>
      </c>
      <c r="G534" s="12">
        <v>0</v>
      </c>
      <c r="H534" s="12">
        <f t="shared" si="464"/>
        <v>0</v>
      </c>
      <c r="I534" s="12">
        <f t="shared" si="453"/>
        <v>0</v>
      </c>
      <c r="J534" s="12">
        <f t="shared" si="454"/>
        <v>0</v>
      </c>
      <c r="K534" s="12">
        <f t="shared" si="465"/>
        <v>0</v>
      </c>
      <c r="L534" s="12"/>
      <c r="M534" s="23">
        <f t="shared" si="466"/>
        <v>0</v>
      </c>
      <c r="N534" s="24">
        <f t="shared" si="467"/>
        <v>0</v>
      </c>
      <c r="O534" s="25">
        <f t="shared" si="504"/>
        <v>0</v>
      </c>
      <c r="P534" s="12">
        <f t="shared" si="498"/>
        <v>0</v>
      </c>
      <c r="Q534" s="12">
        <f t="shared" si="505"/>
        <v>0</v>
      </c>
      <c r="R534" s="12">
        <v>0</v>
      </c>
      <c r="S534" s="12">
        <f t="shared" si="468"/>
        <v>0</v>
      </c>
      <c r="T534" s="12">
        <f t="shared" si="469"/>
        <v>0</v>
      </c>
      <c r="U534" s="12">
        <f t="shared" si="455"/>
        <v>0</v>
      </c>
      <c r="V534" s="12">
        <f t="shared" si="470"/>
        <v>0</v>
      </c>
      <c r="W534" s="12"/>
      <c r="X534" s="23">
        <f t="shared" si="471"/>
        <v>0</v>
      </c>
      <c r="Y534" s="24">
        <f t="shared" si="472"/>
        <v>0</v>
      </c>
      <c r="Z534" s="25">
        <f t="shared" si="506"/>
        <v>0</v>
      </c>
      <c r="AA534" s="12">
        <f t="shared" si="499"/>
        <v>0</v>
      </c>
      <c r="AB534" s="12">
        <f t="shared" si="507"/>
        <v>0</v>
      </c>
      <c r="AC534" s="12">
        <v>0</v>
      </c>
      <c r="AD534" s="12">
        <f t="shared" si="473"/>
        <v>0</v>
      </c>
      <c r="AE534" s="12">
        <f t="shared" si="474"/>
        <v>0</v>
      </c>
      <c r="AF534" s="12">
        <f t="shared" si="456"/>
        <v>0</v>
      </c>
      <c r="AG534" s="12">
        <f t="shared" si="475"/>
        <v>0</v>
      </c>
      <c r="AI534" s="23">
        <f t="shared" si="476"/>
        <v>0</v>
      </c>
      <c r="AJ534" s="24">
        <f t="shared" si="477"/>
        <v>0</v>
      </c>
      <c r="AK534" s="25">
        <f t="shared" si="508"/>
        <v>0</v>
      </c>
      <c r="AL534" s="12">
        <f t="shared" si="500"/>
        <v>0</v>
      </c>
      <c r="AM534" s="12">
        <f t="shared" si="509"/>
        <v>0</v>
      </c>
      <c r="AN534" s="12">
        <v>0</v>
      </c>
      <c r="AO534" s="12">
        <f t="shared" si="478"/>
        <v>0</v>
      </c>
      <c r="AP534" s="12">
        <f t="shared" si="479"/>
        <v>0</v>
      </c>
      <c r="AQ534" s="12">
        <f t="shared" si="457"/>
        <v>0</v>
      </c>
      <c r="AR534" s="12">
        <f t="shared" si="480"/>
        <v>0</v>
      </c>
      <c r="AT534" s="23">
        <f t="shared" si="481"/>
        <v>0</v>
      </c>
      <c r="AU534" s="24">
        <f t="shared" si="482"/>
        <v>0</v>
      </c>
      <c r="AV534" s="25">
        <f t="shared" si="510"/>
        <v>0</v>
      </c>
      <c r="AW534" s="12">
        <f t="shared" si="501"/>
        <v>0</v>
      </c>
      <c r="AX534" s="12">
        <f t="shared" si="511"/>
        <v>0</v>
      </c>
      <c r="AY534" s="12">
        <v>0</v>
      </c>
      <c r="AZ534" s="12">
        <f t="shared" si="483"/>
        <v>0</v>
      </c>
      <c r="BA534" s="12">
        <f t="shared" si="484"/>
        <v>0</v>
      </c>
      <c r="BB534" s="12">
        <f t="shared" si="458"/>
        <v>0</v>
      </c>
      <c r="BC534" s="12">
        <f t="shared" si="485"/>
        <v>0</v>
      </c>
      <c r="BE534" s="23">
        <f t="shared" si="486"/>
        <v>0</v>
      </c>
      <c r="BF534" s="24">
        <f t="shared" si="487"/>
        <v>0</v>
      </c>
      <c r="BG534" s="25">
        <f t="shared" si="512"/>
        <v>0</v>
      </c>
      <c r="BH534" s="12">
        <f t="shared" si="502"/>
        <v>0</v>
      </c>
      <c r="BI534" s="12">
        <f t="shared" si="513"/>
        <v>0</v>
      </c>
      <c r="BJ534" s="12">
        <v>0</v>
      </c>
      <c r="BK534" s="12">
        <f t="shared" si="488"/>
        <v>0</v>
      </c>
      <c r="BL534" s="12">
        <f t="shared" si="489"/>
        <v>0</v>
      </c>
      <c r="BM534" s="12">
        <f t="shared" si="459"/>
        <v>0</v>
      </c>
      <c r="BN534" s="12">
        <f t="shared" si="490"/>
        <v>0</v>
      </c>
      <c r="BP534" s="23">
        <f t="shared" si="491"/>
        <v>0</v>
      </c>
      <c r="BQ534" s="24">
        <f t="shared" si="492"/>
        <v>0</v>
      </c>
      <c r="BR534" s="25">
        <f t="shared" si="514"/>
        <v>0</v>
      </c>
      <c r="BS534" s="12">
        <f t="shared" si="503"/>
        <v>0</v>
      </c>
      <c r="BT534" s="12">
        <f t="shared" si="515"/>
        <v>0</v>
      </c>
      <c r="BU534" s="12">
        <v>0</v>
      </c>
      <c r="BV534" s="12">
        <f t="shared" si="493"/>
        <v>0</v>
      </c>
      <c r="BW534" s="12">
        <f t="shared" si="494"/>
        <v>0</v>
      </c>
      <c r="BX534" s="12">
        <f t="shared" si="460"/>
        <v>0</v>
      </c>
      <c r="BY534" s="12">
        <f t="shared" si="495"/>
        <v>0</v>
      </c>
    </row>
    <row r="535" spans="2:77" ht="15" customHeight="1" x14ac:dyDescent="0.25">
      <c r="B535" s="23">
        <f t="shared" si="461"/>
        <v>0</v>
      </c>
      <c r="C535" s="24">
        <f t="shared" si="462"/>
        <v>0</v>
      </c>
      <c r="D535" s="25">
        <f t="shared" si="496"/>
        <v>0</v>
      </c>
      <c r="E535" s="12">
        <f t="shared" si="497"/>
        <v>0</v>
      </c>
      <c r="F535" s="12">
        <f t="shared" si="463"/>
        <v>0</v>
      </c>
      <c r="G535" s="12">
        <v>0</v>
      </c>
      <c r="H535" s="12">
        <f t="shared" si="464"/>
        <v>0</v>
      </c>
      <c r="I535" s="12">
        <f t="shared" si="453"/>
        <v>0</v>
      </c>
      <c r="J535" s="12">
        <f t="shared" si="454"/>
        <v>0</v>
      </c>
      <c r="K535" s="12">
        <f t="shared" si="465"/>
        <v>0</v>
      </c>
      <c r="L535" s="12"/>
      <c r="M535" s="23">
        <f t="shared" si="466"/>
        <v>0</v>
      </c>
      <c r="N535" s="24">
        <f t="shared" si="467"/>
        <v>0</v>
      </c>
      <c r="O535" s="25">
        <f t="shared" si="504"/>
        <v>0</v>
      </c>
      <c r="P535" s="12">
        <f t="shared" si="498"/>
        <v>0</v>
      </c>
      <c r="Q535" s="12">
        <f t="shared" si="505"/>
        <v>0</v>
      </c>
      <c r="R535" s="12">
        <v>0</v>
      </c>
      <c r="S535" s="12">
        <f t="shared" si="468"/>
        <v>0</v>
      </c>
      <c r="T535" s="12">
        <f t="shared" si="469"/>
        <v>0</v>
      </c>
      <c r="U535" s="12">
        <f t="shared" si="455"/>
        <v>0</v>
      </c>
      <c r="V535" s="12">
        <f t="shared" si="470"/>
        <v>0</v>
      </c>
      <c r="W535" s="12"/>
      <c r="X535" s="23">
        <f t="shared" si="471"/>
        <v>0</v>
      </c>
      <c r="Y535" s="24">
        <f t="shared" si="472"/>
        <v>0</v>
      </c>
      <c r="Z535" s="25">
        <f t="shared" si="506"/>
        <v>0</v>
      </c>
      <c r="AA535" s="12">
        <f t="shared" si="499"/>
        <v>0</v>
      </c>
      <c r="AB535" s="12">
        <f t="shared" si="507"/>
        <v>0</v>
      </c>
      <c r="AC535" s="12">
        <v>0</v>
      </c>
      <c r="AD535" s="12">
        <f t="shared" si="473"/>
        <v>0</v>
      </c>
      <c r="AE535" s="12">
        <f t="shared" si="474"/>
        <v>0</v>
      </c>
      <c r="AF535" s="12">
        <f t="shared" si="456"/>
        <v>0</v>
      </c>
      <c r="AG535" s="12">
        <f t="shared" si="475"/>
        <v>0</v>
      </c>
      <c r="AI535" s="23">
        <f t="shared" si="476"/>
        <v>0</v>
      </c>
      <c r="AJ535" s="24">
        <f t="shared" si="477"/>
        <v>0</v>
      </c>
      <c r="AK535" s="25">
        <f t="shared" si="508"/>
        <v>0</v>
      </c>
      <c r="AL535" s="12">
        <f t="shared" si="500"/>
        <v>0</v>
      </c>
      <c r="AM535" s="12">
        <f t="shared" si="509"/>
        <v>0</v>
      </c>
      <c r="AN535" s="12">
        <v>0</v>
      </c>
      <c r="AO535" s="12">
        <f t="shared" si="478"/>
        <v>0</v>
      </c>
      <c r="AP535" s="12">
        <f t="shared" si="479"/>
        <v>0</v>
      </c>
      <c r="AQ535" s="12">
        <f t="shared" si="457"/>
        <v>0</v>
      </c>
      <c r="AR535" s="12">
        <f t="shared" si="480"/>
        <v>0</v>
      </c>
      <c r="AT535" s="23">
        <f t="shared" si="481"/>
        <v>0</v>
      </c>
      <c r="AU535" s="24">
        <f t="shared" si="482"/>
        <v>0</v>
      </c>
      <c r="AV535" s="25">
        <f t="shared" si="510"/>
        <v>0</v>
      </c>
      <c r="AW535" s="12">
        <f t="shared" si="501"/>
        <v>0</v>
      </c>
      <c r="AX535" s="12">
        <f t="shared" si="511"/>
        <v>0</v>
      </c>
      <c r="AY535" s="12">
        <v>0</v>
      </c>
      <c r="AZ535" s="12">
        <f t="shared" si="483"/>
        <v>0</v>
      </c>
      <c r="BA535" s="12">
        <f t="shared" si="484"/>
        <v>0</v>
      </c>
      <c r="BB535" s="12">
        <f t="shared" si="458"/>
        <v>0</v>
      </c>
      <c r="BC535" s="12">
        <f t="shared" si="485"/>
        <v>0</v>
      </c>
      <c r="BE535" s="23">
        <f t="shared" si="486"/>
        <v>0</v>
      </c>
      <c r="BF535" s="24">
        <f t="shared" si="487"/>
        <v>0</v>
      </c>
      <c r="BG535" s="25">
        <f t="shared" si="512"/>
        <v>0</v>
      </c>
      <c r="BH535" s="12">
        <f t="shared" si="502"/>
        <v>0</v>
      </c>
      <c r="BI535" s="12">
        <f t="shared" si="513"/>
        <v>0</v>
      </c>
      <c r="BJ535" s="12">
        <v>0</v>
      </c>
      <c r="BK535" s="12">
        <f t="shared" si="488"/>
        <v>0</v>
      </c>
      <c r="BL535" s="12">
        <f t="shared" si="489"/>
        <v>0</v>
      </c>
      <c r="BM535" s="12">
        <f t="shared" si="459"/>
        <v>0</v>
      </c>
      <c r="BN535" s="12">
        <f t="shared" si="490"/>
        <v>0</v>
      </c>
      <c r="BP535" s="23">
        <f t="shared" si="491"/>
        <v>0</v>
      </c>
      <c r="BQ535" s="24">
        <f t="shared" si="492"/>
        <v>0</v>
      </c>
      <c r="BR535" s="25">
        <f t="shared" si="514"/>
        <v>0</v>
      </c>
      <c r="BS535" s="12">
        <f t="shared" si="503"/>
        <v>0</v>
      </c>
      <c r="BT535" s="12">
        <f t="shared" si="515"/>
        <v>0</v>
      </c>
      <c r="BU535" s="12">
        <v>0</v>
      </c>
      <c r="BV535" s="12">
        <f t="shared" si="493"/>
        <v>0</v>
      </c>
      <c r="BW535" s="12">
        <f t="shared" si="494"/>
        <v>0</v>
      </c>
      <c r="BX535" s="12">
        <f t="shared" si="460"/>
        <v>0</v>
      </c>
      <c r="BY535" s="12">
        <f t="shared" si="495"/>
        <v>0</v>
      </c>
    </row>
    <row r="536" spans="2:77" ht="15" customHeight="1" x14ac:dyDescent="0.25">
      <c r="B536" s="23">
        <f t="shared" si="461"/>
        <v>0</v>
      </c>
      <c r="C536" s="24">
        <f t="shared" si="462"/>
        <v>0</v>
      </c>
      <c r="D536" s="25">
        <f t="shared" si="496"/>
        <v>0</v>
      </c>
      <c r="E536" s="12">
        <f t="shared" si="497"/>
        <v>0</v>
      </c>
      <c r="F536" s="12">
        <f t="shared" si="463"/>
        <v>0</v>
      </c>
      <c r="G536" s="12">
        <v>0</v>
      </c>
      <c r="H536" s="12">
        <f t="shared" si="464"/>
        <v>0</v>
      </c>
      <c r="I536" s="12">
        <f t="shared" si="453"/>
        <v>0</v>
      </c>
      <c r="J536" s="12">
        <f t="shared" si="454"/>
        <v>0</v>
      </c>
      <c r="K536" s="12">
        <f t="shared" si="465"/>
        <v>0</v>
      </c>
      <c r="L536" s="12"/>
      <c r="M536" s="23">
        <f t="shared" si="466"/>
        <v>0</v>
      </c>
      <c r="N536" s="24">
        <f t="shared" si="467"/>
        <v>0</v>
      </c>
      <c r="O536" s="25">
        <f t="shared" si="504"/>
        <v>0</v>
      </c>
      <c r="P536" s="12">
        <f t="shared" si="498"/>
        <v>0</v>
      </c>
      <c r="Q536" s="12">
        <f t="shared" si="505"/>
        <v>0</v>
      </c>
      <c r="R536" s="12">
        <v>0</v>
      </c>
      <c r="S536" s="12">
        <f t="shared" si="468"/>
        <v>0</v>
      </c>
      <c r="T536" s="12">
        <f t="shared" si="469"/>
        <v>0</v>
      </c>
      <c r="U536" s="12">
        <f t="shared" si="455"/>
        <v>0</v>
      </c>
      <c r="V536" s="12">
        <f t="shared" si="470"/>
        <v>0</v>
      </c>
      <c r="W536" s="12"/>
      <c r="X536" s="23">
        <f t="shared" si="471"/>
        <v>0</v>
      </c>
      <c r="Y536" s="24">
        <f t="shared" si="472"/>
        <v>0</v>
      </c>
      <c r="Z536" s="25">
        <f t="shared" si="506"/>
        <v>0</v>
      </c>
      <c r="AA536" s="12">
        <f t="shared" si="499"/>
        <v>0</v>
      </c>
      <c r="AB536" s="12">
        <f t="shared" si="507"/>
        <v>0</v>
      </c>
      <c r="AC536" s="12">
        <v>0</v>
      </c>
      <c r="AD536" s="12">
        <f t="shared" si="473"/>
        <v>0</v>
      </c>
      <c r="AE536" s="12">
        <f t="shared" si="474"/>
        <v>0</v>
      </c>
      <c r="AF536" s="12">
        <f t="shared" si="456"/>
        <v>0</v>
      </c>
      <c r="AG536" s="12">
        <f t="shared" si="475"/>
        <v>0</v>
      </c>
      <c r="AI536" s="23">
        <f t="shared" si="476"/>
        <v>0</v>
      </c>
      <c r="AJ536" s="24">
        <f t="shared" si="477"/>
        <v>0</v>
      </c>
      <c r="AK536" s="25">
        <f t="shared" si="508"/>
        <v>0</v>
      </c>
      <c r="AL536" s="12">
        <f t="shared" si="500"/>
        <v>0</v>
      </c>
      <c r="AM536" s="12">
        <f t="shared" si="509"/>
        <v>0</v>
      </c>
      <c r="AN536" s="12">
        <v>0</v>
      </c>
      <c r="AO536" s="12">
        <f t="shared" si="478"/>
        <v>0</v>
      </c>
      <c r="AP536" s="12">
        <f t="shared" si="479"/>
        <v>0</v>
      </c>
      <c r="AQ536" s="12">
        <f t="shared" si="457"/>
        <v>0</v>
      </c>
      <c r="AR536" s="12">
        <f t="shared" si="480"/>
        <v>0</v>
      </c>
      <c r="AT536" s="23">
        <f t="shared" si="481"/>
        <v>0</v>
      </c>
      <c r="AU536" s="24">
        <f t="shared" si="482"/>
        <v>0</v>
      </c>
      <c r="AV536" s="25">
        <f t="shared" si="510"/>
        <v>0</v>
      </c>
      <c r="AW536" s="12">
        <f t="shared" si="501"/>
        <v>0</v>
      </c>
      <c r="AX536" s="12">
        <f t="shared" si="511"/>
        <v>0</v>
      </c>
      <c r="AY536" s="12">
        <v>0</v>
      </c>
      <c r="AZ536" s="12">
        <f t="shared" si="483"/>
        <v>0</v>
      </c>
      <c r="BA536" s="12">
        <f t="shared" si="484"/>
        <v>0</v>
      </c>
      <c r="BB536" s="12">
        <f t="shared" si="458"/>
        <v>0</v>
      </c>
      <c r="BC536" s="12">
        <f t="shared" si="485"/>
        <v>0</v>
      </c>
      <c r="BE536" s="23">
        <f t="shared" si="486"/>
        <v>0</v>
      </c>
      <c r="BF536" s="24">
        <f t="shared" si="487"/>
        <v>0</v>
      </c>
      <c r="BG536" s="25">
        <f t="shared" si="512"/>
        <v>0</v>
      </c>
      <c r="BH536" s="12">
        <f t="shared" si="502"/>
        <v>0</v>
      </c>
      <c r="BI536" s="12">
        <f t="shared" si="513"/>
        <v>0</v>
      </c>
      <c r="BJ536" s="12">
        <v>0</v>
      </c>
      <c r="BK536" s="12">
        <f t="shared" si="488"/>
        <v>0</v>
      </c>
      <c r="BL536" s="12">
        <f t="shared" si="489"/>
        <v>0</v>
      </c>
      <c r="BM536" s="12">
        <f t="shared" si="459"/>
        <v>0</v>
      </c>
      <c r="BN536" s="12">
        <f t="shared" si="490"/>
        <v>0</v>
      </c>
      <c r="BP536" s="23">
        <f t="shared" si="491"/>
        <v>0</v>
      </c>
      <c r="BQ536" s="24">
        <f t="shared" si="492"/>
        <v>0</v>
      </c>
      <c r="BR536" s="25">
        <f t="shared" si="514"/>
        <v>0</v>
      </c>
      <c r="BS536" s="12">
        <f t="shared" si="503"/>
        <v>0</v>
      </c>
      <c r="BT536" s="12">
        <f t="shared" si="515"/>
        <v>0</v>
      </c>
      <c r="BU536" s="12">
        <v>0</v>
      </c>
      <c r="BV536" s="12">
        <f t="shared" si="493"/>
        <v>0</v>
      </c>
      <c r="BW536" s="12">
        <f t="shared" si="494"/>
        <v>0</v>
      </c>
      <c r="BX536" s="12">
        <f t="shared" si="460"/>
        <v>0</v>
      </c>
      <c r="BY536" s="12">
        <f t="shared" si="495"/>
        <v>0</v>
      </c>
    </row>
    <row r="537" spans="2:77" ht="15" customHeight="1" x14ac:dyDescent="0.25">
      <c r="B537" s="23">
        <f t="shared" si="461"/>
        <v>0</v>
      </c>
      <c r="C537" s="24">
        <f t="shared" si="462"/>
        <v>0</v>
      </c>
      <c r="D537" s="25">
        <f t="shared" si="496"/>
        <v>0</v>
      </c>
      <c r="E537" s="12">
        <f t="shared" si="497"/>
        <v>0</v>
      </c>
      <c r="F537" s="12">
        <f t="shared" si="463"/>
        <v>0</v>
      </c>
      <c r="G537" s="12">
        <v>0</v>
      </c>
      <c r="H537" s="12">
        <f t="shared" si="464"/>
        <v>0</v>
      </c>
      <c r="I537" s="12">
        <f t="shared" si="453"/>
        <v>0</v>
      </c>
      <c r="J537" s="12">
        <f t="shared" si="454"/>
        <v>0</v>
      </c>
      <c r="K537" s="12">
        <f t="shared" si="465"/>
        <v>0</v>
      </c>
      <c r="L537" s="12"/>
      <c r="M537" s="23">
        <f t="shared" si="466"/>
        <v>0</v>
      </c>
      <c r="N537" s="24">
        <f t="shared" si="467"/>
        <v>0</v>
      </c>
      <c r="O537" s="25">
        <f t="shared" si="504"/>
        <v>0</v>
      </c>
      <c r="P537" s="12">
        <f t="shared" si="498"/>
        <v>0</v>
      </c>
      <c r="Q537" s="12">
        <f t="shared" si="505"/>
        <v>0</v>
      </c>
      <c r="R537" s="12">
        <v>0</v>
      </c>
      <c r="S537" s="12">
        <f t="shared" si="468"/>
        <v>0</v>
      </c>
      <c r="T537" s="12">
        <f t="shared" si="469"/>
        <v>0</v>
      </c>
      <c r="U537" s="12">
        <f t="shared" si="455"/>
        <v>0</v>
      </c>
      <c r="V537" s="12">
        <f t="shared" si="470"/>
        <v>0</v>
      </c>
      <c r="W537" s="12"/>
      <c r="X537" s="23">
        <f t="shared" si="471"/>
        <v>0</v>
      </c>
      <c r="Y537" s="24">
        <f t="shared" si="472"/>
        <v>0</v>
      </c>
      <c r="Z537" s="25">
        <f t="shared" si="506"/>
        <v>0</v>
      </c>
      <c r="AA537" s="12">
        <f t="shared" si="499"/>
        <v>0</v>
      </c>
      <c r="AB537" s="12">
        <f t="shared" si="507"/>
        <v>0</v>
      </c>
      <c r="AC537" s="12">
        <v>0</v>
      </c>
      <c r="AD537" s="12">
        <f t="shared" si="473"/>
        <v>0</v>
      </c>
      <c r="AE537" s="12">
        <f t="shared" si="474"/>
        <v>0</v>
      </c>
      <c r="AF537" s="12">
        <f t="shared" si="456"/>
        <v>0</v>
      </c>
      <c r="AG537" s="12">
        <f t="shared" si="475"/>
        <v>0</v>
      </c>
      <c r="AI537" s="23">
        <f t="shared" si="476"/>
        <v>0</v>
      </c>
      <c r="AJ537" s="24">
        <f t="shared" si="477"/>
        <v>0</v>
      </c>
      <c r="AK537" s="25">
        <f t="shared" si="508"/>
        <v>0</v>
      </c>
      <c r="AL537" s="12">
        <f t="shared" si="500"/>
        <v>0</v>
      </c>
      <c r="AM537" s="12">
        <f t="shared" si="509"/>
        <v>0</v>
      </c>
      <c r="AN537" s="12">
        <v>0</v>
      </c>
      <c r="AO537" s="12">
        <f t="shared" si="478"/>
        <v>0</v>
      </c>
      <c r="AP537" s="12">
        <f t="shared" si="479"/>
        <v>0</v>
      </c>
      <c r="AQ537" s="12">
        <f t="shared" si="457"/>
        <v>0</v>
      </c>
      <c r="AR537" s="12">
        <f t="shared" si="480"/>
        <v>0</v>
      </c>
      <c r="AT537" s="23">
        <f t="shared" si="481"/>
        <v>0</v>
      </c>
      <c r="AU537" s="24">
        <f t="shared" si="482"/>
        <v>0</v>
      </c>
      <c r="AV537" s="25">
        <f t="shared" si="510"/>
        <v>0</v>
      </c>
      <c r="AW537" s="12">
        <f t="shared" si="501"/>
        <v>0</v>
      </c>
      <c r="AX537" s="12">
        <f t="shared" si="511"/>
        <v>0</v>
      </c>
      <c r="AY537" s="12">
        <v>0</v>
      </c>
      <c r="AZ537" s="12">
        <f t="shared" si="483"/>
        <v>0</v>
      </c>
      <c r="BA537" s="12">
        <f t="shared" si="484"/>
        <v>0</v>
      </c>
      <c r="BB537" s="12">
        <f t="shared" si="458"/>
        <v>0</v>
      </c>
      <c r="BC537" s="12">
        <f t="shared" si="485"/>
        <v>0</v>
      </c>
      <c r="BE537" s="23">
        <f t="shared" si="486"/>
        <v>0</v>
      </c>
      <c r="BF537" s="24">
        <f t="shared" si="487"/>
        <v>0</v>
      </c>
      <c r="BG537" s="25">
        <f t="shared" si="512"/>
        <v>0</v>
      </c>
      <c r="BH537" s="12">
        <f t="shared" si="502"/>
        <v>0</v>
      </c>
      <c r="BI537" s="12">
        <f t="shared" si="513"/>
        <v>0</v>
      </c>
      <c r="BJ537" s="12">
        <v>0</v>
      </c>
      <c r="BK537" s="12">
        <f t="shared" si="488"/>
        <v>0</v>
      </c>
      <c r="BL537" s="12">
        <f t="shared" si="489"/>
        <v>0</v>
      </c>
      <c r="BM537" s="12">
        <f t="shared" si="459"/>
        <v>0</v>
      </c>
      <c r="BN537" s="12">
        <f t="shared" si="490"/>
        <v>0</v>
      </c>
      <c r="BP537" s="23">
        <f t="shared" si="491"/>
        <v>0</v>
      </c>
      <c r="BQ537" s="24">
        <f t="shared" si="492"/>
        <v>0</v>
      </c>
      <c r="BR537" s="25">
        <f t="shared" si="514"/>
        <v>0</v>
      </c>
      <c r="BS537" s="12">
        <f t="shared" si="503"/>
        <v>0</v>
      </c>
      <c r="BT537" s="12">
        <f t="shared" si="515"/>
        <v>0</v>
      </c>
      <c r="BU537" s="12">
        <v>0</v>
      </c>
      <c r="BV537" s="12">
        <f t="shared" si="493"/>
        <v>0</v>
      </c>
      <c r="BW537" s="12">
        <f t="shared" si="494"/>
        <v>0</v>
      </c>
      <c r="BX537" s="12">
        <f t="shared" si="460"/>
        <v>0</v>
      </c>
      <c r="BY537" s="12">
        <f t="shared" si="495"/>
        <v>0</v>
      </c>
    </row>
    <row r="538" spans="2:77" ht="15" customHeight="1" x14ac:dyDescent="0.25">
      <c r="B538" s="23">
        <f t="shared" si="461"/>
        <v>0</v>
      </c>
      <c r="C538" s="24">
        <f t="shared" si="462"/>
        <v>0</v>
      </c>
      <c r="D538" s="25">
        <f t="shared" si="496"/>
        <v>0</v>
      </c>
      <c r="E538" s="12">
        <f t="shared" si="497"/>
        <v>0</v>
      </c>
      <c r="F538" s="12">
        <f t="shared" si="463"/>
        <v>0</v>
      </c>
      <c r="G538" s="12">
        <v>0</v>
      </c>
      <c r="H538" s="12">
        <f t="shared" si="464"/>
        <v>0</v>
      </c>
      <c r="I538" s="12">
        <f t="shared" si="453"/>
        <v>0</v>
      </c>
      <c r="J538" s="12">
        <f t="shared" si="454"/>
        <v>0</v>
      </c>
      <c r="K538" s="12">
        <f t="shared" si="465"/>
        <v>0</v>
      </c>
      <c r="L538" s="12"/>
      <c r="M538" s="23">
        <f t="shared" si="466"/>
        <v>0</v>
      </c>
      <c r="N538" s="24">
        <f t="shared" si="467"/>
        <v>0</v>
      </c>
      <c r="O538" s="25">
        <f t="shared" si="504"/>
        <v>0</v>
      </c>
      <c r="P538" s="12">
        <f t="shared" si="498"/>
        <v>0</v>
      </c>
      <c r="Q538" s="12">
        <f t="shared" si="505"/>
        <v>0</v>
      </c>
      <c r="R538" s="12">
        <v>0</v>
      </c>
      <c r="S538" s="12">
        <f t="shared" si="468"/>
        <v>0</v>
      </c>
      <c r="T538" s="12">
        <f t="shared" si="469"/>
        <v>0</v>
      </c>
      <c r="U538" s="12">
        <f t="shared" si="455"/>
        <v>0</v>
      </c>
      <c r="V538" s="12">
        <f t="shared" si="470"/>
        <v>0</v>
      </c>
      <c r="W538" s="12"/>
      <c r="X538" s="23">
        <f t="shared" si="471"/>
        <v>0</v>
      </c>
      <c r="Y538" s="24">
        <f t="shared" si="472"/>
        <v>0</v>
      </c>
      <c r="Z538" s="25">
        <f t="shared" si="506"/>
        <v>0</v>
      </c>
      <c r="AA538" s="12">
        <f t="shared" si="499"/>
        <v>0</v>
      </c>
      <c r="AB538" s="12">
        <f t="shared" si="507"/>
        <v>0</v>
      </c>
      <c r="AC538" s="12">
        <v>0</v>
      </c>
      <c r="AD538" s="12">
        <f t="shared" si="473"/>
        <v>0</v>
      </c>
      <c r="AE538" s="12">
        <f t="shared" si="474"/>
        <v>0</v>
      </c>
      <c r="AF538" s="12">
        <f t="shared" si="456"/>
        <v>0</v>
      </c>
      <c r="AG538" s="12">
        <f t="shared" si="475"/>
        <v>0</v>
      </c>
      <c r="AI538" s="23">
        <f t="shared" si="476"/>
        <v>0</v>
      </c>
      <c r="AJ538" s="24">
        <f t="shared" si="477"/>
        <v>0</v>
      </c>
      <c r="AK538" s="25">
        <f t="shared" si="508"/>
        <v>0</v>
      </c>
      <c r="AL538" s="12">
        <f t="shared" si="500"/>
        <v>0</v>
      </c>
      <c r="AM538" s="12">
        <f t="shared" si="509"/>
        <v>0</v>
      </c>
      <c r="AN538" s="12">
        <v>0</v>
      </c>
      <c r="AO538" s="12">
        <f t="shared" si="478"/>
        <v>0</v>
      </c>
      <c r="AP538" s="12">
        <f t="shared" si="479"/>
        <v>0</v>
      </c>
      <c r="AQ538" s="12">
        <f t="shared" si="457"/>
        <v>0</v>
      </c>
      <c r="AR538" s="12">
        <f t="shared" si="480"/>
        <v>0</v>
      </c>
      <c r="AT538" s="23">
        <f t="shared" si="481"/>
        <v>0</v>
      </c>
      <c r="AU538" s="24">
        <f t="shared" si="482"/>
        <v>0</v>
      </c>
      <c r="AV538" s="25">
        <f t="shared" si="510"/>
        <v>0</v>
      </c>
      <c r="AW538" s="12">
        <f t="shared" si="501"/>
        <v>0</v>
      </c>
      <c r="AX538" s="12">
        <f t="shared" si="511"/>
        <v>0</v>
      </c>
      <c r="AY538" s="12">
        <v>0</v>
      </c>
      <c r="AZ538" s="12">
        <f t="shared" si="483"/>
        <v>0</v>
      </c>
      <c r="BA538" s="12">
        <f t="shared" si="484"/>
        <v>0</v>
      </c>
      <c r="BB538" s="12">
        <f t="shared" si="458"/>
        <v>0</v>
      </c>
      <c r="BC538" s="12">
        <f t="shared" si="485"/>
        <v>0</v>
      </c>
      <c r="BE538" s="23">
        <f t="shared" si="486"/>
        <v>0</v>
      </c>
      <c r="BF538" s="24">
        <f t="shared" si="487"/>
        <v>0</v>
      </c>
      <c r="BG538" s="25">
        <f t="shared" si="512"/>
        <v>0</v>
      </c>
      <c r="BH538" s="12">
        <f t="shared" si="502"/>
        <v>0</v>
      </c>
      <c r="BI538" s="12">
        <f t="shared" si="513"/>
        <v>0</v>
      </c>
      <c r="BJ538" s="12">
        <v>0</v>
      </c>
      <c r="BK538" s="12">
        <f t="shared" si="488"/>
        <v>0</v>
      </c>
      <c r="BL538" s="12">
        <f t="shared" si="489"/>
        <v>0</v>
      </c>
      <c r="BM538" s="12">
        <f t="shared" si="459"/>
        <v>0</v>
      </c>
      <c r="BN538" s="12">
        <f t="shared" si="490"/>
        <v>0</v>
      </c>
      <c r="BP538" s="23">
        <f t="shared" si="491"/>
        <v>0</v>
      </c>
      <c r="BQ538" s="24">
        <f t="shared" si="492"/>
        <v>0</v>
      </c>
      <c r="BR538" s="25">
        <f t="shared" si="514"/>
        <v>0</v>
      </c>
      <c r="BS538" s="12">
        <f t="shared" si="503"/>
        <v>0</v>
      </c>
      <c r="BT538" s="12">
        <f t="shared" si="515"/>
        <v>0</v>
      </c>
      <c r="BU538" s="12">
        <v>0</v>
      </c>
      <c r="BV538" s="12">
        <f t="shared" si="493"/>
        <v>0</v>
      </c>
      <c r="BW538" s="12">
        <f t="shared" si="494"/>
        <v>0</v>
      </c>
      <c r="BX538" s="12">
        <f t="shared" si="460"/>
        <v>0</v>
      </c>
      <c r="BY538" s="12">
        <f t="shared" si="495"/>
        <v>0</v>
      </c>
    </row>
    <row r="539" spans="2:77" ht="15" customHeight="1" x14ac:dyDescent="0.25">
      <c r="B539" s="23">
        <f t="shared" si="461"/>
        <v>0</v>
      </c>
      <c r="C539" s="24">
        <f t="shared" si="462"/>
        <v>0</v>
      </c>
      <c r="D539" s="25">
        <f t="shared" si="496"/>
        <v>0</v>
      </c>
      <c r="E539" s="12">
        <f t="shared" si="497"/>
        <v>0</v>
      </c>
      <c r="F539" s="12">
        <f t="shared" si="463"/>
        <v>0</v>
      </c>
      <c r="G539" s="12">
        <v>0</v>
      </c>
      <c r="H539" s="12">
        <f t="shared" si="464"/>
        <v>0</v>
      </c>
      <c r="I539" s="12">
        <f t="shared" si="453"/>
        <v>0</v>
      </c>
      <c r="J539" s="12">
        <f t="shared" si="454"/>
        <v>0</v>
      </c>
      <c r="K539" s="12">
        <f t="shared" si="465"/>
        <v>0</v>
      </c>
      <c r="L539" s="12"/>
      <c r="M539" s="23">
        <f t="shared" si="466"/>
        <v>0</v>
      </c>
      <c r="N539" s="24">
        <f t="shared" si="467"/>
        <v>0</v>
      </c>
      <c r="O539" s="25">
        <f t="shared" si="504"/>
        <v>0</v>
      </c>
      <c r="P539" s="12">
        <f t="shared" si="498"/>
        <v>0</v>
      </c>
      <c r="Q539" s="12">
        <f t="shared" si="505"/>
        <v>0</v>
      </c>
      <c r="R539" s="12">
        <v>0</v>
      </c>
      <c r="S539" s="12">
        <f t="shared" si="468"/>
        <v>0</v>
      </c>
      <c r="T539" s="12">
        <f t="shared" si="469"/>
        <v>0</v>
      </c>
      <c r="U539" s="12">
        <f t="shared" si="455"/>
        <v>0</v>
      </c>
      <c r="V539" s="12">
        <f t="shared" si="470"/>
        <v>0</v>
      </c>
      <c r="W539" s="12"/>
      <c r="X539" s="23">
        <f t="shared" si="471"/>
        <v>0</v>
      </c>
      <c r="Y539" s="24">
        <f t="shared" si="472"/>
        <v>0</v>
      </c>
      <c r="Z539" s="25">
        <f t="shared" si="506"/>
        <v>0</v>
      </c>
      <c r="AA539" s="12">
        <f t="shared" si="499"/>
        <v>0</v>
      </c>
      <c r="AB539" s="12">
        <f t="shared" si="507"/>
        <v>0</v>
      </c>
      <c r="AC539" s="12">
        <v>0</v>
      </c>
      <c r="AD539" s="12">
        <f t="shared" si="473"/>
        <v>0</v>
      </c>
      <c r="AE539" s="12">
        <f t="shared" si="474"/>
        <v>0</v>
      </c>
      <c r="AF539" s="12">
        <f t="shared" si="456"/>
        <v>0</v>
      </c>
      <c r="AG539" s="12">
        <f t="shared" si="475"/>
        <v>0</v>
      </c>
      <c r="AI539" s="23">
        <f t="shared" si="476"/>
        <v>0</v>
      </c>
      <c r="AJ539" s="24">
        <f t="shared" si="477"/>
        <v>0</v>
      </c>
      <c r="AK539" s="25">
        <f t="shared" si="508"/>
        <v>0</v>
      </c>
      <c r="AL539" s="12">
        <f t="shared" si="500"/>
        <v>0</v>
      </c>
      <c r="AM539" s="12">
        <f t="shared" si="509"/>
        <v>0</v>
      </c>
      <c r="AN539" s="12">
        <v>0</v>
      </c>
      <c r="AO539" s="12">
        <f t="shared" si="478"/>
        <v>0</v>
      </c>
      <c r="AP539" s="12">
        <f t="shared" si="479"/>
        <v>0</v>
      </c>
      <c r="AQ539" s="12">
        <f t="shared" si="457"/>
        <v>0</v>
      </c>
      <c r="AR539" s="12">
        <f t="shared" si="480"/>
        <v>0</v>
      </c>
      <c r="AT539" s="23">
        <f t="shared" si="481"/>
        <v>0</v>
      </c>
      <c r="AU539" s="24">
        <f t="shared" si="482"/>
        <v>0</v>
      </c>
      <c r="AV539" s="25">
        <f t="shared" si="510"/>
        <v>0</v>
      </c>
      <c r="AW539" s="12">
        <f t="shared" si="501"/>
        <v>0</v>
      </c>
      <c r="AX539" s="12">
        <f t="shared" si="511"/>
        <v>0</v>
      </c>
      <c r="AY539" s="12">
        <v>0</v>
      </c>
      <c r="AZ539" s="12">
        <f t="shared" si="483"/>
        <v>0</v>
      </c>
      <c r="BA539" s="12">
        <f t="shared" si="484"/>
        <v>0</v>
      </c>
      <c r="BB539" s="12">
        <f t="shared" si="458"/>
        <v>0</v>
      </c>
      <c r="BC539" s="12">
        <f t="shared" si="485"/>
        <v>0</v>
      </c>
      <c r="BE539" s="23">
        <f t="shared" si="486"/>
        <v>0</v>
      </c>
      <c r="BF539" s="24">
        <f t="shared" si="487"/>
        <v>0</v>
      </c>
      <c r="BG539" s="25">
        <f t="shared" si="512"/>
        <v>0</v>
      </c>
      <c r="BH539" s="12">
        <f t="shared" si="502"/>
        <v>0</v>
      </c>
      <c r="BI539" s="12">
        <f t="shared" si="513"/>
        <v>0</v>
      </c>
      <c r="BJ539" s="12">
        <v>0</v>
      </c>
      <c r="BK539" s="12">
        <f t="shared" si="488"/>
        <v>0</v>
      </c>
      <c r="BL539" s="12">
        <f t="shared" si="489"/>
        <v>0</v>
      </c>
      <c r="BM539" s="12">
        <f t="shared" si="459"/>
        <v>0</v>
      </c>
      <c r="BN539" s="12">
        <f t="shared" si="490"/>
        <v>0</v>
      </c>
      <c r="BP539" s="23">
        <f t="shared" si="491"/>
        <v>0</v>
      </c>
      <c r="BQ539" s="24">
        <f t="shared" si="492"/>
        <v>0</v>
      </c>
      <c r="BR539" s="25">
        <f t="shared" si="514"/>
        <v>0</v>
      </c>
      <c r="BS539" s="12">
        <f t="shared" si="503"/>
        <v>0</v>
      </c>
      <c r="BT539" s="12">
        <f t="shared" si="515"/>
        <v>0</v>
      </c>
      <c r="BU539" s="12">
        <v>0</v>
      </c>
      <c r="BV539" s="12">
        <f t="shared" si="493"/>
        <v>0</v>
      </c>
      <c r="BW539" s="12">
        <f t="shared" si="494"/>
        <v>0</v>
      </c>
      <c r="BX539" s="12">
        <f t="shared" si="460"/>
        <v>0</v>
      </c>
      <c r="BY539" s="12">
        <f t="shared" si="495"/>
        <v>0</v>
      </c>
    </row>
    <row r="540" spans="2:77" ht="15" customHeight="1" x14ac:dyDescent="0.25">
      <c r="B540" s="23">
        <f t="shared" si="461"/>
        <v>0</v>
      </c>
      <c r="C540" s="24">
        <f t="shared" si="462"/>
        <v>0</v>
      </c>
      <c r="D540" s="25">
        <f t="shared" si="496"/>
        <v>0</v>
      </c>
      <c r="E540" s="12">
        <f t="shared" si="497"/>
        <v>0</v>
      </c>
      <c r="F540" s="12">
        <f t="shared" si="463"/>
        <v>0</v>
      </c>
      <c r="G540" s="12">
        <v>0</v>
      </c>
      <c r="H540" s="12">
        <f t="shared" si="464"/>
        <v>0</v>
      </c>
      <c r="I540" s="12">
        <f t="shared" si="453"/>
        <v>0</v>
      </c>
      <c r="J540" s="12">
        <f t="shared" si="454"/>
        <v>0</v>
      </c>
      <c r="K540" s="12">
        <f t="shared" si="465"/>
        <v>0</v>
      </c>
      <c r="L540" s="12"/>
      <c r="M540" s="23">
        <f t="shared" si="466"/>
        <v>0</v>
      </c>
      <c r="N540" s="24">
        <f t="shared" si="467"/>
        <v>0</v>
      </c>
      <c r="O540" s="25">
        <f t="shared" si="504"/>
        <v>0</v>
      </c>
      <c r="P540" s="12">
        <f t="shared" si="498"/>
        <v>0</v>
      </c>
      <c r="Q540" s="12">
        <f t="shared" si="505"/>
        <v>0</v>
      </c>
      <c r="R540" s="12">
        <v>0</v>
      </c>
      <c r="S540" s="12">
        <f t="shared" si="468"/>
        <v>0</v>
      </c>
      <c r="T540" s="12">
        <f t="shared" si="469"/>
        <v>0</v>
      </c>
      <c r="U540" s="12">
        <f t="shared" si="455"/>
        <v>0</v>
      </c>
      <c r="V540" s="12">
        <f t="shared" si="470"/>
        <v>0</v>
      </c>
      <c r="W540" s="12"/>
      <c r="X540" s="23">
        <f t="shared" si="471"/>
        <v>0</v>
      </c>
      <c r="Y540" s="24">
        <f t="shared" si="472"/>
        <v>0</v>
      </c>
      <c r="Z540" s="25">
        <f t="shared" si="506"/>
        <v>0</v>
      </c>
      <c r="AA540" s="12">
        <f t="shared" si="499"/>
        <v>0</v>
      </c>
      <c r="AB540" s="12">
        <f t="shared" si="507"/>
        <v>0</v>
      </c>
      <c r="AC540" s="12">
        <v>0</v>
      </c>
      <c r="AD540" s="12">
        <f t="shared" si="473"/>
        <v>0</v>
      </c>
      <c r="AE540" s="12">
        <f t="shared" si="474"/>
        <v>0</v>
      </c>
      <c r="AF540" s="12">
        <f t="shared" si="456"/>
        <v>0</v>
      </c>
      <c r="AG540" s="12">
        <f t="shared" si="475"/>
        <v>0</v>
      </c>
      <c r="AI540" s="23">
        <f t="shared" si="476"/>
        <v>0</v>
      </c>
      <c r="AJ540" s="24">
        <f t="shared" si="477"/>
        <v>0</v>
      </c>
      <c r="AK540" s="25">
        <f t="shared" si="508"/>
        <v>0</v>
      </c>
      <c r="AL540" s="12">
        <f t="shared" si="500"/>
        <v>0</v>
      </c>
      <c r="AM540" s="12">
        <f t="shared" si="509"/>
        <v>0</v>
      </c>
      <c r="AN540" s="12">
        <v>0</v>
      </c>
      <c r="AO540" s="12">
        <f t="shared" si="478"/>
        <v>0</v>
      </c>
      <c r="AP540" s="12">
        <f t="shared" si="479"/>
        <v>0</v>
      </c>
      <c r="AQ540" s="12">
        <f t="shared" si="457"/>
        <v>0</v>
      </c>
      <c r="AR540" s="12">
        <f t="shared" si="480"/>
        <v>0</v>
      </c>
      <c r="AT540" s="23">
        <f t="shared" si="481"/>
        <v>0</v>
      </c>
      <c r="AU540" s="24">
        <f t="shared" si="482"/>
        <v>0</v>
      </c>
      <c r="AV540" s="25">
        <f t="shared" si="510"/>
        <v>0</v>
      </c>
      <c r="AW540" s="12">
        <f t="shared" si="501"/>
        <v>0</v>
      </c>
      <c r="AX540" s="12">
        <f t="shared" si="511"/>
        <v>0</v>
      </c>
      <c r="AY540" s="12">
        <v>0</v>
      </c>
      <c r="AZ540" s="12">
        <f t="shared" si="483"/>
        <v>0</v>
      </c>
      <c r="BA540" s="12">
        <f t="shared" si="484"/>
        <v>0</v>
      </c>
      <c r="BB540" s="12">
        <f t="shared" si="458"/>
        <v>0</v>
      </c>
      <c r="BC540" s="12">
        <f t="shared" si="485"/>
        <v>0</v>
      </c>
      <c r="BE540" s="23">
        <f t="shared" si="486"/>
        <v>0</v>
      </c>
      <c r="BF540" s="24">
        <f t="shared" si="487"/>
        <v>0</v>
      </c>
      <c r="BG540" s="25">
        <f t="shared" si="512"/>
        <v>0</v>
      </c>
      <c r="BH540" s="12">
        <f t="shared" si="502"/>
        <v>0</v>
      </c>
      <c r="BI540" s="12">
        <f t="shared" si="513"/>
        <v>0</v>
      </c>
      <c r="BJ540" s="12">
        <v>0</v>
      </c>
      <c r="BK540" s="12">
        <f t="shared" si="488"/>
        <v>0</v>
      </c>
      <c r="BL540" s="12">
        <f t="shared" si="489"/>
        <v>0</v>
      </c>
      <c r="BM540" s="12">
        <f t="shared" si="459"/>
        <v>0</v>
      </c>
      <c r="BN540" s="12">
        <f t="shared" si="490"/>
        <v>0</v>
      </c>
      <c r="BP540" s="23">
        <f t="shared" si="491"/>
        <v>0</v>
      </c>
      <c r="BQ540" s="24">
        <f t="shared" si="492"/>
        <v>0</v>
      </c>
      <c r="BR540" s="25">
        <f t="shared" si="514"/>
        <v>0</v>
      </c>
      <c r="BS540" s="12">
        <f t="shared" si="503"/>
        <v>0</v>
      </c>
      <c r="BT540" s="12">
        <f t="shared" si="515"/>
        <v>0</v>
      </c>
      <c r="BU540" s="12">
        <v>0</v>
      </c>
      <c r="BV540" s="12">
        <f t="shared" si="493"/>
        <v>0</v>
      </c>
      <c r="BW540" s="12">
        <f t="shared" si="494"/>
        <v>0</v>
      </c>
      <c r="BX540" s="12">
        <f t="shared" si="460"/>
        <v>0</v>
      </c>
      <c r="BY540" s="12">
        <f t="shared" si="495"/>
        <v>0</v>
      </c>
    </row>
    <row r="541" spans="2:77" ht="15" customHeight="1" x14ac:dyDescent="0.25">
      <c r="B541" s="23">
        <f t="shared" si="461"/>
        <v>0</v>
      </c>
      <c r="C541" s="24">
        <f t="shared" si="462"/>
        <v>0</v>
      </c>
      <c r="D541" s="25">
        <f t="shared" si="496"/>
        <v>0</v>
      </c>
      <c r="E541" s="12">
        <f t="shared" si="497"/>
        <v>0</v>
      </c>
      <c r="F541" s="12">
        <f t="shared" si="463"/>
        <v>0</v>
      </c>
      <c r="G541" s="12">
        <v>0</v>
      </c>
      <c r="H541" s="12">
        <f t="shared" si="464"/>
        <v>0</v>
      </c>
      <c r="I541" s="12">
        <f t="shared" ref="I541:I604" si="516">E541*($F$3/$F$26)</f>
        <v>0</v>
      </c>
      <c r="J541" s="12">
        <f t="shared" ref="J541:J604" si="517">H541-I541</f>
        <v>0</v>
      </c>
      <c r="K541" s="12">
        <f t="shared" si="465"/>
        <v>0</v>
      </c>
      <c r="L541" s="12"/>
      <c r="M541" s="23">
        <f t="shared" si="466"/>
        <v>0</v>
      </c>
      <c r="N541" s="24">
        <f t="shared" si="467"/>
        <v>0</v>
      </c>
      <c r="O541" s="25">
        <f t="shared" si="504"/>
        <v>0</v>
      </c>
      <c r="P541" s="12">
        <f t="shared" si="498"/>
        <v>0</v>
      </c>
      <c r="Q541" s="12">
        <f t="shared" si="505"/>
        <v>0</v>
      </c>
      <c r="R541" s="12">
        <v>0</v>
      </c>
      <c r="S541" s="12">
        <f t="shared" si="468"/>
        <v>0</v>
      </c>
      <c r="T541" s="12">
        <f t="shared" si="469"/>
        <v>0</v>
      </c>
      <c r="U541" s="12">
        <f t="shared" ref="U541:U604" si="518">S541-T541</f>
        <v>0</v>
      </c>
      <c r="V541" s="12">
        <f t="shared" si="470"/>
        <v>0</v>
      </c>
      <c r="W541" s="12"/>
      <c r="X541" s="23">
        <f t="shared" si="471"/>
        <v>0</v>
      </c>
      <c r="Y541" s="24">
        <f t="shared" si="472"/>
        <v>0</v>
      </c>
      <c r="Z541" s="25">
        <f t="shared" si="506"/>
        <v>0</v>
      </c>
      <c r="AA541" s="12">
        <f t="shared" si="499"/>
        <v>0</v>
      </c>
      <c r="AB541" s="12">
        <f t="shared" si="507"/>
        <v>0</v>
      </c>
      <c r="AC541" s="12">
        <v>0</v>
      </c>
      <c r="AD541" s="12">
        <f t="shared" si="473"/>
        <v>0</v>
      </c>
      <c r="AE541" s="12">
        <f t="shared" si="474"/>
        <v>0</v>
      </c>
      <c r="AF541" s="12">
        <f t="shared" ref="AF541:AF604" si="519">AD541-AE541</f>
        <v>0</v>
      </c>
      <c r="AG541" s="12">
        <f t="shared" si="475"/>
        <v>0</v>
      </c>
      <c r="AI541" s="23">
        <f t="shared" si="476"/>
        <v>0</v>
      </c>
      <c r="AJ541" s="24">
        <f t="shared" si="477"/>
        <v>0</v>
      </c>
      <c r="AK541" s="25">
        <f t="shared" si="508"/>
        <v>0</v>
      </c>
      <c r="AL541" s="12">
        <f t="shared" si="500"/>
        <v>0</v>
      </c>
      <c r="AM541" s="12">
        <f t="shared" si="509"/>
        <v>0</v>
      </c>
      <c r="AN541" s="12">
        <v>0</v>
      </c>
      <c r="AO541" s="12">
        <f t="shared" si="478"/>
        <v>0</v>
      </c>
      <c r="AP541" s="12">
        <f t="shared" si="479"/>
        <v>0</v>
      </c>
      <c r="AQ541" s="12">
        <f t="shared" ref="AQ541:AQ604" si="520">AO541-AP541</f>
        <v>0</v>
      </c>
      <c r="AR541" s="12">
        <f t="shared" si="480"/>
        <v>0</v>
      </c>
      <c r="AT541" s="23">
        <f t="shared" si="481"/>
        <v>0</v>
      </c>
      <c r="AU541" s="24">
        <f t="shared" si="482"/>
        <v>0</v>
      </c>
      <c r="AV541" s="25">
        <f t="shared" si="510"/>
        <v>0</v>
      </c>
      <c r="AW541" s="12">
        <f t="shared" si="501"/>
        <v>0</v>
      </c>
      <c r="AX541" s="12">
        <f t="shared" si="511"/>
        <v>0</v>
      </c>
      <c r="AY541" s="12">
        <v>0</v>
      </c>
      <c r="AZ541" s="12">
        <f t="shared" si="483"/>
        <v>0</v>
      </c>
      <c r="BA541" s="12">
        <f t="shared" si="484"/>
        <v>0</v>
      </c>
      <c r="BB541" s="12">
        <f t="shared" ref="BB541:BB604" si="521">AZ541-BA541</f>
        <v>0</v>
      </c>
      <c r="BC541" s="12">
        <f t="shared" si="485"/>
        <v>0</v>
      </c>
      <c r="BE541" s="23">
        <f t="shared" si="486"/>
        <v>0</v>
      </c>
      <c r="BF541" s="24">
        <f t="shared" si="487"/>
        <v>0</v>
      </c>
      <c r="BG541" s="25">
        <f t="shared" si="512"/>
        <v>0</v>
      </c>
      <c r="BH541" s="12">
        <f t="shared" si="502"/>
        <v>0</v>
      </c>
      <c r="BI541" s="12">
        <f t="shared" si="513"/>
        <v>0</v>
      </c>
      <c r="BJ541" s="12">
        <v>0</v>
      </c>
      <c r="BK541" s="12">
        <f t="shared" si="488"/>
        <v>0</v>
      </c>
      <c r="BL541" s="12">
        <f t="shared" si="489"/>
        <v>0</v>
      </c>
      <c r="BM541" s="12">
        <f t="shared" ref="BM541:BM604" si="522">BK541-BL541</f>
        <v>0</v>
      </c>
      <c r="BN541" s="12">
        <f t="shared" si="490"/>
        <v>0</v>
      </c>
      <c r="BP541" s="23">
        <f t="shared" si="491"/>
        <v>0</v>
      </c>
      <c r="BQ541" s="24">
        <f t="shared" si="492"/>
        <v>0</v>
      </c>
      <c r="BR541" s="25">
        <f t="shared" si="514"/>
        <v>0</v>
      </c>
      <c r="BS541" s="12">
        <f t="shared" si="503"/>
        <v>0</v>
      </c>
      <c r="BT541" s="12">
        <f t="shared" si="515"/>
        <v>0</v>
      </c>
      <c r="BU541" s="12">
        <v>0</v>
      </c>
      <c r="BV541" s="12">
        <f t="shared" si="493"/>
        <v>0</v>
      </c>
      <c r="BW541" s="12">
        <f t="shared" si="494"/>
        <v>0</v>
      </c>
      <c r="BX541" s="12">
        <f t="shared" ref="BX541:BX604" si="523">BV541-BW541</f>
        <v>0</v>
      </c>
      <c r="BY541" s="12">
        <f t="shared" si="495"/>
        <v>0</v>
      </c>
    </row>
    <row r="542" spans="2:77" ht="15" customHeight="1" x14ac:dyDescent="0.25">
      <c r="B542" s="23">
        <f t="shared" ref="B542:B605" si="524">IF(K541&gt;0,D542/($F$26)+$C$11,0)</f>
        <v>0</v>
      </c>
      <c r="C542" s="24">
        <f t="shared" ref="C542:C605" si="525">IF(K541&gt;0,D542/($F$26),0)</f>
        <v>0</v>
      </c>
      <c r="D542" s="25">
        <f t="shared" si="496"/>
        <v>0</v>
      </c>
      <c r="E542" s="12">
        <f t="shared" si="497"/>
        <v>0</v>
      </c>
      <c r="F542" s="12">
        <f t="shared" ref="F542:F605" si="526">IF(K541&lt;=H541,E542+I542,F541)</f>
        <v>0</v>
      </c>
      <c r="G542" s="12">
        <v>0</v>
      </c>
      <c r="H542" s="12">
        <f t="shared" ref="H542:H605" si="527">F542+G542</f>
        <v>0</v>
      </c>
      <c r="I542" s="12">
        <f t="shared" si="516"/>
        <v>0</v>
      </c>
      <c r="J542" s="12">
        <f t="shared" si="517"/>
        <v>0</v>
      </c>
      <c r="K542" s="12">
        <f t="shared" ref="K542:K605" si="528">E542-J542</f>
        <v>0</v>
      </c>
      <c r="L542" s="12"/>
      <c r="M542" s="23">
        <f t="shared" ref="M542:M605" si="529">IF(V541&gt;0,O542/($F$26)+$C$11,0)</f>
        <v>0</v>
      </c>
      <c r="N542" s="24">
        <f t="shared" ref="N542:N605" si="530">IF(V541&gt;0,O542/($F$26),0)</f>
        <v>0</v>
      </c>
      <c r="O542" s="25">
        <f t="shared" si="504"/>
        <v>0</v>
      </c>
      <c r="P542" s="12">
        <f t="shared" si="498"/>
        <v>0</v>
      </c>
      <c r="Q542" s="12">
        <f t="shared" si="505"/>
        <v>0</v>
      </c>
      <c r="R542" s="12">
        <v>0</v>
      </c>
      <c r="S542" s="12">
        <f t="shared" ref="S542:S605" si="531">Q542+R542</f>
        <v>0</v>
      </c>
      <c r="T542" s="12">
        <f t="shared" ref="T542:T605" si="532">P542*($F$6/$Q$26)</f>
        <v>0</v>
      </c>
      <c r="U542" s="12">
        <f t="shared" si="518"/>
        <v>0</v>
      </c>
      <c r="V542" s="12">
        <f t="shared" ref="V542:V605" si="533">P542-U542</f>
        <v>0</v>
      </c>
      <c r="W542" s="12"/>
      <c r="X542" s="23">
        <f t="shared" ref="X542:X605" si="534">IF(AG541&gt;0,Z542/($F$26)+$C$11,0)</f>
        <v>0</v>
      </c>
      <c r="Y542" s="24">
        <f t="shared" ref="Y542:Y605" si="535">IF(AG541&gt;0,Z542/($F$26),0)</f>
        <v>0</v>
      </c>
      <c r="Z542" s="25">
        <f t="shared" si="506"/>
        <v>0</v>
      </c>
      <c r="AA542" s="12">
        <f t="shared" si="499"/>
        <v>0</v>
      </c>
      <c r="AB542" s="12">
        <f t="shared" si="507"/>
        <v>0</v>
      </c>
      <c r="AC542" s="12">
        <v>0</v>
      </c>
      <c r="AD542" s="12">
        <f t="shared" ref="AD542:AD605" si="536">AB542+AC542</f>
        <v>0</v>
      </c>
      <c r="AE542" s="12">
        <f t="shared" ref="AE542:AE605" si="537">AA542*($F$7/$AB$26)</f>
        <v>0</v>
      </c>
      <c r="AF542" s="12">
        <f t="shared" si="519"/>
        <v>0</v>
      </c>
      <c r="AG542" s="12">
        <f t="shared" ref="AG542:AG605" si="538">AA542-AF542</f>
        <v>0</v>
      </c>
      <c r="AI542" s="23">
        <f t="shared" ref="AI542:AI605" si="539">IF(AR541&gt;0,AK542/($F$26)+$C$11,0)</f>
        <v>0</v>
      </c>
      <c r="AJ542" s="24">
        <f t="shared" ref="AJ542:AJ605" si="540">IF(AR541&gt;0,AK542/($F$26),0)</f>
        <v>0</v>
      </c>
      <c r="AK542" s="25">
        <f t="shared" si="508"/>
        <v>0</v>
      </c>
      <c r="AL542" s="12">
        <f t="shared" si="500"/>
        <v>0</v>
      </c>
      <c r="AM542" s="12">
        <f t="shared" si="509"/>
        <v>0</v>
      </c>
      <c r="AN542" s="12">
        <v>0</v>
      </c>
      <c r="AO542" s="12">
        <f t="shared" ref="AO542:AO605" si="541">AM542+AN542</f>
        <v>0</v>
      </c>
      <c r="AP542" s="12">
        <f t="shared" ref="AP542:AP605" si="542">AL542*($F$8/$AM$26)</f>
        <v>0</v>
      </c>
      <c r="AQ542" s="12">
        <f t="shared" si="520"/>
        <v>0</v>
      </c>
      <c r="AR542" s="12">
        <f t="shared" ref="AR542:AR605" si="543">AL542-AQ542</f>
        <v>0</v>
      </c>
      <c r="AT542" s="23">
        <f t="shared" ref="AT542:AT605" si="544">IF(BC541&gt;0,AV542/($F$26)+$C$11,0)</f>
        <v>0</v>
      </c>
      <c r="AU542" s="24">
        <f t="shared" ref="AU542:AU605" si="545">IF(BC541&gt;0,AV542/($F$26),0)</f>
        <v>0</v>
      </c>
      <c r="AV542" s="25">
        <f t="shared" si="510"/>
        <v>0</v>
      </c>
      <c r="AW542" s="12">
        <f t="shared" si="501"/>
        <v>0</v>
      </c>
      <c r="AX542" s="12">
        <f t="shared" si="511"/>
        <v>0</v>
      </c>
      <c r="AY542" s="12">
        <v>0</v>
      </c>
      <c r="AZ542" s="12">
        <f t="shared" ref="AZ542:AZ605" si="546">AX542+AY542</f>
        <v>0</v>
      </c>
      <c r="BA542" s="12">
        <f t="shared" ref="BA542:BA605" si="547">AW542*($F$9/$AX$26)</f>
        <v>0</v>
      </c>
      <c r="BB542" s="12">
        <f t="shared" si="521"/>
        <v>0</v>
      </c>
      <c r="BC542" s="12">
        <f t="shared" ref="BC542:BC605" si="548">AW542-BB542</f>
        <v>0</v>
      </c>
      <c r="BE542" s="23">
        <f t="shared" ref="BE542:BE605" si="549">IF(BN541&gt;0,BG542/($F$26)+$C$11,0)</f>
        <v>0</v>
      </c>
      <c r="BF542" s="24">
        <f t="shared" ref="BF542:BF605" si="550">IF(BN541&gt;0,BG542/($F$26),0)</f>
        <v>0</v>
      </c>
      <c r="BG542" s="25">
        <f t="shared" si="512"/>
        <v>0</v>
      </c>
      <c r="BH542" s="12">
        <f t="shared" si="502"/>
        <v>0</v>
      </c>
      <c r="BI542" s="12">
        <f t="shared" si="513"/>
        <v>0</v>
      </c>
      <c r="BJ542" s="12">
        <v>0</v>
      </c>
      <c r="BK542" s="12">
        <f t="shared" ref="BK542:BK605" si="551">BI542+BJ542</f>
        <v>0</v>
      </c>
      <c r="BL542" s="12">
        <f t="shared" ref="BL542:BL605" si="552">BH542*($F$10/$BI$26)</f>
        <v>0</v>
      </c>
      <c r="BM542" s="12">
        <f t="shared" si="522"/>
        <v>0</v>
      </c>
      <c r="BN542" s="12">
        <f t="shared" ref="BN542:BN605" si="553">BH542-BM542</f>
        <v>0</v>
      </c>
      <c r="BP542" s="23">
        <f t="shared" ref="BP542:BP605" si="554">IF(BY541&gt;0,BR542/($F$26)+$C$11,0)</f>
        <v>0</v>
      </c>
      <c r="BQ542" s="24">
        <f t="shared" ref="BQ542:BQ605" si="555">IF(BY541&gt;0,BR542/($F$26),0)</f>
        <v>0</v>
      </c>
      <c r="BR542" s="25">
        <f t="shared" si="514"/>
        <v>0</v>
      </c>
      <c r="BS542" s="12">
        <f t="shared" si="503"/>
        <v>0</v>
      </c>
      <c r="BT542" s="12">
        <f t="shared" si="515"/>
        <v>0</v>
      </c>
      <c r="BU542" s="12">
        <v>0</v>
      </c>
      <c r="BV542" s="12">
        <f t="shared" ref="BV542:BV605" si="556">BT542+BU542</f>
        <v>0</v>
      </c>
      <c r="BW542" s="12">
        <f t="shared" ref="BW542:BW605" si="557">BS542*($F$11/$BT$26)</f>
        <v>0</v>
      </c>
      <c r="BX542" s="12">
        <f t="shared" si="523"/>
        <v>0</v>
      </c>
      <c r="BY542" s="12">
        <f t="shared" ref="BY542:BY605" si="558">BS542-BX542</f>
        <v>0</v>
      </c>
    </row>
    <row r="543" spans="2:77" ht="15" customHeight="1" x14ac:dyDescent="0.25">
      <c r="B543" s="23">
        <f t="shared" si="524"/>
        <v>0</v>
      </c>
      <c r="C543" s="24">
        <f t="shared" si="525"/>
        <v>0</v>
      </c>
      <c r="D543" s="25">
        <f t="shared" ref="D543:D606" si="559">IF(K542&gt;0,D542+1,0)</f>
        <v>0</v>
      </c>
      <c r="E543" s="12">
        <f t="shared" ref="E543:E606" si="560">IF(K542&lt;0,0,K542)</f>
        <v>0</v>
      </c>
      <c r="F543" s="12">
        <f t="shared" si="526"/>
        <v>0</v>
      </c>
      <c r="G543" s="12">
        <v>0</v>
      </c>
      <c r="H543" s="12">
        <f t="shared" si="527"/>
        <v>0</v>
      </c>
      <c r="I543" s="12">
        <f t="shared" si="516"/>
        <v>0</v>
      </c>
      <c r="J543" s="12">
        <f t="shared" si="517"/>
        <v>0</v>
      </c>
      <c r="K543" s="12">
        <f t="shared" si="528"/>
        <v>0</v>
      </c>
      <c r="L543" s="12"/>
      <c r="M543" s="23">
        <f t="shared" si="529"/>
        <v>0</v>
      </c>
      <c r="N543" s="24">
        <f t="shared" si="530"/>
        <v>0</v>
      </c>
      <c r="O543" s="25">
        <f t="shared" si="504"/>
        <v>0</v>
      </c>
      <c r="P543" s="12">
        <f t="shared" ref="P543:P606" si="561">IF(V542&lt;0,0,V542)</f>
        <v>0</v>
      </c>
      <c r="Q543" s="12">
        <f t="shared" si="505"/>
        <v>0</v>
      </c>
      <c r="R543" s="12">
        <v>0</v>
      </c>
      <c r="S543" s="12">
        <f t="shared" si="531"/>
        <v>0</v>
      </c>
      <c r="T543" s="12">
        <f t="shared" si="532"/>
        <v>0</v>
      </c>
      <c r="U543" s="12">
        <f t="shared" si="518"/>
        <v>0</v>
      </c>
      <c r="V543" s="12">
        <f t="shared" si="533"/>
        <v>0</v>
      </c>
      <c r="W543" s="12"/>
      <c r="X543" s="23">
        <f t="shared" si="534"/>
        <v>0</v>
      </c>
      <c r="Y543" s="24">
        <f t="shared" si="535"/>
        <v>0</v>
      </c>
      <c r="Z543" s="25">
        <f t="shared" si="506"/>
        <v>0</v>
      </c>
      <c r="AA543" s="12">
        <f t="shared" ref="AA543:AA606" si="562">IF(AG542&lt;0,0,AG542)</f>
        <v>0</v>
      </c>
      <c r="AB543" s="12">
        <f t="shared" si="507"/>
        <v>0</v>
      </c>
      <c r="AC543" s="12">
        <v>0</v>
      </c>
      <c r="AD543" s="12">
        <f t="shared" si="536"/>
        <v>0</v>
      </c>
      <c r="AE543" s="12">
        <f t="shared" si="537"/>
        <v>0</v>
      </c>
      <c r="AF543" s="12">
        <f t="shared" si="519"/>
        <v>0</v>
      </c>
      <c r="AG543" s="12">
        <f t="shared" si="538"/>
        <v>0</v>
      </c>
      <c r="AI543" s="23">
        <f t="shared" si="539"/>
        <v>0</v>
      </c>
      <c r="AJ543" s="24">
        <f t="shared" si="540"/>
        <v>0</v>
      </c>
      <c r="AK543" s="25">
        <f t="shared" si="508"/>
        <v>0</v>
      </c>
      <c r="AL543" s="12">
        <f t="shared" ref="AL543:AL606" si="563">IF(AR542&lt;0,0,AR542)</f>
        <v>0</v>
      </c>
      <c r="AM543" s="12">
        <f t="shared" si="509"/>
        <v>0</v>
      </c>
      <c r="AN543" s="12">
        <v>0</v>
      </c>
      <c r="AO543" s="12">
        <f t="shared" si="541"/>
        <v>0</v>
      </c>
      <c r="AP543" s="12">
        <f t="shared" si="542"/>
        <v>0</v>
      </c>
      <c r="AQ543" s="12">
        <f t="shared" si="520"/>
        <v>0</v>
      </c>
      <c r="AR543" s="12">
        <f t="shared" si="543"/>
        <v>0</v>
      </c>
      <c r="AT543" s="23">
        <f t="shared" si="544"/>
        <v>0</v>
      </c>
      <c r="AU543" s="24">
        <f t="shared" si="545"/>
        <v>0</v>
      </c>
      <c r="AV543" s="25">
        <f t="shared" si="510"/>
        <v>0</v>
      </c>
      <c r="AW543" s="12">
        <f t="shared" ref="AW543:AW606" si="564">IF(BC542&lt;0,0,BC542)</f>
        <v>0</v>
      </c>
      <c r="AX543" s="12">
        <f t="shared" si="511"/>
        <v>0</v>
      </c>
      <c r="AY543" s="12">
        <v>0</v>
      </c>
      <c r="AZ543" s="12">
        <f t="shared" si="546"/>
        <v>0</v>
      </c>
      <c r="BA543" s="12">
        <f t="shared" si="547"/>
        <v>0</v>
      </c>
      <c r="BB543" s="12">
        <f t="shared" si="521"/>
        <v>0</v>
      </c>
      <c r="BC543" s="12">
        <f t="shared" si="548"/>
        <v>0</v>
      </c>
      <c r="BE543" s="23">
        <f t="shared" si="549"/>
        <v>0</v>
      </c>
      <c r="BF543" s="24">
        <f t="shared" si="550"/>
        <v>0</v>
      </c>
      <c r="BG543" s="25">
        <f t="shared" si="512"/>
        <v>0</v>
      </c>
      <c r="BH543" s="12">
        <f t="shared" ref="BH543:BH606" si="565">IF(BN542&lt;0,0,BN542)</f>
        <v>0</v>
      </c>
      <c r="BI543" s="12">
        <f t="shared" si="513"/>
        <v>0</v>
      </c>
      <c r="BJ543" s="12">
        <v>0</v>
      </c>
      <c r="BK543" s="12">
        <f t="shared" si="551"/>
        <v>0</v>
      </c>
      <c r="BL543" s="12">
        <f t="shared" si="552"/>
        <v>0</v>
      </c>
      <c r="BM543" s="12">
        <f t="shared" si="522"/>
        <v>0</v>
      </c>
      <c r="BN543" s="12">
        <f t="shared" si="553"/>
        <v>0</v>
      </c>
      <c r="BP543" s="23">
        <f t="shared" si="554"/>
        <v>0</v>
      </c>
      <c r="BQ543" s="24">
        <f t="shared" si="555"/>
        <v>0</v>
      </c>
      <c r="BR543" s="25">
        <f t="shared" si="514"/>
        <v>0</v>
      </c>
      <c r="BS543" s="12">
        <f t="shared" ref="BS543:BS606" si="566">IF(BY542&lt;0,0,BY542)</f>
        <v>0</v>
      </c>
      <c r="BT543" s="12">
        <f t="shared" si="515"/>
        <v>0</v>
      </c>
      <c r="BU543" s="12">
        <v>0</v>
      </c>
      <c r="BV543" s="12">
        <f t="shared" si="556"/>
        <v>0</v>
      </c>
      <c r="BW543" s="12">
        <f t="shared" si="557"/>
        <v>0</v>
      </c>
      <c r="BX543" s="12">
        <f t="shared" si="523"/>
        <v>0</v>
      </c>
      <c r="BY543" s="12">
        <f t="shared" si="558"/>
        <v>0</v>
      </c>
    </row>
    <row r="544" spans="2:77" ht="15" customHeight="1" x14ac:dyDescent="0.25">
      <c r="B544" s="23">
        <f t="shared" si="524"/>
        <v>0</v>
      </c>
      <c r="C544" s="24">
        <f t="shared" si="525"/>
        <v>0</v>
      </c>
      <c r="D544" s="25">
        <f t="shared" si="559"/>
        <v>0</v>
      </c>
      <c r="E544" s="12">
        <f t="shared" si="560"/>
        <v>0</v>
      </c>
      <c r="F544" s="12">
        <f t="shared" si="526"/>
        <v>0</v>
      </c>
      <c r="G544" s="12">
        <v>0</v>
      </c>
      <c r="H544" s="12">
        <f t="shared" si="527"/>
        <v>0</v>
      </c>
      <c r="I544" s="12">
        <f t="shared" si="516"/>
        <v>0</v>
      </c>
      <c r="J544" s="12">
        <f t="shared" si="517"/>
        <v>0</v>
      </c>
      <c r="K544" s="12">
        <f t="shared" si="528"/>
        <v>0</v>
      </c>
      <c r="L544" s="12"/>
      <c r="M544" s="23">
        <f t="shared" si="529"/>
        <v>0</v>
      </c>
      <c r="N544" s="24">
        <f t="shared" si="530"/>
        <v>0</v>
      </c>
      <c r="O544" s="25">
        <f t="shared" ref="O544:O607" si="567">IF(V543&gt;0,O543+1,0)</f>
        <v>0</v>
      </c>
      <c r="P544" s="12">
        <f t="shared" si="561"/>
        <v>0</v>
      </c>
      <c r="Q544" s="12">
        <f t="shared" ref="Q544:Q607" si="568">IF(V543&lt;=S543,P544+T544,Q543)</f>
        <v>0</v>
      </c>
      <c r="R544" s="12">
        <v>0</v>
      </c>
      <c r="S544" s="12">
        <f t="shared" si="531"/>
        <v>0</v>
      </c>
      <c r="T544" s="12">
        <f t="shared" si="532"/>
        <v>0</v>
      </c>
      <c r="U544" s="12">
        <f t="shared" si="518"/>
        <v>0</v>
      </c>
      <c r="V544" s="12">
        <f t="shared" si="533"/>
        <v>0</v>
      </c>
      <c r="W544" s="12"/>
      <c r="X544" s="23">
        <f t="shared" si="534"/>
        <v>0</v>
      </c>
      <c r="Y544" s="24">
        <f t="shared" si="535"/>
        <v>0</v>
      </c>
      <c r="Z544" s="25">
        <f t="shared" ref="Z544:Z607" si="569">IF(AG543&gt;0,Z543+1,0)</f>
        <v>0</v>
      </c>
      <c r="AA544" s="12">
        <f t="shared" si="562"/>
        <v>0</v>
      </c>
      <c r="AB544" s="12">
        <f t="shared" ref="AB544:AB607" si="570">IF(AG543&lt;=AD543,AA544+AE544,AB543)</f>
        <v>0</v>
      </c>
      <c r="AC544" s="12">
        <v>0</v>
      </c>
      <c r="AD544" s="12">
        <f t="shared" si="536"/>
        <v>0</v>
      </c>
      <c r="AE544" s="12">
        <f t="shared" si="537"/>
        <v>0</v>
      </c>
      <c r="AF544" s="12">
        <f t="shared" si="519"/>
        <v>0</v>
      </c>
      <c r="AG544" s="12">
        <f t="shared" si="538"/>
        <v>0</v>
      </c>
      <c r="AI544" s="23">
        <f t="shared" si="539"/>
        <v>0</v>
      </c>
      <c r="AJ544" s="24">
        <f t="shared" si="540"/>
        <v>0</v>
      </c>
      <c r="AK544" s="25">
        <f t="shared" ref="AK544:AK607" si="571">IF(AR543&gt;0,AK543+1,0)</f>
        <v>0</v>
      </c>
      <c r="AL544" s="12">
        <f t="shared" si="563"/>
        <v>0</v>
      </c>
      <c r="AM544" s="12">
        <f t="shared" ref="AM544:AM607" si="572">IF(AR543&lt;=AO543,AL544+AP544,AM543)</f>
        <v>0</v>
      </c>
      <c r="AN544" s="12">
        <v>0</v>
      </c>
      <c r="AO544" s="12">
        <f t="shared" si="541"/>
        <v>0</v>
      </c>
      <c r="AP544" s="12">
        <f t="shared" si="542"/>
        <v>0</v>
      </c>
      <c r="AQ544" s="12">
        <f t="shared" si="520"/>
        <v>0</v>
      </c>
      <c r="AR544" s="12">
        <f t="shared" si="543"/>
        <v>0</v>
      </c>
      <c r="AT544" s="23">
        <f t="shared" si="544"/>
        <v>0</v>
      </c>
      <c r="AU544" s="24">
        <f t="shared" si="545"/>
        <v>0</v>
      </c>
      <c r="AV544" s="25">
        <f t="shared" ref="AV544:AV607" si="573">IF(BC543&gt;0,AV543+1,0)</f>
        <v>0</v>
      </c>
      <c r="AW544" s="12">
        <f t="shared" si="564"/>
        <v>0</v>
      </c>
      <c r="AX544" s="12">
        <f t="shared" ref="AX544:AX607" si="574">IF(BC543&lt;=AZ543,AW544+BA544,AX543)</f>
        <v>0</v>
      </c>
      <c r="AY544" s="12">
        <v>0</v>
      </c>
      <c r="AZ544" s="12">
        <f t="shared" si="546"/>
        <v>0</v>
      </c>
      <c r="BA544" s="12">
        <f t="shared" si="547"/>
        <v>0</v>
      </c>
      <c r="BB544" s="12">
        <f t="shared" si="521"/>
        <v>0</v>
      </c>
      <c r="BC544" s="12">
        <f t="shared" si="548"/>
        <v>0</v>
      </c>
      <c r="BE544" s="23">
        <f t="shared" si="549"/>
        <v>0</v>
      </c>
      <c r="BF544" s="24">
        <f t="shared" si="550"/>
        <v>0</v>
      </c>
      <c r="BG544" s="25">
        <f t="shared" ref="BG544:BG607" si="575">IF(BN543&gt;0,BG543+1,0)</f>
        <v>0</v>
      </c>
      <c r="BH544" s="12">
        <f t="shared" si="565"/>
        <v>0</v>
      </c>
      <c r="BI544" s="12">
        <f t="shared" ref="BI544:BI607" si="576">IF(BN543&lt;=BK543,BH544+BL544,BI543)</f>
        <v>0</v>
      </c>
      <c r="BJ544" s="12">
        <v>0</v>
      </c>
      <c r="BK544" s="12">
        <f t="shared" si="551"/>
        <v>0</v>
      </c>
      <c r="BL544" s="12">
        <f t="shared" si="552"/>
        <v>0</v>
      </c>
      <c r="BM544" s="12">
        <f t="shared" si="522"/>
        <v>0</v>
      </c>
      <c r="BN544" s="12">
        <f t="shared" si="553"/>
        <v>0</v>
      </c>
      <c r="BP544" s="23">
        <f t="shared" si="554"/>
        <v>0</v>
      </c>
      <c r="BQ544" s="24">
        <f t="shared" si="555"/>
        <v>0</v>
      </c>
      <c r="BR544" s="25">
        <f t="shared" ref="BR544:BR607" si="577">IF(BY543&gt;0,BR543+1,0)</f>
        <v>0</v>
      </c>
      <c r="BS544" s="12">
        <f t="shared" si="566"/>
        <v>0</v>
      </c>
      <c r="BT544" s="12">
        <f t="shared" ref="BT544:BT607" si="578">IF(BY543&lt;=BV543,BS544+BW544,BT543)</f>
        <v>0</v>
      </c>
      <c r="BU544" s="12">
        <v>0</v>
      </c>
      <c r="BV544" s="12">
        <f t="shared" si="556"/>
        <v>0</v>
      </c>
      <c r="BW544" s="12">
        <f t="shared" si="557"/>
        <v>0</v>
      </c>
      <c r="BX544" s="12">
        <f t="shared" si="523"/>
        <v>0</v>
      </c>
      <c r="BY544" s="12">
        <f t="shared" si="558"/>
        <v>0</v>
      </c>
    </row>
    <row r="545" spans="2:77" ht="15" customHeight="1" x14ac:dyDescent="0.25">
      <c r="B545" s="23">
        <f t="shared" si="524"/>
        <v>0</v>
      </c>
      <c r="C545" s="24">
        <f t="shared" si="525"/>
        <v>0</v>
      </c>
      <c r="D545" s="25">
        <f t="shared" si="559"/>
        <v>0</v>
      </c>
      <c r="E545" s="12">
        <f t="shared" si="560"/>
        <v>0</v>
      </c>
      <c r="F545" s="12">
        <f t="shared" si="526"/>
        <v>0</v>
      </c>
      <c r="G545" s="12">
        <v>0</v>
      </c>
      <c r="H545" s="12">
        <f t="shared" si="527"/>
        <v>0</v>
      </c>
      <c r="I545" s="12">
        <f t="shared" si="516"/>
        <v>0</v>
      </c>
      <c r="J545" s="12">
        <f t="shared" si="517"/>
        <v>0</v>
      </c>
      <c r="K545" s="12">
        <f t="shared" si="528"/>
        <v>0</v>
      </c>
      <c r="L545" s="12"/>
      <c r="M545" s="23">
        <f t="shared" si="529"/>
        <v>0</v>
      </c>
      <c r="N545" s="24">
        <f t="shared" si="530"/>
        <v>0</v>
      </c>
      <c r="O545" s="25">
        <f t="shared" si="567"/>
        <v>0</v>
      </c>
      <c r="P545" s="12">
        <f t="shared" si="561"/>
        <v>0</v>
      </c>
      <c r="Q545" s="12">
        <f t="shared" si="568"/>
        <v>0</v>
      </c>
      <c r="R545" s="12">
        <v>0</v>
      </c>
      <c r="S545" s="12">
        <f t="shared" si="531"/>
        <v>0</v>
      </c>
      <c r="T545" s="12">
        <f t="shared" si="532"/>
        <v>0</v>
      </c>
      <c r="U545" s="12">
        <f t="shared" si="518"/>
        <v>0</v>
      </c>
      <c r="V545" s="12">
        <f t="shared" si="533"/>
        <v>0</v>
      </c>
      <c r="W545" s="12"/>
      <c r="X545" s="23">
        <f t="shared" si="534"/>
        <v>0</v>
      </c>
      <c r="Y545" s="24">
        <f t="shared" si="535"/>
        <v>0</v>
      </c>
      <c r="Z545" s="25">
        <f t="shared" si="569"/>
        <v>0</v>
      </c>
      <c r="AA545" s="12">
        <f t="shared" si="562"/>
        <v>0</v>
      </c>
      <c r="AB545" s="12">
        <f t="shared" si="570"/>
        <v>0</v>
      </c>
      <c r="AC545" s="12">
        <v>0</v>
      </c>
      <c r="AD545" s="12">
        <f t="shared" si="536"/>
        <v>0</v>
      </c>
      <c r="AE545" s="12">
        <f t="shared" si="537"/>
        <v>0</v>
      </c>
      <c r="AF545" s="12">
        <f t="shared" si="519"/>
        <v>0</v>
      </c>
      <c r="AG545" s="12">
        <f t="shared" si="538"/>
        <v>0</v>
      </c>
      <c r="AI545" s="23">
        <f t="shared" si="539"/>
        <v>0</v>
      </c>
      <c r="AJ545" s="24">
        <f t="shared" si="540"/>
        <v>0</v>
      </c>
      <c r="AK545" s="25">
        <f t="shared" si="571"/>
        <v>0</v>
      </c>
      <c r="AL545" s="12">
        <f t="shared" si="563"/>
        <v>0</v>
      </c>
      <c r="AM545" s="12">
        <f t="shared" si="572"/>
        <v>0</v>
      </c>
      <c r="AN545" s="12">
        <v>0</v>
      </c>
      <c r="AO545" s="12">
        <f t="shared" si="541"/>
        <v>0</v>
      </c>
      <c r="AP545" s="12">
        <f t="shared" si="542"/>
        <v>0</v>
      </c>
      <c r="AQ545" s="12">
        <f t="shared" si="520"/>
        <v>0</v>
      </c>
      <c r="AR545" s="12">
        <f t="shared" si="543"/>
        <v>0</v>
      </c>
      <c r="AT545" s="23">
        <f t="shared" si="544"/>
        <v>0</v>
      </c>
      <c r="AU545" s="24">
        <f t="shared" si="545"/>
        <v>0</v>
      </c>
      <c r="AV545" s="25">
        <f t="shared" si="573"/>
        <v>0</v>
      </c>
      <c r="AW545" s="12">
        <f t="shared" si="564"/>
        <v>0</v>
      </c>
      <c r="AX545" s="12">
        <f t="shared" si="574"/>
        <v>0</v>
      </c>
      <c r="AY545" s="12">
        <v>0</v>
      </c>
      <c r="AZ545" s="12">
        <f t="shared" si="546"/>
        <v>0</v>
      </c>
      <c r="BA545" s="12">
        <f t="shared" si="547"/>
        <v>0</v>
      </c>
      <c r="BB545" s="12">
        <f t="shared" si="521"/>
        <v>0</v>
      </c>
      <c r="BC545" s="12">
        <f t="shared" si="548"/>
        <v>0</v>
      </c>
      <c r="BE545" s="23">
        <f t="shared" si="549"/>
        <v>0</v>
      </c>
      <c r="BF545" s="24">
        <f t="shared" si="550"/>
        <v>0</v>
      </c>
      <c r="BG545" s="25">
        <f t="shared" si="575"/>
        <v>0</v>
      </c>
      <c r="BH545" s="12">
        <f t="shared" si="565"/>
        <v>0</v>
      </c>
      <c r="BI545" s="12">
        <f t="shared" si="576"/>
        <v>0</v>
      </c>
      <c r="BJ545" s="12">
        <v>0</v>
      </c>
      <c r="BK545" s="12">
        <f t="shared" si="551"/>
        <v>0</v>
      </c>
      <c r="BL545" s="12">
        <f t="shared" si="552"/>
        <v>0</v>
      </c>
      <c r="BM545" s="12">
        <f t="shared" si="522"/>
        <v>0</v>
      </c>
      <c r="BN545" s="12">
        <f t="shared" si="553"/>
        <v>0</v>
      </c>
      <c r="BP545" s="23">
        <f t="shared" si="554"/>
        <v>0</v>
      </c>
      <c r="BQ545" s="24">
        <f t="shared" si="555"/>
        <v>0</v>
      </c>
      <c r="BR545" s="25">
        <f t="shared" si="577"/>
        <v>0</v>
      </c>
      <c r="BS545" s="12">
        <f t="shared" si="566"/>
        <v>0</v>
      </c>
      <c r="BT545" s="12">
        <f t="shared" si="578"/>
        <v>0</v>
      </c>
      <c r="BU545" s="12">
        <v>0</v>
      </c>
      <c r="BV545" s="12">
        <f t="shared" si="556"/>
        <v>0</v>
      </c>
      <c r="BW545" s="12">
        <f t="shared" si="557"/>
        <v>0</v>
      </c>
      <c r="BX545" s="12">
        <f t="shared" si="523"/>
        <v>0</v>
      </c>
      <c r="BY545" s="12">
        <f t="shared" si="558"/>
        <v>0</v>
      </c>
    </row>
    <row r="546" spans="2:77" ht="15" customHeight="1" x14ac:dyDescent="0.25">
      <c r="B546" s="23">
        <f t="shared" si="524"/>
        <v>0</v>
      </c>
      <c r="C546" s="24">
        <f t="shared" si="525"/>
        <v>0</v>
      </c>
      <c r="D546" s="25">
        <f t="shared" si="559"/>
        <v>0</v>
      </c>
      <c r="E546" s="12">
        <f t="shared" si="560"/>
        <v>0</v>
      </c>
      <c r="F546" s="12">
        <f t="shared" si="526"/>
        <v>0</v>
      </c>
      <c r="G546" s="12">
        <v>0</v>
      </c>
      <c r="H546" s="12">
        <f t="shared" si="527"/>
        <v>0</v>
      </c>
      <c r="I546" s="12">
        <f t="shared" si="516"/>
        <v>0</v>
      </c>
      <c r="J546" s="12">
        <f t="shared" si="517"/>
        <v>0</v>
      </c>
      <c r="K546" s="12">
        <f t="shared" si="528"/>
        <v>0</v>
      </c>
      <c r="L546" s="12"/>
      <c r="M546" s="23">
        <f t="shared" si="529"/>
        <v>0</v>
      </c>
      <c r="N546" s="24">
        <f t="shared" si="530"/>
        <v>0</v>
      </c>
      <c r="O546" s="25">
        <f t="shared" si="567"/>
        <v>0</v>
      </c>
      <c r="P546" s="12">
        <f t="shared" si="561"/>
        <v>0</v>
      </c>
      <c r="Q546" s="12">
        <f t="shared" si="568"/>
        <v>0</v>
      </c>
      <c r="R546" s="12">
        <v>0</v>
      </c>
      <c r="S546" s="12">
        <f t="shared" si="531"/>
        <v>0</v>
      </c>
      <c r="T546" s="12">
        <f t="shared" si="532"/>
        <v>0</v>
      </c>
      <c r="U546" s="12">
        <f t="shared" si="518"/>
        <v>0</v>
      </c>
      <c r="V546" s="12">
        <f t="shared" si="533"/>
        <v>0</v>
      </c>
      <c r="W546" s="12"/>
      <c r="X546" s="23">
        <f t="shared" si="534"/>
        <v>0</v>
      </c>
      <c r="Y546" s="24">
        <f t="shared" si="535"/>
        <v>0</v>
      </c>
      <c r="Z546" s="25">
        <f t="shared" si="569"/>
        <v>0</v>
      </c>
      <c r="AA546" s="12">
        <f t="shared" si="562"/>
        <v>0</v>
      </c>
      <c r="AB546" s="12">
        <f t="shared" si="570"/>
        <v>0</v>
      </c>
      <c r="AC546" s="12">
        <v>0</v>
      </c>
      <c r="AD546" s="12">
        <f t="shared" si="536"/>
        <v>0</v>
      </c>
      <c r="AE546" s="12">
        <f t="shared" si="537"/>
        <v>0</v>
      </c>
      <c r="AF546" s="12">
        <f t="shared" si="519"/>
        <v>0</v>
      </c>
      <c r="AG546" s="12">
        <f t="shared" si="538"/>
        <v>0</v>
      </c>
      <c r="AI546" s="23">
        <f t="shared" si="539"/>
        <v>0</v>
      </c>
      <c r="AJ546" s="24">
        <f t="shared" si="540"/>
        <v>0</v>
      </c>
      <c r="AK546" s="25">
        <f t="shared" si="571"/>
        <v>0</v>
      </c>
      <c r="AL546" s="12">
        <f t="shared" si="563"/>
        <v>0</v>
      </c>
      <c r="AM546" s="12">
        <f t="shared" si="572"/>
        <v>0</v>
      </c>
      <c r="AN546" s="12">
        <v>0</v>
      </c>
      <c r="AO546" s="12">
        <f t="shared" si="541"/>
        <v>0</v>
      </c>
      <c r="AP546" s="12">
        <f t="shared" si="542"/>
        <v>0</v>
      </c>
      <c r="AQ546" s="12">
        <f t="shared" si="520"/>
        <v>0</v>
      </c>
      <c r="AR546" s="12">
        <f t="shared" si="543"/>
        <v>0</v>
      </c>
      <c r="AT546" s="23">
        <f t="shared" si="544"/>
        <v>0</v>
      </c>
      <c r="AU546" s="24">
        <f t="shared" si="545"/>
        <v>0</v>
      </c>
      <c r="AV546" s="25">
        <f t="shared" si="573"/>
        <v>0</v>
      </c>
      <c r="AW546" s="12">
        <f t="shared" si="564"/>
        <v>0</v>
      </c>
      <c r="AX546" s="12">
        <f t="shared" si="574"/>
        <v>0</v>
      </c>
      <c r="AY546" s="12">
        <v>0</v>
      </c>
      <c r="AZ546" s="12">
        <f t="shared" si="546"/>
        <v>0</v>
      </c>
      <c r="BA546" s="12">
        <f t="shared" si="547"/>
        <v>0</v>
      </c>
      <c r="BB546" s="12">
        <f t="shared" si="521"/>
        <v>0</v>
      </c>
      <c r="BC546" s="12">
        <f t="shared" si="548"/>
        <v>0</v>
      </c>
      <c r="BE546" s="23">
        <f t="shared" si="549"/>
        <v>0</v>
      </c>
      <c r="BF546" s="24">
        <f t="shared" si="550"/>
        <v>0</v>
      </c>
      <c r="BG546" s="25">
        <f t="shared" si="575"/>
        <v>0</v>
      </c>
      <c r="BH546" s="12">
        <f t="shared" si="565"/>
        <v>0</v>
      </c>
      <c r="BI546" s="12">
        <f t="shared" si="576"/>
        <v>0</v>
      </c>
      <c r="BJ546" s="12">
        <v>0</v>
      </c>
      <c r="BK546" s="12">
        <f t="shared" si="551"/>
        <v>0</v>
      </c>
      <c r="BL546" s="12">
        <f t="shared" si="552"/>
        <v>0</v>
      </c>
      <c r="BM546" s="12">
        <f t="shared" si="522"/>
        <v>0</v>
      </c>
      <c r="BN546" s="12">
        <f t="shared" si="553"/>
        <v>0</v>
      </c>
      <c r="BP546" s="23">
        <f t="shared" si="554"/>
        <v>0</v>
      </c>
      <c r="BQ546" s="24">
        <f t="shared" si="555"/>
        <v>0</v>
      </c>
      <c r="BR546" s="25">
        <f t="shared" si="577"/>
        <v>0</v>
      </c>
      <c r="BS546" s="12">
        <f t="shared" si="566"/>
        <v>0</v>
      </c>
      <c r="BT546" s="12">
        <f t="shared" si="578"/>
        <v>0</v>
      </c>
      <c r="BU546" s="12">
        <v>0</v>
      </c>
      <c r="BV546" s="12">
        <f t="shared" si="556"/>
        <v>0</v>
      </c>
      <c r="BW546" s="12">
        <f t="shared" si="557"/>
        <v>0</v>
      </c>
      <c r="BX546" s="12">
        <f t="shared" si="523"/>
        <v>0</v>
      </c>
      <c r="BY546" s="12">
        <f t="shared" si="558"/>
        <v>0</v>
      </c>
    </row>
    <row r="547" spans="2:77" ht="15" customHeight="1" x14ac:dyDescent="0.25">
      <c r="B547" s="23">
        <f t="shared" si="524"/>
        <v>0</v>
      </c>
      <c r="C547" s="24">
        <f t="shared" si="525"/>
        <v>0</v>
      </c>
      <c r="D547" s="25">
        <f t="shared" si="559"/>
        <v>0</v>
      </c>
      <c r="E547" s="12">
        <f t="shared" si="560"/>
        <v>0</v>
      </c>
      <c r="F547" s="12">
        <f t="shared" si="526"/>
        <v>0</v>
      </c>
      <c r="G547" s="12">
        <v>0</v>
      </c>
      <c r="H547" s="12">
        <f t="shared" si="527"/>
        <v>0</v>
      </c>
      <c r="I547" s="12">
        <f t="shared" si="516"/>
        <v>0</v>
      </c>
      <c r="J547" s="12">
        <f t="shared" si="517"/>
        <v>0</v>
      </c>
      <c r="K547" s="12">
        <f t="shared" si="528"/>
        <v>0</v>
      </c>
      <c r="L547" s="12"/>
      <c r="M547" s="23">
        <f t="shared" si="529"/>
        <v>0</v>
      </c>
      <c r="N547" s="24">
        <f t="shared" si="530"/>
        <v>0</v>
      </c>
      <c r="O547" s="25">
        <f t="shared" si="567"/>
        <v>0</v>
      </c>
      <c r="P547" s="12">
        <f t="shared" si="561"/>
        <v>0</v>
      </c>
      <c r="Q547" s="12">
        <f t="shared" si="568"/>
        <v>0</v>
      </c>
      <c r="R547" s="12">
        <v>0</v>
      </c>
      <c r="S547" s="12">
        <f t="shared" si="531"/>
        <v>0</v>
      </c>
      <c r="T547" s="12">
        <f t="shared" si="532"/>
        <v>0</v>
      </c>
      <c r="U547" s="12">
        <f t="shared" si="518"/>
        <v>0</v>
      </c>
      <c r="V547" s="12">
        <f t="shared" si="533"/>
        <v>0</v>
      </c>
      <c r="W547" s="12"/>
      <c r="X547" s="23">
        <f t="shared" si="534"/>
        <v>0</v>
      </c>
      <c r="Y547" s="24">
        <f t="shared" si="535"/>
        <v>0</v>
      </c>
      <c r="Z547" s="25">
        <f t="shared" si="569"/>
        <v>0</v>
      </c>
      <c r="AA547" s="12">
        <f t="shared" si="562"/>
        <v>0</v>
      </c>
      <c r="AB547" s="12">
        <f t="shared" si="570"/>
        <v>0</v>
      </c>
      <c r="AC547" s="12">
        <v>0</v>
      </c>
      <c r="AD547" s="12">
        <f t="shared" si="536"/>
        <v>0</v>
      </c>
      <c r="AE547" s="12">
        <f t="shared" si="537"/>
        <v>0</v>
      </c>
      <c r="AF547" s="12">
        <f t="shared" si="519"/>
        <v>0</v>
      </c>
      <c r="AG547" s="12">
        <f t="shared" si="538"/>
        <v>0</v>
      </c>
      <c r="AI547" s="23">
        <f t="shared" si="539"/>
        <v>0</v>
      </c>
      <c r="AJ547" s="24">
        <f t="shared" si="540"/>
        <v>0</v>
      </c>
      <c r="AK547" s="25">
        <f t="shared" si="571"/>
        <v>0</v>
      </c>
      <c r="AL547" s="12">
        <f t="shared" si="563"/>
        <v>0</v>
      </c>
      <c r="AM547" s="12">
        <f t="shared" si="572"/>
        <v>0</v>
      </c>
      <c r="AN547" s="12">
        <v>0</v>
      </c>
      <c r="AO547" s="12">
        <f t="shared" si="541"/>
        <v>0</v>
      </c>
      <c r="AP547" s="12">
        <f t="shared" si="542"/>
        <v>0</v>
      </c>
      <c r="AQ547" s="12">
        <f t="shared" si="520"/>
        <v>0</v>
      </c>
      <c r="AR547" s="12">
        <f t="shared" si="543"/>
        <v>0</v>
      </c>
      <c r="AT547" s="23">
        <f t="shared" si="544"/>
        <v>0</v>
      </c>
      <c r="AU547" s="24">
        <f t="shared" si="545"/>
        <v>0</v>
      </c>
      <c r="AV547" s="25">
        <f t="shared" si="573"/>
        <v>0</v>
      </c>
      <c r="AW547" s="12">
        <f t="shared" si="564"/>
        <v>0</v>
      </c>
      <c r="AX547" s="12">
        <f t="shared" si="574"/>
        <v>0</v>
      </c>
      <c r="AY547" s="12">
        <v>0</v>
      </c>
      <c r="AZ547" s="12">
        <f t="shared" si="546"/>
        <v>0</v>
      </c>
      <c r="BA547" s="12">
        <f t="shared" si="547"/>
        <v>0</v>
      </c>
      <c r="BB547" s="12">
        <f t="shared" si="521"/>
        <v>0</v>
      </c>
      <c r="BC547" s="12">
        <f t="shared" si="548"/>
        <v>0</v>
      </c>
      <c r="BE547" s="23">
        <f t="shared" si="549"/>
        <v>0</v>
      </c>
      <c r="BF547" s="24">
        <f t="shared" si="550"/>
        <v>0</v>
      </c>
      <c r="BG547" s="25">
        <f t="shared" si="575"/>
        <v>0</v>
      </c>
      <c r="BH547" s="12">
        <f t="shared" si="565"/>
        <v>0</v>
      </c>
      <c r="BI547" s="12">
        <f t="shared" si="576"/>
        <v>0</v>
      </c>
      <c r="BJ547" s="12">
        <v>0</v>
      </c>
      <c r="BK547" s="12">
        <f t="shared" si="551"/>
        <v>0</v>
      </c>
      <c r="BL547" s="12">
        <f t="shared" si="552"/>
        <v>0</v>
      </c>
      <c r="BM547" s="12">
        <f t="shared" si="522"/>
        <v>0</v>
      </c>
      <c r="BN547" s="12">
        <f t="shared" si="553"/>
        <v>0</v>
      </c>
      <c r="BP547" s="23">
        <f t="shared" si="554"/>
        <v>0</v>
      </c>
      <c r="BQ547" s="24">
        <f t="shared" si="555"/>
        <v>0</v>
      </c>
      <c r="BR547" s="25">
        <f t="shared" si="577"/>
        <v>0</v>
      </c>
      <c r="BS547" s="12">
        <f t="shared" si="566"/>
        <v>0</v>
      </c>
      <c r="BT547" s="12">
        <f t="shared" si="578"/>
        <v>0</v>
      </c>
      <c r="BU547" s="12">
        <v>0</v>
      </c>
      <c r="BV547" s="12">
        <f t="shared" si="556"/>
        <v>0</v>
      </c>
      <c r="BW547" s="12">
        <f t="shared" si="557"/>
        <v>0</v>
      </c>
      <c r="BX547" s="12">
        <f t="shared" si="523"/>
        <v>0</v>
      </c>
      <c r="BY547" s="12">
        <f t="shared" si="558"/>
        <v>0</v>
      </c>
    </row>
    <row r="548" spans="2:77" ht="15" customHeight="1" x14ac:dyDescent="0.25">
      <c r="B548" s="23">
        <f t="shared" si="524"/>
        <v>0</v>
      </c>
      <c r="C548" s="24">
        <f t="shared" si="525"/>
        <v>0</v>
      </c>
      <c r="D548" s="25">
        <f t="shared" si="559"/>
        <v>0</v>
      </c>
      <c r="E548" s="12">
        <f t="shared" si="560"/>
        <v>0</v>
      </c>
      <c r="F548" s="12">
        <f t="shared" si="526"/>
        <v>0</v>
      </c>
      <c r="G548" s="12">
        <v>0</v>
      </c>
      <c r="H548" s="12">
        <f t="shared" si="527"/>
        <v>0</v>
      </c>
      <c r="I548" s="12">
        <f t="shared" si="516"/>
        <v>0</v>
      </c>
      <c r="J548" s="12">
        <f t="shared" si="517"/>
        <v>0</v>
      </c>
      <c r="K548" s="12">
        <f t="shared" si="528"/>
        <v>0</v>
      </c>
      <c r="L548" s="12"/>
      <c r="M548" s="23">
        <f t="shared" si="529"/>
        <v>0</v>
      </c>
      <c r="N548" s="24">
        <f t="shared" si="530"/>
        <v>0</v>
      </c>
      <c r="O548" s="25">
        <f t="shared" si="567"/>
        <v>0</v>
      </c>
      <c r="P548" s="12">
        <f t="shared" si="561"/>
        <v>0</v>
      </c>
      <c r="Q548" s="12">
        <f t="shared" si="568"/>
        <v>0</v>
      </c>
      <c r="R548" s="12">
        <v>0</v>
      </c>
      <c r="S548" s="12">
        <f t="shared" si="531"/>
        <v>0</v>
      </c>
      <c r="T548" s="12">
        <f t="shared" si="532"/>
        <v>0</v>
      </c>
      <c r="U548" s="12">
        <f t="shared" si="518"/>
        <v>0</v>
      </c>
      <c r="V548" s="12">
        <f t="shared" si="533"/>
        <v>0</v>
      </c>
      <c r="W548" s="12"/>
      <c r="X548" s="23">
        <f t="shared" si="534"/>
        <v>0</v>
      </c>
      <c r="Y548" s="24">
        <f t="shared" si="535"/>
        <v>0</v>
      </c>
      <c r="Z548" s="25">
        <f t="shared" si="569"/>
        <v>0</v>
      </c>
      <c r="AA548" s="12">
        <f t="shared" si="562"/>
        <v>0</v>
      </c>
      <c r="AB548" s="12">
        <f t="shared" si="570"/>
        <v>0</v>
      </c>
      <c r="AC548" s="12">
        <v>0</v>
      </c>
      <c r="AD548" s="12">
        <f t="shared" si="536"/>
        <v>0</v>
      </c>
      <c r="AE548" s="12">
        <f t="shared" si="537"/>
        <v>0</v>
      </c>
      <c r="AF548" s="12">
        <f t="shared" si="519"/>
        <v>0</v>
      </c>
      <c r="AG548" s="12">
        <f t="shared" si="538"/>
        <v>0</v>
      </c>
      <c r="AI548" s="23">
        <f t="shared" si="539"/>
        <v>0</v>
      </c>
      <c r="AJ548" s="24">
        <f t="shared" si="540"/>
        <v>0</v>
      </c>
      <c r="AK548" s="25">
        <f t="shared" si="571"/>
        <v>0</v>
      </c>
      <c r="AL548" s="12">
        <f t="shared" si="563"/>
        <v>0</v>
      </c>
      <c r="AM548" s="12">
        <f t="shared" si="572"/>
        <v>0</v>
      </c>
      <c r="AN548" s="12">
        <v>0</v>
      </c>
      <c r="AO548" s="12">
        <f t="shared" si="541"/>
        <v>0</v>
      </c>
      <c r="AP548" s="12">
        <f t="shared" si="542"/>
        <v>0</v>
      </c>
      <c r="AQ548" s="12">
        <f t="shared" si="520"/>
        <v>0</v>
      </c>
      <c r="AR548" s="12">
        <f t="shared" si="543"/>
        <v>0</v>
      </c>
      <c r="AT548" s="23">
        <f t="shared" si="544"/>
        <v>0</v>
      </c>
      <c r="AU548" s="24">
        <f t="shared" si="545"/>
        <v>0</v>
      </c>
      <c r="AV548" s="25">
        <f t="shared" si="573"/>
        <v>0</v>
      </c>
      <c r="AW548" s="12">
        <f t="shared" si="564"/>
        <v>0</v>
      </c>
      <c r="AX548" s="12">
        <f t="shared" si="574"/>
        <v>0</v>
      </c>
      <c r="AY548" s="12">
        <v>0</v>
      </c>
      <c r="AZ548" s="12">
        <f t="shared" si="546"/>
        <v>0</v>
      </c>
      <c r="BA548" s="12">
        <f t="shared" si="547"/>
        <v>0</v>
      </c>
      <c r="BB548" s="12">
        <f t="shared" si="521"/>
        <v>0</v>
      </c>
      <c r="BC548" s="12">
        <f t="shared" si="548"/>
        <v>0</v>
      </c>
      <c r="BE548" s="23">
        <f t="shared" si="549"/>
        <v>0</v>
      </c>
      <c r="BF548" s="24">
        <f t="shared" si="550"/>
        <v>0</v>
      </c>
      <c r="BG548" s="25">
        <f t="shared" si="575"/>
        <v>0</v>
      </c>
      <c r="BH548" s="12">
        <f t="shared" si="565"/>
        <v>0</v>
      </c>
      <c r="BI548" s="12">
        <f t="shared" si="576"/>
        <v>0</v>
      </c>
      <c r="BJ548" s="12">
        <v>0</v>
      </c>
      <c r="BK548" s="12">
        <f t="shared" si="551"/>
        <v>0</v>
      </c>
      <c r="BL548" s="12">
        <f t="shared" si="552"/>
        <v>0</v>
      </c>
      <c r="BM548" s="12">
        <f t="shared" si="522"/>
        <v>0</v>
      </c>
      <c r="BN548" s="12">
        <f t="shared" si="553"/>
        <v>0</v>
      </c>
      <c r="BP548" s="23">
        <f t="shared" si="554"/>
        <v>0</v>
      </c>
      <c r="BQ548" s="24">
        <f t="shared" si="555"/>
        <v>0</v>
      </c>
      <c r="BR548" s="25">
        <f t="shared" si="577"/>
        <v>0</v>
      </c>
      <c r="BS548" s="12">
        <f t="shared" si="566"/>
        <v>0</v>
      </c>
      <c r="BT548" s="12">
        <f t="shared" si="578"/>
        <v>0</v>
      </c>
      <c r="BU548" s="12">
        <v>0</v>
      </c>
      <c r="BV548" s="12">
        <f t="shared" si="556"/>
        <v>0</v>
      </c>
      <c r="BW548" s="12">
        <f t="shared" si="557"/>
        <v>0</v>
      </c>
      <c r="BX548" s="12">
        <f t="shared" si="523"/>
        <v>0</v>
      </c>
      <c r="BY548" s="12">
        <f t="shared" si="558"/>
        <v>0</v>
      </c>
    </row>
    <row r="549" spans="2:77" ht="15" customHeight="1" x14ac:dyDescent="0.25">
      <c r="B549" s="23">
        <f t="shared" si="524"/>
        <v>0</v>
      </c>
      <c r="C549" s="24">
        <f t="shared" si="525"/>
        <v>0</v>
      </c>
      <c r="D549" s="25">
        <f t="shared" si="559"/>
        <v>0</v>
      </c>
      <c r="E549" s="12">
        <f t="shared" si="560"/>
        <v>0</v>
      </c>
      <c r="F549" s="12">
        <f t="shared" si="526"/>
        <v>0</v>
      </c>
      <c r="G549" s="12">
        <v>0</v>
      </c>
      <c r="H549" s="12">
        <f t="shared" si="527"/>
        <v>0</v>
      </c>
      <c r="I549" s="12">
        <f t="shared" si="516"/>
        <v>0</v>
      </c>
      <c r="J549" s="12">
        <f t="shared" si="517"/>
        <v>0</v>
      </c>
      <c r="K549" s="12">
        <f t="shared" si="528"/>
        <v>0</v>
      </c>
      <c r="L549" s="12"/>
      <c r="M549" s="23">
        <f t="shared" si="529"/>
        <v>0</v>
      </c>
      <c r="N549" s="24">
        <f t="shared" si="530"/>
        <v>0</v>
      </c>
      <c r="O549" s="25">
        <f t="shared" si="567"/>
        <v>0</v>
      </c>
      <c r="P549" s="12">
        <f t="shared" si="561"/>
        <v>0</v>
      </c>
      <c r="Q549" s="12">
        <f t="shared" si="568"/>
        <v>0</v>
      </c>
      <c r="R549" s="12">
        <v>0</v>
      </c>
      <c r="S549" s="12">
        <f t="shared" si="531"/>
        <v>0</v>
      </c>
      <c r="T549" s="12">
        <f t="shared" si="532"/>
        <v>0</v>
      </c>
      <c r="U549" s="12">
        <f t="shared" si="518"/>
        <v>0</v>
      </c>
      <c r="V549" s="12">
        <f t="shared" si="533"/>
        <v>0</v>
      </c>
      <c r="W549" s="12"/>
      <c r="X549" s="23">
        <f t="shared" si="534"/>
        <v>0</v>
      </c>
      <c r="Y549" s="24">
        <f t="shared" si="535"/>
        <v>0</v>
      </c>
      <c r="Z549" s="25">
        <f t="shared" si="569"/>
        <v>0</v>
      </c>
      <c r="AA549" s="12">
        <f t="shared" si="562"/>
        <v>0</v>
      </c>
      <c r="AB549" s="12">
        <f t="shared" si="570"/>
        <v>0</v>
      </c>
      <c r="AC549" s="12">
        <v>0</v>
      </c>
      <c r="AD549" s="12">
        <f t="shared" si="536"/>
        <v>0</v>
      </c>
      <c r="AE549" s="12">
        <f t="shared" si="537"/>
        <v>0</v>
      </c>
      <c r="AF549" s="12">
        <f t="shared" si="519"/>
        <v>0</v>
      </c>
      <c r="AG549" s="12">
        <f t="shared" si="538"/>
        <v>0</v>
      </c>
      <c r="AI549" s="23">
        <f t="shared" si="539"/>
        <v>0</v>
      </c>
      <c r="AJ549" s="24">
        <f t="shared" si="540"/>
        <v>0</v>
      </c>
      <c r="AK549" s="25">
        <f t="shared" si="571"/>
        <v>0</v>
      </c>
      <c r="AL549" s="12">
        <f t="shared" si="563"/>
        <v>0</v>
      </c>
      <c r="AM549" s="12">
        <f t="shared" si="572"/>
        <v>0</v>
      </c>
      <c r="AN549" s="12">
        <v>0</v>
      </c>
      <c r="AO549" s="12">
        <f t="shared" si="541"/>
        <v>0</v>
      </c>
      <c r="AP549" s="12">
        <f t="shared" si="542"/>
        <v>0</v>
      </c>
      <c r="AQ549" s="12">
        <f t="shared" si="520"/>
        <v>0</v>
      </c>
      <c r="AR549" s="12">
        <f t="shared" si="543"/>
        <v>0</v>
      </c>
      <c r="AT549" s="23">
        <f t="shared" si="544"/>
        <v>0</v>
      </c>
      <c r="AU549" s="24">
        <f t="shared" si="545"/>
        <v>0</v>
      </c>
      <c r="AV549" s="25">
        <f t="shared" si="573"/>
        <v>0</v>
      </c>
      <c r="AW549" s="12">
        <f t="shared" si="564"/>
        <v>0</v>
      </c>
      <c r="AX549" s="12">
        <f t="shared" si="574"/>
        <v>0</v>
      </c>
      <c r="AY549" s="12">
        <v>0</v>
      </c>
      <c r="AZ549" s="12">
        <f t="shared" si="546"/>
        <v>0</v>
      </c>
      <c r="BA549" s="12">
        <f t="shared" si="547"/>
        <v>0</v>
      </c>
      <c r="BB549" s="12">
        <f t="shared" si="521"/>
        <v>0</v>
      </c>
      <c r="BC549" s="12">
        <f t="shared" si="548"/>
        <v>0</v>
      </c>
      <c r="BE549" s="23">
        <f t="shared" si="549"/>
        <v>0</v>
      </c>
      <c r="BF549" s="24">
        <f t="shared" si="550"/>
        <v>0</v>
      </c>
      <c r="BG549" s="25">
        <f t="shared" si="575"/>
        <v>0</v>
      </c>
      <c r="BH549" s="12">
        <f t="shared" si="565"/>
        <v>0</v>
      </c>
      <c r="BI549" s="12">
        <f t="shared" si="576"/>
        <v>0</v>
      </c>
      <c r="BJ549" s="12">
        <v>0</v>
      </c>
      <c r="BK549" s="12">
        <f t="shared" si="551"/>
        <v>0</v>
      </c>
      <c r="BL549" s="12">
        <f t="shared" si="552"/>
        <v>0</v>
      </c>
      <c r="BM549" s="12">
        <f t="shared" si="522"/>
        <v>0</v>
      </c>
      <c r="BN549" s="12">
        <f t="shared" si="553"/>
        <v>0</v>
      </c>
      <c r="BP549" s="23">
        <f t="shared" si="554"/>
        <v>0</v>
      </c>
      <c r="BQ549" s="24">
        <f t="shared" si="555"/>
        <v>0</v>
      </c>
      <c r="BR549" s="25">
        <f t="shared" si="577"/>
        <v>0</v>
      </c>
      <c r="BS549" s="12">
        <f t="shared" si="566"/>
        <v>0</v>
      </c>
      <c r="BT549" s="12">
        <f t="shared" si="578"/>
        <v>0</v>
      </c>
      <c r="BU549" s="12">
        <v>0</v>
      </c>
      <c r="BV549" s="12">
        <f t="shared" si="556"/>
        <v>0</v>
      </c>
      <c r="BW549" s="12">
        <f t="shared" si="557"/>
        <v>0</v>
      </c>
      <c r="BX549" s="12">
        <f t="shared" si="523"/>
        <v>0</v>
      </c>
      <c r="BY549" s="12">
        <f t="shared" si="558"/>
        <v>0</v>
      </c>
    </row>
    <row r="550" spans="2:77" ht="15" customHeight="1" x14ac:dyDescent="0.25">
      <c r="B550" s="23">
        <f t="shared" si="524"/>
        <v>0</v>
      </c>
      <c r="C550" s="24">
        <f t="shared" si="525"/>
        <v>0</v>
      </c>
      <c r="D550" s="25">
        <f t="shared" si="559"/>
        <v>0</v>
      </c>
      <c r="E550" s="12">
        <f t="shared" si="560"/>
        <v>0</v>
      </c>
      <c r="F550" s="12">
        <f t="shared" si="526"/>
        <v>0</v>
      </c>
      <c r="G550" s="12">
        <v>0</v>
      </c>
      <c r="H550" s="12">
        <f t="shared" si="527"/>
        <v>0</v>
      </c>
      <c r="I550" s="12">
        <f t="shared" si="516"/>
        <v>0</v>
      </c>
      <c r="J550" s="12">
        <f t="shared" si="517"/>
        <v>0</v>
      </c>
      <c r="K550" s="12">
        <f t="shared" si="528"/>
        <v>0</v>
      </c>
      <c r="L550" s="12"/>
      <c r="M550" s="23">
        <f t="shared" si="529"/>
        <v>0</v>
      </c>
      <c r="N550" s="24">
        <f t="shared" si="530"/>
        <v>0</v>
      </c>
      <c r="O550" s="25">
        <f t="shared" si="567"/>
        <v>0</v>
      </c>
      <c r="P550" s="12">
        <f t="shared" si="561"/>
        <v>0</v>
      </c>
      <c r="Q550" s="12">
        <f t="shared" si="568"/>
        <v>0</v>
      </c>
      <c r="R550" s="12">
        <v>0</v>
      </c>
      <c r="S550" s="12">
        <f t="shared" si="531"/>
        <v>0</v>
      </c>
      <c r="T550" s="12">
        <f t="shared" si="532"/>
        <v>0</v>
      </c>
      <c r="U550" s="12">
        <f t="shared" si="518"/>
        <v>0</v>
      </c>
      <c r="V550" s="12">
        <f t="shared" si="533"/>
        <v>0</v>
      </c>
      <c r="W550" s="12"/>
      <c r="X550" s="23">
        <f t="shared" si="534"/>
        <v>0</v>
      </c>
      <c r="Y550" s="24">
        <f t="shared" si="535"/>
        <v>0</v>
      </c>
      <c r="Z550" s="25">
        <f t="shared" si="569"/>
        <v>0</v>
      </c>
      <c r="AA550" s="12">
        <f t="shared" si="562"/>
        <v>0</v>
      </c>
      <c r="AB550" s="12">
        <f t="shared" si="570"/>
        <v>0</v>
      </c>
      <c r="AC550" s="12">
        <v>0</v>
      </c>
      <c r="AD550" s="12">
        <f t="shared" si="536"/>
        <v>0</v>
      </c>
      <c r="AE550" s="12">
        <f t="shared" si="537"/>
        <v>0</v>
      </c>
      <c r="AF550" s="12">
        <f t="shared" si="519"/>
        <v>0</v>
      </c>
      <c r="AG550" s="12">
        <f t="shared" si="538"/>
        <v>0</v>
      </c>
      <c r="AI550" s="23">
        <f t="shared" si="539"/>
        <v>0</v>
      </c>
      <c r="AJ550" s="24">
        <f t="shared" si="540"/>
        <v>0</v>
      </c>
      <c r="AK550" s="25">
        <f t="shared" si="571"/>
        <v>0</v>
      </c>
      <c r="AL550" s="12">
        <f t="shared" si="563"/>
        <v>0</v>
      </c>
      <c r="AM550" s="12">
        <f t="shared" si="572"/>
        <v>0</v>
      </c>
      <c r="AN550" s="12">
        <v>0</v>
      </c>
      <c r="AO550" s="12">
        <f t="shared" si="541"/>
        <v>0</v>
      </c>
      <c r="AP550" s="12">
        <f t="shared" si="542"/>
        <v>0</v>
      </c>
      <c r="AQ550" s="12">
        <f t="shared" si="520"/>
        <v>0</v>
      </c>
      <c r="AR550" s="12">
        <f t="shared" si="543"/>
        <v>0</v>
      </c>
      <c r="AT550" s="23">
        <f t="shared" si="544"/>
        <v>0</v>
      </c>
      <c r="AU550" s="24">
        <f t="shared" si="545"/>
        <v>0</v>
      </c>
      <c r="AV550" s="25">
        <f t="shared" si="573"/>
        <v>0</v>
      </c>
      <c r="AW550" s="12">
        <f t="shared" si="564"/>
        <v>0</v>
      </c>
      <c r="AX550" s="12">
        <f t="shared" si="574"/>
        <v>0</v>
      </c>
      <c r="AY550" s="12">
        <v>0</v>
      </c>
      <c r="AZ550" s="12">
        <f t="shared" si="546"/>
        <v>0</v>
      </c>
      <c r="BA550" s="12">
        <f t="shared" si="547"/>
        <v>0</v>
      </c>
      <c r="BB550" s="12">
        <f t="shared" si="521"/>
        <v>0</v>
      </c>
      <c r="BC550" s="12">
        <f t="shared" si="548"/>
        <v>0</v>
      </c>
      <c r="BE550" s="23">
        <f t="shared" si="549"/>
        <v>0</v>
      </c>
      <c r="BF550" s="24">
        <f t="shared" si="550"/>
        <v>0</v>
      </c>
      <c r="BG550" s="25">
        <f t="shared" si="575"/>
        <v>0</v>
      </c>
      <c r="BH550" s="12">
        <f t="shared" si="565"/>
        <v>0</v>
      </c>
      <c r="BI550" s="12">
        <f t="shared" si="576"/>
        <v>0</v>
      </c>
      <c r="BJ550" s="12">
        <v>0</v>
      </c>
      <c r="BK550" s="12">
        <f t="shared" si="551"/>
        <v>0</v>
      </c>
      <c r="BL550" s="12">
        <f t="shared" si="552"/>
        <v>0</v>
      </c>
      <c r="BM550" s="12">
        <f t="shared" si="522"/>
        <v>0</v>
      </c>
      <c r="BN550" s="12">
        <f t="shared" si="553"/>
        <v>0</v>
      </c>
      <c r="BP550" s="23">
        <f t="shared" si="554"/>
        <v>0</v>
      </c>
      <c r="BQ550" s="24">
        <f t="shared" si="555"/>
        <v>0</v>
      </c>
      <c r="BR550" s="25">
        <f t="shared" si="577"/>
        <v>0</v>
      </c>
      <c r="BS550" s="12">
        <f t="shared" si="566"/>
        <v>0</v>
      </c>
      <c r="BT550" s="12">
        <f t="shared" si="578"/>
        <v>0</v>
      </c>
      <c r="BU550" s="12">
        <v>0</v>
      </c>
      <c r="BV550" s="12">
        <f t="shared" si="556"/>
        <v>0</v>
      </c>
      <c r="BW550" s="12">
        <f t="shared" si="557"/>
        <v>0</v>
      </c>
      <c r="BX550" s="12">
        <f t="shared" si="523"/>
        <v>0</v>
      </c>
      <c r="BY550" s="12">
        <f t="shared" si="558"/>
        <v>0</v>
      </c>
    </row>
    <row r="551" spans="2:77" ht="15" customHeight="1" x14ac:dyDescent="0.25">
      <c r="B551" s="23">
        <f t="shared" si="524"/>
        <v>0</v>
      </c>
      <c r="C551" s="24">
        <f t="shared" si="525"/>
        <v>0</v>
      </c>
      <c r="D551" s="25">
        <f t="shared" si="559"/>
        <v>0</v>
      </c>
      <c r="E551" s="12">
        <f t="shared" si="560"/>
        <v>0</v>
      </c>
      <c r="F551" s="12">
        <f t="shared" si="526"/>
        <v>0</v>
      </c>
      <c r="G551" s="12">
        <v>0</v>
      </c>
      <c r="H551" s="12">
        <f t="shared" si="527"/>
        <v>0</v>
      </c>
      <c r="I551" s="12">
        <f t="shared" si="516"/>
        <v>0</v>
      </c>
      <c r="J551" s="12">
        <f t="shared" si="517"/>
        <v>0</v>
      </c>
      <c r="K551" s="12">
        <f t="shared" si="528"/>
        <v>0</v>
      </c>
      <c r="L551" s="12"/>
      <c r="M551" s="23">
        <f t="shared" si="529"/>
        <v>0</v>
      </c>
      <c r="N551" s="24">
        <f t="shared" si="530"/>
        <v>0</v>
      </c>
      <c r="O551" s="25">
        <f t="shared" si="567"/>
        <v>0</v>
      </c>
      <c r="P551" s="12">
        <f t="shared" si="561"/>
        <v>0</v>
      </c>
      <c r="Q551" s="12">
        <f t="shared" si="568"/>
        <v>0</v>
      </c>
      <c r="R551" s="12">
        <v>0</v>
      </c>
      <c r="S551" s="12">
        <f t="shared" si="531"/>
        <v>0</v>
      </c>
      <c r="T551" s="12">
        <f t="shared" si="532"/>
        <v>0</v>
      </c>
      <c r="U551" s="12">
        <f t="shared" si="518"/>
        <v>0</v>
      </c>
      <c r="V551" s="12">
        <f t="shared" si="533"/>
        <v>0</v>
      </c>
      <c r="W551" s="12"/>
      <c r="X551" s="23">
        <f t="shared" si="534"/>
        <v>0</v>
      </c>
      <c r="Y551" s="24">
        <f t="shared" si="535"/>
        <v>0</v>
      </c>
      <c r="Z551" s="25">
        <f t="shared" si="569"/>
        <v>0</v>
      </c>
      <c r="AA551" s="12">
        <f t="shared" si="562"/>
        <v>0</v>
      </c>
      <c r="AB551" s="12">
        <f t="shared" si="570"/>
        <v>0</v>
      </c>
      <c r="AC551" s="12">
        <v>0</v>
      </c>
      <c r="AD551" s="12">
        <f t="shared" si="536"/>
        <v>0</v>
      </c>
      <c r="AE551" s="12">
        <f t="shared" si="537"/>
        <v>0</v>
      </c>
      <c r="AF551" s="12">
        <f t="shared" si="519"/>
        <v>0</v>
      </c>
      <c r="AG551" s="12">
        <f t="shared" si="538"/>
        <v>0</v>
      </c>
      <c r="AI551" s="23">
        <f t="shared" si="539"/>
        <v>0</v>
      </c>
      <c r="AJ551" s="24">
        <f t="shared" si="540"/>
        <v>0</v>
      </c>
      <c r="AK551" s="25">
        <f t="shared" si="571"/>
        <v>0</v>
      </c>
      <c r="AL551" s="12">
        <f t="shared" si="563"/>
        <v>0</v>
      </c>
      <c r="AM551" s="12">
        <f t="shared" si="572"/>
        <v>0</v>
      </c>
      <c r="AN551" s="12">
        <v>0</v>
      </c>
      <c r="AO551" s="12">
        <f t="shared" si="541"/>
        <v>0</v>
      </c>
      <c r="AP551" s="12">
        <f t="shared" si="542"/>
        <v>0</v>
      </c>
      <c r="AQ551" s="12">
        <f t="shared" si="520"/>
        <v>0</v>
      </c>
      <c r="AR551" s="12">
        <f t="shared" si="543"/>
        <v>0</v>
      </c>
      <c r="AT551" s="23">
        <f t="shared" si="544"/>
        <v>0</v>
      </c>
      <c r="AU551" s="24">
        <f t="shared" si="545"/>
        <v>0</v>
      </c>
      <c r="AV551" s="25">
        <f t="shared" si="573"/>
        <v>0</v>
      </c>
      <c r="AW551" s="12">
        <f t="shared" si="564"/>
        <v>0</v>
      </c>
      <c r="AX551" s="12">
        <f t="shared" si="574"/>
        <v>0</v>
      </c>
      <c r="AY551" s="12">
        <v>0</v>
      </c>
      <c r="AZ551" s="12">
        <f t="shared" si="546"/>
        <v>0</v>
      </c>
      <c r="BA551" s="12">
        <f t="shared" si="547"/>
        <v>0</v>
      </c>
      <c r="BB551" s="12">
        <f t="shared" si="521"/>
        <v>0</v>
      </c>
      <c r="BC551" s="12">
        <f t="shared" si="548"/>
        <v>0</v>
      </c>
      <c r="BE551" s="23">
        <f t="shared" si="549"/>
        <v>0</v>
      </c>
      <c r="BF551" s="24">
        <f t="shared" si="550"/>
        <v>0</v>
      </c>
      <c r="BG551" s="25">
        <f t="shared" si="575"/>
        <v>0</v>
      </c>
      <c r="BH551" s="12">
        <f t="shared" si="565"/>
        <v>0</v>
      </c>
      <c r="BI551" s="12">
        <f t="shared" si="576"/>
        <v>0</v>
      </c>
      <c r="BJ551" s="12">
        <v>0</v>
      </c>
      <c r="BK551" s="12">
        <f t="shared" si="551"/>
        <v>0</v>
      </c>
      <c r="BL551" s="12">
        <f t="shared" si="552"/>
        <v>0</v>
      </c>
      <c r="BM551" s="12">
        <f t="shared" si="522"/>
        <v>0</v>
      </c>
      <c r="BN551" s="12">
        <f t="shared" si="553"/>
        <v>0</v>
      </c>
      <c r="BP551" s="23">
        <f t="shared" si="554"/>
        <v>0</v>
      </c>
      <c r="BQ551" s="24">
        <f t="shared" si="555"/>
        <v>0</v>
      </c>
      <c r="BR551" s="25">
        <f t="shared" si="577"/>
        <v>0</v>
      </c>
      <c r="BS551" s="12">
        <f t="shared" si="566"/>
        <v>0</v>
      </c>
      <c r="BT551" s="12">
        <f t="shared" si="578"/>
        <v>0</v>
      </c>
      <c r="BU551" s="12">
        <v>0</v>
      </c>
      <c r="BV551" s="12">
        <f t="shared" si="556"/>
        <v>0</v>
      </c>
      <c r="BW551" s="12">
        <f t="shared" si="557"/>
        <v>0</v>
      </c>
      <c r="BX551" s="12">
        <f t="shared" si="523"/>
        <v>0</v>
      </c>
      <c r="BY551" s="12">
        <f t="shared" si="558"/>
        <v>0</v>
      </c>
    </row>
    <row r="552" spans="2:77" ht="15" customHeight="1" x14ac:dyDescent="0.25">
      <c r="B552" s="23">
        <f t="shared" si="524"/>
        <v>0</v>
      </c>
      <c r="C552" s="24">
        <f t="shared" si="525"/>
        <v>0</v>
      </c>
      <c r="D552" s="25">
        <f t="shared" si="559"/>
        <v>0</v>
      </c>
      <c r="E552" s="12">
        <f t="shared" si="560"/>
        <v>0</v>
      </c>
      <c r="F552" s="12">
        <f t="shared" si="526"/>
        <v>0</v>
      </c>
      <c r="G552" s="12">
        <v>0</v>
      </c>
      <c r="H552" s="12">
        <f t="shared" si="527"/>
        <v>0</v>
      </c>
      <c r="I552" s="12">
        <f t="shared" si="516"/>
        <v>0</v>
      </c>
      <c r="J552" s="12">
        <f t="shared" si="517"/>
        <v>0</v>
      </c>
      <c r="K552" s="12">
        <f t="shared" si="528"/>
        <v>0</v>
      </c>
      <c r="L552" s="12"/>
      <c r="M552" s="23">
        <f t="shared" si="529"/>
        <v>0</v>
      </c>
      <c r="N552" s="24">
        <f t="shared" si="530"/>
        <v>0</v>
      </c>
      <c r="O552" s="25">
        <f t="shared" si="567"/>
        <v>0</v>
      </c>
      <c r="P552" s="12">
        <f t="shared" si="561"/>
        <v>0</v>
      </c>
      <c r="Q552" s="12">
        <f t="shared" si="568"/>
        <v>0</v>
      </c>
      <c r="R552" s="12">
        <v>0</v>
      </c>
      <c r="S552" s="12">
        <f t="shared" si="531"/>
        <v>0</v>
      </c>
      <c r="T552" s="12">
        <f t="shared" si="532"/>
        <v>0</v>
      </c>
      <c r="U552" s="12">
        <f t="shared" si="518"/>
        <v>0</v>
      </c>
      <c r="V552" s="12">
        <f t="shared" si="533"/>
        <v>0</v>
      </c>
      <c r="W552" s="12"/>
      <c r="X552" s="23">
        <f t="shared" si="534"/>
        <v>0</v>
      </c>
      <c r="Y552" s="24">
        <f t="shared" si="535"/>
        <v>0</v>
      </c>
      <c r="Z552" s="25">
        <f t="shared" si="569"/>
        <v>0</v>
      </c>
      <c r="AA552" s="12">
        <f t="shared" si="562"/>
        <v>0</v>
      </c>
      <c r="AB552" s="12">
        <f t="shared" si="570"/>
        <v>0</v>
      </c>
      <c r="AC552" s="12">
        <v>0</v>
      </c>
      <c r="AD552" s="12">
        <f t="shared" si="536"/>
        <v>0</v>
      </c>
      <c r="AE552" s="12">
        <f t="shared" si="537"/>
        <v>0</v>
      </c>
      <c r="AF552" s="12">
        <f t="shared" si="519"/>
        <v>0</v>
      </c>
      <c r="AG552" s="12">
        <f t="shared" si="538"/>
        <v>0</v>
      </c>
      <c r="AI552" s="23">
        <f t="shared" si="539"/>
        <v>0</v>
      </c>
      <c r="AJ552" s="24">
        <f t="shared" si="540"/>
        <v>0</v>
      </c>
      <c r="AK552" s="25">
        <f t="shared" si="571"/>
        <v>0</v>
      </c>
      <c r="AL552" s="12">
        <f t="shared" si="563"/>
        <v>0</v>
      </c>
      <c r="AM552" s="12">
        <f t="shared" si="572"/>
        <v>0</v>
      </c>
      <c r="AN552" s="12">
        <v>0</v>
      </c>
      <c r="AO552" s="12">
        <f t="shared" si="541"/>
        <v>0</v>
      </c>
      <c r="AP552" s="12">
        <f t="shared" si="542"/>
        <v>0</v>
      </c>
      <c r="AQ552" s="12">
        <f t="shared" si="520"/>
        <v>0</v>
      </c>
      <c r="AR552" s="12">
        <f t="shared" si="543"/>
        <v>0</v>
      </c>
      <c r="AT552" s="23">
        <f t="shared" si="544"/>
        <v>0</v>
      </c>
      <c r="AU552" s="24">
        <f t="shared" si="545"/>
        <v>0</v>
      </c>
      <c r="AV552" s="25">
        <f t="shared" si="573"/>
        <v>0</v>
      </c>
      <c r="AW552" s="12">
        <f t="shared" si="564"/>
        <v>0</v>
      </c>
      <c r="AX552" s="12">
        <f t="shared" si="574"/>
        <v>0</v>
      </c>
      <c r="AY552" s="12">
        <v>0</v>
      </c>
      <c r="AZ552" s="12">
        <f t="shared" si="546"/>
        <v>0</v>
      </c>
      <c r="BA552" s="12">
        <f t="shared" si="547"/>
        <v>0</v>
      </c>
      <c r="BB552" s="12">
        <f t="shared" si="521"/>
        <v>0</v>
      </c>
      <c r="BC552" s="12">
        <f t="shared" si="548"/>
        <v>0</v>
      </c>
      <c r="BE552" s="23">
        <f t="shared" si="549"/>
        <v>0</v>
      </c>
      <c r="BF552" s="24">
        <f t="shared" si="550"/>
        <v>0</v>
      </c>
      <c r="BG552" s="25">
        <f t="shared" si="575"/>
        <v>0</v>
      </c>
      <c r="BH552" s="12">
        <f t="shared" si="565"/>
        <v>0</v>
      </c>
      <c r="BI552" s="12">
        <f t="shared" si="576"/>
        <v>0</v>
      </c>
      <c r="BJ552" s="12">
        <v>0</v>
      </c>
      <c r="BK552" s="12">
        <f t="shared" si="551"/>
        <v>0</v>
      </c>
      <c r="BL552" s="12">
        <f t="shared" si="552"/>
        <v>0</v>
      </c>
      <c r="BM552" s="12">
        <f t="shared" si="522"/>
        <v>0</v>
      </c>
      <c r="BN552" s="12">
        <f t="shared" si="553"/>
        <v>0</v>
      </c>
      <c r="BP552" s="23">
        <f t="shared" si="554"/>
        <v>0</v>
      </c>
      <c r="BQ552" s="24">
        <f t="shared" si="555"/>
        <v>0</v>
      </c>
      <c r="BR552" s="25">
        <f t="shared" si="577"/>
        <v>0</v>
      </c>
      <c r="BS552" s="12">
        <f t="shared" si="566"/>
        <v>0</v>
      </c>
      <c r="BT552" s="12">
        <f t="shared" si="578"/>
        <v>0</v>
      </c>
      <c r="BU552" s="12">
        <v>0</v>
      </c>
      <c r="BV552" s="12">
        <f t="shared" si="556"/>
        <v>0</v>
      </c>
      <c r="BW552" s="12">
        <f t="shared" si="557"/>
        <v>0</v>
      </c>
      <c r="BX552" s="12">
        <f t="shared" si="523"/>
        <v>0</v>
      </c>
      <c r="BY552" s="12">
        <f t="shared" si="558"/>
        <v>0</v>
      </c>
    </row>
    <row r="553" spans="2:77" ht="15" customHeight="1" x14ac:dyDescent="0.25">
      <c r="B553" s="23">
        <f t="shared" si="524"/>
        <v>0</v>
      </c>
      <c r="C553" s="24">
        <f t="shared" si="525"/>
        <v>0</v>
      </c>
      <c r="D553" s="25">
        <f t="shared" si="559"/>
        <v>0</v>
      </c>
      <c r="E553" s="12">
        <f t="shared" si="560"/>
        <v>0</v>
      </c>
      <c r="F553" s="12">
        <f t="shared" si="526"/>
        <v>0</v>
      </c>
      <c r="G553" s="12">
        <v>0</v>
      </c>
      <c r="H553" s="12">
        <f t="shared" si="527"/>
        <v>0</v>
      </c>
      <c r="I553" s="12">
        <f t="shared" si="516"/>
        <v>0</v>
      </c>
      <c r="J553" s="12">
        <f t="shared" si="517"/>
        <v>0</v>
      </c>
      <c r="K553" s="12">
        <f t="shared" si="528"/>
        <v>0</v>
      </c>
      <c r="L553" s="12"/>
      <c r="M553" s="23">
        <f t="shared" si="529"/>
        <v>0</v>
      </c>
      <c r="N553" s="24">
        <f t="shared" si="530"/>
        <v>0</v>
      </c>
      <c r="O553" s="25">
        <f t="shared" si="567"/>
        <v>0</v>
      </c>
      <c r="P553" s="12">
        <f t="shared" si="561"/>
        <v>0</v>
      </c>
      <c r="Q553" s="12">
        <f t="shared" si="568"/>
        <v>0</v>
      </c>
      <c r="R553" s="12">
        <v>0</v>
      </c>
      <c r="S553" s="12">
        <f t="shared" si="531"/>
        <v>0</v>
      </c>
      <c r="T553" s="12">
        <f t="shared" si="532"/>
        <v>0</v>
      </c>
      <c r="U553" s="12">
        <f t="shared" si="518"/>
        <v>0</v>
      </c>
      <c r="V553" s="12">
        <f t="shared" si="533"/>
        <v>0</v>
      </c>
      <c r="W553" s="12"/>
      <c r="X553" s="23">
        <f t="shared" si="534"/>
        <v>0</v>
      </c>
      <c r="Y553" s="24">
        <f t="shared" si="535"/>
        <v>0</v>
      </c>
      <c r="Z553" s="25">
        <f t="shared" si="569"/>
        <v>0</v>
      </c>
      <c r="AA553" s="12">
        <f t="shared" si="562"/>
        <v>0</v>
      </c>
      <c r="AB553" s="12">
        <f t="shared" si="570"/>
        <v>0</v>
      </c>
      <c r="AC553" s="12">
        <v>0</v>
      </c>
      <c r="AD553" s="12">
        <f t="shared" si="536"/>
        <v>0</v>
      </c>
      <c r="AE553" s="12">
        <f t="shared" si="537"/>
        <v>0</v>
      </c>
      <c r="AF553" s="12">
        <f t="shared" si="519"/>
        <v>0</v>
      </c>
      <c r="AG553" s="12">
        <f t="shared" si="538"/>
        <v>0</v>
      </c>
      <c r="AI553" s="23">
        <f t="shared" si="539"/>
        <v>0</v>
      </c>
      <c r="AJ553" s="24">
        <f t="shared" si="540"/>
        <v>0</v>
      </c>
      <c r="AK553" s="25">
        <f t="shared" si="571"/>
        <v>0</v>
      </c>
      <c r="AL553" s="12">
        <f t="shared" si="563"/>
        <v>0</v>
      </c>
      <c r="AM553" s="12">
        <f t="shared" si="572"/>
        <v>0</v>
      </c>
      <c r="AN553" s="12">
        <v>0</v>
      </c>
      <c r="AO553" s="12">
        <f t="shared" si="541"/>
        <v>0</v>
      </c>
      <c r="AP553" s="12">
        <f t="shared" si="542"/>
        <v>0</v>
      </c>
      <c r="AQ553" s="12">
        <f t="shared" si="520"/>
        <v>0</v>
      </c>
      <c r="AR553" s="12">
        <f t="shared" si="543"/>
        <v>0</v>
      </c>
      <c r="AT553" s="23">
        <f t="shared" si="544"/>
        <v>0</v>
      </c>
      <c r="AU553" s="24">
        <f t="shared" si="545"/>
        <v>0</v>
      </c>
      <c r="AV553" s="25">
        <f t="shared" si="573"/>
        <v>0</v>
      </c>
      <c r="AW553" s="12">
        <f t="shared" si="564"/>
        <v>0</v>
      </c>
      <c r="AX553" s="12">
        <f t="shared" si="574"/>
        <v>0</v>
      </c>
      <c r="AY553" s="12">
        <v>0</v>
      </c>
      <c r="AZ553" s="12">
        <f t="shared" si="546"/>
        <v>0</v>
      </c>
      <c r="BA553" s="12">
        <f t="shared" si="547"/>
        <v>0</v>
      </c>
      <c r="BB553" s="12">
        <f t="shared" si="521"/>
        <v>0</v>
      </c>
      <c r="BC553" s="12">
        <f t="shared" si="548"/>
        <v>0</v>
      </c>
      <c r="BE553" s="23">
        <f t="shared" si="549"/>
        <v>0</v>
      </c>
      <c r="BF553" s="24">
        <f t="shared" si="550"/>
        <v>0</v>
      </c>
      <c r="BG553" s="25">
        <f t="shared" si="575"/>
        <v>0</v>
      </c>
      <c r="BH553" s="12">
        <f t="shared" si="565"/>
        <v>0</v>
      </c>
      <c r="BI553" s="12">
        <f t="shared" si="576"/>
        <v>0</v>
      </c>
      <c r="BJ553" s="12">
        <v>0</v>
      </c>
      <c r="BK553" s="12">
        <f t="shared" si="551"/>
        <v>0</v>
      </c>
      <c r="BL553" s="12">
        <f t="shared" si="552"/>
        <v>0</v>
      </c>
      <c r="BM553" s="12">
        <f t="shared" si="522"/>
        <v>0</v>
      </c>
      <c r="BN553" s="12">
        <f t="shared" si="553"/>
        <v>0</v>
      </c>
      <c r="BP553" s="23">
        <f t="shared" si="554"/>
        <v>0</v>
      </c>
      <c r="BQ553" s="24">
        <f t="shared" si="555"/>
        <v>0</v>
      </c>
      <c r="BR553" s="25">
        <f t="shared" si="577"/>
        <v>0</v>
      </c>
      <c r="BS553" s="12">
        <f t="shared" si="566"/>
        <v>0</v>
      </c>
      <c r="BT553" s="12">
        <f t="shared" si="578"/>
        <v>0</v>
      </c>
      <c r="BU553" s="12">
        <v>0</v>
      </c>
      <c r="BV553" s="12">
        <f t="shared" si="556"/>
        <v>0</v>
      </c>
      <c r="BW553" s="12">
        <f t="shared" si="557"/>
        <v>0</v>
      </c>
      <c r="BX553" s="12">
        <f t="shared" si="523"/>
        <v>0</v>
      </c>
      <c r="BY553" s="12">
        <f t="shared" si="558"/>
        <v>0</v>
      </c>
    </row>
    <row r="554" spans="2:77" ht="15" customHeight="1" x14ac:dyDescent="0.25">
      <c r="B554" s="23">
        <f t="shared" si="524"/>
        <v>0</v>
      </c>
      <c r="C554" s="24">
        <f t="shared" si="525"/>
        <v>0</v>
      </c>
      <c r="D554" s="25">
        <f t="shared" si="559"/>
        <v>0</v>
      </c>
      <c r="E554" s="12">
        <f t="shared" si="560"/>
        <v>0</v>
      </c>
      <c r="F554" s="12">
        <f t="shared" si="526"/>
        <v>0</v>
      </c>
      <c r="G554" s="12">
        <v>0</v>
      </c>
      <c r="H554" s="12">
        <f t="shared" si="527"/>
        <v>0</v>
      </c>
      <c r="I554" s="12">
        <f t="shared" si="516"/>
        <v>0</v>
      </c>
      <c r="J554" s="12">
        <f t="shared" si="517"/>
        <v>0</v>
      </c>
      <c r="K554" s="12">
        <f t="shared" si="528"/>
        <v>0</v>
      </c>
      <c r="L554" s="12"/>
      <c r="M554" s="23">
        <f t="shared" si="529"/>
        <v>0</v>
      </c>
      <c r="N554" s="24">
        <f t="shared" si="530"/>
        <v>0</v>
      </c>
      <c r="O554" s="25">
        <f t="shared" si="567"/>
        <v>0</v>
      </c>
      <c r="P554" s="12">
        <f t="shared" si="561"/>
        <v>0</v>
      </c>
      <c r="Q554" s="12">
        <f t="shared" si="568"/>
        <v>0</v>
      </c>
      <c r="R554" s="12">
        <v>0</v>
      </c>
      <c r="S554" s="12">
        <f t="shared" si="531"/>
        <v>0</v>
      </c>
      <c r="T554" s="12">
        <f t="shared" si="532"/>
        <v>0</v>
      </c>
      <c r="U554" s="12">
        <f t="shared" si="518"/>
        <v>0</v>
      </c>
      <c r="V554" s="12">
        <f t="shared" si="533"/>
        <v>0</v>
      </c>
      <c r="W554" s="12"/>
      <c r="X554" s="23">
        <f t="shared" si="534"/>
        <v>0</v>
      </c>
      <c r="Y554" s="24">
        <f t="shared" si="535"/>
        <v>0</v>
      </c>
      <c r="Z554" s="25">
        <f t="shared" si="569"/>
        <v>0</v>
      </c>
      <c r="AA554" s="12">
        <f t="shared" si="562"/>
        <v>0</v>
      </c>
      <c r="AB554" s="12">
        <f t="shared" si="570"/>
        <v>0</v>
      </c>
      <c r="AC554" s="12">
        <v>0</v>
      </c>
      <c r="AD554" s="12">
        <f t="shared" si="536"/>
        <v>0</v>
      </c>
      <c r="AE554" s="12">
        <f t="shared" si="537"/>
        <v>0</v>
      </c>
      <c r="AF554" s="12">
        <f t="shared" si="519"/>
        <v>0</v>
      </c>
      <c r="AG554" s="12">
        <f t="shared" si="538"/>
        <v>0</v>
      </c>
      <c r="AI554" s="23">
        <f t="shared" si="539"/>
        <v>0</v>
      </c>
      <c r="AJ554" s="24">
        <f t="shared" si="540"/>
        <v>0</v>
      </c>
      <c r="AK554" s="25">
        <f t="shared" si="571"/>
        <v>0</v>
      </c>
      <c r="AL554" s="12">
        <f t="shared" si="563"/>
        <v>0</v>
      </c>
      <c r="AM554" s="12">
        <f t="shared" si="572"/>
        <v>0</v>
      </c>
      <c r="AN554" s="12">
        <v>0</v>
      </c>
      <c r="AO554" s="12">
        <f t="shared" si="541"/>
        <v>0</v>
      </c>
      <c r="AP554" s="12">
        <f t="shared" si="542"/>
        <v>0</v>
      </c>
      <c r="AQ554" s="12">
        <f t="shared" si="520"/>
        <v>0</v>
      </c>
      <c r="AR554" s="12">
        <f t="shared" si="543"/>
        <v>0</v>
      </c>
      <c r="AT554" s="23">
        <f t="shared" si="544"/>
        <v>0</v>
      </c>
      <c r="AU554" s="24">
        <f t="shared" si="545"/>
        <v>0</v>
      </c>
      <c r="AV554" s="25">
        <f t="shared" si="573"/>
        <v>0</v>
      </c>
      <c r="AW554" s="12">
        <f t="shared" si="564"/>
        <v>0</v>
      </c>
      <c r="AX554" s="12">
        <f t="shared" si="574"/>
        <v>0</v>
      </c>
      <c r="AY554" s="12">
        <v>0</v>
      </c>
      <c r="AZ554" s="12">
        <f t="shared" si="546"/>
        <v>0</v>
      </c>
      <c r="BA554" s="12">
        <f t="shared" si="547"/>
        <v>0</v>
      </c>
      <c r="BB554" s="12">
        <f t="shared" si="521"/>
        <v>0</v>
      </c>
      <c r="BC554" s="12">
        <f t="shared" si="548"/>
        <v>0</v>
      </c>
      <c r="BE554" s="23">
        <f t="shared" si="549"/>
        <v>0</v>
      </c>
      <c r="BF554" s="24">
        <f t="shared" si="550"/>
        <v>0</v>
      </c>
      <c r="BG554" s="25">
        <f t="shared" si="575"/>
        <v>0</v>
      </c>
      <c r="BH554" s="12">
        <f t="shared" si="565"/>
        <v>0</v>
      </c>
      <c r="BI554" s="12">
        <f t="shared" si="576"/>
        <v>0</v>
      </c>
      <c r="BJ554" s="12">
        <v>0</v>
      </c>
      <c r="BK554" s="12">
        <f t="shared" si="551"/>
        <v>0</v>
      </c>
      <c r="BL554" s="12">
        <f t="shared" si="552"/>
        <v>0</v>
      </c>
      <c r="BM554" s="12">
        <f t="shared" si="522"/>
        <v>0</v>
      </c>
      <c r="BN554" s="12">
        <f t="shared" si="553"/>
        <v>0</v>
      </c>
      <c r="BP554" s="23">
        <f t="shared" si="554"/>
        <v>0</v>
      </c>
      <c r="BQ554" s="24">
        <f t="shared" si="555"/>
        <v>0</v>
      </c>
      <c r="BR554" s="25">
        <f t="shared" si="577"/>
        <v>0</v>
      </c>
      <c r="BS554" s="12">
        <f t="shared" si="566"/>
        <v>0</v>
      </c>
      <c r="BT554" s="12">
        <f t="shared" si="578"/>
        <v>0</v>
      </c>
      <c r="BU554" s="12">
        <v>0</v>
      </c>
      <c r="BV554" s="12">
        <f t="shared" si="556"/>
        <v>0</v>
      </c>
      <c r="BW554" s="12">
        <f t="shared" si="557"/>
        <v>0</v>
      </c>
      <c r="BX554" s="12">
        <f t="shared" si="523"/>
        <v>0</v>
      </c>
      <c r="BY554" s="12">
        <f t="shared" si="558"/>
        <v>0</v>
      </c>
    </row>
    <row r="555" spans="2:77" ht="15" customHeight="1" x14ac:dyDescent="0.25">
      <c r="B555" s="23">
        <f t="shared" si="524"/>
        <v>0</v>
      </c>
      <c r="C555" s="24">
        <f t="shared" si="525"/>
        <v>0</v>
      </c>
      <c r="D555" s="25">
        <f t="shared" si="559"/>
        <v>0</v>
      </c>
      <c r="E555" s="12">
        <f t="shared" si="560"/>
        <v>0</v>
      </c>
      <c r="F555" s="12">
        <f t="shared" si="526"/>
        <v>0</v>
      </c>
      <c r="G555" s="12">
        <v>0</v>
      </c>
      <c r="H555" s="12">
        <f t="shared" si="527"/>
        <v>0</v>
      </c>
      <c r="I555" s="12">
        <f t="shared" si="516"/>
        <v>0</v>
      </c>
      <c r="J555" s="12">
        <f t="shared" si="517"/>
        <v>0</v>
      </c>
      <c r="K555" s="12">
        <f t="shared" si="528"/>
        <v>0</v>
      </c>
      <c r="L555" s="12"/>
      <c r="M555" s="23">
        <f t="shared" si="529"/>
        <v>0</v>
      </c>
      <c r="N555" s="24">
        <f t="shared" si="530"/>
        <v>0</v>
      </c>
      <c r="O555" s="25">
        <f t="shared" si="567"/>
        <v>0</v>
      </c>
      <c r="P555" s="12">
        <f t="shared" si="561"/>
        <v>0</v>
      </c>
      <c r="Q555" s="12">
        <f t="shared" si="568"/>
        <v>0</v>
      </c>
      <c r="R555" s="12">
        <v>0</v>
      </c>
      <c r="S555" s="12">
        <f t="shared" si="531"/>
        <v>0</v>
      </c>
      <c r="T555" s="12">
        <f t="shared" si="532"/>
        <v>0</v>
      </c>
      <c r="U555" s="12">
        <f t="shared" si="518"/>
        <v>0</v>
      </c>
      <c r="V555" s="12">
        <f t="shared" si="533"/>
        <v>0</v>
      </c>
      <c r="W555" s="12"/>
      <c r="X555" s="23">
        <f t="shared" si="534"/>
        <v>0</v>
      </c>
      <c r="Y555" s="24">
        <f t="shared" si="535"/>
        <v>0</v>
      </c>
      <c r="Z555" s="25">
        <f t="shared" si="569"/>
        <v>0</v>
      </c>
      <c r="AA555" s="12">
        <f t="shared" si="562"/>
        <v>0</v>
      </c>
      <c r="AB555" s="12">
        <f t="shared" si="570"/>
        <v>0</v>
      </c>
      <c r="AC555" s="12">
        <v>0</v>
      </c>
      <c r="AD555" s="12">
        <f t="shared" si="536"/>
        <v>0</v>
      </c>
      <c r="AE555" s="12">
        <f t="shared" si="537"/>
        <v>0</v>
      </c>
      <c r="AF555" s="12">
        <f t="shared" si="519"/>
        <v>0</v>
      </c>
      <c r="AG555" s="12">
        <f t="shared" si="538"/>
        <v>0</v>
      </c>
      <c r="AI555" s="23">
        <f t="shared" si="539"/>
        <v>0</v>
      </c>
      <c r="AJ555" s="24">
        <f t="shared" si="540"/>
        <v>0</v>
      </c>
      <c r="AK555" s="25">
        <f t="shared" si="571"/>
        <v>0</v>
      </c>
      <c r="AL555" s="12">
        <f t="shared" si="563"/>
        <v>0</v>
      </c>
      <c r="AM555" s="12">
        <f t="shared" si="572"/>
        <v>0</v>
      </c>
      <c r="AN555" s="12">
        <v>0</v>
      </c>
      <c r="AO555" s="12">
        <f t="shared" si="541"/>
        <v>0</v>
      </c>
      <c r="AP555" s="12">
        <f t="shared" si="542"/>
        <v>0</v>
      </c>
      <c r="AQ555" s="12">
        <f t="shared" si="520"/>
        <v>0</v>
      </c>
      <c r="AR555" s="12">
        <f t="shared" si="543"/>
        <v>0</v>
      </c>
      <c r="AT555" s="23">
        <f t="shared" si="544"/>
        <v>0</v>
      </c>
      <c r="AU555" s="24">
        <f t="shared" si="545"/>
        <v>0</v>
      </c>
      <c r="AV555" s="25">
        <f t="shared" si="573"/>
        <v>0</v>
      </c>
      <c r="AW555" s="12">
        <f t="shared" si="564"/>
        <v>0</v>
      </c>
      <c r="AX555" s="12">
        <f t="shared" si="574"/>
        <v>0</v>
      </c>
      <c r="AY555" s="12">
        <v>0</v>
      </c>
      <c r="AZ555" s="12">
        <f t="shared" si="546"/>
        <v>0</v>
      </c>
      <c r="BA555" s="12">
        <f t="shared" si="547"/>
        <v>0</v>
      </c>
      <c r="BB555" s="12">
        <f t="shared" si="521"/>
        <v>0</v>
      </c>
      <c r="BC555" s="12">
        <f t="shared" si="548"/>
        <v>0</v>
      </c>
      <c r="BE555" s="23">
        <f t="shared" si="549"/>
        <v>0</v>
      </c>
      <c r="BF555" s="24">
        <f t="shared" si="550"/>
        <v>0</v>
      </c>
      <c r="BG555" s="25">
        <f t="shared" si="575"/>
        <v>0</v>
      </c>
      <c r="BH555" s="12">
        <f t="shared" si="565"/>
        <v>0</v>
      </c>
      <c r="BI555" s="12">
        <f t="shared" si="576"/>
        <v>0</v>
      </c>
      <c r="BJ555" s="12">
        <v>0</v>
      </c>
      <c r="BK555" s="12">
        <f t="shared" si="551"/>
        <v>0</v>
      </c>
      <c r="BL555" s="12">
        <f t="shared" si="552"/>
        <v>0</v>
      </c>
      <c r="BM555" s="12">
        <f t="shared" si="522"/>
        <v>0</v>
      </c>
      <c r="BN555" s="12">
        <f t="shared" si="553"/>
        <v>0</v>
      </c>
      <c r="BP555" s="23">
        <f t="shared" si="554"/>
        <v>0</v>
      </c>
      <c r="BQ555" s="24">
        <f t="shared" si="555"/>
        <v>0</v>
      </c>
      <c r="BR555" s="25">
        <f t="shared" si="577"/>
        <v>0</v>
      </c>
      <c r="BS555" s="12">
        <f t="shared" si="566"/>
        <v>0</v>
      </c>
      <c r="BT555" s="12">
        <f t="shared" si="578"/>
        <v>0</v>
      </c>
      <c r="BU555" s="12">
        <v>0</v>
      </c>
      <c r="BV555" s="12">
        <f t="shared" si="556"/>
        <v>0</v>
      </c>
      <c r="BW555" s="12">
        <f t="shared" si="557"/>
        <v>0</v>
      </c>
      <c r="BX555" s="12">
        <f t="shared" si="523"/>
        <v>0</v>
      </c>
      <c r="BY555" s="12">
        <f t="shared" si="558"/>
        <v>0</v>
      </c>
    </row>
    <row r="556" spans="2:77" ht="15" customHeight="1" x14ac:dyDescent="0.25">
      <c r="B556" s="23">
        <f t="shared" si="524"/>
        <v>0</v>
      </c>
      <c r="C556" s="24">
        <f t="shared" si="525"/>
        <v>0</v>
      </c>
      <c r="D556" s="25">
        <f t="shared" si="559"/>
        <v>0</v>
      </c>
      <c r="E556" s="12">
        <f t="shared" si="560"/>
        <v>0</v>
      </c>
      <c r="F556" s="12">
        <f t="shared" si="526"/>
        <v>0</v>
      </c>
      <c r="G556" s="12">
        <v>0</v>
      </c>
      <c r="H556" s="12">
        <f t="shared" si="527"/>
        <v>0</v>
      </c>
      <c r="I556" s="12">
        <f t="shared" si="516"/>
        <v>0</v>
      </c>
      <c r="J556" s="12">
        <f t="shared" si="517"/>
        <v>0</v>
      </c>
      <c r="K556" s="12">
        <f t="shared" si="528"/>
        <v>0</v>
      </c>
      <c r="L556" s="12"/>
      <c r="M556" s="23">
        <f t="shared" si="529"/>
        <v>0</v>
      </c>
      <c r="N556" s="24">
        <f t="shared" si="530"/>
        <v>0</v>
      </c>
      <c r="O556" s="25">
        <f t="shared" si="567"/>
        <v>0</v>
      </c>
      <c r="P556" s="12">
        <f t="shared" si="561"/>
        <v>0</v>
      </c>
      <c r="Q556" s="12">
        <f t="shared" si="568"/>
        <v>0</v>
      </c>
      <c r="R556" s="12">
        <v>0</v>
      </c>
      <c r="S556" s="12">
        <f t="shared" si="531"/>
        <v>0</v>
      </c>
      <c r="T556" s="12">
        <f t="shared" si="532"/>
        <v>0</v>
      </c>
      <c r="U556" s="12">
        <f t="shared" si="518"/>
        <v>0</v>
      </c>
      <c r="V556" s="12">
        <f t="shared" si="533"/>
        <v>0</v>
      </c>
      <c r="W556" s="12"/>
      <c r="X556" s="23">
        <f t="shared" si="534"/>
        <v>0</v>
      </c>
      <c r="Y556" s="24">
        <f t="shared" si="535"/>
        <v>0</v>
      </c>
      <c r="Z556" s="25">
        <f t="shared" si="569"/>
        <v>0</v>
      </c>
      <c r="AA556" s="12">
        <f t="shared" si="562"/>
        <v>0</v>
      </c>
      <c r="AB556" s="12">
        <f t="shared" si="570"/>
        <v>0</v>
      </c>
      <c r="AC556" s="12">
        <v>0</v>
      </c>
      <c r="AD556" s="12">
        <f t="shared" si="536"/>
        <v>0</v>
      </c>
      <c r="AE556" s="12">
        <f t="shared" si="537"/>
        <v>0</v>
      </c>
      <c r="AF556" s="12">
        <f t="shared" si="519"/>
        <v>0</v>
      </c>
      <c r="AG556" s="12">
        <f t="shared" si="538"/>
        <v>0</v>
      </c>
      <c r="AI556" s="23">
        <f t="shared" si="539"/>
        <v>0</v>
      </c>
      <c r="AJ556" s="24">
        <f t="shared" si="540"/>
        <v>0</v>
      </c>
      <c r="AK556" s="25">
        <f t="shared" si="571"/>
        <v>0</v>
      </c>
      <c r="AL556" s="12">
        <f t="shared" si="563"/>
        <v>0</v>
      </c>
      <c r="AM556" s="12">
        <f t="shared" si="572"/>
        <v>0</v>
      </c>
      <c r="AN556" s="12">
        <v>0</v>
      </c>
      <c r="AO556" s="12">
        <f t="shared" si="541"/>
        <v>0</v>
      </c>
      <c r="AP556" s="12">
        <f t="shared" si="542"/>
        <v>0</v>
      </c>
      <c r="AQ556" s="12">
        <f t="shared" si="520"/>
        <v>0</v>
      </c>
      <c r="AR556" s="12">
        <f t="shared" si="543"/>
        <v>0</v>
      </c>
      <c r="AT556" s="23">
        <f t="shared" si="544"/>
        <v>0</v>
      </c>
      <c r="AU556" s="24">
        <f t="shared" si="545"/>
        <v>0</v>
      </c>
      <c r="AV556" s="25">
        <f t="shared" si="573"/>
        <v>0</v>
      </c>
      <c r="AW556" s="12">
        <f t="shared" si="564"/>
        <v>0</v>
      </c>
      <c r="AX556" s="12">
        <f t="shared" si="574"/>
        <v>0</v>
      </c>
      <c r="AY556" s="12">
        <v>0</v>
      </c>
      <c r="AZ556" s="12">
        <f t="shared" si="546"/>
        <v>0</v>
      </c>
      <c r="BA556" s="12">
        <f t="shared" si="547"/>
        <v>0</v>
      </c>
      <c r="BB556" s="12">
        <f t="shared" si="521"/>
        <v>0</v>
      </c>
      <c r="BC556" s="12">
        <f t="shared" si="548"/>
        <v>0</v>
      </c>
      <c r="BE556" s="23">
        <f t="shared" si="549"/>
        <v>0</v>
      </c>
      <c r="BF556" s="24">
        <f t="shared" si="550"/>
        <v>0</v>
      </c>
      <c r="BG556" s="25">
        <f t="shared" si="575"/>
        <v>0</v>
      </c>
      <c r="BH556" s="12">
        <f t="shared" si="565"/>
        <v>0</v>
      </c>
      <c r="BI556" s="12">
        <f t="shared" si="576"/>
        <v>0</v>
      </c>
      <c r="BJ556" s="12">
        <v>0</v>
      </c>
      <c r="BK556" s="12">
        <f t="shared" si="551"/>
        <v>0</v>
      </c>
      <c r="BL556" s="12">
        <f t="shared" si="552"/>
        <v>0</v>
      </c>
      <c r="BM556" s="12">
        <f t="shared" si="522"/>
        <v>0</v>
      </c>
      <c r="BN556" s="12">
        <f t="shared" si="553"/>
        <v>0</v>
      </c>
      <c r="BP556" s="23">
        <f t="shared" si="554"/>
        <v>0</v>
      </c>
      <c r="BQ556" s="24">
        <f t="shared" si="555"/>
        <v>0</v>
      </c>
      <c r="BR556" s="25">
        <f t="shared" si="577"/>
        <v>0</v>
      </c>
      <c r="BS556" s="12">
        <f t="shared" si="566"/>
        <v>0</v>
      </c>
      <c r="BT556" s="12">
        <f t="shared" si="578"/>
        <v>0</v>
      </c>
      <c r="BU556" s="12">
        <v>0</v>
      </c>
      <c r="BV556" s="12">
        <f t="shared" si="556"/>
        <v>0</v>
      </c>
      <c r="BW556" s="12">
        <f t="shared" si="557"/>
        <v>0</v>
      </c>
      <c r="BX556" s="12">
        <f t="shared" si="523"/>
        <v>0</v>
      </c>
      <c r="BY556" s="12">
        <f t="shared" si="558"/>
        <v>0</v>
      </c>
    </row>
    <row r="557" spans="2:77" ht="15" customHeight="1" x14ac:dyDescent="0.25">
      <c r="B557" s="23">
        <f t="shared" si="524"/>
        <v>0</v>
      </c>
      <c r="C557" s="24">
        <f t="shared" si="525"/>
        <v>0</v>
      </c>
      <c r="D557" s="25">
        <f t="shared" si="559"/>
        <v>0</v>
      </c>
      <c r="E557" s="12">
        <f t="shared" si="560"/>
        <v>0</v>
      </c>
      <c r="F557" s="12">
        <f t="shared" si="526"/>
        <v>0</v>
      </c>
      <c r="G557" s="12">
        <v>0</v>
      </c>
      <c r="H557" s="12">
        <f t="shared" si="527"/>
        <v>0</v>
      </c>
      <c r="I557" s="12">
        <f t="shared" si="516"/>
        <v>0</v>
      </c>
      <c r="J557" s="12">
        <f t="shared" si="517"/>
        <v>0</v>
      </c>
      <c r="K557" s="12">
        <f t="shared" si="528"/>
        <v>0</v>
      </c>
      <c r="L557" s="12"/>
      <c r="M557" s="23">
        <f t="shared" si="529"/>
        <v>0</v>
      </c>
      <c r="N557" s="24">
        <f t="shared" si="530"/>
        <v>0</v>
      </c>
      <c r="O557" s="25">
        <f t="shared" si="567"/>
        <v>0</v>
      </c>
      <c r="P557" s="12">
        <f t="shared" si="561"/>
        <v>0</v>
      </c>
      <c r="Q557" s="12">
        <f t="shared" si="568"/>
        <v>0</v>
      </c>
      <c r="R557" s="12">
        <v>0</v>
      </c>
      <c r="S557" s="12">
        <f t="shared" si="531"/>
        <v>0</v>
      </c>
      <c r="T557" s="12">
        <f t="shared" si="532"/>
        <v>0</v>
      </c>
      <c r="U557" s="12">
        <f t="shared" si="518"/>
        <v>0</v>
      </c>
      <c r="V557" s="12">
        <f t="shared" si="533"/>
        <v>0</v>
      </c>
      <c r="W557" s="12"/>
      <c r="X557" s="23">
        <f t="shared" si="534"/>
        <v>0</v>
      </c>
      <c r="Y557" s="24">
        <f t="shared" si="535"/>
        <v>0</v>
      </c>
      <c r="Z557" s="25">
        <f t="shared" si="569"/>
        <v>0</v>
      </c>
      <c r="AA557" s="12">
        <f t="shared" si="562"/>
        <v>0</v>
      </c>
      <c r="AB557" s="12">
        <f t="shared" si="570"/>
        <v>0</v>
      </c>
      <c r="AC557" s="12">
        <v>0</v>
      </c>
      <c r="AD557" s="12">
        <f t="shared" si="536"/>
        <v>0</v>
      </c>
      <c r="AE557" s="12">
        <f t="shared" si="537"/>
        <v>0</v>
      </c>
      <c r="AF557" s="12">
        <f t="shared" si="519"/>
        <v>0</v>
      </c>
      <c r="AG557" s="12">
        <f t="shared" si="538"/>
        <v>0</v>
      </c>
      <c r="AI557" s="23">
        <f t="shared" si="539"/>
        <v>0</v>
      </c>
      <c r="AJ557" s="24">
        <f t="shared" si="540"/>
        <v>0</v>
      </c>
      <c r="AK557" s="25">
        <f t="shared" si="571"/>
        <v>0</v>
      </c>
      <c r="AL557" s="12">
        <f t="shared" si="563"/>
        <v>0</v>
      </c>
      <c r="AM557" s="12">
        <f t="shared" si="572"/>
        <v>0</v>
      </c>
      <c r="AN557" s="12">
        <v>0</v>
      </c>
      <c r="AO557" s="12">
        <f t="shared" si="541"/>
        <v>0</v>
      </c>
      <c r="AP557" s="12">
        <f t="shared" si="542"/>
        <v>0</v>
      </c>
      <c r="AQ557" s="12">
        <f t="shared" si="520"/>
        <v>0</v>
      </c>
      <c r="AR557" s="12">
        <f t="shared" si="543"/>
        <v>0</v>
      </c>
      <c r="AT557" s="23">
        <f t="shared" si="544"/>
        <v>0</v>
      </c>
      <c r="AU557" s="24">
        <f t="shared" si="545"/>
        <v>0</v>
      </c>
      <c r="AV557" s="25">
        <f t="shared" si="573"/>
        <v>0</v>
      </c>
      <c r="AW557" s="12">
        <f t="shared" si="564"/>
        <v>0</v>
      </c>
      <c r="AX557" s="12">
        <f t="shared" si="574"/>
        <v>0</v>
      </c>
      <c r="AY557" s="12">
        <v>0</v>
      </c>
      <c r="AZ557" s="12">
        <f t="shared" si="546"/>
        <v>0</v>
      </c>
      <c r="BA557" s="12">
        <f t="shared" si="547"/>
        <v>0</v>
      </c>
      <c r="BB557" s="12">
        <f t="shared" si="521"/>
        <v>0</v>
      </c>
      <c r="BC557" s="12">
        <f t="shared" si="548"/>
        <v>0</v>
      </c>
      <c r="BE557" s="23">
        <f t="shared" si="549"/>
        <v>0</v>
      </c>
      <c r="BF557" s="24">
        <f t="shared" si="550"/>
        <v>0</v>
      </c>
      <c r="BG557" s="25">
        <f t="shared" si="575"/>
        <v>0</v>
      </c>
      <c r="BH557" s="12">
        <f t="shared" si="565"/>
        <v>0</v>
      </c>
      <c r="BI557" s="12">
        <f t="shared" si="576"/>
        <v>0</v>
      </c>
      <c r="BJ557" s="12">
        <v>0</v>
      </c>
      <c r="BK557" s="12">
        <f t="shared" si="551"/>
        <v>0</v>
      </c>
      <c r="BL557" s="12">
        <f t="shared" si="552"/>
        <v>0</v>
      </c>
      <c r="BM557" s="12">
        <f t="shared" si="522"/>
        <v>0</v>
      </c>
      <c r="BN557" s="12">
        <f t="shared" si="553"/>
        <v>0</v>
      </c>
      <c r="BP557" s="23">
        <f t="shared" si="554"/>
        <v>0</v>
      </c>
      <c r="BQ557" s="24">
        <f t="shared" si="555"/>
        <v>0</v>
      </c>
      <c r="BR557" s="25">
        <f t="shared" si="577"/>
        <v>0</v>
      </c>
      <c r="BS557" s="12">
        <f t="shared" si="566"/>
        <v>0</v>
      </c>
      <c r="BT557" s="12">
        <f t="shared" si="578"/>
        <v>0</v>
      </c>
      <c r="BU557" s="12">
        <v>0</v>
      </c>
      <c r="BV557" s="12">
        <f t="shared" si="556"/>
        <v>0</v>
      </c>
      <c r="BW557" s="12">
        <f t="shared" si="557"/>
        <v>0</v>
      </c>
      <c r="BX557" s="12">
        <f t="shared" si="523"/>
        <v>0</v>
      </c>
      <c r="BY557" s="12">
        <f t="shared" si="558"/>
        <v>0</v>
      </c>
    </row>
    <row r="558" spans="2:77" ht="15" customHeight="1" x14ac:dyDescent="0.25">
      <c r="B558" s="23">
        <f t="shared" si="524"/>
        <v>0</v>
      </c>
      <c r="C558" s="24">
        <f t="shared" si="525"/>
        <v>0</v>
      </c>
      <c r="D558" s="25">
        <f t="shared" si="559"/>
        <v>0</v>
      </c>
      <c r="E558" s="12">
        <f t="shared" si="560"/>
        <v>0</v>
      </c>
      <c r="F558" s="12">
        <f t="shared" si="526"/>
        <v>0</v>
      </c>
      <c r="G558" s="12">
        <v>0</v>
      </c>
      <c r="H558" s="12">
        <f t="shared" si="527"/>
        <v>0</v>
      </c>
      <c r="I558" s="12">
        <f t="shared" si="516"/>
        <v>0</v>
      </c>
      <c r="J558" s="12">
        <f t="shared" si="517"/>
        <v>0</v>
      </c>
      <c r="K558" s="12">
        <f t="shared" si="528"/>
        <v>0</v>
      </c>
      <c r="L558" s="12"/>
      <c r="M558" s="23">
        <f t="shared" si="529"/>
        <v>0</v>
      </c>
      <c r="N558" s="24">
        <f t="shared" si="530"/>
        <v>0</v>
      </c>
      <c r="O558" s="25">
        <f t="shared" si="567"/>
        <v>0</v>
      </c>
      <c r="P558" s="12">
        <f t="shared" si="561"/>
        <v>0</v>
      </c>
      <c r="Q558" s="12">
        <f t="shared" si="568"/>
        <v>0</v>
      </c>
      <c r="R558" s="12">
        <v>0</v>
      </c>
      <c r="S558" s="12">
        <f t="shared" si="531"/>
        <v>0</v>
      </c>
      <c r="T558" s="12">
        <f t="shared" si="532"/>
        <v>0</v>
      </c>
      <c r="U558" s="12">
        <f t="shared" si="518"/>
        <v>0</v>
      </c>
      <c r="V558" s="12">
        <f t="shared" si="533"/>
        <v>0</v>
      </c>
      <c r="W558" s="12"/>
      <c r="X558" s="23">
        <f t="shared" si="534"/>
        <v>0</v>
      </c>
      <c r="Y558" s="24">
        <f t="shared" si="535"/>
        <v>0</v>
      </c>
      <c r="Z558" s="25">
        <f t="shared" si="569"/>
        <v>0</v>
      </c>
      <c r="AA558" s="12">
        <f t="shared" si="562"/>
        <v>0</v>
      </c>
      <c r="AB558" s="12">
        <f t="shared" si="570"/>
        <v>0</v>
      </c>
      <c r="AC558" s="12">
        <v>0</v>
      </c>
      <c r="AD558" s="12">
        <f t="shared" si="536"/>
        <v>0</v>
      </c>
      <c r="AE558" s="12">
        <f t="shared" si="537"/>
        <v>0</v>
      </c>
      <c r="AF558" s="12">
        <f t="shared" si="519"/>
        <v>0</v>
      </c>
      <c r="AG558" s="12">
        <f t="shared" si="538"/>
        <v>0</v>
      </c>
      <c r="AI558" s="23">
        <f t="shared" si="539"/>
        <v>0</v>
      </c>
      <c r="AJ558" s="24">
        <f t="shared" si="540"/>
        <v>0</v>
      </c>
      <c r="AK558" s="25">
        <f t="shared" si="571"/>
        <v>0</v>
      </c>
      <c r="AL558" s="12">
        <f t="shared" si="563"/>
        <v>0</v>
      </c>
      <c r="AM558" s="12">
        <f t="shared" si="572"/>
        <v>0</v>
      </c>
      <c r="AN558" s="12">
        <v>0</v>
      </c>
      <c r="AO558" s="12">
        <f t="shared" si="541"/>
        <v>0</v>
      </c>
      <c r="AP558" s="12">
        <f t="shared" si="542"/>
        <v>0</v>
      </c>
      <c r="AQ558" s="12">
        <f t="shared" si="520"/>
        <v>0</v>
      </c>
      <c r="AR558" s="12">
        <f t="shared" si="543"/>
        <v>0</v>
      </c>
      <c r="AT558" s="23">
        <f t="shared" si="544"/>
        <v>0</v>
      </c>
      <c r="AU558" s="24">
        <f t="shared" si="545"/>
        <v>0</v>
      </c>
      <c r="AV558" s="25">
        <f t="shared" si="573"/>
        <v>0</v>
      </c>
      <c r="AW558" s="12">
        <f t="shared" si="564"/>
        <v>0</v>
      </c>
      <c r="AX558" s="12">
        <f t="shared" si="574"/>
        <v>0</v>
      </c>
      <c r="AY558" s="12">
        <v>0</v>
      </c>
      <c r="AZ558" s="12">
        <f t="shared" si="546"/>
        <v>0</v>
      </c>
      <c r="BA558" s="12">
        <f t="shared" si="547"/>
        <v>0</v>
      </c>
      <c r="BB558" s="12">
        <f t="shared" si="521"/>
        <v>0</v>
      </c>
      <c r="BC558" s="12">
        <f t="shared" si="548"/>
        <v>0</v>
      </c>
      <c r="BE558" s="23">
        <f t="shared" si="549"/>
        <v>0</v>
      </c>
      <c r="BF558" s="24">
        <f t="shared" si="550"/>
        <v>0</v>
      </c>
      <c r="BG558" s="25">
        <f t="shared" si="575"/>
        <v>0</v>
      </c>
      <c r="BH558" s="12">
        <f t="shared" si="565"/>
        <v>0</v>
      </c>
      <c r="BI558" s="12">
        <f t="shared" si="576"/>
        <v>0</v>
      </c>
      <c r="BJ558" s="12">
        <v>0</v>
      </c>
      <c r="BK558" s="12">
        <f t="shared" si="551"/>
        <v>0</v>
      </c>
      <c r="BL558" s="12">
        <f t="shared" si="552"/>
        <v>0</v>
      </c>
      <c r="BM558" s="12">
        <f t="shared" si="522"/>
        <v>0</v>
      </c>
      <c r="BN558" s="12">
        <f t="shared" si="553"/>
        <v>0</v>
      </c>
      <c r="BP558" s="23">
        <f t="shared" si="554"/>
        <v>0</v>
      </c>
      <c r="BQ558" s="24">
        <f t="shared" si="555"/>
        <v>0</v>
      </c>
      <c r="BR558" s="25">
        <f t="shared" si="577"/>
        <v>0</v>
      </c>
      <c r="BS558" s="12">
        <f t="shared" si="566"/>
        <v>0</v>
      </c>
      <c r="BT558" s="12">
        <f t="shared" si="578"/>
        <v>0</v>
      </c>
      <c r="BU558" s="12">
        <v>0</v>
      </c>
      <c r="BV558" s="12">
        <f t="shared" si="556"/>
        <v>0</v>
      </c>
      <c r="BW558" s="12">
        <f t="shared" si="557"/>
        <v>0</v>
      </c>
      <c r="BX558" s="12">
        <f t="shared" si="523"/>
        <v>0</v>
      </c>
      <c r="BY558" s="12">
        <f t="shared" si="558"/>
        <v>0</v>
      </c>
    </row>
    <row r="559" spans="2:77" ht="15" customHeight="1" x14ac:dyDescent="0.25">
      <c r="B559" s="23">
        <f t="shared" si="524"/>
        <v>0</v>
      </c>
      <c r="C559" s="24">
        <f t="shared" si="525"/>
        <v>0</v>
      </c>
      <c r="D559" s="25">
        <f t="shared" si="559"/>
        <v>0</v>
      </c>
      <c r="E559" s="12">
        <f t="shared" si="560"/>
        <v>0</v>
      </c>
      <c r="F559" s="12">
        <f t="shared" si="526"/>
        <v>0</v>
      </c>
      <c r="G559" s="12">
        <v>0</v>
      </c>
      <c r="H559" s="12">
        <f t="shared" si="527"/>
        <v>0</v>
      </c>
      <c r="I559" s="12">
        <f t="shared" si="516"/>
        <v>0</v>
      </c>
      <c r="J559" s="12">
        <f t="shared" si="517"/>
        <v>0</v>
      </c>
      <c r="K559" s="12">
        <f t="shared" si="528"/>
        <v>0</v>
      </c>
      <c r="L559" s="12"/>
      <c r="M559" s="23">
        <f t="shared" si="529"/>
        <v>0</v>
      </c>
      <c r="N559" s="24">
        <f t="shared" si="530"/>
        <v>0</v>
      </c>
      <c r="O559" s="25">
        <f t="shared" si="567"/>
        <v>0</v>
      </c>
      <c r="P559" s="12">
        <f t="shared" si="561"/>
        <v>0</v>
      </c>
      <c r="Q559" s="12">
        <f t="shared" si="568"/>
        <v>0</v>
      </c>
      <c r="R559" s="12">
        <v>0</v>
      </c>
      <c r="S559" s="12">
        <f t="shared" si="531"/>
        <v>0</v>
      </c>
      <c r="T559" s="12">
        <f t="shared" si="532"/>
        <v>0</v>
      </c>
      <c r="U559" s="12">
        <f t="shared" si="518"/>
        <v>0</v>
      </c>
      <c r="V559" s="12">
        <f t="shared" si="533"/>
        <v>0</v>
      </c>
      <c r="W559" s="12"/>
      <c r="X559" s="23">
        <f t="shared" si="534"/>
        <v>0</v>
      </c>
      <c r="Y559" s="24">
        <f t="shared" si="535"/>
        <v>0</v>
      </c>
      <c r="Z559" s="25">
        <f t="shared" si="569"/>
        <v>0</v>
      </c>
      <c r="AA559" s="12">
        <f t="shared" si="562"/>
        <v>0</v>
      </c>
      <c r="AB559" s="12">
        <f t="shared" si="570"/>
        <v>0</v>
      </c>
      <c r="AC559" s="12">
        <v>0</v>
      </c>
      <c r="AD559" s="12">
        <f t="shared" si="536"/>
        <v>0</v>
      </c>
      <c r="AE559" s="12">
        <f t="shared" si="537"/>
        <v>0</v>
      </c>
      <c r="AF559" s="12">
        <f t="shared" si="519"/>
        <v>0</v>
      </c>
      <c r="AG559" s="12">
        <f t="shared" si="538"/>
        <v>0</v>
      </c>
      <c r="AI559" s="23">
        <f t="shared" si="539"/>
        <v>0</v>
      </c>
      <c r="AJ559" s="24">
        <f t="shared" si="540"/>
        <v>0</v>
      </c>
      <c r="AK559" s="25">
        <f t="shared" si="571"/>
        <v>0</v>
      </c>
      <c r="AL559" s="12">
        <f t="shared" si="563"/>
        <v>0</v>
      </c>
      <c r="AM559" s="12">
        <f t="shared" si="572"/>
        <v>0</v>
      </c>
      <c r="AN559" s="12">
        <v>0</v>
      </c>
      <c r="AO559" s="12">
        <f t="shared" si="541"/>
        <v>0</v>
      </c>
      <c r="AP559" s="12">
        <f t="shared" si="542"/>
        <v>0</v>
      </c>
      <c r="AQ559" s="12">
        <f t="shared" si="520"/>
        <v>0</v>
      </c>
      <c r="AR559" s="12">
        <f t="shared" si="543"/>
        <v>0</v>
      </c>
      <c r="AT559" s="23">
        <f t="shared" si="544"/>
        <v>0</v>
      </c>
      <c r="AU559" s="24">
        <f t="shared" si="545"/>
        <v>0</v>
      </c>
      <c r="AV559" s="25">
        <f t="shared" si="573"/>
        <v>0</v>
      </c>
      <c r="AW559" s="12">
        <f t="shared" si="564"/>
        <v>0</v>
      </c>
      <c r="AX559" s="12">
        <f t="shared" si="574"/>
        <v>0</v>
      </c>
      <c r="AY559" s="12">
        <v>0</v>
      </c>
      <c r="AZ559" s="12">
        <f t="shared" si="546"/>
        <v>0</v>
      </c>
      <c r="BA559" s="12">
        <f t="shared" si="547"/>
        <v>0</v>
      </c>
      <c r="BB559" s="12">
        <f t="shared" si="521"/>
        <v>0</v>
      </c>
      <c r="BC559" s="12">
        <f t="shared" si="548"/>
        <v>0</v>
      </c>
      <c r="BE559" s="23">
        <f t="shared" si="549"/>
        <v>0</v>
      </c>
      <c r="BF559" s="24">
        <f t="shared" si="550"/>
        <v>0</v>
      </c>
      <c r="BG559" s="25">
        <f t="shared" si="575"/>
        <v>0</v>
      </c>
      <c r="BH559" s="12">
        <f t="shared" si="565"/>
        <v>0</v>
      </c>
      <c r="BI559" s="12">
        <f t="shared" si="576"/>
        <v>0</v>
      </c>
      <c r="BJ559" s="12">
        <v>0</v>
      </c>
      <c r="BK559" s="12">
        <f t="shared" si="551"/>
        <v>0</v>
      </c>
      <c r="BL559" s="12">
        <f t="shared" si="552"/>
        <v>0</v>
      </c>
      <c r="BM559" s="12">
        <f t="shared" si="522"/>
        <v>0</v>
      </c>
      <c r="BN559" s="12">
        <f t="shared" si="553"/>
        <v>0</v>
      </c>
      <c r="BP559" s="23">
        <f t="shared" si="554"/>
        <v>0</v>
      </c>
      <c r="BQ559" s="24">
        <f t="shared" si="555"/>
        <v>0</v>
      </c>
      <c r="BR559" s="25">
        <f t="shared" si="577"/>
        <v>0</v>
      </c>
      <c r="BS559" s="12">
        <f t="shared" si="566"/>
        <v>0</v>
      </c>
      <c r="BT559" s="12">
        <f t="shared" si="578"/>
        <v>0</v>
      </c>
      <c r="BU559" s="12">
        <v>0</v>
      </c>
      <c r="BV559" s="12">
        <f t="shared" si="556"/>
        <v>0</v>
      </c>
      <c r="BW559" s="12">
        <f t="shared" si="557"/>
        <v>0</v>
      </c>
      <c r="BX559" s="12">
        <f t="shared" si="523"/>
        <v>0</v>
      </c>
      <c r="BY559" s="12">
        <f t="shared" si="558"/>
        <v>0</v>
      </c>
    </row>
    <row r="560" spans="2:77" ht="15" customHeight="1" x14ac:dyDescent="0.25">
      <c r="B560" s="23">
        <f t="shared" si="524"/>
        <v>0</v>
      </c>
      <c r="C560" s="24">
        <f t="shared" si="525"/>
        <v>0</v>
      </c>
      <c r="D560" s="25">
        <f t="shared" si="559"/>
        <v>0</v>
      </c>
      <c r="E560" s="12">
        <f t="shared" si="560"/>
        <v>0</v>
      </c>
      <c r="F560" s="12">
        <f t="shared" si="526"/>
        <v>0</v>
      </c>
      <c r="G560" s="12">
        <v>0</v>
      </c>
      <c r="H560" s="12">
        <f t="shared" si="527"/>
        <v>0</v>
      </c>
      <c r="I560" s="12">
        <f t="shared" si="516"/>
        <v>0</v>
      </c>
      <c r="J560" s="12">
        <f t="shared" si="517"/>
        <v>0</v>
      </c>
      <c r="K560" s="12">
        <f t="shared" si="528"/>
        <v>0</v>
      </c>
      <c r="L560" s="12"/>
      <c r="M560" s="23">
        <f t="shared" si="529"/>
        <v>0</v>
      </c>
      <c r="N560" s="24">
        <f t="shared" si="530"/>
        <v>0</v>
      </c>
      <c r="O560" s="25">
        <f t="shared" si="567"/>
        <v>0</v>
      </c>
      <c r="P560" s="12">
        <f t="shared" si="561"/>
        <v>0</v>
      </c>
      <c r="Q560" s="12">
        <f t="shared" si="568"/>
        <v>0</v>
      </c>
      <c r="R560" s="12">
        <v>0</v>
      </c>
      <c r="S560" s="12">
        <f t="shared" si="531"/>
        <v>0</v>
      </c>
      <c r="T560" s="12">
        <f t="shared" si="532"/>
        <v>0</v>
      </c>
      <c r="U560" s="12">
        <f t="shared" si="518"/>
        <v>0</v>
      </c>
      <c r="V560" s="12">
        <f t="shared" si="533"/>
        <v>0</v>
      </c>
      <c r="W560" s="12"/>
      <c r="X560" s="23">
        <f t="shared" si="534"/>
        <v>0</v>
      </c>
      <c r="Y560" s="24">
        <f t="shared" si="535"/>
        <v>0</v>
      </c>
      <c r="Z560" s="25">
        <f t="shared" si="569"/>
        <v>0</v>
      </c>
      <c r="AA560" s="12">
        <f t="shared" si="562"/>
        <v>0</v>
      </c>
      <c r="AB560" s="12">
        <f t="shared" si="570"/>
        <v>0</v>
      </c>
      <c r="AC560" s="12">
        <v>0</v>
      </c>
      <c r="AD560" s="12">
        <f t="shared" si="536"/>
        <v>0</v>
      </c>
      <c r="AE560" s="12">
        <f t="shared" si="537"/>
        <v>0</v>
      </c>
      <c r="AF560" s="12">
        <f t="shared" si="519"/>
        <v>0</v>
      </c>
      <c r="AG560" s="12">
        <f t="shared" si="538"/>
        <v>0</v>
      </c>
      <c r="AI560" s="23">
        <f t="shared" si="539"/>
        <v>0</v>
      </c>
      <c r="AJ560" s="24">
        <f t="shared" si="540"/>
        <v>0</v>
      </c>
      <c r="AK560" s="25">
        <f t="shared" si="571"/>
        <v>0</v>
      </c>
      <c r="AL560" s="12">
        <f t="shared" si="563"/>
        <v>0</v>
      </c>
      <c r="AM560" s="12">
        <f t="shared" si="572"/>
        <v>0</v>
      </c>
      <c r="AN560" s="12">
        <v>0</v>
      </c>
      <c r="AO560" s="12">
        <f t="shared" si="541"/>
        <v>0</v>
      </c>
      <c r="AP560" s="12">
        <f t="shared" si="542"/>
        <v>0</v>
      </c>
      <c r="AQ560" s="12">
        <f t="shared" si="520"/>
        <v>0</v>
      </c>
      <c r="AR560" s="12">
        <f t="shared" si="543"/>
        <v>0</v>
      </c>
      <c r="AT560" s="23">
        <f t="shared" si="544"/>
        <v>0</v>
      </c>
      <c r="AU560" s="24">
        <f t="shared" si="545"/>
        <v>0</v>
      </c>
      <c r="AV560" s="25">
        <f t="shared" si="573"/>
        <v>0</v>
      </c>
      <c r="AW560" s="12">
        <f t="shared" si="564"/>
        <v>0</v>
      </c>
      <c r="AX560" s="12">
        <f t="shared" si="574"/>
        <v>0</v>
      </c>
      <c r="AY560" s="12">
        <v>0</v>
      </c>
      <c r="AZ560" s="12">
        <f t="shared" si="546"/>
        <v>0</v>
      </c>
      <c r="BA560" s="12">
        <f t="shared" si="547"/>
        <v>0</v>
      </c>
      <c r="BB560" s="12">
        <f t="shared" si="521"/>
        <v>0</v>
      </c>
      <c r="BC560" s="12">
        <f t="shared" si="548"/>
        <v>0</v>
      </c>
      <c r="BE560" s="23">
        <f t="shared" si="549"/>
        <v>0</v>
      </c>
      <c r="BF560" s="24">
        <f t="shared" si="550"/>
        <v>0</v>
      </c>
      <c r="BG560" s="25">
        <f t="shared" si="575"/>
        <v>0</v>
      </c>
      <c r="BH560" s="12">
        <f t="shared" si="565"/>
        <v>0</v>
      </c>
      <c r="BI560" s="12">
        <f t="shared" si="576"/>
        <v>0</v>
      </c>
      <c r="BJ560" s="12">
        <v>0</v>
      </c>
      <c r="BK560" s="12">
        <f t="shared" si="551"/>
        <v>0</v>
      </c>
      <c r="BL560" s="12">
        <f t="shared" si="552"/>
        <v>0</v>
      </c>
      <c r="BM560" s="12">
        <f t="shared" si="522"/>
        <v>0</v>
      </c>
      <c r="BN560" s="12">
        <f t="shared" si="553"/>
        <v>0</v>
      </c>
      <c r="BP560" s="23">
        <f t="shared" si="554"/>
        <v>0</v>
      </c>
      <c r="BQ560" s="24">
        <f t="shared" si="555"/>
        <v>0</v>
      </c>
      <c r="BR560" s="25">
        <f t="shared" si="577"/>
        <v>0</v>
      </c>
      <c r="BS560" s="12">
        <f t="shared" si="566"/>
        <v>0</v>
      </c>
      <c r="BT560" s="12">
        <f t="shared" si="578"/>
        <v>0</v>
      </c>
      <c r="BU560" s="12">
        <v>0</v>
      </c>
      <c r="BV560" s="12">
        <f t="shared" si="556"/>
        <v>0</v>
      </c>
      <c r="BW560" s="12">
        <f t="shared" si="557"/>
        <v>0</v>
      </c>
      <c r="BX560" s="12">
        <f t="shared" si="523"/>
        <v>0</v>
      </c>
      <c r="BY560" s="12">
        <f t="shared" si="558"/>
        <v>0</v>
      </c>
    </row>
    <row r="561" spans="2:77" ht="15" customHeight="1" x14ac:dyDescent="0.25">
      <c r="B561" s="23">
        <f t="shared" si="524"/>
        <v>0</v>
      </c>
      <c r="C561" s="24">
        <f t="shared" si="525"/>
        <v>0</v>
      </c>
      <c r="D561" s="25">
        <f t="shared" si="559"/>
        <v>0</v>
      </c>
      <c r="E561" s="12">
        <f t="shared" si="560"/>
        <v>0</v>
      </c>
      <c r="F561" s="12">
        <f t="shared" si="526"/>
        <v>0</v>
      </c>
      <c r="G561" s="12">
        <v>0</v>
      </c>
      <c r="H561" s="12">
        <f t="shared" si="527"/>
        <v>0</v>
      </c>
      <c r="I561" s="12">
        <f t="shared" si="516"/>
        <v>0</v>
      </c>
      <c r="J561" s="12">
        <f t="shared" si="517"/>
        <v>0</v>
      </c>
      <c r="K561" s="12">
        <f t="shared" si="528"/>
        <v>0</v>
      </c>
      <c r="L561" s="12"/>
      <c r="M561" s="23">
        <f t="shared" si="529"/>
        <v>0</v>
      </c>
      <c r="N561" s="24">
        <f t="shared" si="530"/>
        <v>0</v>
      </c>
      <c r="O561" s="25">
        <f t="shared" si="567"/>
        <v>0</v>
      </c>
      <c r="P561" s="12">
        <f t="shared" si="561"/>
        <v>0</v>
      </c>
      <c r="Q561" s="12">
        <f t="shared" si="568"/>
        <v>0</v>
      </c>
      <c r="R561" s="12">
        <v>0</v>
      </c>
      <c r="S561" s="12">
        <f t="shared" si="531"/>
        <v>0</v>
      </c>
      <c r="T561" s="12">
        <f t="shared" si="532"/>
        <v>0</v>
      </c>
      <c r="U561" s="12">
        <f t="shared" si="518"/>
        <v>0</v>
      </c>
      <c r="V561" s="12">
        <f t="shared" si="533"/>
        <v>0</v>
      </c>
      <c r="W561" s="12"/>
      <c r="X561" s="23">
        <f t="shared" si="534"/>
        <v>0</v>
      </c>
      <c r="Y561" s="24">
        <f t="shared" si="535"/>
        <v>0</v>
      </c>
      <c r="Z561" s="25">
        <f t="shared" si="569"/>
        <v>0</v>
      </c>
      <c r="AA561" s="12">
        <f t="shared" si="562"/>
        <v>0</v>
      </c>
      <c r="AB561" s="12">
        <f t="shared" si="570"/>
        <v>0</v>
      </c>
      <c r="AC561" s="12">
        <v>0</v>
      </c>
      <c r="AD561" s="12">
        <f t="shared" si="536"/>
        <v>0</v>
      </c>
      <c r="AE561" s="12">
        <f t="shared" si="537"/>
        <v>0</v>
      </c>
      <c r="AF561" s="12">
        <f t="shared" si="519"/>
        <v>0</v>
      </c>
      <c r="AG561" s="12">
        <f t="shared" si="538"/>
        <v>0</v>
      </c>
      <c r="AI561" s="23">
        <f t="shared" si="539"/>
        <v>0</v>
      </c>
      <c r="AJ561" s="24">
        <f t="shared" si="540"/>
        <v>0</v>
      </c>
      <c r="AK561" s="25">
        <f t="shared" si="571"/>
        <v>0</v>
      </c>
      <c r="AL561" s="12">
        <f t="shared" si="563"/>
        <v>0</v>
      </c>
      <c r="AM561" s="12">
        <f t="shared" si="572"/>
        <v>0</v>
      </c>
      <c r="AN561" s="12">
        <v>0</v>
      </c>
      <c r="AO561" s="12">
        <f t="shared" si="541"/>
        <v>0</v>
      </c>
      <c r="AP561" s="12">
        <f t="shared" si="542"/>
        <v>0</v>
      </c>
      <c r="AQ561" s="12">
        <f t="shared" si="520"/>
        <v>0</v>
      </c>
      <c r="AR561" s="12">
        <f t="shared" si="543"/>
        <v>0</v>
      </c>
      <c r="AT561" s="23">
        <f t="shared" si="544"/>
        <v>0</v>
      </c>
      <c r="AU561" s="24">
        <f t="shared" si="545"/>
        <v>0</v>
      </c>
      <c r="AV561" s="25">
        <f t="shared" si="573"/>
        <v>0</v>
      </c>
      <c r="AW561" s="12">
        <f t="shared" si="564"/>
        <v>0</v>
      </c>
      <c r="AX561" s="12">
        <f t="shared" si="574"/>
        <v>0</v>
      </c>
      <c r="AY561" s="12">
        <v>0</v>
      </c>
      <c r="AZ561" s="12">
        <f t="shared" si="546"/>
        <v>0</v>
      </c>
      <c r="BA561" s="12">
        <f t="shared" si="547"/>
        <v>0</v>
      </c>
      <c r="BB561" s="12">
        <f t="shared" si="521"/>
        <v>0</v>
      </c>
      <c r="BC561" s="12">
        <f t="shared" si="548"/>
        <v>0</v>
      </c>
      <c r="BE561" s="23">
        <f t="shared" si="549"/>
        <v>0</v>
      </c>
      <c r="BF561" s="24">
        <f t="shared" si="550"/>
        <v>0</v>
      </c>
      <c r="BG561" s="25">
        <f t="shared" si="575"/>
        <v>0</v>
      </c>
      <c r="BH561" s="12">
        <f t="shared" si="565"/>
        <v>0</v>
      </c>
      <c r="BI561" s="12">
        <f t="shared" si="576"/>
        <v>0</v>
      </c>
      <c r="BJ561" s="12">
        <v>0</v>
      </c>
      <c r="BK561" s="12">
        <f t="shared" si="551"/>
        <v>0</v>
      </c>
      <c r="BL561" s="12">
        <f t="shared" si="552"/>
        <v>0</v>
      </c>
      <c r="BM561" s="12">
        <f t="shared" si="522"/>
        <v>0</v>
      </c>
      <c r="BN561" s="12">
        <f t="shared" si="553"/>
        <v>0</v>
      </c>
      <c r="BP561" s="23">
        <f t="shared" si="554"/>
        <v>0</v>
      </c>
      <c r="BQ561" s="24">
        <f t="shared" si="555"/>
        <v>0</v>
      </c>
      <c r="BR561" s="25">
        <f t="shared" si="577"/>
        <v>0</v>
      </c>
      <c r="BS561" s="12">
        <f t="shared" si="566"/>
        <v>0</v>
      </c>
      <c r="BT561" s="12">
        <f t="shared" si="578"/>
        <v>0</v>
      </c>
      <c r="BU561" s="12">
        <v>0</v>
      </c>
      <c r="BV561" s="12">
        <f t="shared" si="556"/>
        <v>0</v>
      </c>
      <c r="BW561" s="12">
        <f t="shared" si="557"/>
        <v>0</v>
      </c>
      <c r="BX561" s="12">
        <f t="shared" si="523"/>
        <v>0</v>
      </c>
      <c r="BY561" s="12">
        <f t="shared" si="558"/>
        <v>0</v>
      </c>
    </row>
    <row r="562" spans="2:77" ht="15" customHeight="1" x14ac:dyDescent="0.25">
      <c r="B562" s="23">
        <f t="shared" si="524"/>
        <v>0</v>
      </c>
      <c r="C562" s="24">
        <f t="shared" si="525"/>
        <v>0</v>
      </c>
      <c r="D562" s="25">
        <f t="shared" si="559"/>
        <v>0</v>
      </c>
      <c r="E562" s="12">
        <f t="shared" si="560"/>
        <v>0</v>
      </c>
      <c r="F562" s="12">
        <f t="shared" si="526"/>
        <v>0</v>
      </c>
      <c r="G562" s="12">
        <v>0</v>
      </c>
      <c r="H562" s="12">
        <f t="shared" si="527"/>
        <v>0</v>
      </c>
      <c r="I562" s="12">
        <f t="shared" si="516"/>
        <v>0</v>
      </c>
      <c r="J562" s="12">
        <f t="shared" si="517"/>
        <v>0</v>
      </c>
      <c r="K562" s="12">
        <f t="shared" si="528"/>
        <v>0</v>
      </c>
      <c r="L562" s="12"/>
      <c r="M562" s="23">
        <f t="shared" si="529"/>
        <v>0</v>
      </c>
      <c r="N562" s="24">
        <f t="shared" si="530"/>
        <v>0</v>
      </c>
      <c r="O562" s="25">
        <f t="shared" si="567"/>
        <v>0</v>
      </c>
      <c r="P562" s="12">
        <f t="shared" si="561"/>
        <v>0</v>
      </c>
      <c r="Q562" s="12">
        <f t="shared" si="568"/>
        <v>0</v>
      </c>
      <c r="R562" s="12">
        <v>0</v>
      </c>
      <c r="S562" s="12">
        <f t="shared" si="531"/>
        <v>0</v>
      </c>
      <c r="T562" s="12">
        <f t="shared" si="532"/>
        <v>0</v>
      </c>
      <c r="U562" s="12">
        <f t="shared" si="518"/>
        <v>0</v>
      </c>
      <c r="V562" s="12">
        <f t="shared" si="533"/>
        <v>0</v>
      </c>
      <c r="W562" s="12"/>
      <c r="X562" s="23">
        <f t="shared" si="534"/>
        <v>0</v>
      </c>
      <c r="Y562" s="24">
        <f t="shared" si="535"/>
        <v>0</v>
      </c>
      <c r="Z562" s="25">
        <f t="shared" si="569"/>
        <v>0</v>
      </c>
      <c r="AA562" s="12">
        <f t="shared" si="562"/>
        <v>0</v>
      </c>
      <c r="AB562" s="12">
        <f t="shared" si="570"/>
        <v>0</v>
      </c>
      <c r="AC562" s="12">
        <v>0</v>
      </c>
      <c r="AD562" s="12">
        <f t="shared" si="536"/>
        <v>0</v>
      </c>
      <c r="AE562" s="12">
        <f t="shared" si="537"/>
        <v>0</v>
      </c>
      <c r="AF562" s="12">
        <f t="shared" si="519"/>
        <v>0</v>
      </c>
      <c r="AG562" s="12">
        <f t="shared" si="538"/>
        <v>0</v>
      </c>
      <c r="AI562" s="23">
        <f t="shared" si="539"/>
        <v>0</v>
      </c>
      <c r="AJ562" s="24">
        <f t="shared" si="540"/>
        <v>0</v>
      </c>
      <c r="AK562" s="25">
        <f t="shared" si="571"/>
        <v>0</v>
      </c>
      <c r="AL562" s="12">
        <f t="shared" si="563"/>
        <v>0</v>
      </c>
      <c r="AM562" s="12">
        <f t="shared" si="572"/>
        <v>0</v>
      </c>
      <c r="AN562" s="12">
        <v>0</v>
      </c>
      <c r="AO562" s="12">
        <f t="shared" si="541"/>
        <v>0</v>
      </c>
      <c r="AP562" s="12">
        <f t="shared" si="542"/>
        <v>0</v>
      </c>
      <c r="AQ562" s="12">
        <f t="shared" si="520"/>
        <v>0</v>
      </c>
      <c r="AR562" s="12">
        <f t="shared" si="543"/>
        <v>0</v>
      </c>
      <c r="AT562" s="23">
        <f t="shared" si="544"/>
        <v>0</v>
      </c>
      <c r="AU562" s="24">
        <f t="shared" si="545"/>
        <v>0</v>
      </c>
      <c r="AV562" s="25">
        <f t="shared" si="573"/>
        <v>0</v>
      </c>
      <c r="AW562" s="12">
        <f t="shared" si="564"/>
        <v>0</v>
      </c>
      <c r="AX562" s="12">
        <f t="shared" si="574"/>
        <v>0</v>
      </c>
      <c r="AY562" s="12">
        <v>0</v>
      </c>
      <c r="AZ562" s="12">
        <f t="shared" si="546"/>
        <v>0</v>
      </c>
      <c r="BA562" s="12">
        <f t="shared" si="547"/>
        <v>0</v>
      </c>
      <c r="BB562" s="12">
        <f t="shared" si="521"/>
        <v>0</v>
      </c>
      <c r="BC562" s="12">
        <f t="shared" si="548"/>
        <v>0</v>
      </c>
      <c r="BE562" s="23">
        <f t="shared" si="549"/>
        <v>0</v>
      </c>
      <c r="BF562" s="24">
        <f t="shared" si="550"/>
        <v>0</v>
      </c>
      <c r="BG562" s="25">
        <f t="shared" si="575"/>
        <v>0</v>
      </c>
      <c r="BH562" s="12">
        <f t="shared" si="565"/>
        <v>0</v>
      </c>
      <c r="BI562" s="12">
        <f t="shared" si="576"/>
        <v>0</v>
      </c>
      <c r="BJ562" s="12">
        <v>0</v>
      </c>
      <c r="BK562" s="12">
        <f t="shared" si="551"/>
        <v>0</v>
      </c>
      <c r="BL562" s="12">
        <f t="shared" si="552"/>
        <v>0</v>
      </c>
      <c r="BM562" s="12">
        <f t="shared" si="522"/>
        <v>0</v>
      </c>
      <c r="BN562" s="12">
        <f t="shared" si="553"/>
        <v>0</v>
      </c>
      <c r="BP562" s="23">
        <f t="shared" si="554"/>
        <v>0</v>
      </c>
      <c r="BQ562" s="24">
        <f t="shared" si="555"/>
        <v>0</v>
      </c>
      <c r="BR562" s="25">
        <f t="shared" si="577"/>
        <v>0</v>
      </c>
      <c r="BS562" s="12">
        <f t="shared" si="566"/>
        <v>0</v>
      </c>
      <c r="BT562" s="12">
        <f t="shared" si="578"/>
        <v>0</v>
      </c>
      <c r="BU562" s="12">
        <v>0</v>
      </c>
      <c r="BV562" s="12">
        <f t="shared" si="556"/>
        <v>0</v>
      </c>
      <c r="BW562" s="12">
        <f t="shared" si="557"/>
        <v>0</v>
      </c>
      <c r="BX562" s="12">
        <f t="shared" si="523"/>
        <v>0</v>
      </c>
      <c r="BY562" s="12">
        <f t="shared" si="558"/>
        <v>0</v>
      </c>
    </row>
    <row r="563" spans="2:77" ht="15" customHeight="1" x14ac:dyDescent="0.25">
      <c r="B563" s="23">
        <f t="shared" si="524"/>
        <v>0</v>
      </c>
      <c r="C563" s="24">
        <f t="shared" si="525"/>
        <v>0</v>
      </c>
      <c r="D563" s="25">
        <f t="shared" si="559"/>
        <v>0</v>
      </c>
      <c r="E563" s="12">
        <f t="shared" si="560"/>
        <v>0</v>
      </c>
      <c r="F563" s="12">
        <f t="shared" si="526"/>
        <v>0</v>
      </c>
      <c r="G563" s="12">
        <v>0</v>
      </c>
      <c r="H563" s="12">
        <f t="shared" si="527"/>
        <v>0</v>
      </c>
      <c r="I563" s="12">
        <f t="shared" si="516"/>
        <v>0</v>
      </c>
      <c r="J563" s="12">
        <f t="shared" si="517"/>
        <v>0</v>
      </c>
      <c r="K563" s="12">
        <f t="shared" si="528"/>
        <v>0</v>
      </c>
      <c r="L563" s="12"/>
      <c r="M563" s="23">
        <f t="shared" si="529"/>
        <v>0</v>
      </c>
      <c r="N563" s="24">
        <f t="shared" si="530"/>
        <v>0</v>
      </c>
      <c r="O563" s="25">
        <f t="shared" si="567"/>
        <v>0</v>
      </c>
      <c r="P563" s="12">
        <f t="shared" si="561"/>
        <v>0</v>
      </c>
      <c r="Q563" s="12">
        <f t="shared" si="568"/>
        <v>0</v>
      </c>
      <c r="R563" s="12">
        <v>0</v>
      </c>
      <c r="S563" s="12">
        <f t="shared" si="531"/>
        <v>0</v>
      </c>
      <c r="T563" s="12">
        <f t="shared" si="532"/>
        <v>0</v>
      </c>
      <c r="U563" s="12">
        <f t="shared" si="518"/>
        <v>0</v>
      </c>
      <c r="V563" s="12">
        <f t="shared" si="533"/>
        <v>0</v>
      </c>
      <c r="W563" s="12"/>
      <c r="X563" s="23">
        <f t="shared" si="534"/>
        <v>0</v>
      </c>
      <c r="Y563" s="24">
        <f t="shared" si="535"/>
        <v>0</v>
      </c>
      <c r="Z563" s="25">
        <f t="shared" si="569"/>
        <v>0</v>
      </c>
      <c r="AA563" s="12">
        <f t="shared" si="562"/>
        <v>0</v>
      </c>
      <c r="AB563" s="12">
        <f t="shared" si="570"/>
        <v>0</v>
      </c>
      <c r="AC563" s="12">
        <v>0</v>
      </c>
      <c r="AD563" s="12">
        <f t="shared" si="536"/>
        <v>0</v>
      </c>
      <c r="AE563" s="12">
        <f t="shared" si="537"/>
        <v>0</v>
      </c>
      <c r="AF563" s="12">
        <f t="shared" si="519"/>
        <v>0</v>
      </c>
      <c r="AG563" s="12">
        <f t="shared" si="538"/>
        <v>0</v>
      </c>
      <c r="AI563" s="23">
        <f t="shared" si="539"/>
        <v>0</v>
      </c>
      <c r="AJ563" s="24">
        <f t="shared" si="540"/>
        <v>0</v>
      </c>
      <c r="AK563" s="25">
        <f t="shared" si="571"/>
        <v>0</v>
      </c>
      <c r="AL563" s="12">
        <f t="shared" si="563"/>
        <v>0</v>
      </c>
      <c r="AM563" s="12">
        <f t="shared" si="572"/>
        <v>0</v>
      </c>
      <c r="AN563" s="12">
        <v>0</v>
      </c>
      <c r="AO563" s="12">
        <f t="shared" si="541"/>
        <v>0</v>
      </c>
      <c r="AP563" s="12">
        <f t="shared" si="542"/>
        <v>0</v>
      </c>
      <c r="AQ563" s="12">
        <f t="shared" si="520"/>
        <v>0</v>
      </c>
      <c r="AR563" s="12">
        <f t="shared" si="543"/>
        <v>0</v>
      </c>
      <c r="AT563" s="23">
        <f t="shared" si="544"/>
        <v>0</v>
      </c>
      <c r="AU563" s="24">
        <f t="shared" si="545"/>
        <v>0</v>
      </c>
      <c r="AV563" s="25">
        <f t="shared" si="573"/>
        <v>0</v>
      </c>
      <c r="AW563" s="12">
        <f t="shared" si="564"/>
        <v>0</v>
      </c>
      <c r="AX563" s="12">
        <f t="shared" si="574"/>
        <v>0</v>
      </c>
      <c r="AY563" s="12">
        <v>0</v>
      </c>
      <c r="AZ563" s="12">
        <f t="shared" si="546"/>
        <v>0</v>
      </c>
      <c r="BA563" s="12">
        <f t="shared" si="547"/>
        <v>0</v>
      </c>
      <c r="BB563" s="12">
        <f t="shared" si="521"/>
        <v>0</v>
      </c>
      <c r="BC563" s="12">
        <f t="shared" si="548"/>
        <v>0</v>
      </c>
      <c r="BE563" s="23">
        <f t="shared" si="549"/>
        <v>0</v>
      </c>
      <c r="BF563" s="24">
        <f t="shared" si="550"/>
        <v>0</v>
      </c>
      <c r="BG563" s="25">
        <f t="shared" si="575"/>
        <v>0</v>
      </c>
      <c r="BH563" s="12">
        <f t="shared" si="565"/>
        <v>0</v>
      </c>
      <c r="BI563" s="12">
        <f t="shared" si="576"/>
        <v>0</v>
      </c>
      <c r="BJ563" s="12">
        <v>0</v>
      </c>
      <c r="BK563" s="12">
        <f t="shared" si="551"/>
        <v>0</v>
      </c>
      <c r="BL563" s="12">
        <f t="shared" si="552"/>
        <v>0</v>
      </c>
      <c r="BM563" s="12">
        <f t="shared" si="522"/>
        <v>0</v>
      </c>
      <c r="BN563" s="12">
        <f t="shared" si="553"/>
        <v>0</v>
      </c>
      <c r="BP563" s="23">
        <f t="shared" si="554"/>
        <v>0</v>
      </c>
      <c r="BQ563" s="24">
        <f t="shared" si="555"/>
        <v>0</v>
      </c>
      <c r="BR563" s="25">
        <f t="shared" si="577"/>
        <v>0</v>
      </c>
      <c r="BS563" s="12">
        <f t="shared" si="566"/>
        <v>0</v>
      </c>
      <c r="BT563" s="12">
        <f t="shared" si="578"/>
        <v>0</v>
      </c>
      <c r="BU563" s="12">
        <v>0</v>
      </c>
      <c r="BV563" s="12">
        <f t="shared" si="556"/>
        <v>0</v>
      </c>
      <c r="BW563" s="12">
        <f t="shared" si="557"/>
        <v>0</v>
      </c>
      <c r="BX563" s="12">
        <f t="shared" si="523"/>
        <v>0</v>
      </c>
      <c r="BY563" s="12">
        <f t="shared" si="558"/>
        <v>0</v>
      </c>
    </row>
    <row r="564" spans="2:77" ht="15" customHeight="1" x14ac:dyDescent="0.25">
      <c r="B564" s="23">
        <f t="shared" si="524"/>
        <v>0</v>
      </c>
      <c r="C564" s="24">
        <f t="shared" si="525"/>
        <v>0</v>
      </c>
      <c r="D564" s="25">
        <f t="shared" si="559"/>
        <v>0</v>
      </c>
      <c r="E564" s="12">
        <f t="shared" si="560"/>
        <v>0</v>
      </c>
      <c r="F564" s="12">
        <f t="shared" si="526"/>
        <v>0</v>
      </c>
      <c r="G564" s="12">
        <v>0</v>
      </c>
      <c r="H564" s="12">
        <f t="shared" si="527"/>
        <v>0</v>
      </c>
      <c r="I564" s="12">
        <f t="shared" si="516"/>
        <v>0</v>
      </c>
      <c r="J564" s="12">
        <f t="shared" si="517"/>
        <v>0</v>
      </c>
      <c r="K564" s="12">
        <f t="shared" si="528"/>
        <v>0</v>
      </c>
      <c r="L564" s="12"/>
      <c r="M564" s="23">
        <f t="shared" si="529"/>
        <v>0</v>
      </c>
      <c r="N564" s="24">
        <f t="shared" si="530"/>
        <v>0</v>
      </c>
      <c r="O564" s="25">
        <f t="shared" si="567"/>
        <v>0</v>
      </c>
      <c r="P564" s="12">
        <f t="shared" si="561"/>
        <v>0</v>
      </c>
      <c r="Q564" s="12">
        <f t="shared" si="568"/>
        <v>0</v>
      </c>
      <c r="R564" s="12">
        <v>0</v>
      </c>
      <c r="S564" s="12">
        <f t="shared" si="531"/>
        <v>0</v>
      </c>
      <c r="T564" s="12">
        <f t="shared" si="532"/>
        <v>0</v>
      </c>
      <c r="U564" s="12">
        <f t="shared" si="518"/>
        <v>0</v>
      </c>
      <c r="V564" s="12">
        <f t="shared" si="533"/>
        <v>0</v>
      </c>
      <c r="W564" s="12"/>
      <c r="X564" s="23">
        <f t="shared" si="534"/>
        <v>0</v>
      </c>
      <c r="Y564" s="24">
        <f t="shared" si="535"/>
        <v>0</v>
      </c>
      <c r="Z564" s="25">
        <f t="shared" si="569"/>
        <v>0</v>
      </c>
      <c r="AA564" s="12">
        <f t="shared" si="562"/>
        <v>0</v>
      </c>
      <c r="AB564" s="12">
        <f t="shared" si="570"/>
        <v>0</v>
      </c>
      <c r="AC564" s="12">
        <v>0</v>
      </c>
      <c r="AD564" s="12">
        <f t="shared" si="536"/>
        <v>0</v>
      </c>
      <c r="AE564" s="12">
        <f t="shared" si="537"/>
        <v>0</v>
      </c>
      <c r="AF564" s="12">
        <f t="shared" si="519"/>
        <v>0</v>
      </c>
      <c r="AG564" s="12">
        <f t="shared" si="538"/>
        <v>0</v>
      </c>
      <c r="AI564" s="23">
        <f t="shared" si="539"/>
        <v>0</v>
      </c>
      <c r="AJ564" s="24">
        <f t="shared" si="540"/>
        <v>0</v>
      </c>
      <c r="AK564" s="25">
        <f t="shared" si="571"/>
        <v>0</v>
      </c>
      <c r="AL564" s="12">
        <f t="shared" si="563"/>
        <v>0</v>
      </c>
      <c r="AM564" s="12">
        <f t="shared" si="572"/>
        <v>0</v>
      </c>
      <c r="AN564" s="12">
        <v>0</v>
      </c>
      <c r="AO564" s="12">
        <f t="shared" si="541"/>
        <v>0</v>
      </c>
      <c r="AP564" s="12">
        <f t="shared" si="542"/>
        <v>0</v>
      </c>
      <c r="AQ564" s="12">
        <f t="shared" si="520"/>
        <v>0</v>
      </c>
      <c r="AR564" s="12">
        <f t="shared" si="543"/>
        <v>0</v>
      </c>
      <c r="AT564" s="23">
        <f t="shared" si="544"/>
        <v>0</v>
      </c>
      <c r="AU564" s="24">
        <f t="shared" si="545"/>
        <v>0</v>
      </c>
      <c r="AV564" s="25">
        <f t="shared" si="573"/>
        <v>0</v>
      </c>
      <c r="AW564" s="12">
        <f t="shared" si="564"/>
        <v>0</v>
      </c>
      <c r="AX564" s="12">
        <f t="shared" si="574"/>
        <v>0</v>
      </c>
      <c r="AY564" s="12">
        <v>0</v>
      </c>
      <c r="AZ564" s="12">
        <f t="shared" si="546"/>
        <v>0</v>
      </c>
      <c r="BA564" s="12">
        <f t="shared" si="547"/>
        <v>0</v>
      </c>
      <c r="BB564" s="12">
        <f t="shared" si="521"/>
        <v>0</v>
      </c>
      <c r="BC564" s="12">
        <f t="shared" si="548"/>
        <v>0</v>
      </c>
      <c r="BE564" s="23">
        <f t="shared" si="549"/>
        <v>0</v>
      </c>
      <c r="BF564" s="24">
        <f t="shared" si="550"/>
        <v>0</v>
      </c>
      <c r="BG564" s="25">
        <f t="shared" si="575"/>
        <v>0</v>
      </c>
      <c r="BH564" s="12">
        <f t="shared" si="565"/>
        <v>0</v>
      </c>
      <c r="BI564" s="12">
        <f t="shared" si="576"/>
        <v>0</v>
      </c>
      <c r="BJ564" s="12">
        <v>0</v>
      </c>
      <c r="BK564" s="12">
        <f t="shared" si="551"/>
        <v>0</v>
      </c>
      <c r="BL564" s="12">
        <f t="shared" si="552"/>
        <v>0</v>
      </c>
      <c r="BM564" s="12">
        <f t="shared" si="522"/>
        <v>0</v>
      </c>
      <c r="BN564" s="12">
        <f t="shared" si="553"/>
        <v>0</v>
      </c>
      <c r="BP564" s="23">
        <f t="shared" si="554"/>
        <v>0</v>
      </c>
      <c r="BQ564" s="24">
        <f t="shared" si="555"/>
        <v>0</v>
      </c>
      <c r="BR564" s="25">
        <f t="shared" si="577"/>
        <v>0</v>
      </c>
      <c r="BS564" s="12">
        <f t="shared" si="566"/>
        <v>0</v>
      </c>
      <c r="BT564" s="12">
        <f t="shared" si="578"/>
        <v>0</v>
      </c>
      <c r="BU564" s="12">
        <v>0</v>
      </c>
      <c r="BV564" s="12">
        <f t="shared" si="556"/>
        <v>0</v>
      </c>
      <c r="BW564" s="12">
        <f t="shared" si="557"/>
        <v>0</v>
      </c>
      <c r="BX564" s="12">
        <f t="shared" si="523"/>
        <v>0</v>
      </c>
      <c r="BY564" s="12">
        <f t="shared" si="558"/>
        <v>0</v>
      </c>
    </row>
    <row r="565" spans="2:77" ht="15" customHeight="1" x14ac:dyDescent="0.25">
      <c r="B565" s="23">
        <f t="shared" si="524"/>
        <v>0</v>
      </c>
      <c r="C565" s="24">
        <f t="shared" si="525"/>
        <v>0</v>
      </c>
      <c r="D565" s="25">
        <f t="shared" si="559"/>
        <v>0</v>
      </c>
      <c r="E565" s="12">
        <f t="shared" si="560"/>
        <v>0</v>
      </c>
      <c r="F565" s="12">
        <f t="shared" si="526"/>
        <v>0</v>
      </c>
      <c r="G565" s="12">
        <v>0</v>
      </c>
      <c r="H565" s="12">
        <f t="shared" si="527"/>
        <v>0</v>
      </c>
      <c r="I565" s="12">
        <f t="shared" si="516"/>
        <v>0</v>
      </c>
      <c r="J565" s="12">
        <f t="shared" si="517"/>
        <v>0</v>
      </c>
      <c r="K565" s="12">
        <f t="shared" si="528"/>
        <v>0</v>
      </c>
      <c r="L565" s="12"/>
      <c r="M565" s="23">
        <f t="shared" si="529"/>
        <v>0</v>
      </c>
      <c r="N565" s="24">
        <f t="shared" si="530"/>
        <v>0</v>
      </c>
      <c r="O565" s="25">
        <f t="shared" si="567"/>
        <v>0</v>
      </c>
      <c r="P565" s="12">
        <f t="shared" si="561"/>
        <v>0</v>
      </c>
      <c r="Q565" s="12">
        <f t="shared" si="568"/>
        <v>0</v>
      </c>
      <c r="R565" s="12">
        <v>0</v>
      </c>
      <c r="S565" s="12">
        <f t="shared" si="531"/>
        <v>0</v>
      </c>
      <c r="T565" s="12">
        <f t="shared" si="532"/>
        <v>0</v>
      </c>
      <c r="U565" s="12">
        <f t="shared" si="518"/>
        <v>0</v>
      </c>
      <c r="V565" s="12">
        <f t="shared" si="533"/>
        <v>0</v>
      </c>
      <c r="W565" s="12"/>
      <c r="X565" s="23">
        <f t="shared" si="534"/>
        <v>0</v>
      </c>
      <c r="Y565" s="24">
        <f t="shared" si="535"/>
        <v>0</v>
      </c>
      <c r="Z565" s="25">
        <f t="shared" si="569"/>
        <v>0</v>
      </c>
      <c r="AA565" s="12">
        <f t="shared" si="562"/>
        <v>0</v>
      </c>
      <c r="AB565" s="12">
        <f t="shared" si="570"/>
        <v>0</v>
      </c>
      <c r="AC565" s="12">
        <v>0</v>
      </c>
      <c r="AD565" s="12">
        <f t="shared" si="536"/>
        <v>0</v>
      </c>
      <c r="AE565" s="12">
        <f t="shared" si="537"/>
        <v>0</v>
      </c>
      <c r="AF565" s="12">
        <f t="shared" si="519"/>
        <v>0</v>
      </c>
      <c r="AG565" s="12">
        <f t="shared" si="538"/>
        <v>0</v>
      </c>
      <c r="AI565" s="23">
        <f t="shared" si="539"/>
        <v>0</v>
      </c>
      <c r="AJ565" s="24">
        <f t="shared" si="540"/>
        <v>0</v>
      </c>
      <c r="AK565" s="25">
        <f t="shared" si="571"/>
        <v>0</v>
      </c>
      <c r="AL565" s="12">
        <f t="shared" si="563"/>
        <v>0</v>
      </c>
      <c r="AM565" s="12">
        <f t="shared" si="572"/>
        <v>0</v>
      </c>
      <c r="AN565" s="12">
        <v>0</v>
      </c>
      <c r="AO565" s="12">
        <f t="shared" si="541"/>
        <v>0</v>
      </c>
      <c r="AP565" s="12">
        <f t="shared" si="542"/>
        <v>0</v>
      </c>
      <c r="AQ565" s="12">
        <f t="shared" si="520"/>
        <v>0</v>
      </c>
      <c r="AR565" s="12">
        <f t="shared" si="543"/>
        <v>0</v>
      </c>
      <c r="AT565" s="23">
        <f t="shared" si="544"/>
        <v>0</v>
      </c>
      <c r="AU565" s="24">
        <f t="shared" si="545"/>
        <v>0</v>
      </c>
      <c r="AV565" s="25">
        <f t="shared" si="573"/>
        <v>0</v>
      </c>
      <c r="AW565" s="12">
        <f t="shared" si="564"/>
        <v>0</v>
      </c>
      <c r="AX565" s="12">
        <f t="shared" si="574"/>
        <v>0</v>
      </c>
      <c r="AY565" s="12">
        <v>0</v>
      </c>
      <c r="AZ565" s="12">
        <f t="shared" si="546"/>
        <v>0</v>
      </c>
      <c r="BA565" s="12">
        <f t="shared" si="547"/>
        <v>0</v>
      </c>
      <c r="BB565" s="12">
        <f t="shared" si="521"/>
        <v>0</v>
      </c>
      <c r="BC565" s="12">
        <f t="shared" si="548"/>
        <v>0</v>
      </c>
      <c r="BE565" s="23">
        <f t="shared" si="549"/>
        <v>0</v>
      </c>
      <c r="BF565" s="24">
        <f t="shared" si="550"/>
        <v>0</v>
      </c>
      <c r="BG565" s="25">
        <f t="shared" si="575"/>
        <v>0</v>
      </c>
      <c r="BH565" s="12">
        <f t="shared" si="565"/>
        <v>0</v>
      </c>
      <c r="BI565" s="12">
        <f t="shared" si="576"/>
        <v>0</v>
      </c>
      <c r="BJ565" s="12">
        <v>0</v>
      </c>
      <c r="BK565" s="12">
        <f t="shared" si="551"/>
        <v>0</v>
      </c>
      <c r="BL565" s="12">
        <f t="shared" si="552"/>
        <v>0</v>
      </c>
      <c r="BM565" s="12">
        <f t="shared" si="522"/>
        <v>0</v>
      </c>
      <c r="BN565" s="12">
        <f t="shared" si="553"/>
        <v>0</v>
      </c>
      <c r="BP565" s="23">
        <f t="shared" si="554"/>
        <v>0</v>
      </c>
      <c r="BQ565" s="24">
        <f t="shared" si="555"/>
        <v>0</v>
      </c>
      <c r="BR565" s="25">
        <f t="shared" si="577"/>
        <v>0</v>
      </c>
      <c r="BS565" s="12">
        <f t="shared" si="566"/>
        <v>0</v>
      </c>
      <c r="BT565" s="12">
        <f t="shared" si="578"/>
        <v>0</v>
      </c>
      <c r="BU565" s="12">
        <v>0</v>
      </c>
      <c r="BV565" s="12">
        <f t="shared" si="556"/>
        <v>0</v>
      </c>
      <c r="BW565" s="12">
        <f t="shared" si="557"/>
        <v>0</v>
      </c>
      <c r="BX565" s="12">
        <f t="shared" si="523"/>
        <v>0</v>
      </c>
      <c r="BY565" s="12">
        <f t="shared" si="558"/>
        <v>0</v>
      </c>
    </row>
    <row r="566" spans="2:77" ht="15" customHeight="1" x14ac:dyDescent="0.25">
      <c r="B566" s="23">
        <f t="shared" si="524"/>
        <v>0</v>
      </c>
      <c r="C566" s="24">
        <f t="shared" si="525"/>
        <v>0</v>
      </c>
      <c r="D566" s="25">
        <f t="shared" si="559"/>
        <v>0</v>
      </c>
      <c r="E566" s="12">
        <f t="shared" si="560"/>
        <v>0</v>
      </c>
      <c r="F566" s="12">
        <f t="shared" si="526"/>
        <v>0</v>
      </c>
      <c r="G566" s="12">
        <v>0</v>
      </c>
      <c r="H566" s="12">
        <f t="shared" si="527"/>
        <v>0</v>
      </c>
      <c r="I566" s="12">
        <f t="shared" si="516"/>
        <v>0</v>
      </c>
      <c r="J566" s="12">
        <f t="shared" si="517"/>
        <v>0</v>
      </c>
      <c r="K566" s="12">
        <f t="shared" si="528"/>
        <v>0</v>
      </c>
      <c r="L566" s="12"/>
      <c r="M566" s="23">
        <f t="shared" si="529"/>
        <v>0</v>
      </c>
      <c r="N566" s="24">
        <f t="shared" si="530"/>
        <v>0</v>
      </c>
      <c r="O566" s="25">
        <f t="shared" si="567"/>
        <v>0</v>
      </c>
      <c r="P566" s="12">
        <f t="shared" si="561"/>
        <v>0</v>
      </c>
      <c r="Q566" s="12">
        <f t="shared" si="568"/>
        <v>0</v>
      </c>
      <c r="R566" s="12">
        <v>0</v>
      </c>
      <c r="S566" s="12">
        <f t="shared" si="531"/>
        <v>0</v>
      </c>
      <c r="T566" s="12">
        <f t="shared" si="532"/>
        <v>0</v>
      </c>
      <c r="U566" s="12">
        <f t="shared" si="518"/>
        <v>0</v>
      </c>
      <c r="V566" s="12">
        <f t="shared" si="533"/>
        <v>0</v>
      </c>
      <c r="W566" s="12"/>
      <c r="X566" s="23">
        <f t="shared" si="534"/>
        <v>0</v>
      </c>
      <c r="Y566" s="24">
        <f t="shared" si="535"/>
        <v>0</v>
      </c>
      <c r="Z566" s="25">
        <f t="shared" si="569"/>
        <v>0</v>
      </c>
      <c r="AA566" s="12">
        <f t="shared" si="562"/>
        <v>0</v>
      </c>
      <c r="AB566" s="12">
        <f t="shared" si="570"/>
        <v>0</v>
      </c>
      <c r="AC566" s="12">
        <v>0</v>
      </c>
      <c r="AD566" s="12">
        <f t="shared" si="536"/>
        <v>0</v>
      </c>
      <c r="AE566" s="12">
        <f t="shared" si="537"/>
        <v>0</v>
      </c>
      <c r="AF566" s="12">
        <f t="shared" si="519"/>
        <v>0</v>
      </c>
      <c r="AG566" s="12">
        <f t="shared" si="538"/>
        <v>0</v>
      </c>
      <c r="AI566" s="23">
        <f t="shared" si="539"/>
        <v>0</v>
      </c>
      <c r="AJ566" s="24">
        <f t="shared" si="540"/>
        <v>0</v>
      </c>
      <c r="AK566" s="25">
        <f t="shared" si="571"/>
        <v>0</v>
      </c>
      <c r="AL566" s="12">
        <f t="shared" si="563"/>
        <v>0</v>
      </c>
      <c r="AM566" s="12">
        <f t="shared" si="572"/>
        <v>0</v>
      </c>
      <c r="AN566" s="12">
        <v>0</v>
      </c>
      <c r="AO566" s="12">
        <f t="shared" si="541"/>
        <v>0</v>
      </c>
      <c r="AP566" s="12">
        <f t="shared" si="542"/>
        <v>0</v>
      </c>
      <c r="AQ566" s="12">
        <f t="shared" si="520"/>
        <v>0</v>
      </c>
      <c r="AR566" s="12">
        <f t="shared" si="543"/>
        <v>0</v>
      </c>
      <c r="AT566" s="23">
        <f t="shared" si="544"/>
        <v>0</v>
      </c>
      <c r="AU566" s="24">
        <f t="shared" si="545"/>
        <v>0</v>
      </c>
      <c r="AV566" s="25">
        <f t="shared" si="573"/>
        <v>0</v>
      </c>
      <c r="AW566" s="12">
        <f t="shared" si="564"/>
        <v>0</v>
      </c>
      <c r="AX566" s="12">
        <f t="shared" si="574"/>
        <v>0</v>
      </c>
      <c r="AY566" s="12">
        <v>0</v>
      </c>
      <c r="AZ566" s="12">
        <f t="shared" si="546"/>
        <v>0</v>
      </c>
      <c r="BA566" s="12">
        <f t="shared" si="547"/>
        <v>0</v>
      </c>
      <c r="BB566" s="12">
        <f t="shared" si="521"/>
        <v>0</v>
      </c>
      <c r="BC566" s="12">
        <f t="shared" si="548"/>
        <v>0</v>
      </c>
      <c r="BE566" s="23">
        <f t="shared" si="549"/>
        <v>0</v>
      </c>
      <c r="BF566" s="24">
        <f t="shared" si="550"/>
        <v>0</v>
      </c>
      <c r="BG566" s="25">
        <f t="shared" si="575"/>
        <v>0</v>
      </c>
      <c r="BH566" s="12">
        <f t="shared" si="565"/>
        <v>0</v>
      </c>
      <c r="BI566" s="12">
        <f t="shared" si="576"/>
        <v>0</v>
      </c>
      <c r="BJ566" s="12">
        <v>0</v>
      </c>
      <c r="BK566" s="12">
        <f t="shared" si="551"/>
        <v>0</v>
      </c>
      <c r="BL566" s="12">
        <f t="shared" si="552"/>
        <v>0</v>
      </c>
      <c r="BM566" s="12">
        <f t="shared" si="522"/>
        <v>0</v>
      </c>
      <c r="BN566" s="12">
        <f t="shared" si="553"/>
        <v>0</v>
      </c>
      <c r="BP566" s="23">
        <f t="shared" si="554"/>
        <v>0</v>
      </c>
      <c r="BQ566" s="24">
        <f t="shared" si="555"/>
        <v>0</v>
      </c>
      <c r="BR566" s="25">
        <f t="shared" si="577"/>
        <v>0</v>
      </c>
      <c r="BS566" s="12">
        <f t="shared" si="566"/>
        <v>0</v>
      </c>
      <c r="BT566" s="12">
        <f t="shared" si="578"/>
        <v>0</v>
      </c>
      <c r="BU566" s="12">
        <v>0</v>
      </c>
      <c r="BV566" s="12">
        <f t="shared" si="556"/>
        <v>0</v>
      </c>
      <c r="BW566" s="12">
        <f t="shared" si="557"/>
        <v>0</v>
      </c>
      <c r="BX566" s="12">
        <f t="shared" si="523"/>
        <v>0</v>
      </c>
      <c r="BY566" s="12">
        <f t="shared" si="558"/>
        <v>0</v>
      </c>
    </row>
    <row r="567" spans="2:77" ht="15" customHeight="1" x14ac:dyDescent="0.25">
      <c r="B567" s="23">
        <f t="shared" si="524"/>
        <v>0</v>
      </c>
      <c r="C567" s="24">
        <f t="shared" si="525"/>
        <v>0</v>
      </c>
      <c r="D567" s="25">
        <f t="shared" si="559"/>
        <v>0</v>
      </c>
      <c r="E567" s="12">
        <f t="shared" si="560"/>
        <v>0</v>
      </c>
      <c r="F567" s="12">
        <f t="shared" si="526"/>
        <v>0</v>
      </c>
      <c r="G567" s="12">
        <v>0</v>
      </c>
      <c r="H567" s="12">
        <f t="shared" si="527"/>
        <v>0</v>
      </c>
      <c r="I567" s="12">
        <f t="shared" si="516"/>
        <v>0</v>
      </c>
      <c r="J567" s="12">
        <f t="shared" si="517"/>
        <v>0</v>
      </c>
      <c r="K567" s="12">
        <f t="shared" si="528"/>
        <v>0</v>
      </c>
      <c r="L567" s="12"/>
      <c r="M567" s="23">
        <f t="shared" si="529"/>
        <v>0</v>
      </c>
      <c r="N567" s="24">
        <f t="shared" si="530"/>
        <v>0</v>
      </c>
      <c r="O567" s="25">
        <f t="shared" si="567"/>
        <v>0</v>
      </c>
      <c r="P567" s="12">
        <f t="shared" si="561"/>
        <v>0</v>
      </c>
      <c r="Q567" s="12">
        <f t="shared" si="568"/>
        <v>0</v>
      </c>
      <c r="R567" s="12">
        <v>0</v>
      </c>
      <c r="S567" s="12">
        <f t="shared" si="531"/>
        <v>0</v>
      </c>
      <c r="T567" s="12">
        <f t="shared" si="532"/>
        <v>0</v>
      </c>
      <c r="U567" s="12">
        <f t="shared" si="518"/>
        <v>0</v>
      </c>
      <c r="V567" s="12">
        <f t="shared" si="533"/>
        <v>0</v>
      </c>
      <c r="W567" s="12"/>
      <c r="X567" s="23">
        <f t="shared" si="534"/>
        <v>0</v>
      </c>
      <c r="Y567" s="24">
        <f t="shared" si="535"/>
        <v>0</v>
      </c>
      <c r="Z567" s="25">
        <f t="shared" si="569"/>
        <v>0</v>
      </c>
      <c r="AA567" s="12">
        <f t="shared" si="562"/>
        <v>0</v>
      </c>
      <c r="AB567" s="12">
        <f t="shared" si="570"/>
        <v>0</v>
      </c>
      <c r="AC567" s="12">
        <v>0</v>
      </c>
      <c r="AD567" s="12">
        <f t="shared" si="536"/>
        <v>0</v>
      </c>
      <c r="AE567" s="12">
        <f t="shared" si="537"/>
        <v>0</v>
      </c>
      <c r="AF567" s="12">
        <f t="shared" si="519"/>
        <v>0</v>
      </c>
      <c r="AG567" s="12">
        <f t="shared" si="538"/>
        <v>0</v>
      </c>
      <c r="AI567" s="23">
        <f t="shared" si="539"/>
        <v>0</v>
      </c>
      <c r="AJ567" s="24">
        <f t="shared" si="540"/>
        <v>0</v>
      </c>
      <c r="AK567" s="25">
        <f t="shared" si="571"/>
        <v>0</v>
      </c>
      <c r="AL567" s="12">
        <f t="shared" si="563"/>
        <v>0</v>
      </c>
      <c r="AM567" s="12">
        <f t="shared" si="572"/>
        <v>0</v>
      </c>
      <c r="AN567" s="12">
        <v>0</v>
      </c>
      <c r="AO567" s="12">
        <f t="shared" si="541"/>
        <v>0</v>
      </c>
      <c r="AP567" s="12">
        <f t="shared" si="542"/>
        <v>0</v>
      </c>
      <c r="AQ567" s="12">
        <f t="shared" si="520"/>
        <v>0</v>
      </c>
      <c r="AR567" s="12">
        <f t="shared" si="543"/>
        <v>0</v>
      </c>
      <c r="AT567" s="23">
        <f t="shared" si="544"/>
        <v>0</v>
      </c>
      <c r="AU567" s="24">
        <f t="shared" si="545"/>
        <v>0</v>
      </c>
      <c r="AV567" s="25">
        <f t="shared" si="573"/>
        <v>0</v>
      </c>
      <c r="AW567" s="12">
        <f t="shared" si="564"/>
        <v>0</v>
      </c>
      <c r="AX567" s="12">
        <f t="shared" si="574"/>
        <v>0</v>
      </c>
      <c r="AY567" s="12">
        <v>0</v>
      </c>
      <c r="AZ567" s="12">
        <f t="shared" si="546"/>
        <v>0</v>
      </c>
      <c r="BA567" s="12">
        <f t="shared" si="547"/>
        <v>0</v>
      </c>
      <c r="BB567" s="12">
        <f t="shared" si="521"/>
        <v>0</v>
      </c>
      <c r="BC567" s="12">
        <f t="shared" si="548"/>
        <v>0</v>
      </c>
      <c r="BE567" s="23">
        <f t="shared" si="549"/>
        <v>0</v>
      </c>
      <c r="BF567" s="24">
        <f t="shared" si="550"/>
        <v>0</v>
      </c>
      <c r="BG567" s="25">
        <f t="shared" si="575"/>
        <v>0</v>
      </c>
      <c r="BH567" s="12">
        <f t="shared" si="565"/>
        <v>0</v>
      </c>
      <c r="BI567" s="12">
        <f t="shared" si="576"/>
        <v>0</v>
      </c>
      <c r="BJ567" s="12">
        <v>0</v>
      </c>
      <c r="BK567" s="12">
        <f t="shared" si="551"/>
        <v>0</v>
      </c>
      <c r="BL567" s="12">
        <f t="shared" si="552"/>
        <v>0</v>
      </c>
      <c r="BM567" s="12">
        <f t="shared" si="522"/>
        <v>0</v>
      </c>
      <c r="BN567" s="12">
        <f t="shared" si="553"/>
        <v>0</v>
      </c>
      <c r="BP567" s="23">
        <f t="shared" si="554"/>
        <v>0</v>
      </c>
      <c r="BQ567" s="24">
        <f t="shared" si="555"/>
        <v>0</v>
      </c>
      <c r="BR567" s="25">
        <f t="shared" si="577"/>
        <v>0</v>
      </c>
      <c r="BS567" s="12">
        <f t="shared" si="566"/>
        <v>0</v>
      </c>
      <c r="BT567" s="12">
        <f t="shared" si="578"/>
        <v>0</v>
      </c>
      <c r="BU567" s="12">
        <v>0</v>
      </c>
      <c r="BV567" s="12">
        <f t="shared" si="556"/>
        <v>0</v>
      </c>
      <c r="BW567" s="12">
        <f t="shared" si="557"/>
        <v>0</v>
      </c>
      <c r="BX567" s="12">
        <f t="shared" si="523"/>
        <v>0</v>
      </c>
      <c r="BY567" s="12">
        <f t="shared" si="558"/>
        <v>0</v>
      </c>
    </row>
    <row r="568" spans="2:77" ht="15" customHeight="1" x14ac:dyDescent="0.25">
      <c r="B568" s="23">
        <f t="shared" si="524"/>
        <v>0</v>
      </c>
      <c r="C568" s="24">
        <f t="shared" si="525"/>
        <v>0</v>
      </c>
      <c r="D568" s="25">
        <f t="shared" si="559"/>
        <v>0</v>
      </c>
      <c r="E568" s="12">
        <f t="shared" si="560"/>
        <v>0</v>
      </c>
      <c r="F568" s="12">
        <f t="shared" si="526"/>
        <v>0</v>
      </c>
      <c r="G568" s="12">
        <v>0</v>
      </c>
      <c r="H568" s="12">
        <f t="shared" si="527"/>
        <v>0</v>
      </c>
      <c r="I568" s="12">
        <f t="shared" si="516"/>
        <v>0</v>
      </c>
      <c r="J568" s="12">
        <f t="shared" si="517"/>
        <v>0</v>
      </c>
      <c r="K568" s="12">
        <f t="shared" si="528"/>
        <v>0</v>
      </c>
      <c r="L568" s="12"/>
      <c r="M568" s="23">
        <f t="shared" si="529"/>
        <v>0</v>
      </c>
      <c r="N568" s="24">
        <f t="shared" si="530"/>
        <v>0</v>
      </c>
      <c r="O568" s="25">
        <f t="shared" si="567"/>
        <v>0</v>
      </c>
      <c r="P568" s="12">
        <f t="shared" si="561"/>
        <v>0</v>
      </c>
      <c r="Q568" s="12">
        <f t="shared" si="568"/>
        <v>0</v>
      </c>
      <c r="R568" s="12">
        <v>0</v>
      </c>
      <c r="S568" s="12">
        <f t="shared" si="531"/>
        <v>0</v>
      </c>
      <c r="T568" s="12">
        <f t="shared" si="532"/>
        <v>0</v>
      </c>
      <c r="U568" s="12">
        <f t="shared" si="518"/>
        <v>0</v>
      </c>
      <c r="V568" s="12">
        <f t="shared" si="533"/>
        <v>0</v>
      </c>
      <c r="W568" s="12"/>
      <c r="X568" s="23">
        <f t="shared" si="534"/>
        <v>0</v>
      </c>
      <c r="Y568" s="24">
        <f t="shared" si="535"/>
        <v>0</v>
      </c>
      <c r="Z568" s="25">
        <f t="shared" si="569"/>
        <v>0</v>
      </c>
      <c r="AA568" s="12">
        <f t="shared" si="562"/>
        <v>0</v>
      </c>
      <c r="AB568" s="12">
        <f t="shared" si="570"/>
        <v>0</v>
      </c>
      <c r="AC568" s="12">
        <v>0</v>
      </c>
      <c r="AD568" s="12">
        <f t="shared" si="536"/>
        <v>0</v>
      </c>
      <c r="AE568" s="12">
        <f t="shared" si="537"/>
        <v>0</v>
      </c>
      <c r="AF568" s="12">
        <f t="shared" si="519"/>
        <v>0</v>
      </c>
      <c r="AG568" s="12">
        <f t="shared" si="538"/>
        <v>0</v>
      </c>
      <c r="AI568" s="23">
        <f t="shared" si="539"/>
        <v>0</v>
      </c>
      <c r="AJ568" s="24">
        <f t="shared" si="540"/>
        <v>0</v>
      </c>
      <c r="AK568" s="25">
        <f t="shared" si="571"/>
        <v>0</v>
      </c>
      <c r="AL568" s="12">
        <f t="shared" si="563"/>
        <v>0</v>
      </c>
      <c r="AM568" s="12">
        <f t="shared" si="572"/>
        <v>0</v>
      </c>
      <c r="AN568" s="12">
        <v>0</v>
      </c>
      <c r="AO568" s="12">
        <f t="shared" si="541"/>
        <v>0</v>
      </c>
      <c r="AP568" s="12">
        <f t="shared" si="542"/>
        <v>0</v>
      </c>
      <c r="AQ568" s="12">
        <f t="shared" si="520"/>
        <v>0</v>
      </c>
      <c r="AR568" s="12">
        <f t="shared" si="543"/>
        <v>0</v>
      </c>
      <c r="AT568" s="23">
        <f t="shared" si="544"/>
        <v>0</v>
      </c>
      <c r="AU568" s="24">
        <f t="shared" si="545"/>
        <v>0</v>
      </c>
      <c r="AV568" s="25">
        <f t="shared" si="573"/>
        <v>0</v>
      </c>
      <c r="AW568" s="12">
        <f t="shared" si="564"/>
        <v>0</v>
      </c>
      <c r="AX568" s="12">
        <f t="shared" si="574"/>
        <v>0</v>
      </c>
      <c r="AY568" s="12">
        <v>0</v>
      </c>
      <c r="AZ568" s="12">
        <f t="shared" si="546"/>
        <v>0</v>
      </c>
      <c r="BA568" s="12">
        <f t="shared" si="547"/>
        <v>0</v>
      </c>
      <c r="BB568" s="12">
        <f t="shared" si="521"/>
        <v>0</v>
      </c>
      <c r="BC568" s="12">
        <f t="shared" si="548"/>
        <v>0</v>
      </c>
      <c r="BE568" s="23">
        <f t="shared" si="549"/>
        <v>0</v>
      </c>
      <c r="BF568" s="24">
        <f t="shared" si="550"/>
        <v>0</v>
      </c>
      <c r="BG568" s="25">
        <f t="shared" si="575"/>
        <v>0</v>
      </c>
      <c r="BH568" s="12">
        <f t="shared" si="565"/>
        <v>0</v>
      </c>
      <c r="BI568" s="12">
        <f t="shared" si="576"/>
        <v>0</v>
      </c>
      <c r="BJ568" s="12">
        <v>0</v>
      </c>
      <c r="BK568" s="12">
        <f t="shared" si="551"/>
        <v>0</v>
      </c>
      <c r="BL568" s="12">
        <f t="shared" si="552"/>
        <v>0</v>
      </c>
      <c r="BM568" s="12">
        <f t="shared" si="522"/>
        <v>0</v>
      </c>
      <c r="BN568" s="12">
        <f t="shared" si="553"/>
        <v>0</v>
      </c>
      <c r="BP568" s="23">
        <f t="shared" si="554"/>
        <v>0</v>
      </c>
      <c r="BQ568" s="24">
        <f t="shared" si="555"/>
        <v>0</v>
      </c>
      <c r="BR568" s="25">
        <f t="shared" si="577"/>
        <v>0</v>
      </c>
      <c r="BS568" s="12">
        <f t="shared" si="566"/>
        <v>0</v>
      </c>
      <c r="BT568" s="12">
        <f t="shared" si="578"/>
        <v>0</v>
      </c>
      <c r="BU568" s="12">
        <v>0</v>
      </c>
      <c r="BV568" s="12">
        <f t="shared" si="556"/>
        <v>0</v>
      </c>
      <c r="BW568" s="12">
        <f t="shared" si="557"/>
        <v>0</v>
      </c>
      <c r="BX568" s="12">
        <f t="shared" si="523"/>
        <v>0</v>
      </c>
      <c r="BY568" s="12">
        <f t="shared" si="558"/>
        <v>0</v>
      </c>
    </row>
    <row r="569" spans="2:77" ht="15" customHeight="1" x14ac:dyDescent="0.25">
      <c r="B569" s="23">
        <f t="shared" si="524"/>
        <v>0</v>
      </c>
      <c r="C569" s="24">
        <f t="shared" si="525"/>
        <v>0</v>
      </c>
      <c r="D569" s="25">
        <f t="shared" si="559"/>
        <v>0</v>
      </c>
      <c r="E569" s="12">
        <f t="shared" si="560"/>
        <v>0</v>
      </c>
      <c r="F569" s="12">
        <f t="shared" si="526"/>
        <v>0</v>
      </c>
      <c r="G569" s="12">
        <v>0</v>
      </c>
      <c r="H569" s="12">
        <f t="shared" si="527"/>
        <v>0</v>
      </c>
      <c r="I569" s="12">
        <f t="shared" si="516"/>
        <v>0</v>
      </c>
      <c r="J569" s="12">
        <f t="shared" si="517"/>
        <v>0</v>
      </c>
      <c r="K569" s="12">
        <f t="shared" si="528"/>
        <v>0</v>
      </c>
      <c r="L569" s="12"/>
      <c r="M569" s="23">
        <f t="shared" si="529"/>
        <v>0</v>
      </c>
      <c r="N569" s="24">
        <f t="shared" si="530"/>
        <v>0</v>
      </c>
      <c r="O569" s="25">
        <f t="shared" si="567"/>
        <v>0</v>
      </c>
      <c r="P569" s="12">
        <f t="shared" si="561"/>
        <v>0</v>
      </c>
      <c r="Q569" s="12">
        <f t="shared" si="568"/>
        <v>0</v>
      </c>
      <c r="R569" s="12">
        <v>0</v>
      </c>
      <c r="S569" s="12">
        <f t="shared" si="531"/>
        <v>0</v>
      </c>
      <c r="T569" s="12">
        <f t="shared" si="532"/>
        <v>0</v>
      </c>
      <c r="U569" s="12">
        <f t="shared" si="518"/>
        <v>0</v>
      </c>
      <c r="V569" s="12">
        <f t="shared" si="533"/>
        <v>0</v>
      </c>
      <c r="W569" s="12"/>
      <c r="X569" s="23">
        <f t="shared" si="534"/>
        <v>0</v>
      </c>
      <c r="Y569" s="24">
        <f t="shared" si="535"/>
        <v>0</v>
      </c>
      <c r="Z569" s="25">
        <f t="shared" si="569"/>
        <v>0</v>
      </c>
      <c r="AA569" s="12">
        <f t="shared" si="562"/>
        <v>0</v>
      </c>
      <c r="AB569" s="12">
        <f t="shared" si="570"/>
        <v>0</v>
      </c>
      <c r="AC569" s="12">
        <v>0</v>
      </c>
      <c r="AD569" s="12">
        <f t="shared" si="536"/>
        <v>0</v>
      </c>
      <c r="AE569" s="12">
        <f t="shared" si="537"/>
        <v>0</v>
      </c>
      <c r="AF569" s="12">
        <f t="shared" si="519"/>
        <v>0</v>
      </c>
      <c r="AG569" s="12">
        <f t="shared" si="538"/>
        <v>0</v>
      </c>
      <c r="AI569" s="23">
        <f t="shared" si="539"/>
        <v>0</v>
      </c>
      <c r="AJ569" s="24">
        <f t="shared" si="540"/>
        <v>0</v>
      </c>
      <c r="AK569" s="25">
        <f t="shared" si="571"/>
        <v>0</v>
      </c>
      <c r="AL569" s="12">
        <f t="shared" si="563"/>
        <v>0</v>
      </c>
      <c r="AM569" s="12">
        <f t="shared" si="572"/>
        <v>0</v>
      </c>
      <c r="AN569" s="12">
        <v>0</v>
      </c>
      <c r="AO569" s="12">
        <f t="shared" si="541"/>
        <v>0</v>
      </c>
      <c r="AP569" s="12">
        <f t="shared" si="542"/>
        <v>0</v>
      </c>
      <c r="AQ569" s="12">
        <f t="shared" si="520"/>
        <v>0</v>
      </c>
      <c r="AR569" s="12">
        <f t="shared" si="543"/>
        <v>0</v>
      </c>
      <c r="AT569" s="23">
        <f t="shared" si="544"/>
        <v>0</v>
      </c>
      <c r="AU569" s="24">
        <f t="shared" si="545"/>
        <v>0</v>
      </c>
      <c r="AV569" s="25">
        <f t="shared" si="573"/>
        <v>0</v>
      </c>
      <c r="AW569" s="12">
        <f t="shared" si="564"/>
        <v>0</v>
      </c>
      <c r="AX569" s="12">
        <f t="shared" si="574"/>
        <v>0</v>
      </c>
      <c r="AY569" s="12">
        <v>0</v>
      </c>
      <c r="AZ569" s="12">
        <f t="shared" si="546"/>
        <v>0</v>
      </c>
      <c r="BA569" s="12">
        <f t="shared" si="547"/>
        <v>0</v>
      </c>
      <c r="BB569" s="12">
        <f t="shared" si="521"/>
        <v>0</v>
      </c>
      <c r="BC569" s="12">
        <f t="shared" si="548"/>
        <v>0</v>
      </c>
      <c r="BE569" s="23">
        <f t="shared" si="549"/>
        <v>0</v>
      </c>
      <c r="BF569" s="24">
        <f t="shared" si="550"/>
        <v>0</v>
      </c>
      <c r="BG569" s="25">
        <f t="shared" si="575"/>
        <v>0</v>
      </c>
      <c r="BH569" s="12">
        <f t="shared" si="565"/>
        <v>0</v>
      </c>
      <c r="BI569" s="12">
        <f t="shared" si="576"/>
        <v>0</v>
      </c>
      <c r="BJ569" s="12">
        <v>0</v>
      </c>
      <c r="BK569" s="12">
        <f t="shared" si="551"/>
        <v>0</v>
      </c>
      <c r="BL569" s="12">
        <f t="shared" si="552"/>
        <v>0</v>
      </c>
      <c r="BM569" s="12">
        <f t="shared" si="522"/>
        <v>0</v>
      </c>
      <c r="BN569" s="12">
        <f t="shared" si="553"/>
        <v>0</v>
      </c>
      <c r="BP569" s="23">
        <f t="shared" si="554"/>
        <v>0</v>
      </c>
      <c r="BQ569" s="24">
        <f t="shared" si="555"/>
        <v>0</v>
      </c>
      <c r="BR569" s="25">
        <f t="shared" si="577"/>
        <v>0</v>
      </c>
      <c r="BS569" s="12">
        <f t="shared" si="566"/>
        <v>0</v>
      </c>
      <c r="BT569" s="12">
        <f t="shared" si="578"/>
        <v>0</v>
      </c>
      <c r="BU569" s="12">
        <v>0</v>
      </c>
      <c r="BV569" s="12">
        <f t="shared" si="556"/>
        <v>0</v>
      </c>
      <c r="BW569" s="12">
        <f t="shared" si="557"/>
        <v>0</v>
      </c>
      <c r="BX569" s="12">
        <f t="shared" si="523"/>
        <v>0</v>
      </c>
      <c r="BY569" s="12">
        <f t="shared" si="558"/>
        <v>0</v>
      </c>
    </row>
    <row r="570" spans="2:77" ht="15" customHeight="1" x14ac:dyDescent="0.25">
      <c r="B570" s="23">
        <f t="shared" si="524"/>
        <v>0</v>
      </c>
      <c r="C570" s="24">
        <f t="shared" si="525"/>
        <v>0</v>
      </c>
      <c r="D570" s="25">
        <f t="shared" si="559"/>
        <v>0</v>
      </c>
      <c r="E570" s="12">
        <f t="shared" si="560"/>
        <v>0</v>
      </c>
      <c r="F570" s="12">
        <f t="shared" si="526"/>
        <v>0</v>
      </c>
      <c r="G570" s="12">
        <v>0</v>
      </c>
      <c r="H570" s="12">
        <f t="shared" si="527"/>
        <v>0</v>
      </c>
      <c r="I570" s="12">
        <f t="shared" si="516"/>
        <v>0</v>
      </c>
      <c r="J570" s="12">
        <f t="shared" si="517"/>
        <v>0</v>
      </c>
      <c r="K570" s="12">
        <f t="shared" si="528"/>
        <v>0</v>
      </c>
      <c r="L570" s="12"/>
      <c r="M570" s="23">
        <f t="shared" si="529"/>
        <v>0</v>
      </c>
      <c r="N570" s="24">
        <f t="shared" si="530"/>
        <v>0</v>
      </c>
      <c r="O570" s="25">
        <f t="shared" si="567"/>
        <v>0</v>
      </c>
      <c r="P570" s="12">
        <f t="shared" si="561"/>
        <v>0</v>
      </c>
      <c r="Q570" s="12">
        <f t="shared" si="568"/>
        <v>0</v>
      </c>
      <c r="R570" s="12">
        <v>0</v>
      </c>
      <c r="S570" s="12">
        <f t="shared" si="531"/>
        <v>0</v>
      </c>
      <c r="T570" s="12">
        <f t="shared" si="532"/>
        <v>0</v>
      </c>
      <c r="U570" s="12">
        <f t="shared" si="518"/>
        <v>0</v>
      </c>
      <c r="V570" s="12">
        <f t="shared" si="533"/>
        <v>0</v>
      </c>
      <c r="W570" s="12"/>
      <c r="X570" s="23">
        <f t="shared" si="534"/>
        <v>0</v>
      </c>
      <c r="Y570" s="24">
        <f t="shared" si="535"/>
        <v>0</v>
      </c>
      <c r="Z570" s="25">
        <f t="shared" si="569"/>
        <v>0</v>
      </c>
      <c r="AA570" s="12">
        <f t="shared" si="562"/>
        <v>0</v>
      </c>
      <c r="AB570" s="12">
        <f t="shared" si="570"/>
        <v>0</v>
      </c>
      <c r="AC570" s="12">
        <v>0</v>
      </c>
      <c r="AD570" s="12">
        <f t="shared" si="536"/>
        <v>0</v>
      </c>
      <c r="AE570" s="12">
        <f t="shared" si="537"/>
        <v>0</v>
      </c>
      <c r="AF570" s="12">
        <f t="shared" si="519"/>
        <v>0</v>
      </c>
      <c r="AG570" s="12">
        <f t="shared" si="538"/>
        <v>0</v>
      </c>
      <c r="AI570" s="23">
        <f t="shared" si="539"/>
        <v>0</v>
      </c>
      <c r="AJ570" s="24">
        <f t="shared" si="540"/>
        <v>0</v>
      </c>
      <c r="AK570" s="25">
        <f t="shared" si="571"/>
        <v>0</v>
      </c>
      <c r="AL570" s="12">
        <f t="shared" si="563"/>
        <v>0</v>
      </c>
      <c r="AM570" s="12">
        <f t="shared" si="572"/>
        <v>0</v>
      </c>
      <c r="AN570" s="12">
        <v>0</v>
      </c>
      <c r="AO570" s="12">
        <f t="shared" si="541"/>
        <v>0</v>
      </c>
      <c r="AP570" s="12">
        <f t="shared" si="542"/>
        <v>0</v>
      </c>
      <c r="AQ570" s="12">
        <f t="shared" si="520"/>
        <v>0</v>
      </c>
      <c r="AR570" s="12">
        <f t="shared" si="543"/>
        <v>0</v>
      </c>
      <c r="AT570" s="23">
        <f t="shared" si="544"/>
        <v>0</v>
      </c>
      <c r="AU570" s="24">
        <f t="shared" si="545"/>
        <v>0</v>
      </c>
      <c r="AV570" s="25">
        <f t="shared" si="573"/>
        <v>0</v>
      </c>
      <c r="AW570" s="12">
        <f t="shared" si="564"/>
        <v>0</v>
      </c>
      <c r="AX570" s="12">
        <f t="shared" si="574"/>
        <v>0</v>
      </c>
      <c r="AY570" s="12">
        <v>0</v>
      </c>
      <c r="AZ570" s="12">
        <f t="shared" si="546"/>
        <v>0</v>
      </c>
      <c r="BA570" s="12">
        <f t="shared" si="547"/>
        <v>0</v>
      </c>
      <c r="BB570" s="12">
        <f t="shared" si="521"/>
        <v>0</v>
      </c>
      <c r="BC570" s="12">
        <f t="shared" si="548"/>
        <v>0</v>
      </c>
      <c r="BE570" s="23">
        <f t="shared" si="549"/>
        <v>0</v>
      </c>
      <c r="BF570" s="24">
        <f t="shared" si="550"/>
        <v>0</v>
      </c>
      <c r="BG570" s="25">
        <f t="shared" si="575"/>
        <v>0</v>
      </c>
      <c r="BH570" s="12">
        <f t="shared" si="565"/>
        <v>0</v>
      </c>
      <c r="BI570" s="12">
        <f t="shared" si="576"/>
        <v>0</v>
      </c>
      <c r="BJ570" s="12">
        <v>0</v>
      </c>
      <c r="BK570" s="12">
        <f t="shared" si="551"/>
        <v>0</v>
      </c>
      <c r="BL570" s="12">
        <f t="shared" si="552"/>
        <v>0</v>
      </c>
      <c r="BM570" s="12">
        <f t="shared" si="522"/>
        <v>0</v>
      </c>
      <c r="BN570" s="12">
        <f t="shared" si="553"/>
        <v>0</v>
      </c>
      <c r="BP570" s="23">
        <f t="shared" si="554"/>
        <v>0</v>
      </c>
      <c r="BQ570" s="24">
        <f t="shared" si="555"/>
        <v>0</v>
      </c>
      <c r="BR570" s="25">
        <f t="shared" si="577"/>
        <v>0</v>
      </c>
      <c r="BS570" s="12">
        <f t="shared" si="566"/>
        <v>0</v>
      </c>
      <c r="BT570" s="12">
        <f t="shared" si="578"/>
        <v>0</v>
      </c>
      <c r="BU570" s="12">
        <v>0</v>
      </c>
      <c r="BV570" s="12">
        <f t="shared" si="556"/>
        <v>0</v>
      </c>
      <c r="BW570" s="12">
        <f t="shared" si="557"/>
        <v>0</v>
      </c>
      <c r="BX570" s="12">
        <f t="shared" si="523"/>
        <v>0</v>
      </c>
      <c r="BY570" s="12">
        <f t="shared" si="558"/>
        <v>0</v>
      </c>
    </row>
    <row r="571" spans="2:77" ht="15" customHeight="1" x14ac:dyDescent="0.25">
      <c r="B571" s="23">
        <f t="shared" si="524"/>
        <v>0</v>
      </c>
      <c r="C571" s="24">
        <f t="shared" si="525"/>
        <v>0</v>
      </c>
      <c r="D571" s="25">
        <f t="shared" si="559"/>
        <v>0</v>
      </c>
      <c r="E571" s="12">
        <f t="shared" si="560"/>
        <v>0</v>
      </c>
      <c r="F571" s="12">
        <f t="shared" si="526"/>
        <v>0</v>
      </c>
      <c r="G571" s="12">
        <v>0</v>
      </c>
      <c r="H571" s="12">
        <f t="shared" si="527"/>
        <v>0</v>
      </c>
      <c r="I571" s="12">
        <f t="shared" si="516"/>
        <v>0</v>
      </c>
      <c r="J571" s="12">
        <f t="shared" si="517"/>
        <v>0</v>
      </c>
      <c r="K571" s="12">
        <f t="shared" si="528"/>
        <v>0</v>
      </c>
      <c r="L571" s="12"/>
      <c r="M571" s="23">
        <f t="shared" si="529"/>
        <v>0</v>
      </c>
      <c r="N571" s="24">
        <f t="shared" si="530"/>
        <v>0</v>
      </c>
      <c r="O571" s="25">
        <f t="shared" si="567"/>
        <v>0</v>
      </c>
      <c r="P571" s="12">
        <f t="shared" si="561"/>
        <v>0</v>
      </c>
      <c r="Q571" s="12">
        <f t="shared" si="568"/>
        <v>0</v>
      </c>
      <c r="R571" s="12">
        <v>0</v>
      </c>
      <c r="S571" s="12">
        <f t="shared" si="531"/>
        <v>0</v>
      </c>
      <c r="T571" s="12">
        <f t="shared" si="532"/>
        <v>0</v>
      </c>
      <c r="U571" s="12">
        <f t="shared" si="518"/>
        <v>0</v>
      </c>
      <c r="V571" s="12">
        <f t="shared" si="533"/>
        <v>0</v>
      </c>
      <c r="W571" s="12"/>
      <c r="X571" s="23">
        <f t="shared" si="534"/>
        <v>0</v>
      </c>
      <c r="Y571" s="24">
        <f t="shared" si="535"/>
        <v>0</v>
      </c>
      <c r="Z571" s="25">
        <f t="shared" si="569"/>
        <v>0</v>
      </c>
      <c r="AA571" s="12">
        <f t="shared" si="562"/>
        <v>0</v>
      </c>
      <c r="AB571" s="12">
        <f t="shared" si="570"/>
        <v>0</v>
      </c>
      <c r="AC571" s="12">
        <v>0</v>
      </c>
      <c r="AD571" s="12">
        <f t="shared" si="536"/>
        <v>0</v>
      </c>
      <c r="AE571" s="12">
        <f t="shared" si="537"/>
        <v>0</v>
      </c>
      <c r="AF571" s="12">
        <f t="shared" si="519"/>
        <v>0</v>
      </c>
      <c r="AG571" s="12">
        <f t="shared" si="538"/>
        <v>0</v>
      </c>
      <c r="AI571" s="23">
        <f t="shared" si="539"/>
        <v>0</v>
      </c>
      <c r="AJ571" s="24">
        <f t="shared" si="540"/>
        <v>0</v>
      </c>
      <c r="AK571" s="25">
        <f t="shared" si="571"/>
        <v>0</v>
      </c>
      <c r="AL571" s="12">
        <f t="shared" si="563"/>
        <v>0</v>
      </c>
      <c r="AM571" s="12">
        <f t="shared" si="572"/>
        <v>0</v>
      </c>
      <c r="AN571" s="12">
        <v>0</v>
      </c>
      <c r="AO571" s="12">
        <f t="shared" si="541"/>
        <v>0</v>
      </c>
      <c r="AP571" s="12">
        <f t="shared" si="542"/>
        <v>0</v>
      </c>
      <c r="AQ571" s="12">
        <f t="shared" si="520"/>
        <v>0</v>
      </c>
      <c r="AR571" s="12">
        <f t="shared" si="543"/>
        <v>0</v>
      </c>
      <c r="AT571" s="23">
        <f t="shared" si="544"/>
        <v>0</v>
      </c>
      <c r="AU571" s="24">
        <f t="shared" si="545"/>
        <v>0</v>
      </c>
      <c r="AV571" s="25">
        <f t="shared" si="573"/>
        <v>0</v>
      </c>
      <c r="AW571" s="12">
        <f t="shared" si="564"/>
        <v>0</v>
      </c>
      <c r="AX571" s="12">
        <f t="shared" si="574"/>
        <v>0</v>
      </c>
      <c r="AY571" s="12">
        <v>0</v>
      </c>
      <c r="AZ571" s="12">
        <f t="shared" si="546"/>
        <v>0</v>
      </c>
      <c r="BA571" s="12">
        <f t="shared" si="547"/>
        <v>0</v>
      </c>
      <c r="BB571" s="12">
        <f t="shared" si="521"/>
        <v>0</v>
      </c>
      <c r="BC571" s="12">
        <f t="shared" si="548"/>
        <v>0</v>
      </c>
      <c r="BE571" s="23">
        <f t="shared" si="549"/>
        <v>0</v>
      </c>
      <c r="BF571" s="24">
        <f t="shared" si="550"/>
        <v>0</v>
      </c>
      <c r="BG571" s="25">
        <f t="shared" si="575"/>
        <v>0</v>
      </c>
      <c r="BH571" s="12">
        <f t="shared" si="565"/>
        <v>0</v>
      </c>
      <c r="BI571" s="12">
        <f t="shared" si="576"/>
        <v>0</v>
      </c>
      <c r="BJ571" s="12">
        <v>0</v>
      </c>
      <c r="BK571" s="12">
        <f t="shared" si="551"/>
        <v>0</v>
      </c>
      <c r="BL571" s="12">
        <f t="shared" si="552"/>
        <v>0</v>
      </c>
      <c r="BM571" s="12">
        <f t="shared" si="522"/>
        <v>0</v>
      </c>
      <c r="BN571" s="12">
        <f t="shared" si="553"/>
        <v>0</v>
      </c>
      <c r="BP571" s="23">
        <f t="shared" si="554"/>
        <v>0</v>
      </c>
      <c r="BQ571" s="24">
        <f t="shared" si="555"/>
        <v>0</v>
      </c>
      <c r="BR571" s="25">
        <f t="shared" si="577"/>
        <v>0</v>
      </c>
      <c r="BS571" s="12">
        <f t="shared" si="566"/>
        <v>0</v>
      </c>
      <c r="BT571" s="12">
        <f t="shared" si="578"/>
        <v>0</v>
      </c>
      <c r="BU571" s="12">
        <v>0</v>
      </c>
      <c r="BV571" s="12">
        <f t="shared" si="556"/>
        <v>0</v>
      </c>
      <c r="BW571" s="12">
        <f t="shared" si="557"/>
        <v>0</v>
      </c>
      <c r="BX571" s="12">
        <f t="shared" si="523"/>
        <v>0</v>
      </c>
      <c r="BY571" s="12">
        <f t="shared" si="558"/>
        <v>0</v>
      </c>
    </row>
    <row r="572" spans="2:77" ht="15" customHeight="1" x14ac:dyDescent="0.25">
      <c r="B572" s="23">
        <f t="shared" si="524"/>
        <v>0</v>
      </c>
      <c r="C572" s="24">
        <f t="shared" si="525"/>
        <v>0</v>
      </c>
      <c r="D572" s="25">
        <f t="shared" si="559"/>
        <v>0</v>
      </c>
      <c r="E572" s="12">
        <f t="shared" si="560"/>
        <v>0</v>
      </c>
      <c r="F572" s="12">
        <f t="shared" si="526"/>
        <v>0</v>
      </c>
      <c r="G572" s="12">
        <v>0</v>
      </c>
      <c r="H572" s="12">
        <f t="shared" si="527"/>
        <v>0</v>
      </c>
      <c r="I572" s="12">
        <f t="shared" si="516"/>
        <v>0</v>
      </c>
      <c r="J572" s="12">
        <f t="shared" si="517"/>
        <v>0</v>
      </c>
      <c r="K572" s="12">
        <f t="shared" si="528"/>
        <v>0</v>
      </c>
      <c r="L572" s="12"/>
      <c r="M572" s="23">
        <f t="shared" si="529"/>
        <v>0</v>
      </c>
      <c r="N572" s="24">
        <f t="shared" si="530"/>
        <v>0</v>
      </c>
      <c r="O572" s="25">
        <f t="shared" si="567"/>
        <v>0</v>
      </c>
      <c r="P572" s="12">
        <f t="shared" si="561"/>
        <v>0</v>
      </c>
      <c r="Q572" s="12">
        <f t="shared" si="568"/>
        <v>0</v>
      </c>
      <c r="R572" s="12">
        <v>0</v>
      </c>
      <c r="S572" s="12">
        <f t="shared" si="531"/>
        <v>0</v>
      </c>
      <c r="T572" s="12">
        <f t="shared" si="532"/>
        <v>0</v>
      </c>
      <c r="U572" s="12">
        <f t="shared" si="518"/>
        <v>0</v>
      </c>
      <c r="V572" s="12">
        <f t="shared" si="533"/>
        <v>0</v>
      </c>
      <c r="W572" s="12"/>
      <c r="X572" s="23">
        <f t="shared" si="534"/>
        <v>0</v>
      </c>
      <c r="Y572" s="24">
        <f t="shared" si="535"/>
        <v>0</v>
      </c>
      <c r="Z572" s="25">
        <f t="shared" si="569"/>
        <v>0</v>
      </c>
      <c r="AA572" s="12">
        <f t="shared" si="562"/>
        <v>0</v>
      </c>
      <c r="AB572" s="12">
        <f t="shared" si="570"/>
        <v>0</v>
      </c>
      <c r="AC572" s="12">
        <v>0</v>
      </c>
      <c r="AD572" s="12">
        <f t="shared" si="536"/>
        <v>0</v>
      </c>
      <c r="AE572" s="12">
        <f t="shared" si="537"/>
        <v>0</v>
      </c>
      <c r="AF572" s="12">
        <f t="shared" si="519"/>
        <v>0</v>
      </c>
      <c r="AG572" s="12">
        <f t="shared" si="538"/>
        <v>0</v>
      </c>
      <c r="AI572" s="23">
        <f t="shared" si="539"/>
        <v>0</v>
      </c>
      <c r="AJ572" s="24">
        <f t="shared" si="540"/>
        <v>0</v>
      </c>
      <c r="AK572" s="25">
        <f t="shared" si="571"/>
        <v>0</v>
      </c>
      <c r="AL572" s="12">
        <f t="shared" si="563"/>
        <v>0</v>
      </c>
      <c r="AM572" s="12">
        <f t="shared" si="572"/>
        <v>0</v>
      </c>
      <c r="AN572" s="12">
        <v>0</v>
      </c>
      <c r="AO572" s="12">
        <f t="shared" si="541"/>
        <v>0</v>
      </c>
      <c r="AP572" s="12">
        <f t="shared" si="542"/>
        <v>0</v>
      </c>
      <c r="AQ572" s="12">
        <f t="shared" si="520"/>
        <v>0</v>
      </c>
      <c r="AR572" s="12">
        <f t="shared" si="543"/>
        <v>0</v>
      </c>
      <c r="AT572" s="23">
        <f t="shared" si="544"/>
        <v>0</v>
      </c>
      <c r="AU572" s="24">
        <f t="shared" si="545"/>
        <v>0</v>
      </c>
      <c r="AV572" s="25">
        <f t="shared" si="573"/>
        <v>0</v>
      </c>
      <c r="AW572" s="12">
        <f t="shared" si="564"/>
        <v>0</v>
      </c>
      <c r="AX572" s="12">
        <f t="shared" si="574"/>
        <v>0</v>
      </c>
      <c r="AY572" s="12">
        <v>0</v>
      </c>
      <c r="AZ572" s="12">
        <f t="shared" si="546"/>
        <v>0</v>
      </c>
      <c r="BA572" s="12">
        <f t="shared" si="547"/>
        <v>0</v>
      </c>
      <c r="BB572" s="12">
        <f t="shared" si="521"/>
        <v>0</v>
      </c>
      <c r="BC572" s="12">
        <f t="shared" si="548"/>
        <v>0</v>
      </c>
      <c r="BE572" s="23">
        <f t="shared" si="549"/>
        <v>0</v>
      </c>
      <c r="BF572" s="24">
        <f t="shared" si="550"/>
        <v>0</v>
      </c>
      <c r="BG572" s="25">
        <f t="shared" si="575"/>
        <v>0</v>
      </c>
      <c r="BH572" s="12">
        <f t="shared" si="565"/>
        <v>0</v>
      </c>
      <c r="BI572" s="12">
        <f t="shared" si="576"/>
        <v>0</v>
      </c>
      <c r="BJ572" s="12">
        <v>0</v>
      </c>
      <c r="BK572" s="12">
        <f t="shared" si="551"/>
        <v>0</v>
      </c>
      <c r="BL572" s="12">
        <f t="shared" si="552"/>
        <v>0</v>
      </c>
      <c r="BM572" s="12">
        <f t="shared" si="522"/>
        <v>0</v>
      </c>
      <c r="BN572" s="12">
        <f t="shared" si="553"/>
        <v>0</v>
      </c>
      <c r="BP572" s="23">
        <f t="shared" si="554"/>
        <v>0</v>
      </c>
      <c r="BQ572" s="24">
        <f t="shared" si="555"/>
        <v>0</v>
      </c>
      <c r="BR572" s="25">
        <f t="shared" si="577"/>
        <v>0</v>
      </c>
      <c r="BS572" s="12">
        <f t="shared" si="566"/>
        <v>0</v>
      </c>
      <c r="BT572" s="12">
        <f t="shared" si="578"/>
        <v>0</v>
      </c>
      <c r="BU572" s="12">
        <v>0</v>
      </c>
      <c r="BV572" s="12">
        <f t="shared" si="556"/>
        <v>0</v>
      </c>
      <c r="BW572" s="12">
        <f t="shared" si="557"/>
        <v>0</v>
      </c>
      <c r="BX572" s="12">
        <f t="shared" si="523"/>
        <v>0</v>
      </c>
      <c r="BY572" s="12">
        <f t="shared" si="558"/>
        <v>0</v>
      </c>
    </row>
    <row r="573" spans="2:77" ht="15" customHeight="1" x14ac:dyDescent="0.25">
      <c r="B573" s="23">
        <f t="shared" si="524"/>
        <v>0</v>
      </c>
      <c r="C573" s="24">
        <f t="shared" si="525"/>
        <v>0</v>
      </c>
      <c r="D573" s="25">
        <f t="shared" si="559"/>
        <v>0</v>
      </c>
      <c r="E573" s="12">
        <f t="shared" si="560"/>
        <v>0</v>
      </c>
      <c r="F573" s="12">
        <f t="shared" si="526"/>
        <v>0</v>
      </c>
      <c r="G573" s="12">
        <v>0</v>
      </c>
      <c r="H573" s="12">
        <f t="shared" si="527"/>
        <v>0</v>
      </c>
      <c r="I573" s="12">
        <f t="shared" si="516"/>
        <v>0</v>
      </c>
      <c r="J573" s="12">
        <f t="shared" si="517"/>
        <v>0</v>
      </c>
      <c r="K573" s="12">
        <f t="shared" si="528"/>
        <v>0</v>
      </c>
      <c r="L573" s="12"/>
      <c r="M573" s="23">
        <f t="shared" si="529"/>
        <v>0</v>
      </c>
      <c r="N573" s="24">
        <f t="shared" si="530"/>
        <v>0</v>
      </c>
      <c r="O573" s="25">
        <f t="shared" si="567"/>
        <v>0</v>
      </c>
      <c r="P573" s="12">
        <f t="shared" si="561"/>
        <v>0</v>
      </c>
      <c r="Q573" s="12">
        <f t="shared" si="568"/>
        <v>0</v>
      </c>
      <c r="R573" s="12">
        <v>0</v>
      </c>
      <c r="S573" s="12">
        <f t="shared" si="531"/>
        <v>0</v>
      </c>
      <c r="T573" s="12">
        <f t="shared" si="532"/>
        <v>0</v>
      </c>
      <c r="U573" s="12">
        <f t="shared" si="518"/>
        <v>0</v>
      </c>
      <c r="V573" s="12">
        <f t="shared" si="533"/>
        <v>0</v>
      </c>
      <c r="W573" s="12"/>
      <c r="X573" s="23">
        <f t="shared" si="534"/>
        <v>0</v>
      </c>
      <c r="Y573" s="24">
        <f t="shared" si="535"/>
        <v>0</v>
      </c>
      <c r="Z573" s="25">
        <f t="shared" si="569"/>
        <v>0</v>
      </c>
      <c r="AA573" s="12">
        <f t="shared" si="562"/>
        <v>0</v>
      </c>
      <c r="AB573" s="12">
        <f t="shared" si="570"/>
        <v>0</v>
      </c>
      <c r="AC573" s="12">
        <v>0</v>
      </c>
      <c r="AD573" s="12">
        <f t="shared" si="536"/>
        <v>0</v>
      </c>
      <c r="AE573" s="12">
        <f t="shared" si="537"/>
        <v>0</v>
      </c>
      <c r="AF573" s="12">
        <f t="shared" si="519"/>
        <v>0</v>
      </c>
      <c r="AG573" s="12">
        <f t="shared" si="538"/>
        <v>0</v>
      </c>
      <c r="AI573" s="23">
        <f t="shared" si="539"/>
        <v>0</v>
      </c>
      <c r="AJ573" s="24">
        <f t="shared" si="540"/>
        <v>0</v>
      </c>
      <c r="AK573" s="25">
        <f t="shared" si="571"/>
        <v>0</v>
      </c>
      <c r="AL573" s="12">
        <f t="shared" si="563"/>
        <v>0</v>
      </c>
      <c r="AM573" s="12">
        <f t="shared" si="572"/>
        <v>0</v>
      </c>
      <c r="AN573" s="12">
        <v>0</v>
      </c>
      <c r="AO573" s="12">
        <f t="shared" si="541"/>
        <v>0</v>
      </c>
      <c r="AP573" s="12">
        <f t="shared" si="542"/>
        <v>0</v>
      </c>
      <c r="AQ573" s="12">
        <f t="shared" si="520"/>
        <v>0</v>
      </c>
      <c r="AR573" s="12">
        <f t="shared" si="543"/>
        <v>0</v>
      </c>
      <c r="AT573" s="23">
        <f t="shared" si="544"/>
        <v>0</v>
      </c>
      <c r="AU573" s="24">
        <f t="shared" si="545"/>
        <v>0</v>
      </c>
      <c r="AV573" s="25">
        <f t="shared" si="573"/>
        <v>0</v>
      </c>
      <c r="AW573" s="12">
        <f t="shared" si="564"/>
        <v>0</v>
      </c>
      <c r="AX573" s="12">
        <f t="shared" si="574"/>
        <v>0</v>
      </c>
      <c r="AY573" s="12">
        <v>0</v>
      </c>
      <c r="AZ573" s="12">
        <f t="shared" si="546"/>
        <v>0</v>
      </c>
      <c r="BA573" s="12">
        <f t="shared" si="547"/>
        <v>0</v>
      </c>
      <c r="BB573" s="12">
        <f t="shared" si="521"/>
        <v>0</v>
      </c>
      <c r="BC573" s="12">
        <f t="shared" si="548"/>
        <v>0</v>
      </c>
      <c r="BE573" s="23">
        <f t="shared" si="549"/>
        <v>0</v>
      </c>
      <c r="BF573" s="24">
        <f t="shared" si="550"/>
        <v>0</v>
      </c>
      <c r="BG573" s="25">
        <f t="shared" si="575"/>
        <v>0</v>
      </c>
      <c r="BH573" s="12">
        <f t="shared" si="565"/>
        <v>0</v>
      </c>
      <c r="BI573" s="12">
        <f t="shared" si="576"/>
        <v>0</v>
      </c>
      <c r="BJ573" s="12">
        <v>0</v>
      </c>
      <c r="BK573" s="12">
        <f t="shared" si="551"/>
        <v>0</v>
      </c>
      <c r="BL573" s="12">
        <f t="shared" si="552"/>
        <v>0</v>
      </c>
      <c r="BM573" s="12">
        <f t="shared" si="522"/>
        <v>0</v>
      </c>
      <c r="BN573" s="12">
        <f t="shared" si="553"/>
        <v>0</v>
      </c>
      <c r="BP573" s="23">
        <f t="shared" si="554"/>
        <v>0</v>
      </c>
      <c r="BQ573" s="24">
        <f t="shared" si="555"/>
        <v>0</v>
      </c>
      <c r="BR573" s="25">
        <f t="shared" si="577"/>
        <v>0</v>
      </c>
      <c r="BS573" s="12">
        <f t="shared" si="566"/>
        <v>0</v>
      </c>
      <c r="BT573" s="12">
        <f t="shared" si="578"/>
        <v>0</v>
      </c>
      <c r="BU573" s="12">
        <v>0</v>
      </c>
      <c r="BV573" s="12">
        <f t="shared" si="556"/>
        <v>0</v>
      </c>
      <c r="BW573" s="12">
        <f t="shared" si="557"/>
        <v>0</v>
      </c>
      <c r="BX573" s="12">
        <f t="shared" si="523"/>
        <v>0</v>
      </c>
      <c r="BY573" s="12">
        <f t="shared" si="558"/>
        <v>0</v>
      </c>
    </row>
    <row r="574" spans="2:77" ht="15" customHeight="1" x14ac:dyDescent="0.25">
      <c r="B574" s="23">
        <f t="shared" si="524"/>
        <v>0</v>
      </c>
      <c r="C574" s="24">
        <f t="shared" si="525"/>
        <v>0</v>
      </c>
      <c r="D574" s="25">
        <f t="shared" si="559"/>
        <v>0</v>
      </c>
      <c r="E574" s="12">
        <f t="shared" si="560"/>
        <v>0</v>
      </c>
      <c r="F574" s="12">
        <f t="shared" si="526"/>
        <v>0</v>
      </c>
      <c r="G574" s="12">
        <v>0</v>
      </c>
      <c r="H574" s="12">
        <f t="shared" si="527"/>
        <v>0</v>
      </c>
      <c r="I574" s="12">
        <f t="shared" si="516"/>
        <v>0</v>
      </c>
      <c r="J574" s="12">
        <f t="shared" si="517"/>
        <v>0</v>
      </c>
      <c r="K574" s="12">
        <f t="shared" si="528"/>
        <v>0</v>
      </c>
      <c r="L574" s="12"/>
      <c r="M574" s="23">
        <f t="shared" si="529"/>
        <v>0</v>
      </c>
      <c r="N574" s="24">
        <f t="shared" si="530"/>
        <v>0</v>
      </c>
      <c r="O574" s="25">
        <f t="shared" si="567"/>
        <v>0</v>
      </c>
      <c r="P574" s="12">
        <f t="shared" si="561"/>
        <v>0</v>
      </c>
      <c r="Q574" s="12">
        <f t="shared" si="568"/>
        <v>0</v>
      </c>
      <c r="R574" s="12">
        <v>0</v>
      </c>
      <c r="S574" s="12">
        <f t="shared" si="531"/>
        <v>0</v>
      </c>
      <c r="T574" s="12">
        <f t="shared" si="532"/>
        <v>0</v>
      </c>
      <c r="U574" s="12">
        <f t="shared" si="518"/>
        <v>0</v>
      </c>
      <c r="V574" s="12">
        <f t="shared" si="533"/>
        <v>0</v>
      </c>
      <c r="W574" s="12"/>
      <c r="X574" s="23">
        <f t="shared" si="534"/>
        <v>0</v>
      </c>
      <c r="Y574" s="24">
        <f t="shared" si="535"/>
        <v>0</v>
      </c>
      <c r="Z574" s="25">
        <f t="shared" si="569"/>
        <v>0</v>
      </c>
      <c r="AA574" s="12">
        <f t="shared" si="562"/>
        <v>0</v>
      </c>
      <c r="AB574" s="12">
        <f t="shared" si="570"/>
        <v>0</v>
      </c>
      <c r="AC574" s="12">
        <v>0</v>
      </c>
      <c r="AD574" s="12">
        <f t="shared" si="536"/>
        <v>0</v>
      </c>
      <c r="AE574" s="12">
        <f t="shared" si="537"/>
        <v>0</v>
      </c>
      <c r="AF574" s="12">
        <f t="shared" si="519"/>
        <v>0</v>
      </c>
      <c r="AG574" s="12">
        <f t="shared" si="538"/>
        <v>0</v>
      </c>
      <c r="AI574" s="23">
        <f t="shared" si="539"/>
        <v>0</v>
      </c>
      <c r="AJ574" s="24">
        <f t="shared" si="540"/>
        <v>0</v>
      </c>
      <c r="AK574" s="25">
        <f t="shared" si="571"/>
        <v>0</v>
      </c>
      <c r="AL574" s="12">
        <f t="shared" si="563"/>
        <v>0</v>
      </c>
      <c r="AM574" s="12">
        <f t="shared" si="572"/>
        <v>0</v>
      </c>
      <c r="AN574" s="12">
        <v>0</v>
      </c>
      <c r="AO574" s="12">
        <f t="shared" si="541"/>
        <v>0</v>
      </c>
      <c r="AP574" s="12">
        <f t="shared" si="542"/>
        <v>0</v>
      </c>
      <c r="AQ574" s="12">
        <f t="shared" si="520"/>
        <v>0</v>
      </c>
      <c r="AR574" s="12">
        <f t="shared" si="543"/>
        <v>0</v>
      </c>
      <c r="AT574" s="23">
        <f t="shared" si="544"/>
        <v>0</v>
      </c>
      <c r="AU574" s="24">
        <f t="shared" si="545"/>
        <v>0</v>
      </c>
      <c r="AV574" s="25">
        <f t="shared" si="573"/>
        <v>0</v>
      </c>
      <c r="AW574" s="12">
        <f t="shared" si="564"/>
        <v>0</v>
      </c>
      <c r="AX574" s="12">
        <f t="shared" si="574"/>
        <v>0</v>
      </c>
      <c r="AY574" s="12">
        <v>0</v>
      </c>
      <c r="AZ574" s="12">
        <f t="shared" si="546"/>
        <v>0</v>
      </c>
      <c r="BA574" s="12">
        <f t="shared" si="547"/>
        <v>0</v>
      </c>
      <c r="BB574" s="12">
        <f t="shared" si="521"/>
        <v>0</v>
      </c>
      <c r="BC574" s="12">
        <f t="shared" si="548"/>
        <v>0</v>
      </c>
      <c r="BE574" s="23">
        <f t="shared" si="549"/>
        <v>0</v>
      </c>
      <c r="BF574" s="24">
        <f t="shared" si="550"/>
        <v>0</v>
      </c>
      <c r="BG574" s="25">
        <f t="shared" si="575"/>
        <v>0</v>
      </c>
      <c r="BH574" s="12">
        <f t="shared" si="565"/>
        <v>0</v>
      </c>
      <c r="BI574" s="12">
        <f t="shared" si="576"/>
        <v>0</v>
      </c>
      <c r="BJ574" s="12">
        <v>0</v>
      </c>
      <c r="BK574" s="12">
        <f t="shared" si="551"/>
        <v>0</v>
      </c>
      <c r="BL574" s="12">
        <f t="shared" si="552"/>
        <v>0</v>
      </c>
      <c r="BM574" s="12">
        <f t="shared" si="522"/>
        <v>0</v>
      </c>
      <c r="BN574" s="12">
        <f t="shared" si="553"/>
        <v>0</v>
      </c>
      <c r="BP574" s="23">
        <f t="shared" si="554"/>
        <v>0</v>
      </c>
      <c r="BQ574" s="24">
        <f t="shared" si="555"/>
        <v>0</v>
      </c>
      <c r="BR574" s="25">
        <f t="shared" si="577"/>
        <v>0</v>
      </c>
      <c r="BS574" s="12">
        <f t="shared" si="566"/>
        <v>0</v>
      </c>
      <c r="BT574" s="12">
        <f t="shared" si="578"/>
        <v>0</v>
      </c>
      <c r="BU574" s="12">
        <v>0</v>
      </c>
      <c r="BV574" s="12">
        <f t="shared" si="556"/>
        <v>0</v>
      </c>
      <c r="BW574" s="12">
        <f t="shared" si="557"/>
        <v>0</v>
      </c>
      <c r="BX574" s="12">
        <f t="shared" si="523"/>
        <v>0</v>
      </c>
      <c r="BY574" s="12">
        <f t="shared" si="558"/>
        <v>0</v>
      </c>
    </row>
    <row r="575" spans="2:77" ht="15" customHeight="1" x14ac:dyDescent="0.25">
      <c r="B575" s="23">
        <f t="shared" si="524"/>
        <v>0</v>
      </c>
      <c r="C575" s="24">
        <f t="shared" si="525"/>
        <v>0</v>
      </c>
      <c r="D575" s="25">
        <f t="shared" si="559"/>
        <v>0</v>
      </c>
      <c r="E575" s="12">
        <f t="shared" si="560"/>
        <v>0</v>
      </c>
      <c r="F575" s="12">
        <f t="shared" si="526"/>
        <v>0</v>
      </c>
      <c r="G575" s="12">
        <v>0</v>
      </c>
      <c r="H575" s="12">
        <f t="shared" si="527"/>
        <v>0</v>
      </c>
      <c r="I575" s="12">
        <f t="shared" si="516"/>
        <v>0</v>
      </c>
      <c r="J575" s="12">
        <f t="shared" si="517"/>
        <v>0</v>
      </c>
      <c r="K575" s="12">
        <f t="shared" si="528"/>
        <v>0</v>
      </c>
      <c r="L575" s="12"/>
      <c r="M575" s="23">
        <f t="shared" si="529"/>
        <v>0</v>
      </c>
      <c r="N575" s="24">
        <f t="shared" si="530"/>
        <v>0</v>
      </c>
      <c r="O575" s="25">
        <f t="shared" si="567"/>
        <v>0</v>
      </c>
      <c r="P575" s="12">
        <f t="shared" si="561"/>
        <v>0</v>
      </c>
      <c r="Q575" s="12">
        <f t="shared" si="568"/>
        <v>0</v>
      </c>
      <c r="R575" s="12">
        <v>0</v>
      </c>
      <c r="S575" s="12">
        <f t="shared" si="531"/>
        <v>0</v>
      </c>
      <c r="T575" s="12">
        <f t="shared" si="532"/>
        <v>0</v>
      </c>
      <c r="U575" s="12">
        <f t="shared" si="518"/>
        <v>0</v>
      </c>
      <c r="V575" s="12">
        <f t="shared" si="533"/>
        <v>0</v>
      </c>
      <c r="W575" s="12"/>
      <c r="X575" s="23">
        <f t="shared" si="534"/>
        <v>0</v>
      </c>
      <c r="Y575" s="24">
        <f t="shared" si="535"/>
        <v>0</v>
      </c>
      <c r="Z575" s="25">
        <f t="shared" si="569"/>
        <v>0</v>
      </c>
      <c r="AA575" s="12">
        <f t="shared" si="562"/>
        <v>0</v>
      </c>
      <c r="AB575" s="12">
        <f t="shared" si="570"/>
        <v>0</v>
      </c>
      <c r="AC575" s="12">
        <v>0</v>
      </c>
      <c r="AD575" s="12">
        <f t="shared" si="536"/>
        <v>0</v>
      </c>
      <c r="AE575" s="12">
        <f t="shared" si="537"/>
        <v>0</v>
      </c>
      <c r="AF575" s="12">
        <f t="shared" si="519"/>
        <v>0</v>
      </c>
      <c r="AG575" s="12">
        <f t="shared" si="538"/>
        <v>0</v>
      </c>
      <c r="AI575" s="23">
        <f t="shared" si="539"/>
        <v>0</v>
      </c>
      <c r="AJ575" s="24">
        <f t="shared" si="540"/>
        <v>0</v>
      </c>
      <c r="AK575" s="25">
        <f t="shared" si="571"/>
        <v>0</v>
      </c>
      <c r="AL575" s="12">
        <f t="shared" si="563"/>
        <v>0</v>
      </c>
      <c r="AM575" s="12">
        <f t="shared" si="572"/>
        <v>0</v>
      </c>
      <c r="AN575" s="12">
        <v>0</v>
      </c>
      <c r="AO575" s="12">
        <f t="shared" si="541"/>
        <v>0</v>
      </c>
      <c r="AP575" s="12">
        <f t="shared" si="542"/>
        <v>0</v>
      </c>
      <c r="AQ575" s="12">
        <f t="shared" si="520"/>
        <v>0</v>
      </c>
      <c r="AR575" s="12">
        <f t="shared" si="543"/>
        <v>0</v>
      </c>
      <c r="AT575" s="23">
        <f t="shared" si="544"/>
        <v>0</v>
      </c>
      <c r="AU575" s="24">
        <f t="shared" si="545"/>
        <v>0</v>
      </c>
      <c r="AV575" s="25">
        <f t="shared" si="573"/>
        <v>0</v>
      </c>
      <c r="AW575" s="12">
        <f t="shared" si="564"/>
        <v>0</v>
      </c>
      <c r="AX575" s="12">
        <f t="shared" si="574"/>
        <v>0</v>
      </c>
      <c r="AY575" s="12">
        <v>0</v>
      </c>
      <c r="AZ575" s="12">
        <f t="shared" si="546"/>
        <v>0</v>
      </c>
      <c r="BA575" s="12">
        <f t="shared" si="547"/>
        <v>0</v>
      </c>
      <c r="BB575" s="12">
        <f t="shared" si="521"/>
        <v>0</v>
      </c>
      <c r="BC575" s="12">
        <f t="shared" si="548"/>
        <v>0</v>
      </c>
      <c r="BE575" s="23">
        <f t="shared" si="549"/>
        <v>0</v>
      </c>
      <c r="BF575" s="24">
        <f t="shared" si="550"/>
        <v>0</v>
      </c>
      <c r="BG575" s="25">
        <f t="shared" si="575"/>
        <v>0</v>
      </c>
      <c r="BH575" s="12">
        <f t="shared" si="565"/>
        <v>0</v>
      </c>
      <c r="BI575" s="12">
        <f t="shared" si="576"/>
        <v>0</v>
      </c>
      <c r="BJ575" s="12">
        <v>0</v>
      </c>
      <c r="BK575" s="12">
        <f t="shared" si="551"/>
        <v>0</v>
      </c>
      <c r="BL575" s="12">
        <f t="shared" si="552"/>
        <v>0</v>
      </c>
      <c r="BM575" s="12">
        <f t="shared" si="522"/>
        <v>0</v>
      </c>
      <c r="BN575" s="12">
        <f t="shared" si="553"/>
        <v>0</v>
      </c>
      <c r="BP575" s="23">
        <f t="shared" si="554"/>
        <v>0</v>
      </c>
      <c r="BQ575" s="24">
        <f t="shared" si="555"/>
        <v>0</v>
      </c>
      <c r="BR575" s="25">
        <f t="shared" si="577"/>
        <v>0</v>
      </c>
      <c r="BS575" s="12">
        <f t="shared" si="566"/>
        <v>0</v>
      </c>
      <c r="BT575" s="12">
        <f t="shared" si="578"/>
        <v>0</v>
      </c>
      <c r="BU575" s="12">
        <v>0</v>
      </c>
      <c r="BV575" s="12">
        <f t="shared" si="556"/>
        <v>0</v>
      </c>
      <c r="BW575" s="12">
        <f t="shared" si="557"/>
        <v>0</v>
      </c>
      <c r="BX575" s="12">
        <f t="shared" si="523"/>
        <v>0</v>
      </c>
      <c r="BY575" s="12">
        <f t="shared" si="558"/>
        <v>0</v>
      </c>
    </row>
    <row r="576" spans="2:77" ht="15" customHeight="1" x14ac:dyDescent="0.25">
      <c r="B576" s="23">
        <f t="shared" si="524"/>
        <v>0</v>
      </c>
      <c r="C576" s="24">
        <f t="shared" si="525"/>
        <v>0</v>
      </c>
      <c r="D576" s="25">
        <f t="shared" si="559"/>
        <v>0</v>
      </c>
      <c r="E576" s="12">
        <f t="shared" si="560"/>
        <v>0</v>
      </c>
      <c r="F576" s="12">
        <f t="shared" si="526"/>
        <v>0</v>
      </c>
      <c r="G576" s="12">
        <v>0</v>
      </c>
      <c r="H576" s="12">
        <f t="shared" si="527"/>
        <v>0</v>
      </c>
      <c r="I576" s="12">
        <f t="shared" si="516"/>
        <v>0</v>
      </c>
      <c r="J576" s="12">
        <f t="shared" si="517"/>
        <v>0</v>
      </c>
      <c r="K576" s="12">
        <f t="shared" si="528"/>
        <v>0</v>
      </c>
      <c r="L576" s="12"/>
      <c r="M576" s="23">
        <f t="shared" si="529"/>
        <v>0</v>
      </c>
      <c r="N576" s="24">
        <f t="shared" si="530"/>
        <v>0</v>
      </c>
      <c r="O576" s="25">
        <f t="shared" si="567"/>
        <v>0</v>
      </c>
      <c r="P576" s="12">
        <f t="shared" si="561"/>
        <v>0</v>
      </c>
      <c r="Q576" s="12">
        <f t="shared" si="568"/>
        <v>0</v>
      </c>
      <c r="R576" s="12">
        <v>0</v>
      </c>
      <c r="S576" s="12">
        <f t="shared" si="531"/>
        <v>0</v>
      </c>
      <c r="T576" s="12">
        <f t="shared" si="532"/>
        <v>0</v>
      </c>
      <c r="U576" s="12">
        <f t="shared" si="518"/>
        <v>0</v>
      </c>
      <c r="V576" s="12">
        <f t="shared" si="533"/>
        <v>0</v>
      </c>
      <c r="W576" s="12"/>
      <c r="X576" s="23">
        <f t="shared" si="534"/>
        <v>0</v>
      </c>
      <c r="Y576" s="24">
        <f t="shared" si="535"/>
        <v>0</v>
      </c>
      <c r="Z576" s="25">
        <f t="shared" si="569"/>
        <v>0</v>
      </c>
      <c r="AA576" s="12">
        <f t="shared" si="562"/>
        <v>0</v>
      </c>
      <c r="AB576" s="12">
        <f t="shared" si="570"/>
        <v>0</v>
      </c>
      <c r="AC576" s="12">
        <v>0</v>
      </c>
      <c r="AD576" s="12">
        <f t="shared" si="536"/>
        <v>0</v>
      </c>
      <c r="AE576" s="12">
        <f t="shared" si="537"/>
        <v>0</v>
      </c>
      <c r="AF576" s="12">
        <f t="shared" si="519"/>
        <v>0</v>
      </c>
      <c r="AG576" s="12">
        <f t="shared" si="538"/>
        <v>0</v>
      </c>
      <c r="AI576" s="23">
        <f t="shared" si="539"/>
        <v>0</v>
      </c>
      <c r="AJ576" s="24">
        <f t="shared" si="540"/>
        <v>0</v>
      </c>
      <c r="AK576" s="25">
        <f t="shared" si="571"/>
        <v>0</v>
      </c>
      <c r="AL576" s="12">
        <f t="shared" si="563"/>
        <v>0</v>
      </c>
      <c r="AM576" s="12">
        <f t="shared" si="572"/>
        <v>0</v>
      </c>
      <c r="AN576" s="12">
        <v>0</v>
      </c>
      <c r="AO576" s="12">
        <f t="shared" si="541"/>
        <v>0</v>
      </c>
      <c r="AP576" s="12">
        <f t="shared" si="542"/>
        <v>0</v>
      </c>
      <c r="AQ576" s="12">
        <f t="shared" si="520"/>
        <v>0</v>
      </c>
      <c r="AR576" s="12">
        <f t="shared" si="543"/>
        <v>0</v>
      </c>
      <c r="AT576" s="23">
        <f t="shared" si="544"/>
        <v>0</v>
      </c>
      <c r="AU576" s="24">
        <f t="shared" si="545"/>
        <v>0</v>
      </c>
      <c r="AV576" s="25">
        <f t="shared" si="573"/>
        <v>0</v>
      </c>
      <c r="AW576" s="12">
        <f t="shared" si="564"/>
        <v>0</v>
      </c>
      <c r="AX576" s="12">
        <f t="shared" si="574"/>
        <v>0</v>
      </c>
      <c r="AY576" s="12">
        <v>0</v>
      </c>
      <c r="AZ576" s="12">
        <f t="shared" si="546"/>
        <v>0</v>
      </c>
      <c r="BA576" s="12">
        <f t="shared" si="547"/>
        <v>0</v>
      </c>
      <c r="BB576" s="12">
        <f t="shared" si="521"/>
        <v>0</v>
      </c>
      <c r="BC576" s="12">
        <f t="shared" si="548"/>
        <v>0</v>
      </c>
      <c r="BE576" s="23">
        <f t="shared" si="549"/>
        <v>0</v>
      </c>
      <c r="BF576" s="24">
        <f t="shared" si="550"/>
        <v>0</v>
      </c>
      <c r="BG576" s="25">
        <f t="shared" si="575"/>
        <v>0</v>
      </c>
      <c r="BH576" s="12">
        <f t="shared" si="565"/>
        <v>0</v>
      </c>
      <c r="BI576" s="12">
        <f t="shared" si="576"/>
        <v>0</v>
      </c>
      <c r="BJ576" s="12">
        <v>0</v>
      </c>
      <c r="BK576" s="12">
        <f t="shared" si="551"/>
        <v>0</v>
      </c>
      <c r="BL576" s="12">
        <f t="shared" si="552"/>
        <v>0</v>
      </c>
      <c r="BM576" s="12">
        <f t="shared" si="522"/>
        <v>0</v>
      </c>
      <c r="BN576" s="12">
        <f t="shared" si="553"/>
        <v>0</v>
      </c>
      <c r="BP576" s="23">
        <f t="shared" si="554"/>
        <v>0</v>
      </c>
      <c r="BQ576" s="24">
        <f t="shared" si="555"/>
        <v>0</v>
      </c>
      <c r="BR576" s="25">
        <f t="shared" si="577"/>
        <v>0</v>
      </c>
      <c r="BS576" s="12">
        <f t="shared" si="566"/>
        <v>0</v>
      </c>
      <c r="BT576" s="12">
        <f t="shared" si="578"/>
        <v>0</v>
      </c>
      <c r="BU576" s="12">
        <v>0</v>
      </c>
      <c r="BV576" s="12">
        <f t="shared" si="556"/>
        <v>0</v>
      </c>
      <c r="BW576" s="12">
        <f t="shared" si="557"/>
        <v>0</v>
      </c>
      <c r="BX576" s="12">
        <f t="shared" si="523"/>
        <v>0</v>
      </c>
      <c r="BY576" s="12">
        <f t="shared" si="558"/>
        <v>0</v>
      </c>
    </row>
    <row r="577" spans="2:77" ht="15" customHeight="1" x14ac:dyDescent="0.25">
      <c r="B577" s="23">
        <f t="shared" si="524"/>
        <v>0</v>
      </c>
      <c r="C577" s="24">
        <f t="shared" si="525"/>
        <v>0</v>
      </c>
      <c r="D577" s="25">
        <f t="shared" si="559"/>
        <v>0</v>
      </c>
      <c r="E577" s="12">
        <f t="shared" si="560"/>
        <v>0</v>
      </c>
      <c r="F577" s="12">
        <f t="shared" si="526"/>
        <v>0</v>
      </c>
      <c r="G577" s="12">
        <v>0</v>
      </c>
      <c r="H577" s="12">
        <f t="shared" si="527"/>
        <v>0</v>
      </c>
      <c r="I577" s="12">
        <f t="shared" si="516"/>
        <v>0</v>
      </c>
      <c r="J577" s="12">
        <f t="shared" si="517"/>
        <v>0</v>
      </c>
      <c r="K577" s="12">
        <f t="shared" si="528"/>
        <v>0</v>
      </c>
      <c r="L577" s="12"/>
      <c r="M577" s="23">
        <f t="shared" si="529"/>
        <v>0</v>
      </c>
      <c r="N577" s="24">
        <f t="shared" si="530"/>
        <v>0</v>
      </c>
      <c r="O577" s="25">
        <f t="shared" si="567"/>
        <v>0</v>
      </c>
      <c r="P577" s="12">
        <f t="shared" si="561"/>
        <v>0</v>
      </c>
      <c r="Q577" s="12">
        <f t="shared" si="568"/>
        <v>0</v>
      </c>
      <c r="R577" s="12">
        <v>0</v>
      </c>
      <c r="S577" s="12">
        <f t="shared" si="531"/>
        <v>0</v>
      </c>
      <c r="T577" s="12">
        <f t="shared" si="532"/>
        <v>0</v>
      </c>
      <c r="U577" s="12">
        <f t="shared" si="518"/>
        <v>0</v>
      </c>
      <c r="V577" s="12">
        <f t="shared" si="533"/>
        <v>0</v>
      </c>
      <c r="W577" s="12"/>
      <c r="X577" s="23">
        <f t="shared" si="534"/>
        <v>0</v>
      </c>
      <c r="Y577" s="24">
        <f t="shared" si="535"/>
        <v>0</v>
      </c>
      <c r="Z577" s="25">
        <f t="shared" si="569"/>
        <v>0</v>
      </c>
      <c r="AA577" s="12">
        <f t="shared" si="562"/>
        <v>0</v>
      </c>
      <c r="AB577" s="12">
        <f t="shared" si="570"/>
        <v>0</v>
      </c>
      <c r="AC577" s="12">
        <v>0</v>
      </c>
      <c r="AD577" s="12">
        <f t="shared" si="536"/>
        <v>0</v>
      </c>
      <c r="AE577" s="12">
        <f t="shared" si="537"/>
        <v>0</v>
      </c>
      <c r="AF577" s="12">
        <f t="shared" si="519"/>
        <v>0</v>
      </c>
      <c r="AG577" s="12">
        <f t="shared" si="538"/>
        <v>0</v>
      </c>
      <c r="AI577" s="23">
        <f t="shared" si="539"/>
        <v>0</v>
      </c>
      <c r="AJ577" s="24">
        <f t="shared" si="540"/>
        <v>0</v>
      </c>
      <c r="AK577" s="25">
        <f t="shared" si="571"/>
        <v>0</v>
      </c>
      <c r="AL577" s="12">
        <f t="shared" si="563"/>
        <v>0</v>
      </c>
      <c r="AM577" s="12">
        <f t="shared" si="572"/>
        <v>0</v>
      </c>
      <c r="AN577" s="12">
        <v>0</v>
      </c>
      <c r="AO577" s="12">
        <f t="shared" si="541"/>
        <v>0</v>
      </c>
      <c r="AP577" s="12">
        <f t="shared" si="542"/>
        <v>0</v>
      </c>
      <c r="AQ577" s="12">
        <f t="shared" si="520"/>
        <v>0</v>
      </c>
      <c r="AR577" s="12">
        <f t="shared" si="543"/>
        <v>0</v>
      </c>
      <c r="AT577" s="23">
        <f t="shared" si="544"/>
        <v>0</v>
      </c>
      <c r="AU577" s="24">
        <f t="shared" si="545"/>
        <v>0</v>
      </c>
      <c r="AV577" s="25">
        <f t="shared" si="573"/>
        <v>0</v>
      </c>
      <c r="AW577" s="12">
        <f t="shared" si="564"/>
        <v>0</v>
      </c>
      <c r="AX577" s="12">
        <f t="shared" si="574"/>
        <v>0</v>
      </c>
      <c r="AY577" s="12">
        <v>0</v>
      </c>
      <c r="AZ577" s="12">
        <f t="shared" si="546"/>
        <v>0</v>
      </c>
      <c r="BA577" s="12">
        <f t="shared" si="547"/>
        <v>0</v>
      </c>
      <c r="BB577" s="12">
        <f t="shared" si="521"/>
        <v>0</v>
      </c>
      <c r="BC577" s="12">
        <f t="shared" si="548"/>
        <v>0</v>
      </c>
      <c r="BE577" s="23">
        <f t="shared" si="549"/>
        <v>0</v>
      </c>
      <c r="BF577" s="24">
        <f t="shared" si="550"/>
        <v>0</v>
      </c>
      <c r="BG577" s="25">
        <f t="shared" si="575"/>
        <v>0</v>
      </c>
      <c r="BH577" s="12">
        <f t="shared" si="565"/>
        <v>0</v>
      </c>
      <c r="BI577" s="12">
        <f t="shared" si="576"/>
        <v>0</v>
      </c>
      <c r="BJ577" s="12">
        <v>0</v>
      </c>
      <c r="BK577" s="12">
        <f t="shared" si="551"/>
        <v>0</v>
      </c>
      <c r="BL577" s="12">
        <f t="shared" si="552"/>
        <v>0</v>
      </c>
      <c r="BM577" s="12">
        <f t="shared" si="522"/>
        <v>0</v>
      </c>
      <c r="BN577" s="12">
        <f t="shared" si="553"/>
        <v>0</v>
      </c>
      <c r="BP577" s="23">
        <f t="shared" si="554"/>
        <v>0</v>
      </c>
      <c r="BQ577" s="24">
        <f t="shared" si="555"/>
        <v>0</v>
      </c>
      <c r="BR577" s="25">
        <f t="shared" si="577"/>
        <v>0</v>
      </c>
      <c r="BS577" s="12">
        <f t="shared" si="566"/>
        <v>0</v>
      </c>
      <c r="BT577" s="12">
        <f t="shared" si="578"/>
        <v>0</v>
      </c>
      <c r="BU577" s="12">
        <v>0</v>
      </c>
      <c r="BV577" s="12">
        <f t="shared" si="556"/>
        <v>0</v>
      </c>
      <c r="BW577" s="12">
        <f t="shared" si="557"/>
        <v>0</v>
      </c>
      <c r="BX577" s="12">
        <f t="shared" si="523"/>
        <v>0</v>
      </c>
      <c r="BY577" s="12">
        <f t="shared" si="558"/>
        <v>0</v>
      </c>
    </row>
    <row r="578" spans="2:77" ht="15" customHeight="1" x14ac:dyDescent="0.25">
      <c r="B578" s="23">
        <f t="shared" si="524"/>
        <v>0</v>
      </c>
      <c r="C578" s="24">
        <f t="shared" si="525"/>
        <v>0</v>
      </c>
      <c r="D578" s="25">
        <f t="shared" si="559"/>
        <v>0</v>
      </c>
      <c r="E578" s="12">
        <f t="shared" si="560"/>
        <v>0</v>
      </c>
      <c r="F578" s="12">
        <f t="shared" si="526"/>
        <v>0</v>
      </c>
      <c r="G578" s="12">
        <v>0</v>
      </c>
      <c r="H578" s="12">
        <f t="shared" si="527"/>
        <v>0</v>
      </c>
      <c r="I578" s="12">
        <f t="shared" si="516"/>
        <v>0</v>
      </c>
      <c r="J578" s="12">
        <f t="shared" si="517"/>
        <v>0</v>
      </c>
      <c r="K578" s="12">
        <f t="shared" si="528"/>
        <v>0</v>
      </c>
      <c r="L578" s="12"/>
      <c r="M578" s="23">
        <f t="shared" si="529"/>
        <v>0</v>
      </c>
      <c r="N578" s="24">
        <f t="shared" si="530"/>
        <v>0</v>
      </c>
      <c r="O578" s="25">
        <f t="shared" si="567"/>
        <v>0</v>
      </c>
      <c r="P578" s="12">
        <f t="shared" si="561"/>
        <v>0</v>
      </c>
      <c r="Q578" s="12">
        <f t="shared" si="568"/>
        <v>0</v>
      </c>
      <c r="R578" s="12">
        <v>0</v>
      </c>
      <c r="S578" s="12">
        <f t="shared" si="531"/>
        <v>0</v>
      </c>
      <c r="T578" s="12">
        <f t="shared" si="532"/>
        <v>0</v>
      </c>
      <c r="U578" s="12">
        <f t="shared" si="518"/>
        <v>0</v>
      </c>
      <c r="V578" s="12">
        <f t="shared" si="533"/>
        <v>0</v>
      </c>
      <c r="W578" s="12"/>
      <c r="X578" s="23">
        <f t="shared" si="534"/>
        <v>0</v>
      </c>
      <c r="Y578" s="24">
        <f t="shared" si="535"/>
        <v>0</v>
      </c>
      <c r="Z578" s="25">
        <f t="shared" si="569"/>
        <v>0</v>
      </c>
      <c r="AA578" s="12">
        <f t="shared" si="562"/>
        <v>0</v>
      </c>
      <c r="AB578" s="12">
        <f t="shared" si="570"/>
        <v>0</v>
      </c>
      <c r="AC578" s="12">
        <v>0</v>
      </c>
      <c r="AD578" s="12">
        <f t="shared" si="536"/>
        <v>0</v>
      </c>
      <c r="AE578" s="12">
        <f t="shared" si="537"/>
        <v>0</v>
      </c>
      <c r="AF578" s="12">
        <f t="shared" si="519"/>
        <v>0</v>
      </c>
      <c r="AG578" s="12">
        <f t="shared" si="538"/>
        <v>0</v>
      </c>
      <c r="AI578" s="23">
        <f t="shared" si="539"/>
        <v>0</v>
      </c>
      <c r="AJ578" s="24">
        <f t="shared" si="540"/>
        <v>0</v>
      </c>
      <c r="AK578" s="25">
        <f t="shared" si="571"/>
        <v>0</v>
      </c>
      <c r="AL578" s="12">
        <f t="shared" si="563"/>
        <v>0</v>
      </c>
      <c r="AM578" s="12">
        <f t="shared" si="572"/>
        <v>0</v>
      </c>
      <c r="AN578" s="12">
        <v>0</v>
      </c>
      <c r="AO578" s="12">
        <f t="shared" si="541"/>
        <v>0</v>
      </c>
      <c r="AP578" s="12">
        <f t="shared" si="542"/>
        <v>0</v>
      </c>
      <c r="AQ578" s="12">
        <f t="shared" si="520"/>
        <v>0</v>
      </c>
      <c r="AR578" s="12">
        <f t="shared" si="543"/>
        <v>0</v>
      </c>
      <c r="AT578" s="23">
        <f t="shared" si="544"/>
        <v>0</v>
      </c>
      <c r="AU578" s="24">
        <f t="shared" si="545"/>
        <v>0</v>
      </c>
      <c r="AV578" s="25">
        <f t="shared" si="573"/>
        <v>0</v>
      </c>
      <c r="AW578" s="12">
        <f t="shared" si="564"/>
        <v>0</v>
      </c>
      <c r="AX578" s="12">
        <f t="shared" si="574"/>
        <v>0</v>
      </c>
      <c r="AY578" s="12">
        <v>0</v>
      </c>
      <c r="AZ578" s="12">
        <f t="shared" si="546"/>
        <v>0</v>
      </c>
      <c r="BA578" s="12">
        <f t="shared" si="547"/>
        <v>0</v>
      </c>
      <c r="BB578" s="12">
        <f t="shared" si="521"/>
        <v>0</v>
      </c>
      <c r="BC578" s="12">
        <f t="shared" si="548"/>
        <v>0</v>
      </c>
      <c r="BE578" s="23">
        <f t="shared" si="549"/>
        <v>0</v>
      </c>
      <c r="BF578" s="24">
        <f t="shared" si="550"/>
        <v>0</v>
      </c>
      <c r="BG578" s="25">
        <f t="shared" si="575"/>
        <v>0</v>
      </c>
      <c r="BH578" s="12">
        <f t="shared" si="565"/>
        <v>0</v>
      </c>
      <c r="BI578" s="12">
        <f t="shared" si="576"/>
        <v>0</v>
      </c>
      <c r="BJ578" s="12">
        <v>0</v>
      </c>
      <c r="BK578" s="12">
        <f t="shared" si="551"/>
        <v>0</v>
      </c>
      <c r="BL578" s="12">
        <f t="shared" si="552"/>
        <v>0</v>
      </c>
      <c r="BM578" s="12">
        <f t="shared" si="522"/>
        <v>0</v>
      </c>
      <c r="BN578" s="12">
        <f t="shared" si="553"/>
        <v>0</v>
      </c>
      <c r="BP578" s="23">
        <f t="shared" si="554"/>
        <v>0</v>
      </c>
      <c r="BQ578" s="24">
        <f t="shared" si="555"/>
        <v>0</v>
      </c>
      <c r="BR578" s="25">
        <f t="shared" si="577"/>
        <v>0</v>
      </c>
      <c r="BS578" s="12">
        <f t="shared" si="566"/>
        <v>0</v>
      </c>
      <c r="BT578" s="12">
        <f t="shared" si="578"/>
        <v>0</v>
      </c>
      <c r="BU578" s="12">
        <v>0</v>
      </c>
      <c r="BV578" s="12">
        <f t="shared" si="556"/>
        <v>0</v>
      </c>
      <c r="BW578" s="12">
        <f t="shared" si="557"/>
        <v>0</v>
      </c>
      <c r="BX578" s="12">
        <f t="shared" si="523"/>
        <v>0</v>
      </c>
      <c r="BY578" s="12">
        <f t="shared" si="558"/>
        <v>0</v>
      </c>
    </row>
    <row r="579" spans="2:77" ht="15" customHeight="1" x14ac:dyDescent="0.25">
      <c r="B579" s="23">
        <f t="shared" si="524"/>
        <v>0</v>
      </c>
      <c r="C579" s="24">
        <f t="shared" si="525"/>
        <v>0</v>
      </c>
      <c r="D579" s="25">
        <f t="shared" si="559"/>
        <v>0</v>
      </c>
      <c r="E579" s="12">
        <f t="shared" si="560"/>
        <v>0</v>
      </c>
      <c r="F579" s="12">
        <f t="shared" si="526"/>
        <v>0</v>
      </c>
      <c r="G579" s="12">
        <v>0</v>
      </c>
      <c r="H579" s="12">
        <f t="shared" si="527"/>
        <v>0</v>
      </c>
      <c r="I579" s="12">
        <f t="shared" si="516"/>
        <v>0</v>
      </c>
      <c r="J579" s="12">
        <f t="shared" si="517"/>
        <v>0</v>
      </c>
      <c r="K579" s="12">
        <f t="shared" si="528"/>
        <v>0</v>
      </c>
      <c r="L579" s="12"/>
      <c r="M579" s="23">
        <f t="shared" si="529"/>
        <v>0</v>
      </c>
      <c r="N579" s="24">
        <f t="shared" si="530"/>
        <v>0</v>
      </c>
      <c r="O579" s="25">
        <f t="shared" si="567"/>
        <v>0</v>
      </c>
      <c r="P579" s="12">
        <f t="shared" si="561"/>
        <v>0</v>
      </c>
      <c r="Q579" s="12">
        <f t="shared" si="568"/>
        <v>0</v>
      </c>
      <c r="R579" s="12">
        <v>0</v>
      </c>
      <c r="S579" s="12">
        <f t="shared" si="531"/>
        <v>0</v>
      </c>
      <c r="T579" s="12">
        <f t="shared" si="532"/>
        <v>0</v>
      </c>
      <c r="U579" s="12">
        <f t="shared" si="518"/>
        <v>0</v>
      </c>
      <c r="V579" s="12">
        <f t="shared" si="533"/>
        <v>0</v>
      </c>
      <c r="W579" s="12"/>
      <c r="X579" s="23">
        <f t="shared" si="534"/>
        <v>0</v>
      </c>
      <c r="Y579" s="24">
        <f t="shared" si="535"/>
        <v>0</v>
      </c>
      <c r="Z579" s="25">
        <f t="shared" si="569"/>
        <v>0</v>
      </c>
      <c r="AA579" s="12">
        <f t="shared" si="562"/>
        <v>0</v>
      </c>
      <c r="AB579" s="12">
        <f t="shared" si="570"/>
        <v>0</v>
      </c>
      <c r="AC579" s="12">
        <v>0</v>
      </c>
      <c r="AD579" s="12">
        <f t="shared" si="536"/>
        <v>0</v>
      </c>
      <c r="AE579" s="12">
        <f t="shared" si="537"/>
        <v>0</v>
      </c>
      <c r="AF579" s="12">
        <f t="shared" si="519"/>
        <v>0</v>
      </c>
      <c r="AG579" s="12">
        <f t="shared" si="538"/>
        <v>0</v>
      </c>
      <c r="AI579" s="23">
        <f t="shared" si="539"/>
        <v>0</v>
      </c>
      <c r="AJ579" s="24">
        <f t="shared" si="540"/>
        <v>0</v>
      </c>
      <c r="AK579" s="25">
        <f t="shared" si="571"/>
        <v>0</v>
      </c>
      <c r="AL579" s="12">
        <f t="shared" si="563"/>
        <v>0</v>
      </c>
      <c r="AM579" s="12">
        <f t="shared" si="572"/>
        <v>0</v>
      </c>
      <c r="AN579" s="12">
        <v>0</v>
      </c>
      <c r="AO579" s="12">
        <f t="shared" si="541"/>
        <v>0</v>
      </c>
      <c r="AP579" s="12">
        <f t="shared" si="542"/>
        <v>0</v>
      </c>
      <c r="AQ579" s="12">
        <f t="shared" si="520"/>
        <v>0</v>
      </c>
      <c r="AR579" s="12">
        <f t="shared" si="543"/>
        <v>0</v>
      </c>
      <c r="AT579" s="23">
        <f t="shared" si="544"/>
        <v>0</v>
      </c>
      <c r="AU579" s="24">
        <f t="shared" si="545"/>
        <v>0</v>
      </c>
      <c r="AV579" s="25">
        <f t="shared" si="573"/>
        <v>0</v>
      </c>
      <c r="AW579" s="12">
        <f t="shared" si="564"/>
        <v>0</v>
      </c>
      <c r="AX579" s="12">
        <f t="shared" si="574"/>
        <v>0</v>
      </c>
      <c r="AY579" s="12">
        <v>0</v>
      </c>
      <c r="AZ579" s="12">
        <f t="shared" si="546"/>
        <v>0</v>
      </c>
      <c r="BA579" s="12">
        <f t="shared" si="547"/>
        <v>0</v>
      </c>
      <c r="BB579" s="12">
        <f t="shared" si="521"/>
        <v>0</v>
      </c>
      <c r="BC579" s="12">
        <f t="shared" si="548"/>
        <v>0</v>
      </c>
      <c r="BE579" s="23">
        <f t="shared" si="549"/>
        <v>0</v>
      </c>
      <c r="BF579" s="24">
        <f t="shared" si="550"/>
        <v>0</v>
      </c>
      <c r="BG579" s="25">
        <f t="shared" si="575"/>
        <v>0</v>
      </c>
      <c r="BH579" s="12">
        <f t="shared" si="565"/>
        <v>0</v>
      </c>
      <c r="BI579" s="12">
        <f t="shared" si="576"/>
        <v>0</v>
      </c>
      <c r="BJ579" s="12">
        <v>0</v>
      </c>
      <c r="BK579" s="12">
        <f t="shared" si="551"/>
        <v>0</v>
      </c>
      <c r="BL579" s="12">
        <f t="shared" si="552"/>
        <v>0</v>
      </c>
      <c r="BM579" s="12">
        <f t="shared" si="522"/>
        <v>0</v>
      </c>
      <c r="BN579" s="12">
        <f t="shared" si="553"/>
        <v>0</v>
      </c>
      <c r="BP579" s="23">
        <f t="shared" si="554"/>
        <v>0</v>
      </c>
      <c r="BQ579" s="24">
        <f t="shared" si="555"/>
        <v>0</v>
      </c>
      <c r="BR579" s="25">
        <f t="shared" si="577"/>
        <v>0</v>
      </c>
      <c r="BS579" s="12">
        <f t="shared" si="566"/>
        <v>0</v>
      </c>
      <c r="BT579" s="12">
        <f t="shared" si="578"/>
        <v>0</v>
      </c>
      <c r="BU579" s="12">
        <v>0</v>
      </c>
      <c r="BV579" s="12">
        <f t="shared" si="556"/>
        <v>0</v>
      </c>
      <c r="BW579" s="12">
        <f t="shared" si="557"/>
        <v>0</v>
      </c>
      <c r="BX579" s="12">
        <f t="shared" si="523"/>
        <v>0</v>
      </c>
      <c r="BY579" s="12">
        <f t="shared" si="558"/>
        <v>0</v>
      </c>
    </row>
    <row r="580" spans="2:77" ht="15" customHeight="1" x14ac:dyDescent="0.25">
      <c r="B580" s="23">
        <f t="shared" si="524"/>
        <v>0</v>
      </c>
      <c r="C580" s="24">
        <f t="shared" si="525"/>
        <v>0</v>
      </c>
      <c r="D580" s="25">
        <f t="shared" si="559"/>
        <v>0</v>
      </c>
      <c r="E580" s="12">
        <f t="shared" si="560"/>
        <v>0</v>
      </c>
      <c r="F580" s="12">
        <f t="shared" si="526"/>
        <v>0</v>
      </c>
      <c r="G580" s="12">
        <v>0</v>
      </c>
      <c r="H580" s="12">
        <f t="shared" si="527"/>
        <v>0</v>
      </c>
      <c r="I580" s="12">
        <f t="shared" si="516"/>
        <v>0</v>
      </c>
      <c r="J580" s="12">
        <f t="shared" si="517"/>
        <v>0</v>
      </c>
      <c r="K580" s="12">
        <f t="shared" si="528"/>
        <v>0</v>
      </c>
      <c r="L580" s="12"/>
      <c r="M580" s="23">
        <f t="shared" si="529"/>
        <v>0</v>
      </c>
      <c r="N580" s="24">
        <f t="shared" si="530"/>
        <v>0</v>
      </c>
      <c r="O580" s="25">
        <f t="shared" si="567"/>
        <v>0</v>
      </c>
      <c r="P580" s="12">
        <f t="shared" si="561"/>
        <v>0</v>
      </c>
      <c r="Q580" s="12">
        <f t="shared" si="568"/>
        <v>0</v>
      </c>
      <c r="R580" s="12">
        <v>0</v>
      </c>
      <c r="S580" s="12">
        <f t="shared" si="531"/>
        <v>0</v>
      </c>
      <c r="T580" s="12">
        <f t="shared" si="532"/>
        <v>0</v>
      </c>
      <c r="U580" s="12">
        <f t="shared" si="518"/>
        <v>0</v>
      </c>
      <c r="V580" s="12">
        <f t="shared" si="533"/>
        <v>0</v>
      </c>
      <c r="W580" s="12"/>
      <c r="X580" s="23">
        <f t="shared" si="534"/>
        <v>0</v>
      </c>
      <c r="Y580" s="24">
        <f t="shared" si="535"/>
        <v>0</v>
      </c>
      <c r="Z580" s="25">
        <f t="shared" si="569"/>
        <v>0</v>
      </c>
      <c r="AA580" s="12">
        <f t="shared" si="562"/>
        <v>0</v>
      </c>
      <c r="AB580" s="12">
        <f t="shared" si="570"/>
        <v>0</v>
      </c>
      <c r="AC580" s="12">
        <v>0</v>
      </c>
      <c r="AD580" s="12">
        <f t="shared" si="536"/>
        <v>0</v>
      </c>
      <c r="AE580" s="12">
        <f t="shared" si="537"/>
        <v>0</v>
      </c>
      <c r="AF580" s="12">
        <f t="shared" si="519"/>
        <v>0</v>
      </c>
      <c r="AG580" s="12">
        <f t="shared" si="538"/>
        <v>0</v>
      </c>
      <c r="AI580" s="23">
        <f t="shared" si="539"/>
        <v>0</v>
      </c>
      <c r="AJ580" s="24">
        <f t="shared" si="540"/>
        <v>0</v>
      </c>
      <c r="AK580" s="25">
        <f t="shared" si="571"/>
        <v>0</v>
      </c>
      <c r="AL580" s="12">
        <f t="shared" si="563"/>
        <v>0</v>
      </c>
      <c r="AM580" s="12">
        <f t="shared" si="572"/>
        <v>0</v>
      </c>
      <c r="AN580" s="12">
        <v>0</v>
      </c>
      <c r="AO580" s="12">
        <f t="shared" si="541"/>
        <v>0</v>
      </c>
      <c r="AP580" s="12">
        <f t="shared" si="542"/>
        <v>0</v>
      </c>
      <c r="AQ580" s="12">
        <f t="shared" si="520"/>
        <v>0</v>
      </c>
      <c r="AR580" s="12">
        <f t="shared" si="543"/>
        <v>0</v>
      </c>
      <c r="AT580" s="23">
        <f t="shared" si="544"/>
        <v>0</v>
      </c>
      <c r="AU580" s="24">
        <f t="shared" si="545"/>
        <v>0</v>
      </c>
      <c r="AV580" s="25">
        <f t="shared" si="573"/>
        <v>0</v>
      </c>
      <c r="AW580" s="12">
        <f t="shared" si="564"/>
        <v>0</v>
      </c>
      <c r="AX580" s="12">
        <f t="shared" si="574"/>
        <v>0</v>
      </c>
      <c r="AY580" s="12">
        <v>0</v>
      </c>
      <c r="AZ580" s="12">
        <f t="shared" si="546"/>
        <v>0</v>
      </c>
      <c r="BA580" s="12">
        <f t="shared" si="547"/>
        <v>0</v>
      </c>
      <c r="BB580" s="12">
        <f t="shared" si="521"/>
        <v>0</v>
      </c>
      <c r="BC580" s="12">
        <f t="shared" si="548"/>
        <v>0</v>
      </c>
      <c r="BE580" s="23">
        <f t="shared" si="549"/>
        <v>0</v>
      </c>
      <c r="BF580" s="24">
        <f t="shared" si="550"/>
        <v>0</v>
      </c>
      <c r="BG580" s="25">
        <f t="shared" si="575"/>
        <v>0</v>
      </c>
      <c r="BH580" s="12">
        <f t="shared" si="565"/>
        <v>0</v>
      </c>
      <c r="BI580" s="12">
        <f t="shared" si="576"/>
        <v>0</v>
      </c>
      <c r="BJ580" s="12">
        <v>0</v>
      </c>
      <c r="BK580" s="12">
        <f t="shared" si="551"/>
        <v>0</v>
      </c>
      <c r="BL580" s="12">
        <f t="shared" si="552"/>
        <v>0</v>
      </c>
      <c r="BM580" s="12">
        <f t="shared" si="522"/>
        <v>0</v>
      </c>
      <c r="BN580" s="12">
        <f t="shared" si="553"/>
        <v>0</v>
      </c>
      <c r="BP580" s="23">
        <f t="shared" si="554"/>
        <v>0</v>
      </c>
      <c r="BQ580" s="24">
        <f t="shared" si="555"/>
        <v>0</v>
      </c>
      <c r="BR580" s="25">
        <f t="shared" si="577"/>
        <v>0</v>
      </c>
      <c r="BS580" s="12">
        <f t="shared" si="566"/>
        <v>0</v>
      </c>
      <c r="BT580" s="12">
        <f t="shared" si="578"/>
        <v>0</v>
      </c>
      <c r="BU580" s="12">
        <v>0</v>
      </c>
      <c r="BV580" s="12">
        <f t="shared" si="556"/>
        <v>0</v>
      </c>
      <c r="BW580" s="12">
        <f t="shared" si="557"/>
        <v>0</v>
      </c>
      <c r="BX580" s="12">
        <f t="shared" si="523"/>
        <v>0</v>
      </c>
      <c r="BY580" s="12">
        <f t="shared" si="558"/>
        <v>0</v>
      </c>
    </row>
    <row r="581" spans="2:77" ht="15" customHeight="1" x14ac:dyDescent="0.25">
      <c r="B581" s="23">
        <f t="shared" si="524"/>
        <v>0</v>
      </c>
      <c r="C581" s="24">
        <f t="shared" si="525"/>
        <v>0</v>
      </c>
      <c r="D581" s="25">
        <f t="shared" si="559"/>
        <v>0</v>
      </c>
      <c r="E581" s="12">
        <f t="shared" si="560"/>
        <v>0</v>
      </c>
      <c r="F581" s="12">
        <f t="shared" si="526"/>
        <v>0</v>
      </c>
      <c r="G581" s="12">
        <v>0</v>
      </c>
      <c r="H581" s="12">
        <f t="shared" si="527"/>
        <v>0</v>
      </c>
      <c r="I581" s="12">
        <f t="shared" si="516"/>
        <v>0</v>
      </c>
      <c r="J581" s="12">
        <f t="shared" si="517"/>
        <v>0</v>
      </c>
      <c r="K581" s="12">
        <f t="shared" si="528"/>
        <v>0</v>
      </c>
      <c r="L581" s="12"/>
      <c r="M581" s="23">
        <f t="shared" si="529"/>
        <v>0</v>
      </c>
      <c r="N581" s="24">
        <f t="shared" si="530"/>
        <v>0</v>
      </c>
      <c r="O581" s="25">
        <f t="shared" si="567"/>
        <v>0</v>
      </c>
      <c r="P581" s="12">
        <f t="shared" si="561"/>
        <v>0</v>
      </c>
      <c r="Q581" s="12">
        <f t="shared" si="568"/>
        <v>0</v>
      </c>
      <c r="R581" s="12">
        <v>0</v>
      </c>
      <c r="S581" s="12">
        <f t="shared" si="531"/>
        <v>0</v>
      </c>
      <c r="T581" s="12">
        <f t="shared" si="532"/>
        <v>0</v>
      </c>
      <c r="U581" s="12">
        <f t="shared" si="518"/>
        <v>0</v>
      </c>
      <c r="V581" s="12">
        <f t="shared" si="533"/>
        <v>0</v>
      </c>
      <c r="W581" s="12"/>
      <c r="X581" s="23">
        <f t="shared" si="534"/>
        <v>0</v>
      </c>
      <c r="Y581" s="24">
        <f t="shared" si="535"/>
        <v>0</v>
      </c>
      <c r="Z581" s="25">
        <f t="shared" si="569"/>
        <v>0</v>
      </c>
      <c r="AA581" s="12">
        <f t="shared" si="562"/>
        <v>0</v>
      </c>
      <c r="AB581" s="12">
        <f t="shared" si="570"/>
        <v>0</v>
      </c>
      <c r="AC581" s="12">
        <v>0</v>
      </c>
      <c r="AD581" s="12">
        <f t="shared" si="536"/>
        <v>0</v>
      </c>
      <c r="AE581" s="12">
        <f t="shared" si="537"/>
        <v>0</v>
      </c>
      <c r="AF581" s="12">
        <f t="shared" si="519"/>
        <v>0</v>
      </c>
      <c r="AG581" s="12">
        <f t="shared" si="538"/>
        <v>0</v>
      </c>
      <c r="AI581" s="23">
        <f t="shared" si="539"/>
        <v>0</v>
      </c>
      <c r="AJ581" s="24">
        <f t="shared" si="540"/>
        <v>0</v>
      </c>
      <c r="AK581" s="25">
        <f t="shared" si="571"/>
        <v>0</v>
      </c>
      <c r="AL581" s="12">
        <f t="shared" si="563"/>
        <v>0</v>
      </c>
      <c r="AM581" s="12">
        <f t="shared" si="572"/>
        <v>0</v>
      </c>
      <c r="AN581" s="12">
        <v>0</v>
      </c>
      <c r="AO581" s="12">
        <f t="shared" si="541"/>
        <v>0</v>
      </c>
      <c r="AP581" s="12">
        <f t="shared" si="542"/>
        <v>0</v>
      </c>
      <c r="AQ581" s="12">
        <f t="shared" si="520"/>
        <v>0</v>
      </c>
      <c r="AR581" s="12">
        <f t="shared" si="543"/>
        <v>0</v>
      </c>
      <c r="AT581" s="23">
        <f t="shared" si="544"/>
        <v>0</v>
      </c>
      <c r="AU581" s="24">
        <f t="shared" si="545"/>
        <v>0</v>
      </c>
      <c r="AV581" s="25">
        <f t="shared" si="573"/>
        <v>0</v>
      </c>
      <c r="AW581" s="12">
        <f t="shared" si="564"/>
        <v>0</v>
      </c>
      <c r="AX581" s="12">
        <f t="shared" si="574"/>
        <v>0</v>
      </c>
      <c r="AY581" s="12">
        <v>0</v>
      </c>
      <c r="AZ581" s="12">
        <f t="shared" si="546"/>
        <v>0</v>
      </c>
      <c r="BA581" s="12">
        <f t="shared" si="547"/>
        <v>0</v>
      </c>
      <c r="BB581" s="12">
        <f t="shared" si="521"/>
        <v>0</v>
      </c>
      <c r="BC581" s="12">
        <f t="shared" si="548"/>
        <v>0</v>
      </c>
      <c r="BE581" s="23">
        <f t="shared" si="549"/>
        <v>0</v>
      </c>
      <c r="BF581" s="24">
        <f t="shared" si="550"/>
        <v>0</v>
      </c>
      <c r="BG581" s="25">
        <f t="shared" si="575"/>
        <v>0</v>
      </c>
      <c r="BH581" s="12">
        <f t="shared" si="565"/>
        <v>0</v>
      </c>
      <c r="BI581" s="12">
        <f t="shared" si="576"/>
        <v>0</v>
      </c>
      <c r="BJ581" s="12">
        <v>0</v>
      </c>
      <c r="BK581" s="12">
        <f t="shared" si="551"/>
        <v>0</v>
      </c>
      <c r="BL581" s="12">
        <f t="shared" si="552"/>
        <v>0</v>
      </c>
      <c r="BM581" s="12">
        <f t="shared" si="522"/>
        <v>0</v>
      </c>
      <c r="BN581" s="12">
        <f t="shared" si="553"/>
        <v>0</v>
      </c>
      <c r="BP581" s="23">
        <f t="shared" si="554"/>
        <v>0</v>
      </c>
      <c r="BQ581" s="24">
        <f t="shared" si="555"/>
        <v>0</v>
      </c>
      <c r="BR581" s="25">
        <f t="shared" si="577"/>
        <v>0</v>
      </c>
      <c r="BS581" s="12">
        <f t="shared" si="566"/>
        <v>0</v>
      </c>
      <c r="BT581" s="12">
        <f t="shared" si="578"/>
        <v>0</v>
      </c>
      <c r="BU581" s="12">
        <v>0</v>
      </c>
      <c r="BV581" s="12">
        <f t="shared" si="556"/>
        <v>0</v>
      </c>
      <c r="BW581" s="12">
        <f t="shared" si="557"/>
        <v>0</v>
      </c>
      <c r="BX581" s="12">
        <f t="shared" si="523"/>
        <v>0</v>
      </c>
      <c r="BY581" s="12">
        <f t="shared" si="558"/>
        <v>0</v>
      </c>
    </row>
    <row r="582" spans="2:77" ht="15" customHeight="1" x14ac:dyDescent="0.25">
      <c r="B582" s="23">
        <f t="shared" si="524"/>
        <v>0</v>
      </c>
      <c r="C582" s="24">
        <f t="shared" si="525"/>
        <v>0</v>
      </c>
      <c r="D582" s="25">
        <f t="shared" si="559"/>
        <v>0</v>
      </c>
      <c r="E582" s="12">
        <f t="shared" si="560"/>
        <v>0</v>
      </c>
      <c r="F582" s="12">
        <f t="shared" si="526"/>
        <v>0</v>
      </c>
      <c r="G582" s="12">
        <v>0</v>
      </c>
      <c r="H582" s="12">
        <f t="shared" si="527"/>
        <v>0</v>
      </c>
      <c r="I582" s="12">
        <f t="shared" si="516"/>
        <v>0</v>
      </c>
      <c r="J582" s="12">
        <f t="shared" si="517"/>
        <v>0</v>
      </c>
      <c r="K582" s="12">
        <f t="shared" si="528"/>
        <v>0</v>
      </c>
      <c r="L582" s="12"/>
      <c r="M582" s="23">
        <f t="shared" si="529"/>
        <v>0</v>
      </c>
      <c r="N582" s="24">
        <f t="shared" si="530"/>
        <v>0</v>
      </c>
      <c r="O582" s="25">
        <f t="shared" si="567"/>
        <v>0</v>
      </c>
      <c r="P582" s="12">
        <f t="shared" si="561"/>
        <v>0</v>
      </c>
      <c r="Q582" s="12">
        <f t="shared" si="568"/>
        <v>0</v>
      </c>
      <c r="R582" s="12">
        <v>0</v>
      </c>
      <c r="S582" s="12">
        <f t="shared" si="531"/>
        <v>0</v>
      </c>
      <c r="T582" s="12">
        <f t="shared" si="532"/>
        <v>0</v>
      </c>
      <c r="U582" s="12">
        <f t="shared" si="518"/>
        <v>0</v>
      </c>
      <c r="V582" s="12">
        <f t="shared" si="533"/>
        <v>0</v>
      </c>
      <c r="W582" s="12"/>
      <c r="X582" s="23">
        <f t="shared" si="534"/>
        <v>0</v>
      </c>
      <c r="Y582" s="24">
        <f t="shared" si="535"/>
        <v>0</v>
      </c>
      <c r="Z582" s="25">
        <f t="shared" si="569"/>
        <v>0</v>
      </c>
      <c r="AA582" s="12">
        <f t="shared" si="562"/>
        <v>0</v>
      </c>
      <c r="AB582" s="12">
        <f t="shared" si="570"/>
        <v>0</v>
      </c>
      <c r="AC582" s="12">
        <v>0</v>
      </c>
      <c r="AD582" s="12">
        <f t="shared" si="536"/>
        <v>0</v>
      </c>
      <c r="AE582" s="12">
        <f t="shared" si="537"/>
        <v>0</v>
      </c>
      <c r="AF582" s="12">
        <f t="shared" si="519"/>
        <v>0</v>
      </c>
      <c r="AG582" s="12">
        <f t="shared" si="538"/>
        <v>0</v>
      </c>
      <c r="AI582" s="23">
        <f t="shared" si="539"/>
        <v>0</v>
      </c>
      <c r="AJ582" s="24">
        <f t="shared" si="540"/>
        <v>0</v>
      </c>
      <c r="AK582" s="25">
        <f t="shared" si="571"/>
        <v>0</v>
      </c>
      <c r="AL582" s="12">
        <f t="shared" si="563"/>
        <v>0</v>
      </c>
      <c r="AM582" s="12">
        <f t="shared" si="572"/>
        <v>0</v>
      </c>
      <c r="AN582" s="12">
        <v>0</v>
      </c>
      <c r="AO582" s="12">
        <f t="shared" si="541"/>
        <v>0</v>
      </c>
      <c r="AP582" s="12">
        <f t="shared" si="542"/>
        <v>0</v>
      </c>
      <c r="AQ582" s="12">
        <f t="shared" si="520"/>
        <v>0</v>
      </c>
      <c r="AR582" s="12">
        <f t="shared" si="543"/>
        <v>0</v>
      </c>
      <c r="AT582" s="23">
        <f t="shared" si="544"/>
        <v>0</v>
      </c>
      <c r="AU582" s="24">
        <f t="shared" si="545"/>
        <v>0</v>
      </c>
      <c r="AV582" s="25">
        <f t="shared" si="573"/>
        <v>0</v>
      </c>
      <c r="AW582" s="12">
        <f t="shared" si="564"/>
        <v>0</v>
      </c>
      <c r="AX582" s="12">
        <f t="shared" si="574"/>
        <v>0</v>
      </c>
      <c r="AY582" s="12">
        <v>0</v>
      </c>
      <c r="AZ582" s="12">
        <f t="shared" si="546"/>
        <v>0</v>
      </c>
      <c r="BA582" s="12">
        <f t="shared" si="547"/>
        <v>0</v>
      </c>
      <c r="BB582" s="12">
        <f t="shared" si="521"/>
        <v>0</v>
      </c>
      <c r="BC582" s="12">
        <f t="shared" si="548"/>
        <v>0</v>
      </c>
      <c r="BE582" s="23">
        <f t="shared" si="549"/>
        <v>0</v>
      </c>
      <c r="BF582" s="24">
        <f t="shared" si="550"/>
        <v>0</v>
      </c>
      <c r="BG582" s="25">
        <f t="shared" si="575"/>
        <v>0</v>
      </c>
      <c r="BH582" s="12">
        <f t="shared" si="565"/>
        <v>0</v>
      </c>
      <c r="BI582" s="12">
        <f t="shared" si="576"/>
        <v>0</v>
      </c>
      <c r="BJ582" s="12">
        <v>0</v>
      </c>
      <c r="BK582" s="12">
        <f t="shared" si="551"/>
        <v>0</v>
      </c>
      <c r="BL582" s="12">
        <f t="shared" si="552"/>
        <v>0</v>
      </c>
      <c r="BM582" s="12">
        <f t="shared" si="522"/>
        <v>0</v>
      </c>
      <c r="BN582" s="12">
        <f t="shared" si="553"/>
        <v>0</v>
      </c>
      <c r="BP582" s="23">
        <f t="shared" si="554"/>
        <v>0</v>
      </c>
      <c r="BQ582" s="24">
        <f t="shared" si="555"/>
        <v>0</v>
      </c>
      <c r="BR582" s="25">
        <f t="shared" si="577"/>
        <v>0</v>
      </c>
      <c r="BS582" s="12">
        <f t="shared" si="566"/>
        <v>0</v>
      </c>
      <c r="BT582" s="12">
        <f t="shared" si="578"/>
        <v>0</v>
      </c>
      <c r="BU582" s="12">
        <v>0</v>
      </c>
      <c r="BV582" s="12">
        <f t="shared" si="556"/>
        <v>0</v>
      </c>
      <c r="BW582" s="12">
        <f t="shared" si="557"/>
        <v>0</v>
      </c>
      <c r="BX582" s="12">
        <f t="shared" si="523"/>
        <v>0</v>
      </c>
      <c r="BY582" s="12">
        <f t="shared" si="558"/>
        <v>0</v>
      </c>
    </row>
    <row r="583" spans="2:77" ht="15" customHeight="1" x14ac:dyDescent="0.25">
      <c r="B583" s="23">
        <f t="shared" si="524"/>
        <v>0</v>
      </c>
      <c r="C583" s="24">
        <f t="shared" si="525"/>
        <v>0</v>
      </c>
      <c r="D583" s="25">
        <f t="shared" si="559"/>
        <v>0</v>
      </c>
      <c r="E583" s="12">
        <f t="shared" si="560"/>
        <v>0</v>
      </c>
      <c r="F583" s="12">
        <f t="shared" si="526"/>
        <v>0</v>
      </c>
      <c r="G583" s="12">
        <v>0</v>
      </c>
      <c r="H583" s="12">
        <f t="shared" si="527"/>
        <v>0</v>
      </c>
      <c r="I583" s="12">
        <f t="shared" si="516"/>
        <v>0</v>
      </c>
      <c r="J583" s="12">
        <f t="shared" si="517"/>
        <v>0</v>
      </c>
      <c r="K583" s="12">
        <f t="shared" si="528"/>
        <v>0</v>
      </c>
      <c r="L583" s="12"/>
      <c r="M583" s="23">
        <f t="shared" si="529"/>
        <v>0</v>
      </c>
      <c r="N583" s="24">
        <f t="shared" si="530"/>
        <v>0</v>
      </c>
      <c r="O583" s="25">
        <f t="shared" si="567"/>
        <v>0</v>
      </c>
      <c r="P583" s="12">
        <f t="shared" si="561"/>
        <v>0</v>
      </c>
      <c r="Q583" s="12">
        <f t="shared" si="568"/>
        <v>0</v>
      </c>
      <c r="R583" s="12">
        <v>0</v>
      </c>
      <c r="S583" s="12">
        <f t="shared" si="531"/>
        <v>0</v>
      </c>
      <c r="T583" s="12">
        <f t="shared" si="532"/>
        <v>0</v>
      </c>
      <c r="U583" s="12">
        <f t="shared" si="518"/>
        <v>0</v>
      </c>
      <c r="V583" s="12">
        <f t="shared" si="533"/>
        <v>0</v>
      </c>
      <c r="W583" s="12"/>
      <c r="X583" s="23">
        <f t="shared" si="534"/>
        <v>0</v>
      </c>
      <c r="Y583" s="24">
        <f t="shared" si="535"/>
        <v>0</v>
      </c>
      <c r="Z583" s="25">
        <f t="shared" si="569"/>
        <v>0</v>
      </c>
      <c r="AA583" s="12">
        <f t="shared" si="562"/>
        <v>0</v>
      </c>
      <c r="AB583" s="12">
        <f t="shared" si="570"/>
        <v>0</v>
      </c>
      <c r="AC583" s="12">
        <v>0</v>
      </c>
      <c r="AD583" s="12">
        <f t="shared" si="536"/>
        <v>0</v>
      </c>
      <c r="AE583" s="12">
        <f t="shared" si="537"/>
        <v>0</v>
      </c>
      <c r="AF583" s="12">
        <f t="shared" si="519"/>
        <v>0</v>
      </c>
      <c r="AG583" s="12">
        <f t="shared" si="538"/>
        <v>0</v>
      </c>
      <c r="AI583" s="23">
        <f t="shared" si="539"/>
        <v>0</v>
      </c>
      <c r="AJ583" s="24">
        <f t="shared" si="540"/>
        <v>0</v>
      </c>
      <c r="AK583" s="25">
        <f t="shared" si="571"/>
        <v>0</v>
      </c>
      <c r="AL583" s="12">
        <f t="shared" si="563"/>
        <v>0</v>
      </c>
      <c r="AM583" s="12">
        <f t="shared" si="572"/>
        <v>0</v>
      </c>
      <c r="AN583" s="12">
        <v>0</v>
      </c>
      <c r="AO583" s="12">
        <f t="shared" si="541"/>
        <v>0</v>
      </c>
      <c r="AP583" s="12">
        <f t="shared" si="542"/>
        <v>0</v>
      </c>
      <c r="AQ583" s="12">
        <f t="shared" si="520"/>
        <v>0</v>
      </c>
      <c r="AR583" s="12">
        <f t="shared" si="543"/>
        <v>0</v>
      </c>
      <c r="AT583" s="23">
        <f t="shared" si="544"/>
        <v>0</v>
      </c>
      <c r="AU583" s="24">
        <f t="shared" si="545"/>
        <v>0</v>
      </c>
      <c r="AV583" s="25">
        <f t="shared" si="573"/>
        <v>0</v>
      </c>
      <c r="AW583" s="12">
        <f t="shared" si="564"/>
        <v>0</v>
      </c>
      <c r="AX583" s="12">
        <f t="shared" si="574"/>
        <v>0</v>
      </c>
      <c r="AY583" s="12">
        <v>0</v>
      </c>
      <c r="AZ583" s="12">
        <f t="shared" si="546"/>
        <v>0</v>
      </c>
      <c r="BA583" s="12">
        <f t="shared" si="547"/>
        <v>0</v>
      </c>
      <c r="BB583" s="12">
        <f t="shared" si="521"/>
        <v>0</v>
      </c>
      <c r="BC583" s="12">
        <f t="shared" si="548"/>
        <v>0</v>
      </c>
      <c r="BE583" s="23">
        <f t="shared" si="549"/>
        <v>0</v>
      </c>
      <c r="BF583" s="24">
        <f t="shared" si="550"/>
        <v>0</v>
      </c>
      <c r="BG583" s="25">
        <f t="shared" si="575"/>
        <v>0</v>
      </c>
      <c r="BH583" s="12">
        <f t="shared" si="565"/>
        <v>0</v>
      </c>
      <c r="BI583" s="12">
        <f t="shared" si="576"/>
        <v>0</v>
      </c>
      <c r="BJ583" s="12">
        <v>0</v>
      </c>
      <c r="BK583" s="12">
        <f t="shared" si="551"/>
        <v>0</v>
      </c>
      <c r="BL583" s="12">
        <f t="shared" si="552"/>
        <v>0</v>
      </c>
      <c r="BM583" s="12">
        <f t="shared" si="522"/>
        <v>0</v>
      </c>
      <c r="BN583" s="12">
        <f t="shared" si="553"/>
        <v>0</v>
      </c>
      <c r="BP583" s="23">
        <f t="shared" si="554"/>
        <v>0</v>
      </c>
      <c r="BQ583" s="24">
        <f t="shared" si="555"/>
        <v>0</v>
      </c>
      <c r="BR583" s="25">
        <f t="shared" si="577"/>
        <v>0</v>
      </c>
      <c r="BS583" s="12">
        <f t="shared" si="566"/>
        <v>0</v>
      </c>
      <c r="BT583" s="12">
        <f t="shared" si="578"/>
        <v>0</v>
      </c>
      <c r="BU583" s="12">
        <v>0</v>
      </c>
      <c r="BV583" s="12">
        <f t="shared" si="556"/>
        <v>0</v>
      </c>
      <c r="BW583" s="12">
        <f t="shared" si="557"/>
        <v>0</v>
      </c>
      <c r="BX583" s="12">
        <f t="shared" si="523"/>
        <v>0</v>
      </c>
      <c r="BY583" s="12">
        <f t="shared" si="558"/>
        <v>0</v>
      </c>
    </row>
    <row r="584" spans="2:77" ht="15" customHeight="1" x14ac:dyDescent="0.25">
      <c r="B584" s="23">
        <f t="shared" si="524"/>
        <v>0</v>
      </c>
      <c r="C584" s="24">
        <f t="shared" si="525"/>
        <v>0</v>
      </c>
      <c r="D584" s="25">
        <f t="shared" si="559"/>
        <v>0</v>
      </c>
      <c r="E584" s="12">
        <f t="shared" si="560"/>
        <v>0</v>
      </c>
      <c r="F584" s="12">
        <f t="shared" si="526"/>
        <v>0</v>
      </c>
      <c r="G584" s="12">
        <v>0</v>
      </c>
      <c r="H584" s="12">
        <f t="shared" si="527"/>
        <v>0</v>
      </c>
      <c r="I584" s="12">
        <f t="shared" si="516"/>
        <v>0</v>
      </c>
      <c r="J584" s="12">
        <f t="shared" si="517"/>
        <v>0</v>
      </c>
      <c r="K584" s="12">
        <f t="shared" si="528"/>
        <v>0</v>
      </c>
      <c r="L584" s="12"/>
      <c r="M584" s="23">
        <f t="shared" si="529"/>
        <v>0</v>
      </c>
      <c r="N584" s="24">
        <f t="shared" si="530"/>
        <v>0</v>
      </c>
      <c r="O584" s="25">
        <f t="shared" si="567"/>
        <v>0</v>
      </c>
      <c r="P584" s="12">
        <f t="shared" si="561"/>
        <v>0</v>
      </c>
      <c r="Q584" s="12">
        <f t="shared" si="568"/>
        <v>0</v>
      </c>
      <c r="R584" s="12">
        <v>0</v>
      </c>
      <c r="S584" s="12">
        <f t="shared" si="531"/>
        <v>0</v>
      </c>
      <c r="T584" s="12">
        <f t="shared" si="532"/>
        <v>0</v>
      </c>
      <c r="U584" s="12">
        <f t="shared" si="518"/>
        <v>0</v>
      </c>
      <c r="V584" s="12">
        <f t="shared" si="533"/>
        <v>0</v>
      </c>
      <c r="W584" s="12"/>
      <c r="X584" s="23">
        <f t="shared" si="534"/>
        <v>0</v>
      </c>
      <c r="Y584" s="24">
        <f t="shared" si="535"/>
        <v>0</v>
      </c>
      <c r="Z584" s="25">
        <f t="shared" si="569"/>
        <v>0</v>
      </c>
      <c r="AA584" s="12">
        <f t="shared" si="562"/>
        <v>0</v>
      </c>
      <c r="AB584" s="12">
        <f t="shared" si="570"/>
        <v>0</v>
      </c>
      <c r="AC584" s="12">
        <v>0</v>
      </c>
      <c r="AD584" s="12">
        <f t="shared" si="536"/>
        <v>0</v>
      </c>
      <c r="AE584" s="12">
        <f t="shared" si="537"/>
        <v>0</v>
      </c>
      <c r="AF584" s="12">
        <f t="shared" si="519"/>
        <v>0</v>
      </c>
      <c r="AG584" s="12">
        <f t="shared" si="538"/>
        <v>0</v>
      </c>
      <c r="AI584" s="23">
        <f t="shared" si="539"/>
        <v>0</v>
      </c>
      <c r="AJ584" s="24">
        <f t="shared" si="540"/>
        <v>0</v>
      </c>
      <c r="AK584" s="25">
        <f t="shared" si="571"/>
        <v>0</v>
      </c>
      <c r="AL584" s="12">
        <f t="shared" si="563"/>
        <v>0</v>
      </c>
      <c r="AM584" s="12">
        <f t="shared" si="572"/>
        <v>0</v>
      </c>
      <c r="AN584" s="12">
        <v>0</v>
      </c>
      <c r="AO584" s="12">
        <f t="shared" si="541"/>
        <v>0</v>
      </c>
      <c r="AP584" s="12">
        <f t="shared" si="542"/>
        <v>0</v>
      </c>
      <c r="AQ584" s="12">
        <f t="shared" si="520"/>
        <v>0</v>
      </c>
      <c r="AR584" s="12">
        <f t="shared" si="543"/>
        <v>0</v>
      </c>
      <c r="AT584" s="23">
        <f t="shared" si="544"/>
        <v>0</v>
      </c>
      <c r="AU584" s="24">
        <f t="shared" si="545"/>
        <v>0</v>
      </c>
      <c r="AV584" s="25">
        <f t="shared" si="573"/>
        <v>0</v>
      </c>
      <c r="AW584" s="12">
        <f t="shared" si="564"/>
        <v>0</v>
      </c>
      <c r="AX584" s="12">
        <f t="shared" si="574"/>
        <v>0</v>
      </c>
      <c r="AY584" s="12">
        <v>0</v>
      </c>
      <c r="AZ584" s="12">
        <f t="shared" si="546"/>
        <v>0</v>
      </c>
      <c r="BA584" s="12">
        <f t="shared" si="547"/>
        <v>0</v>
      </c>
      <c r="BB584" s="12">
        <f t="shared" si="521"/>
        <v>0</v>
      </c>
      <c r="BC584" s="12">
        <f t="shared" si="548"/>
        <v>0</v>
      </c>
      <c r="BE584" s="23">
        <f t="shared" si="549"/>
        <v>0</v>
      </c>
      <c r="BF584" s="24">
        <f t="shared" si="550"/>
        <v>0</v>
      </c>
      <c r="BG584" s="25">
        <f t="shared" si="575"/>
        <v>0</v>
      </c>
      <c r="BH584" s="12">
        <f t="shared" si="565"/>
        <v>0</v>
      </c>
      <c r="BI584" s="12">
        <f t="shared" si="576"/>
        <v>0</v>
      </c>
      <c r="BJ584" s="12">
        <v>0</v>
      </c>
      <c r="BK584" s="12">
        <f t="shared" si="551"/>
        <v>0</v>
      </c>
      <c r="BL584" s="12">
        <f t="shared" si="552"/>
        <v>0</v>
      </c>
      <c r="BM584" s="12">
        <f t="shared" si="522"/>
        <v>0</v>
      </c>
      <c r="BN584" s="12">
        <f t="shared" si="553"/>
        <v>0</v>
      </c>
      <c r="BP584" s="23">
        <f t="shared" si="554"/>
        <v>0</v>
      </c>
      <c r="BQ584" s="24">
        <f t="shared" si="555"/>
        <v>0</v>
      </c>
      <c r="BR584" s="25">
        <f t="shared" si="577"/>
        <v>0</v>
      </c>
      <c r="BS584" s="12">
        <f t="shared" si="566"/>
        <v>0</v>
      </c>
      <c r="BT584" s="12">
        <f t="shared" si="578"/>
        <v>0</v>
      </c>
      <c r="BU584" s="12">
        <v>0</v>
      </c>
      <c r="BV584" s="12">
        <f t="shared" si="556"/>
        <v>0</v>
      </c>
      <c r="BW584" s="12">
        <f t="shared" si="557"/>
        <v>0</v>
      </c>
      <c r="BX584" s="12">
        <f t="shared" si="523"/>
        <v>0</v>
      </c>
      <c r="BY584" s="12">
        <f t="shared" si="558"/>
        <v>0</v>
      </c>
    </row>
    <row r="585" spans="2:77" ht="15" customHeight="1" x14ac:dyDescent="0.25">
      <c r="B585" s="23">
        <f t="shared" si="524"/>
        <v>0</v>
      </c>
      <c r="C585" s="24">
        <f t="shared" si="525"/>
        <v>0</v>
      </c>
      <c r="D585" s="25">
        <f t="shared" si="559"/>
        <v>0</v>
      </c>
      <c r="E585" s="12">
        <f t="shared" si="560"/>
        <v>0</v>
      </c>
      <c r="F585" s="12">
        <f t="shared" si="526"/>
        <v>0</v>
      </c>
      <c r="G585" s="12">
        <v>0</v>
      </c>
      <c r="H585" s="12">
        <f t="shared" si="527"/>
        <v>0</v>
      </c>
      <c r="I585" s="12">
        <f t="shared" si="516"/>
        <v>0</v>
      </c>
      <c r="J585" s="12">
        <f t="shared" si="517"/>
        <v>0</v>
      </c>
      <c r="K585" s="12">
        <f t="shared" si="528"/>
        <v>0</v>
      </c>
      <c r="L585" s="12"/>
      <c r="M585" s="23">
        <f t="shared" si="529"/>
        <v>0</v>
      </c>
      <c r="N585" s="24">
        <f t="shared" si="530"/>
        <v>0</v>
      </c>
      <c r="O585" s="25">
        <f t="shared" si="567"/>
        <v>0</v>
      </c>
      <c r="P585" s="12">
        <f t="shared" si="561"/>
        <v>0</v>
      </c>
      <c r="Q585" s="12">
        <f t="shared" si="568"/>
        <v>0</v>
      </c>
      <c r="R585" s="12">
        <v>0</v>
      </c>
      <c r="S585" s="12">
        <f t="shared" si="531"/>
        <v>0</v>
      </c>
      <c r="T585" s="12">
        <f t="shared" si="532"/>
        <v>0</v>
      </c>
      <c r="U585" s="12">
        <f t="shared" si="518"/>
        <v>0</v>
      </c>
      <c r="V585" s="12">
        <f t="shared" si="533"/>
        <v>0</v>
      </c>
      <c r="W585" s="12"/>
      <c r="X585" s="23">
        <f t="shared" si="534"/>
        <v>0</v>
      </c>
      <c r="Y585" s="24">
        <f t="shared" si="535"/>
        <v>0</v>
      </c>
      <c r="Z585" s="25">
        <f t="shared" si="569"/>
        <v>0</v>
      </c>
      <c r="AA585" s="12">
        <f t="shared" si="562"/>
        <v>0</v>
      </c>
      <c r="AB585" s="12">
        <f t="shared" si="570"/>
        <v>0</v>
      </c>
      <c r="AC585" s="12">
        <v>0</v>
      </c>
      <c r="AD585" s="12">
        <f t="shared" si="536"/>
        <v>0</v>
      </c>
      <c r="AE585" s="12">
        <f t="shared" si="537"/>
        <v>0</v>
      </c>
      <c r="AF585" s="12">
        <f t="shared" si="519"/>
        <v>0</v>
      </c>
      <c r="AG585" s="12">
        <f t="shared" si="538"/>
        <v>0</v>
      </c>
      <c r="AI585" s="23">
        <f t="shared" si="539"/>
        <v>0</v>
      </c>
      <c r="AJ585" s="24">
        <f t="shared" si="540"/>
        <v>0</v>
      </c>
      <c r="AK585" s="25">
        <f t="shared" si="571"/>
        <v>0</v>
      </c>
      <c r="AL585" s="12">
        <f t="shared" si="563"/>
        <v>0</v>
      </c>
      <c r="AM585" s="12">
        <f t="shared" si="572"/>
        <v>0</v>
      </c>
      <c r="AN585" s="12">
        <v>0</v>
      </c>
      <c r="AO585" s="12">
        <f t="shared" si="541"/>
        <v>0</v>
      </c>
      <c r="AP585" s="12">
        <f t="shared" si="542"/>
        <v>0</v>
      </c>
      <c r="AQ585" s="12">
        <f t="shared" si="520"/>
        <v>0</v>
      </c>
      <c r="AR585" s="12">
        <f t="shared" si="543"/>
        <v>0</v>
      </c>
      <c r="AT585" s="23">
        <f t="shared" si="544"/>
        <v>0</v>
      </c>
      <c r="AU585" s="24">
        <f t="shared" si="545"/>
        <v>0</v>
      </c>
      <c r="AV585" s="25">
        <f t="shared" si="573"/>
        <v>0</v>
      </c>
      <c r="AW585" s="12">
        <f t="shared" si="564"/>
        <v>0</v>
      </c>
      <c r="AX585" s="12">
        <f t="shared" si="574"/>
        <v>0</v>
      </c>
      <c r="AY585" s="12">
        <v>0</v>
      </c>
      <c r="AZ585" s="12">
        <f t="shared" si="546"/>
        <v>0</v>
      </c>
      <c r="BA585" s="12">
        <f t="shared" si="547"/>
        <v>0</v>
      </c>
      <c r="BB585" s="12">
        <f t="shared" si="521"/>
        <v>0</v>
      </c>
      <c r="BC585" s="12">
        <f t="shared" si="548"/>
        <v>0</v>
      </c>
      <c r="BE585" s="23">
        <f t="shared" si="549"/>
        <v>0</v>
      </c>
      <c r="BF585" s="24">
        <f t="shared" si="550"/>
        <v>0</v>
      </c>
      <c r="BG585" s="25">
        <f t="shared" si="575"/>
        <v>0</v>
      </c>
      <c r="BH585" s="12">
        <f t="shared" si="565"/>
        <v>0</v>
      </c>
      <c r="BI585" s="12">
        <f t="shared" si="576"/>
        <v>0</v>
      </c>
      <c r="BJ585" s="12">
        <v>0</v>
      </c>
      <c r="BK585" s="12">
        <f t="shared" si="551"/>
        <v>0</v>
      </c>
      <c r="BL585" s="12">
        <f t="shared" si="552"/>
        <v>0</v>
      </c>
      <c r="BM585" s="12">
        <f t="shared" si="522"/>
        <v>0</v>
      </c>
      <c r="BN585" s="12">
        <f t="shared" si="553"/>
        <v>0</v>
      </c>
      <c r="BP585" s="23">
        <f t="shared" si="554"/>
        <v>0</v>
      </c>
      <c r="BQ585" s="24">
        <f t="shared" si="555"/>
        <v>0</v>
      </c>
      <c r="BR585" s="25">
        <f t="shared" si="577"/>
        <v>0</v>
      </c>
      <c r="BS585" s="12">
        <f t="shared" si="566"/>
        <v>0</v>
      </c>
      <c r="BT585" s="12">
        <f t="shared" si="578"/>
        <v>0</v>
      </c>
      <c r="BU585" s="12">
        <v>0</v>
      </c>
      <c r="BV585" s="12">
        <f t="shared" si="556"/>
        <v>0</v>
      </c>
      <c r="BW585" s="12">
        <f t="shared" si="557"/>
        <v>0</v>
      </c>
      <c r="BX585" s="12">
        <f t="shared" si="523"/>
        <v>0</v>
      </c>
      <c r="BY585" s="12">
        <f t="shared" si="558"/>
        <v>0</v>
      </c>
    </row>
    <row r="586" spans="2:77" ht="15" customHeight="1" x14ac:dyDescent="0.25">
      <c r="B586" s="23">
        <f t="shared" si="524"/>
        <v>0</v>
      </c>
      <c r="C586" s="24">
        <f t="shared" si="525"/>
        <v>0</v>
      </c>
      <c r="D586" s="25">
        <f t="shared" si="559"/>
        <v>0</v>
      </c>
      <c r="E586" s="12">
        <f t="shared" si="560"/>
        <v>0</v>
      </c>
      <c r="F586" s="12">
        <f t="shared" si="526"/>
        <v>0</v>
      </c>
      <c r="G586" s="12">
        <v>0</v>
      </c>
      <c r="H586" s="12">
        <f t="shared" si="527"/>
        <v>0</v>
      </c>
      <c r="I586" s="12">
        <f t="shared" si="516"/>
        <v>0</v>
      </c>
      <c r="J586" s="12">
        <f t="shared" si="517"/>
        <v>0</v>
      </c>
      <c r="K586" s="12">
        <f t="shared" si="528"/>
        <v>0</v>
      </c>
      <c r="L586" s="12"/>
      <c r="M586" s="23">
        <f t="shared" si="529"/>
        <v>0</v>
      </c>
      <c r="N586" s="24">
        <f t="shared" si="530"/>
        <v>0</v>
      </c>
      <c r="O586" s="25">
        <f t="shared" si="567"/>
        <v>0</v>
      </c>
      <c r="P586" s="12">
        <f t="shared" si="561"/>
        <v>0</v>
      </c>
      <c r="Q586" s="12">
        <f t="shared" si="568"/>
        <v>0</v>
      </c>
      <c r="R586" s="12">
        <v>0</v>
      </c>
      <c r="S586" s="12">
        <f t="shared" si="531"/>
        <v>0</v>
      </c>
      <c r="T586" s="12">
        <f t="shared" si="532"/>
        <v>0</v>
      </c>
      <c r="U586" s="12">
        <f t="shared" si="518"/>
        <v>0</v>
      </c>
      <c r="V586" s="12">
        <f t="shared" si="533"/>
        <v>0</v>
      </c>
      <c r="W586" s="12"/>
      <c r="X586" s="23">
        <f t="shared" si="534"/>
        <v>0</v>
      </c>
      <c r="Y586" s="24">
        <f t="shared" si="535"/>
        <v>0</v>
      </c>
      <c r="Z586" s="25">
        <f t="shared" si="569"/>
        <v>0</v>
      </c>
      <c r="AA586" s="12">
        <f t="shared" si="562"/>
        <v>0</v>
      </c>
      <c r="AB586" s="12">
        <f t="shared" si="570"/>
        <v>0</v>
      </c>
      <c r="AC586" s="12">
        <v>0</v>
      </c>
      <c r="AD586" s="12">
        <f t="shared" si="536"/>
        <v>0</v>
      </c>
      <c r="AE586" s="12">
        <f t="shared" si="537"/>
        <v>0</v>
      </c>
      <c r="AF586" s="12">
        <f t="shared" si="519"/>
        <v>0</v>
      </c>
      <c r="AG586" s="12">
        <f t="shared" si="538"/>
        <v>0</v>
      </c>
      <c r="AI586" s="23">
        <f t="shared" si="539"/>
        <v>0</v>
      </c>
      <c r="AJ586" s="24">
        <f t="shared" si="540"/>
        <v>0</v>
      </c>
      <c r="AK586" s="25">
        <f t="shared" si="571"/>
        <v>0</v>
      </c>
      <c r="AL586" s="12">
        <f t="shared" si="563"/>
        <v>0</v>
      </c>
      <c r="AM586" s="12">
        <f t="shared" si="572"/>
        <v>0</v>
      </c>
      <c r="AN586" s="12">
        <v>0</v>
      </c>
      <c r="AO586" s="12">
        <f t="shared" si="541"/>
        <v>0</v>
      </c>
      <c r="AP586" s="12">
        <f t="shared" si="542"/>
        <v>0</v>
      </c>
      <c r="AQ586" s="12">
        <f t="shared" si="520"/>
        <v>0</v>
      </c>
      <c r="AR586" s="12">
        <f t="shared" si="543"/>
        <v>0</v>
      </c>
      <c r="AT586" s="23">
        <f t="shared" si="544"/>
        <v>0</v>
      </c>
      <c r="AU586" s="24">
        <f t="shared" si="545"/>
        <v>0</v>
      </c>
      <c r="AV586" s="25">
        <f t="shared" si="573"/>
        <v>0</v>
      </c>
      <c r="AW586" s="12">
        <f t="shared" si="564"/>
        <v>0</v>
      </c>
      <c r="AX586" s="12">
        <f t="shared" si="574"/>
        <v>0</v>
      </c>
      <c r="AY586" s="12">
        <v>0</v>
      </c>
      <c r="AZ586" s="12">
        <f t="shared" si="546"/>
        <v>0</v>
      </c>
      <c r="BA586" s="12">
        <f t="shared" si="547"/>
        <v>0</v>
      </c>
      <c r="BB586" s="12">
        <f t="shared" si="521"/>
        <v>0</v>
      </c>
      <c r="BC586" s="12">
        <f t="shared" si="548"/>
        <v>0</v>
      </c>
      <c r="BE586" s="23">
        <f t="shared" si="549"/>
        <v>0</v>
      </c>
      <c r="BF586" s="24">
        <f t="shared" si="550"/>
        <v>0</v>
      </c>
      <c r="BG586" s="25">
        <f t="shared" si="575"/>
        <v>0</v>
      </c>
      <c r="BH586" s="12">
        <f t="shared" si="565"/>
        <v>0</v>
      </c>
      <c r="BI586" s="12">
        <f t="shared" si="576"/>
        <v>0</v>
      </c>
      <c r="BJ586" s="12">
        <v>0</v>
      </c>
      <c r="BK586" s="12">
        <f t="shared" si="551"/>
        <v>0</v>
      </c>
      <c r="BL586" s="12">
        <f t="shared" si="552"/>
        <v>0</v>
      </c>
      <c r="BM586" s="12">
        <f t="shared" si="522"/>
        <v>0</v>
      </c>
      <c r="BN586" s="12">
        <f t="shared" si="553"/>
        <v>0</v>
      </c>
      <c r="BP586" s="23">
        <f t="shared" si="554"/>
        <v>0</v>
      </c>
      <c r="BQ586" s="24">
        <f t="shared" si="555"/>
        <v>0</v>
      </c>
      <c r="BR586" s="25">
        <f t="shared" si="577"/>
        <v>0</v>
      </c>
      <c r="BS586" s="12">
        <f t="shared" si="566"/>
        <v>0</v>
      </c>
      <c r="BT586" s="12">
        <f t="shared" si="578"/>
        <v>0</v>
      </c>
      <c r="BU586" s="12">
        <v>0</v>
      </c>
      <c r="BV586" s="12">
        <f t="shared" si="556"/>
        <v>0</v>
      </c>
      <c r="BW586" s="12">
        <f t="shared" si="557"/>
        <v>0</v>
      </c>
      <c r="BX586" s="12">
        <f t="shared" si="523"/>
        <v>0</v>
      </c>
      <c r="BY586" s="12">
        <f t="shared" si="558"/>
        <v>0</v>
      </c>
    </row>
    <row r="587" spans="2:77" ht="15" customHeight="1" x14ac:dyDescent="0.25">
      <c r="B587" s="23">
        <f t="shared" si="524"/>
        <v>0</v>
      </c>
      <c r="C587" s="24">
        <f t="shared" si="525"/>
        <v>0</v>
      </c>
      <c r="D587" s="25">
        <f t="shared" si="559"/>
        <v>0</v>
      </c>
      <c r="E587" s="12">
        <f t="shared" si="560"/>
        <v>0</v>
      </c>
      <c r="F587" s="12">
        <f t="shared" si="526"/>
        <v>0</v>
      </c>
      <c r="G587" s="12">
        <v>0</v>
      </c>
      <c r="H587" s="12">
        <f t="shared" si="527"/>
        <v>0</v>
      </c>
      <c r="I587" s="12">
        <f t="shared" si="516"/>
        <v>0</v>
      </c>
      <c r="J587" s="12">
        <f t="shared" si="517"/>
        <v>0</v>
      </c>
      <c r="K587" s="12">
        <f t="shared" si="528"/>
        <v>0</v>
      </c>
      <c r="L587" s="12"/>
      <c r="M587" s="23">
        <f t="shared" si="529"/>
        <v>0</v>
      </c>
      <c r="N587" s="24">
        <f t="shared" si="530"/>
        <v>0</v>
      </c>
      <c r="O587" s="25">
        <f t="shared" si="567"/>
        <v>0</v>
      </c>
      <c r="P587" s="12">
        <f t="shared" si="561"/>
        <v>0</v>
      </c>
      <c r="Q587" s="12">
        <f t="shared" si="568"/>
        <v>0</v>
      </c>
      <c r="R587" s="12">
        <v>0</v>
      </c>
      <c r="S587" s="12">
        <f t="shared" si="531"/>
        <v>0</v>
      </c>
      <c r="T587" s="12">
        <f t="shared" si="532"/>
        <v>0</v>
      </c>
      <c r="U587" s="12">
        <f t="shared" si="518"/>
        <v>0</v>
      </c>
      <c r="V587" s="12">
        <f t="shared" si="533"/>
        <v>0</v>
      </c>
      <c r="W587" s="12"/>
      <c r="X587" s="23">
        <f t="shared" si="534"/>
        <v>0</v>
      </c>
      <c r="Y587" s="24">
        <f t="shared" si="535"/>
        <v>0</v>
      </c>
      <c r="Z587" s="25">
        <f t="shared" si="569"/>
        <v>0</v>
      </c>
      <c r="AA587" s="12">
        <f t="shared" si="562"/>
        <v>0</v>
      </c>
      <c r="AB587" s="12">
        <f t="shared" si="570"/>
        <v>0</v>
      </c>
      <c r="AC587" s="12">
        <v>0</v>
      </c>
      <c r="AD587" s="12">
        <f t="shared" si="536"/>
        <v>0</v>
      </c>
      <c r="AE587" s="12">
        <f t="shared" si="537"/>
        <v>0</v>
      </c>
      <c r="AF587" s="12">
        <f t="shared" si="519"/>
        <v>0</v>
      </c>
      <c r="AG587" s="12">
        <f t="shared" si="538"/>
        <v>0</v>
      </c>
      <c r="AI587" s="23">
        <f t="shared" si="539"/>
        <v>0</v>
      </c>
      <c r="AJ587" s="24">
        <f t="shared" si="540"/>
        <v>0</v>
      </c>
      <c r="AK587" s="25">
        <f t="shared" si="571"/>
        <v>0</v>
      </c>
      <c r="AL587" s="12">
        <f t="shared" si="563"/>
        <v>0</v>
      </c>
      <c r="AM587" s="12">
        <f t="shared" si="572"/>
        <v>0</v>
      </c>
      <c r="AN587" s="12">
        <v>0</v>
      </c>
      <c r="AO587" s="12">
        <f t="shared" si="541"/>
        <v>0</v>
      </c>
      <c r="AP587" s="12">
        <f t="shared" si="542"/>
        <v>0</v>
      </c>
      <c r="AQ587" s="12">
        <f t="shared" si="520"/>
        <v>0</v>
      </c>
      <c r="AR587" s="12">
        <f t="shared" si="543"/>
        <v>0</v>
      </c>
      <c r="AT587" s="23">
        <f t="shared" si="544"/>
        <v>0</v>
      </c>
      <c r="AU587" s="24">
        <f t="shared" si="545"/>
        <v>0</v>
      </c>
      <c r="AV587" s="25">
        <f t="shared" si="573"/>
        <v>0</v>
      </c>
      <c r="AW587" s="12">
        <f t="shared" si="564"/>
        <v>0</v>
      </c>
      <c r="AX587" s="12">
        <f t="shared" si="574"/>
        <v>0</v>
      </c>
      <c r="AY587" s="12">
        <v>0</v>
      </c>
      <c r="AZ587" s="12">
        <f t="shared" si="546"/>
        <v>0</v>
      </c>
      <c r="BA587" s="12">
        <f t="shared" si="547"/>
        <v>0</v>
      </c>
      <c r="BB587" s="12">
        <f t="shared" si="521"/>
        <v>0</v>
      </c>
      <c r="BC587" s="12">
        <f t="shared" si="548"/>
        <v>0</v>
      </c>
      <c r="BE587" s="23">
        <f t="shared" si="549"/>
        <v>0</v>
      </c>
      <c r="BF587" s="24">
        <f t="shared" si="550"/>
        <v>0</v>
      </c>
      <c r="BG587" s="25">
        <f t="shared" si="575"/>
        <v>0</v>
      </c>
      <c r="BH587" s="12">
        <f t="shared" si="565"/>
        <v>0</v>
      </c>
      <c r="BI587" s="12">
        <f t="shared" si="576"/>
        <v>0</v>
      </c>
      <c r="BJ587" s="12">
        <v>0</v>
      </c>
      <c r="BK587" s="12">
        <f t="shared" si="551"/>
        <v>0</v>
      </c>
      <c r="BL587" s="12">
        <f t="shared" si="552"/>
        <v>0</v>
      </c>
      <c r="BM587" s="12">
        <f t="shared" si="522"/>
        <v>0</v>
      </c>
      <c r="BN587" s="12">
        <f t="shared" si="553"/>
        <v>0</v>
      </c>
      <c r="BP587" s="23">
        <f t="shared" si="554"/>
        <v>0</v>
      </c>
      <c r="BQ587" s="24">
        <f t="shared" si="555"/>
        <v>0</v>
      </c>
      <c r="BR587" s="25">
        <f t="shared" si="577"/>
        <v>0</v>
      </c>
      <c r="BS587" s="12">
        <f t="shared" si="566"/>
        <v>0</v>
      </c>
      <c r="BT587" s="12">
        <f t="shared" si="578"/>
        <v>0</v>
      </c>
      <c r="BU587" s="12">
        <v>0</v>
      </c>
      <c r="BV587" s="12">
        <f t="shared" si="556"/>
        <v>0</v>
      </c>
      <c r="BW587" s="12">
        <f t="shared" si="557"/>
        <v>0</v>
      </c>
      <c r="BX587" s="12">
        <f t="shared" si="523"/>
        <v>0</v>
      </c>
      <c r="BY587" s="12">
        <f t="shared" si="558"/>
        <v>0</v>
      </c>
    </row>
    <row r="588" spans="2:77" ht="15" customHeight="1" x14ac:dyDescent="0.25">
      <c r="B588" s="23">
        <f t="shared" si="524"/>
        <v>0</v>
      </c>
      <c r="C588" s="24">
        <f t="shared" si="525"/>
        <v>0</v>
      </c>
      <c r="D588" s="25">
        <f t="shared" si="559"/>
        <v>0</v>
      </c>
      <c r="E588" s="12">
        <f t="shared" si="560"/>
        <v>0</v>
      </c>
      <c r="F588" s="12">
        <f t="shared" si="526"/>
        <v>0</v>
      </c>
      <c r="G588" s="12">
        <v>0</v>
      </c>
      <c r="H588" s="12">
        <f t="shared" si="527"/>
        <v>0</v>
      </c>
      <c r="I588" s="12">
        <f t="shared" si="516"/>
        <v>0</v>
      </c>
      <c r="J588" s="12">
        <f t="shared" si="517"/>
        <v>0</v>
      </c>
      <c r="K588" s="12">
        <f t="shared" si="528"/>
        <v>0</v>
      </c>
      <c r="L588" s="12"/>
      <c r="M588" s="23">
        <f t="shared" si="529"/>
        <v>0</v>
      </c>
      <c r="N588" s="24">
        <f t="shared" si="530"/>
        <v>0</v>
      </c>
      <c r="O588" s="25">
        <f t="shared" si="567"/>
        <v>0</v>
      </c>
      <c r="P588" s="12">
        <f t="shared" si="561"/>
        <v>0</v>
      </c>
      <c r="Q588" s="12">
        <f t="shared" si="568"/>
        <v>0</v>
      </c>
      <c r="R588" s="12">
        <v>0</v>
      </c>
      <c r="S588" s="12">
        <f t="shared" si="531"/>
        <v>0</v>
      </c>
      <c r="T588" s="12">
        <f t="shared" si="532"/>
        <v>0</v>
      </c>
      <c r="U588" s="12">
        <f t="shared" si="518"/>
        <v>0</v>
      </c>
      <c r="V588" s="12">
        <f t="shared" si="533"/>
        <v>0</v>
      </c>
      <c r="W588" s="12"/>
      <c r="X588" s="23">
        <f t="shared" si="534"/>
        <v>0</v>
      </c>
      <c r="Y588" s="24">
        <f t="shared" si="535"/>
        <v>0</v>
      </c>
      <c r="Z588" s="25">
        <f t="shared" si="569"/>
        <v>0</v>
      </c>
      <c r="AA588" s="12">
        <f t="shared" si="562"/>
        <v>0</v>
      </c>
      <c r="AB588" s="12">
        <f t="shared" si="570"/>
        <v>0</v>
      </c>
      <c r="AC588" s="12">
        <v>0</v>
      </c>
      <c r="AD588" s="12">
        <f t="shared" si="536"/>
        <v>0</v>
      </c>
      <c r="AE588" s="12">
        <f t="shared" si="537"/>
        <v>0</v>
      </c>
      <c r="AF588" s="12">
        <f t="shared" si="519"/>
        <v>0</v>
      </c>
      <c r="AG588" s="12">
        <f t="shared" si="538"/>
        <v>0</v>
      </c>
      <c r="AI588" s="23">
        <f t="shared" si="539"/>
        <v>0</v>
      </c>
      <c r="AJ588" s="24">
        <f t="shared" si="540"/>
        <v>0</v>
      </c>
      <c r="AK588" s="25">
        <f t="shared" si="571"/>
        <v>0</v>
      </c>
      <c r="AL588" s="12">
        <f t="shared" si="563"/>
        <v>0</v>
      </c>
      <c r="AM588" s="12">
        <f t="shared" si="572"/>
        <v>0</v>
      </c>
      <c r="AN588" s="12">
        <v>0</v>
      </c>
      <c r="AO588" s="12">
        <f t="shared" si="541"/>
        <v>0</v>
      </c>
      <c r="AP588" s="12">
        <f t="shared" si="542"/>
        <v>0</v>
      </c>
      <c r="AQ588" s="12">
        <f t="shared" si="520"/>
        <v>0</v>
      </c>
      <c r="AR588" s="12">
        <f t="shared" si="543"/>
        <v>0</v>
      </c>
      <c r="AT588" s="23">
        <f t="shared" si="544"/>
        <v>0</v>
      </c>
      <c r="AU588" s="24">
        <f t="shared" si="545"/>
        <v>0</v>
      </c>
      <c r="AV588" s="25">
        <f t="shared" si="573"/>
        <v>0</v>
      </c>
      <c r="AW588" s="12">
        <f t="shared" si="564"/>
        <v>0</v>
      </c>
      <c r="AX588" s="12">
        <f t="shared" si="574"/>
        <v>0</v>
      </c>
      <c r="AY588" s="12">
        <v>0</v>
      </c>
      <c r="AZ588" s="12">
        <f t="shared" si="546"/>
        <v>0</v>
      </c>
      <c r="BA588" s="12">
        <f t="shared" si="547"/>
        <v>0</v>
      </c>
      <c r="BB588" s="12">
        <f t="shared" si="521"/>
        <v>0</v>
      </c>
      <c r="BC588" s="12">
        <f t="shared" si="548"/>
        <v>0</v>
      </c>
      <c r="BE588" s="23">
        <f t="shared" si="549"/>
        <v>0</v>
      </c>
      <c r="BF588" s="24">
        <f t="shared" si="550"/>
        <v>0</v>
      </c>
      <c r="BG588" s="25">
        <f t="shared" si="575"/>
        <v>0</v>
      </c>
      <c r="BH588" s="12">
        <f t="shared" si="565"/>
        <v>0</v>
      </c>
      <c r="BI588" s="12">
        <f t="shared" si="576"/>
        <v>0</v>
      </c>
      <c r="BJ588" s="12">
        <v>0</v>
      </c>
      <c r="BK588" s="12">
        <f t="shared" si="551"/>
        <v>0</v>
      </c>
      <c r="BL588" s="12">
        <f t="shared" si="552"/>
        <v>0</v>
      </c>
      <c r="BM588" s="12">
        <f t="shared" si="522"/>
        <v>0</v>
      </c>
      <c r="BN588" s="12">
        <f t="shared" si="553"/>
        <v>0</v>
      </c>
      <c r="BP588" s="23">
        <f t="shared" si="554"/>
        <v>0</v>
      </c>
      <c r="BQ588" s="24">
        <f t="shared" si="555"/>
        <v>0</v>
      </c>
      <c r="BR588" s="25">
        <f t="shared" si="577"/>
        <v>0</v>
      </c>
      <c r="BS588" s="12">
        <f t="shared" si="566"/>
        <v>0</v>
      </c>
      <c r="BT588" s="12">
        <f t="shared" si="578"/>
        <v>0</v>
      </c>
      <c r="BU588" s="12">
        <v>0</v>
      </c>
      <c r="BV588" s="12">
        <f t="shared" si="556"/>
        <v>0</v>
      </c>
      <c r="BW588" s="12">
        <f t="shared" si="557"/>
        <v>0</v>
      </c>
      <c r="BX588" s="12">
        <f t="shared" si="523"/>
        <v>0</v>
      </c>
      <c r="BY588" s="12">
        <f t="shared" si="558"/>
        <v>0</v>
      </c>
    </row>
    <row r="589" spans="2:77" ht="15" customHeight="1" x14ac:dyDescent="0.25">
      <c r="B589" s="23">
        <f t="shared" si="524"/>
        <v>0</v>
      </c>
      <c r="C589" s="24">
        <f t="shared" si="525"/>
        <v>0</v>
      </c>
      <c r="D589" s="25">
        <f t="shared" si="559"/>
        <v>0</v>
      </c>
      <c r="E589" s="12">
        <f t="shared" si="560"/>
        <v>0</v>
      </c>
      <c r="F589" s="12">
        <f t="shared" si="526"/>
        <v>0</v>
      </c>
      <c r="G589" s="12">
        <v>0</v>
      </c>
      <c r="H589" s="12">
        <f t="shared" si="527"/>
        <v>0</v>
      </c>
      <c r="I589" s="12">
        <f t="shared" si="516"/>
        <v>0</v>
      </c>
      <c r="J589" s="12">
        <f t="shared" si="517"/>
        <v>0</v>
      </c>
      <c r="K589" s="12">
        <f t="shared" si="528"/>
        <v>0</v>
      </c>
      <c r="L589" s="12"/>
      <c r="M589" s="23">
        <f t="shared" si="529"/>
        <v>0</v>
      </c>
      <c r="N589" s="24">
        <f t="shared" si="530"/>
        <v>0</v>
      </c>
      <c r="O589" s="25">
        <f t="shared" si="567"/>
        <v>0</v>
      </c>
      <c r="P589" s="12">
        <f t="shared" si="561"/>
        <v>0</v>
      </c>
      <c r="Q589" s="12">
        <f t="shared" si="568"/>
        <v>0</v>
      </c>
      <c r="R589" s="12">
        <v>0</v>
      </c>
      <c r="S589" s="12">
        <f t="shared" si="531"/>
        <v>0</v>
      </c>
      <c r="T589" s="12">
        <f t="shared" si="532"/>
        <v>0</v>
      </c>
      <c r="U589" s="12">
        <f t="shared" si="518"/>
        <v>0</v>
      </c>
      <c r="V589" s="12">
        <f t="shared" si="533"/>
        <v>0</v>
      </c>
      <c r="W589" s="12"/>
      <c r="X589" s="23">
        <f t="shared" si="534"/>
        <v>0</v>
      </c>
      <c r="Y589" s="24">
        <f t="shared" si="535"/>
        <v>0</v>
      </c>
      <c r="Z589" s="25">
        <f t="shared" si="569"/>
        <v>0</v>
      </c>
      <c r="AA589" s="12">
        <f t="shared" si="562"/>
        <v>0</v>
      </c>
      <c r="AB589" s="12">
        <f t="shared" si="570"/>
        <v>0</v>
      </c>
      <c r="AC589" s="12">
        <v>0</v>
      </c>
      <c r="AD589" s="12">
        <f t="shared" si="536"/>
        <v>0</v>
      </c>
      <c r="AE589" s="12">
        <f t="shared" si="537"/>
        <v>0</v>
      </c>
      <c r="AF589" s="12">
        <f t="shared" si="519"/>
        <v>0</v>
      </c>
      <c r="AG589" s="12">
        <f t="shared" si="538"/>
        <v>0</v>
      </c>
      <c r="AI589" s="23">
        <f t="shared" si="539"/>
        <v>0</v>
      </c>
      <c r="AJ589" s="24">
        <f t="shared" si="540"/>
        <v>0</v>
      </c>
      <c r="AK589" s="25">
        <f t="shared" si="571"/>
        <v>0</v>
      </c>
      <c r="AL589" s="12">
        <f t="shared" si="563"/>
        <v>0</v>
      </c>
      <c r="AM589" s="12">
        <f t="shared" si="572"/>
        <v>0</v>
      </c>
      <c r="AN589" s="12">
        <v>0</v>
      </c>
      <c r="AO589" s="12">
        <f t="shared" si="541"/>
        <v>0</v>
      </c>
      <c r="AP589" s="12">
        <f t="shared" si="542"/>
        <v>0</v>
      </c>
      <c r="AQ589" s="12">
        <f t="shared" si="520"/>
        <v>0</v>
      </c>
      <c r="AR589" s="12">
        <f t="shared" si="543"/>
        <v>0</v>
      </c>
      <c r="AT589" s="23">
        <f t="shared" si="544"/>
        <v>0</v>
      </c>
      <c r="AU589" s="24">
        <f t="shared" si="545"/>
        <v>0</v>
      </c>
      <c r="AV589" s="25">
        <f t="shared" si="573"/>
        <v>0</v>
      </c>
      <c r="AW589" s="12">
        <f t="shared" si="564"/>
        <v>0</v>
      </c>
      <c r="AX589" s="12">
        <f t="shared" si="574"/>
        <v>0</v>
      </c>
      <c r="AY589" s="12">
        <v>0</v>
      </c>
      <c r="AZ589" s="12">
        <f t="shared" si="546"/>
        <v>0</v>
      </c>
      <c r="BA589" s="12">
        <f t="shared" si="547"/>
        <v>0</v>
      </c>
      <c r="BB589" s="12">
        <f t="shared" si="521"/>
        <v>0</v>
      </c>
      <c r="BC589" s="12">
        <f t="shared" si="548"/>
        <v>0</v>
      </c>
      <c r="BE589" s="23">
        <f t="shared" si="549"/>
        <v>0</v>
      </c>
      <c r="BF589" s="24">
        <f t="shared" si="550"/>
        <v>0</v>
      </c>
      <c r="BG589" s="25">
        <f t="shared" si="575"/>
        <v>0</v>
      </c>
      <c r="BH589" s="12">
        <f t="shared" si="565"/>
        <v>0</v>
      </c>
      <c r="BI589" s="12">
        <f t="shared" si="576"/>
        <v>0</v>
      </c>
      <c r="BJ589" s="12">
        <v>0</v>
      </c>
      <c r="BK589" s="12">
        <f t="shared" si="551"/>
        <v>0</v>
      </c>
      <c r="BL589" s="12">
        <f t="shared" si="552"/>
        <v>0</v>
      </c>
      <c r="BM589" s="12">
        <f t="shared" si="522"/>
        <v>0</v>
      </c>
      <c r="BN589" s="12">
        <f t="shared" si="553"/>
        <v>0</v>
      </c>
      <c r="BP589" s="23">
        <f t="shared" si="554"/>
        <v>0</v>
      </c>
      <c r="BQ589" s="24">
        <f t="shared" si="555"/>
        <v>0</v>
      </c>
      <c r="BR589" s="25">
        <f t="shared" si="577"/>
        <v>0</v>
      </c>
      <c r="BS589" s="12">
        <f t="shared" si="566"/>
        <v>0</v>
      </c>
      <c r="BT589" s="12">
        <f t="shared" si="578"/>
        <v>0</v>
      </c>
      <c r="BU589" s="12">
        <v>0</v>
      </c>
      <c r="BV589" s="12">
        <f t="shared" si="556"/>
        <v>0</v>
      </c>
      <c r="BW589" s="12">
        <f t="shared" si="557"/>
        <v>0</v>
      </c>
      <c r="BX589" s="12">
        <f t="shared" si="523"/>
        <v>0</v>
      </c>
      <c r="BY589" s="12">
        <f t="shared" si="558"/>
        <v>0</v>
      </c>
    </row>
    <row r="590" spans="2:77" ht="15" customHeight="1" x14ac:dyDescent="0.25">
      <c r="B590" s="23">
        <f t="shared" si="524"/>
        <v>0</v>
      </c>
      <c r="C590" s="24">
        <f t="shared" si="525"/>
        <v>0</v>
      </c>
      <c r="D590" s="25">
        <f t="shared" si="559"/>
        <v>0</v>
      </c>
      <c r="E590" s="12">
        <f t="shared" si="560"/>
        <v>0</v>
      </c>
      <c r="F590" s="12">
        <f t="shared" si="526"/>
        <v>0</v>
      </c>
      <c r="G590" s="12">
        <v>0</v>
      </c>
      <c r="H590" s="12">
        <f t="shared" si="527"/>
        <v>0</v>
      </c>
      <c r="I590" s="12">
        <f t="shared" si="516"/>
        <v>0</v>
      </c>
      <c r="J590" s="12">
        <f t="shared" si="517"/>
        <v>0</v>
      </c>
      <c r="K590" s="12">
        <f t="shared" si="528"/>
        <v>0</v>
      </c>
      <c r="L590" s="12"/>
      <c r="M590" s="23">
        <f t="shared" si="529"/>
        <v>0</v>
      </c>
      <c r="N590" s="24">
        <f t="shared" si="530"/>
        <v>0</v>
      </c>
      <c r="O590" s="25">
        <f t="shared" si="567"/>
        <v>0</v>
      </c>
      <c r="P590" s="12">
        <f t="shared" si="561"/>
        <v>0</v>
      </c>
      <c r="Q590" s="12">
        <f t="shared" si="568"/>
        <v>0</v>
      </c>
      <c r="R590" s="12">
        <v>0</v>
      </c>
      <c r="S590" s="12">
        <f t="shared" si="531"/>
        <v>0</v>
      </c>
      <c r="T590" s="12">
        <f t="shared" si="532"/>
        <v>0</v>
      </c>
      <c r="U590" s="12">
        <f t="shared" si="518"/>
        <v>0</v>
      </c>
      <c r="V590" s="12">
        <f t="shared" si="533"/>
        <v>0</v>
      </c>
      <c r="W590" s="12"/>
      <c r="X590" s="23">
        <f t="shared" si="534"/>
        <v>0</v>
      </c>
      <c r="Y590" s="24">
        <f t="shared" si="535"/>
        <v>0</v>
      </c>
      <c r="Z590" s="25">
        <f t="shared" si="569"/>
        <v>0</v>
      </c>
      <c r="AA590" s="12">
        <f t="shared" si="562"/>
        <v>0</v>
      </c>
      <c r="AB590" s="12">
        <f t="shared" si="570"/>
        <v>0</v>
      </c>
      <c r="AC590" s="12">
        <v>0</v>
      </c>
      <c r="AD590" s="12">
        <f t="shared" si="536"/>
        <v>0</v>
      </c>
      <c r="AE590" s="12">
        <f t="shared" si="537"/>
        <v>0</v>
      </c>
      <c r="AF590" s="12">
        <f t="shared" si="519"/>
        <v>0</v>
      </c>
      <c r="AG590" s="12">
        <f t="shared" si="538"/>
        <v>0</v>
      </c>
      <c r="AI590" s="23">
        <f t="shared" si="539"/>
        <v>0</v>
      </c>
      <c r="AJ590" s="24">
        <f t="shared" si="540"/>
        <v>0</v>
      </c>
      <c r="AK590" s="25">
        <f t="shared" si="571"/>
        <v>0</v>
      </c>
      <c r="AL590" s="12">
        <f t="shared" si="563"/>
        <v>0</v>
      </c>
      <c r="AM590" s="12">
        <f t="shared" si="572"/>
        <v>0</v>
      </c>
      <c r="AN590" s="12">
        <v>0</v>
      </c>
      <c r="AO590" s="12">
        <f t="shared" si="541"/>
        <v>0</v>
      </c>
      <c r="AP590" s="12">
        <f t="shared" si="542"/>
        <v>0</v>
      </c>
      <c r="AQ590" s="12">
        <f t="shared" si="520"/>
        <v>0</v>
      </c>
      <c r="AR590" s="12">
        <f t="shared" si="543"/>
        <v>0</v>
      </c>
      <c r="AT590" s="23">
        <f t="shared" si="544"/>
        <v>0</v>
      </c>
      <c r="AU590" s="24">
        <f t="shared" si="545"/>
        <v>0</v>
      </c>
      <c r="AV590" s="25">
        <f t="shared" si="573"/>
        <v>0</v>
      </c>
      <c r="AW590" s="12">
        <f t="shared" si="564"/>
        <v>0</v>
      </c>
      <c r="AX590" s="12">
        <f t="shared" si="574"/>
        <v>0</v>
      </c>
      <c r="AY590" s="12">
        <v>0</v>
      </c>
      <c r="AZ590" s="12">
        <f t="shared" si="546"/>
        <v>0</v>
      </c>
      <c r="BA590" s="12">
        <f t="shared" si="547"/>
        <v>0</v>
      </c>
      <c r="BB590" s="12">
        <f t="shared" si="521"/>
        <v>0</v>
      </c>
      <c r="BC590" s="12">
        <f t="shared" si="548"/>
        <v>0</v>
      </c>
      <c r="BE590" s="23">
        <f t="shared" si="549"/>
        <v>0</v>
      </c>
      <c r="BF590" s="24">
        <f t="shared" si="550"/>
        <v>0</v>
      </c>
      <c r="BG590" s="25">
        <f t="shared" si="575"/>
        <v>0</v>
      </c>
      <c r="BH590" s="12">
        <f t="shared" si="565"/>
        <v>0</v>
      </c>
      <c r="BI590" s="12">
        <f t="shared" si="576"/>
        <v>0</v>
      </c>
      <c r="BJ590" s="12">
        <v>0</v>
      </c>
      <c r="BK590" s="12">
        <f t="shared" si="551"/>
        <v>0</v>
      </c>
      <c r="BL590" s="12">
        <f t="shared" si="552"/>
        <v>0</v>
      </c>
      <c r="BM590" s="12">
        <f t="shared" si="522"/>
        <v>0</v>
      </c>
      <c r="BN590" s="12">
        <f t="shared" si="553"/>
        <v>0</v>
      </c>
      <c r="BP590" s="23">
        <f t="shared" si="554"/>
        <v>0</v>
      </c>
      <c r="BQ590" s="24">
        <f t="shared" si="555"/>
        <v>0</v>
      </c>
      <c r="BR590" s="25">
        <f t="shared" si="577"/>
        <v>0</v>
      </c>
      <c r="BS590" s="12">
        <f t="shared" si="566"/>
        <v>0</v>
      </c>
      <c r="BT590" s="12">
        <f t="shared" si="578"/>
        <v>0</v>
      </c>
      <c r="BU590" s="12">
        <v>0</v>
      </c>
      <c r="BV590" s="12">
        <f t="shared" si="556"/>
        <v>0</v>
      </c>
      <c r="BW590" s="12">
        <f t="shared" si="557"/>
        <v>0</v>
      </c>
      <c r="BX590" s="12">
        <f t="shared" si="523"/>
        <v>0</v>
      </c>
      <c r="BY590" s="12">
        <f t="shared" si="558"/>
        <v>0</v>
      </c>
    </row>
    <row r="591" spans="2:77" ht="15" customHeight="1" x14ac:dyDescent="0.25">
      <c r="B591" s="23">
        <f t="shared" si="524"/>
        <v>0</v>
      </c>
      <c r="C591" s="24">
        <f t="shared" si="525"/>
        <v>0</v>
      </c>
      <c r="D591" s="25">
        <f t="shared" si="559"/>
        <v>0</v>
      </c>
      <c r="E591" s="12">
        <f t="shared" si="560"/>
        <v>0</v>
      </c>
      <c r="F591" s="12">
        <f t="shared" si="526"/>
        <v>0</v>
      </c>
      <c r="G591" s="12">
        <v>0</v>
      </c>
      <c r="H591" s="12">
        <f t="shared" si="527"/>
        <v>0</v>
      </c>
      <c r="I591" s="12">
        <f t="shared" si="516"/>
        <v>0</v>
      </c>
      <c r="J591" s="12">
        <f t="shared" si="517"/>
        <v>0</v>
      </c>
      <c r="K591" s="12">
        <f t="shared" si="528"/>
        <v>0</v>
      </c>
      <c r="L591" s="12"/>
      <c r="M591" s="23">
        <f t="shared" si="529"/>
        <v>0</v>
      </c>
      <c r="N591" s="24">
        <f t="shared" si="530"/>
        <v>0</v>
      </c>
      <c r="O591" s="25">
        <f t="shared" si="567"/>
        <v>0</v>
      </c>
      <c r="P591" s="12">
        <f t="shared" si="561"/>
        <v>0</v>
      </c>
      <c r="Q591" s="12">
        <f t="shared" si="568"/>
        <v>0</v>
      </c>
      <c r="R591" s="12">
        <v>0</v>
      </c>
      <c r="S591" s="12">
        <f t="shared" si="531"/>
        <v>0</v>
      </c>
      <c r="T591" s="12">
        <f t="shared" si="532"/>
        <v>0</v>
      </c>
      <c r="U591" s="12">
        <f t="shared" si="518"/>
        <v>0</v>
      </c>
      <c r="V591" s="12">
        <f t="shared" si="533"/>
        <v>0</v>
      </c>
      <c r="W591" s="12"/>
      <c r="X591" s="23">
        <f t="shared" si="534"/>
        <v>0</v>
      </c>
      <c r="Y591" s="24">
        <f t="shared" si="535"/>
        <v>0</v>
      </c>
      <c r="Z591" s="25">
        <f t="shared" si="569"/>
        <v>0</v>
      </c>
      <c r="AA591" s="12">
        <f t="shared" si="562"/>
        <v>0</v>
      </c>
      <c r="AB591" s="12">
        <f t="shared" si="570"/>
        <v>0</v>
      </c>
      <c r="AC591" s="12">
        <v>0</v>
      </c>
      <c r="AD591" s="12">
        <f t="shared" si="536"/>
        <v>0</v>
      </c>
      <c r="AE591" s="12">
        <f t="shared" si="537"/>
        <v>0</v>
      </c>
      <c r="AF591" s="12">
        <f t="shared" si="519"/>
        <v>0</v>
      </c>
      <c r="AG591" s="12">
        <f t="shared" si="538"/>
        <v>0</v>
      </c>
      <c r="AI591" s="23">
        <f t="shared" si="539"/>
        <v>0</v>
      </c>
      <c r="AJ591" s="24">
        <f t="shared" si="540"/>
        <v>0</v>
      </c>
      <c r="AK591" s="25">
        <f t="shared" si="571"/>
        <v>0</v>
      </c>
      <c r="AL591" s="12">
        <f t="shared" si="563"/>
        <v>0</v>
      </c>
      <c r="AM591" s="12">
        <f t="shared" si="572"/>
        <v>0</v>
      </c>
      <c r="AN591" s="12">
        <v>0</v>
      </c>
      <c r="AO591" s="12">
        <f t="shared" si="541"/>
        <v>0</v>
      </c>
      <c r="AP591" s="12">
        <f t="shared" si="542"/>
        <v>0</v>
      </c>
      <c r="AQ591" s="12">
        <f t="shared" si="520"/>
        <v>0</v>
      </c>
      <c r="AR591" s="12">
        <f t="shared" si="543"/>
        <v>0</v>
      </c>
      <c r="AT591" s="23">
        <f t="shared" si="544"/>
        <v>0</v>
      </c>
      <c r="AU591" s="24">
        <f t="shared" si="545"/>
        <v>0</v>
      </c>
      <c r="AV591" s="25">
        <f t="shared" si="573"/>
        <v>0</v>
      </c>
      <c r="AW591" s="12">
        <f t="shared" si="564"/>
        <v>0</v>
      </c>
      <c r="AX591" s="12">
        <f t="shared" si="574"/>
        <v>0</v>
      </c>
      <c r="AY591" s="12">
        <v>0</v>
      </c>
      <c r="AZ591" s="12">
        <f t="shared" si="546"/>
        <v>0</v>
      </c>
      <c r="BA591" s="12">
        <f t="shared" si="547"/>
        <v>0</v>
      </c>
      <c r="BB591" s="12">
        <f t="shared" si="521"/>
        <v>0</v>
      </c>
      <c r="BC591" s="12">
        <f t="shared" si="548"/>
        <v>0</v>
      </c>
      <c r="BE591" s="23">
        <f t="shared" si="549"/>
        <v>0</v>
      </c>
      <c r="BF591" s="24">
        <f t="shared" si="550"/>
        <v>0</v>
      </c>
      <c r="BG591" s="25">
        <f t="shared" si="575"/>
        <v>0</v>
      </c>
      <c r="BH591" s="12">
        <f t="shared" si="565"/>
        <v>0</v>
      </c>
      <c r="BI591" s="12">
        <f t="shared" si="576"/>
        <v>0</v>
      </c>
      <c r="BJ591" s="12">
        <v>0</v>
      </c>
      <c r="BK591" s="12">
        <f t="shared" si="551"/>
        <v>0</v>
      </c>
      <c r="BL591" s="12">
        <f t="shared" si="552"/>
        <v>0</v>
      </c>
      <c r="BM591" s="12">
        <f t="shared" si="522"/>
        <v>0</v>
      </c>
      <c r="BN591" s="12">
        <f t="shared" si="553"/>
        <v>0</v>
      </c>
      <c r="BP591" s="23">
        <f t="shared" si="554"/>
        <v>0</v>
      </c>
      <c r="BQ591" s="24">
        <f t="shared" si="555"/>
        <v>0</v>
      </c>
      <c r="BR591" s="25">
        <f t="shared" si="577"/>
        <v>0</v>
      </c>
      <c r="BS591" s="12">
        <f t="shared" si="566"/>
        <v>0</v>
      </c>
      <c r="BT591" s="12">
        <f t="shared" si="578"/>
        <v>0</v>
      </c>
      <c r="BU591" s="12">
        <v>0</v>
      </c>
      <c r="BV591" s="12">
        <f t="shared" si="556"/>
        <v>0</v>
      </c>
      <c r="BW591" s="12">
        <f t="shared" si="557"/>
        <v>0</v>
      </c>
      <c r="BX591" s="12">
        <f t="shared" si="523"/>
        <v>0</v>
      </c>
      <c r="BY591" s="12">
        <f t="shared" si="558"/>
        <v>0</v>
      </c>
    </row>
    <row r="592" spans="2:77" ht="15" customHeight="1" x14ac:dyDescent="0.25">
      <c r="B592" s="23">
        <f t="shared" si="524"/>
        <v>0</v>
      </c>
      <c r="C592" s="24">
        <f t="shared" si="525"/>
        <v>0</v>
      </c>
      <c r="D592" s="25">
        <f t="shared" si="559"/>
        <v>0</v>
      </c>
      <c r="E592" s="12">
        <f t="shared" si="560"/>
        <v>0</v>
      </c>
      <c r="F592" s="12">
        <f t="shared" si="526"/>
        <v>0</v>
      </c>
      <c r="G592" s="12">
        <v>0</v>
      </c>
      <c r="H592" s="12">
        <f t="shared" si="527"/>
        <v>0</v>
      </c>
      <c r="I592" s="12">
        <f t="shared" si="516"/>
        <v>0</v>
      </c>
      <c r="J592" s="12">
        <f t="shared" si="517"/>
        <v>0</v>
      </c>
      <c r="K592" s="12">
        <f t="shared" si="528"/>
        <v>0</v>
      </c>
      <c r="L592" s="12"/>
      <c r="M592" s="23">
        <f t="shared" si="529"/>
        <v>0</v>
      </c>
      <c r="N592" s="24">
        <f t="shared" si="530"/>
        <v>0</v>
      </c>
      <c r="O592" s="25">
        <f t="shared" si="567"/>
        <v>0</v>
      </c>
      <c r="P592" s="12">
        <f t="shared" si="561"/>
        <v>0</v>
      </c>
      <c r="Q592" s="12">
        <f t="shared" si="568"/>
        <v>0</v>
      </c>
      <c r="R592" s="12">
        <v>0</v>
      </c>
      <c r="S592" s="12">
        <f t="shared" si="531"/>
        <v>0</v>
      </c>
      <c r="T592" s="12">
        <f t="shared" si="532"/>
        <v>0</v>
      </c>
      <c r="U592" s="12">
        <f t="shared" si="518"/>
        <v>0</v>
      </c>
      <c r="V592" s="12">
        <f t="shared" si="533"/>
        <v>0</v>
      </c>
      <c r="W592" s="12"/>
      <c r="X592" s="23">
        <f t="shared" si="534"/>
        <v>0</v>
      </c>
      <c r="Y592" s="24">
        <f t="shared" si="535"/>
        <v>0</v>
      </c>
      <c r="Z592" s="25">
        <f t="shared" si="569"/>
        <v>0</v>
      </c>
      <c r="AA592" s="12">
        <f t="shared" si="562"/>
        <v>0</v>
      </c>
      <c r="AB592" s="12">
        <f t="shared" si="570"/>
        <v>0</v>
      </c>
      <c r="AC592" s="12">
        <v>0</v>
      </c>
      <c r="AD592" s="12">
        <f t="shared" si="536"/>
        <v>0</v>
      </c>
      <c r="AE592" s="12">
        <f t="shared" si="537"/>
        <v>0</v>
      </c>
      <c r="AF592" s="12">
        <f t="shared" si="519"/>
        <v>0</v>
      </c>
      <c r="AG592" s="12">
        <f t="shared" si="538"/>
        <v>0</v>
      </c>
      <c r="AI592" s="23">
        <f t="shared" si="539"/>
        <v>0</v>
      </c>
      <c r="AJ592" s="24">
        <f t="shared" si="540"/>
        <v>0</v>
      </c>
      <c r="AK592" s="25">
        <f t="shared" si="571"/>
        <v>0</v>
      </c>
      <c r="AL592" s="12">
        <f t="shared" si="563"/>
        <v>0</v>
      </c>
      <c r="AM592" s="12">
        <f t="shared" si="572"/>
        <v>0</v>
      </c>
      <c r="AN592" s="12">
        <v>0</v>
      </c>
      <c r="AO592" s="12">
        <f t="shared" si="541"/>
        <v>0</v>
      </c>
      <c r="AP592" s="12">
        <f t="shared" si="542"/>
        <v>0</v>
      </c>
      <c r="AQ592" s="12">
        <f t="shared" si="520"/>
        <v>0</v>
      </c>
      <c r="AR592" s="12">
        <f t="shared" si="543"/>
        <v>0</v>
      </c>
      <c r="AT592" s="23">
        <f t="shared" si="544"/>
        <v>0</v>
      </c>
      <c r="AU592" s="24">
        <f t="shared" si="545"/>
        <v>0</v>
      </c>
      <c r="AV592" s="25">
        <f t="shared" si="573"/>
        <v>0</v>
      </c>
      <c r="AW592" s="12">
        <f t="shared" si="564"/>
        <v>0</v>
      </c>
      <c r="AX592" s="12">
        <f t="shared" si="574"/>
        <v>0</v>
      </c>
      <c r="AY592" s="12">
        <v>0</v>
      </c>
      <c r="AZ592" s="12">
        <f t="shared" si="546"/>
        <v>0</v>
      </c>
      <c r="BA592" s="12">
        <f t="shared" si="547"/>
        <v>0</v>
      </c>
      <c r="BB592" s="12">
        <f t="shared" si="521"/>
        <v>0</v>
      </c>
      <c r="BC592" s="12">
        <f t="shared" si="548"/>
        <v>0</v>
      </c>
      <c r="BE592" s="23">
        <f t="shared" si="549"/>
        <v>0</v>
      </c>
      <c r="BF592" s="24">
        <f t="shared" si="550"/>
        <v>0</v>
      </c>
      <c r="BG592" s="25">
        <f t="shared" si="575"/>
        <v>0</v>
      </c>
      <c r="BH592" s="12">
        <f t="shared" si="565"/>
        <v>0</v>
      </c>
      <c r="BI592" s="12">
        <f t="shared" si="576"/>
        <v>0</v>
      </c>
      <c r="BJ592" s="12">
        <v>0</v>
      </c>
      <c r="BK592" s="12">
        <f t="shared" si="551"/>
        <v>0</v>
      </c>
      <c r="BL592" s="12">
        <f t="shared" si="552"/>
        <v>0</v>
      </c>
      <c r="BM592" s="12">
        <f t="shared" si="522"/>
        <v>0</v>
      </c>
      <c r="BN592" s="12">
        <f t="shared" si="553"/>
        <v>0</v>
      </c>
      <c r="BP592" s="23">
        <f t="shared" si="554"/>
        <v>0</v>
      </c>
      <c r="BQ592" s="24">
        <f t="shared" si="555"/>
        <v>0</v>
      </c>
      <c r="BR592" s="25">
        <f t="shared" si="577"/>
        <v>0</v>
      </c>
      <c r="BS592" s="12">
        <f t="shared" si="566"/>
        <v>0</v>
      </c>
      <c r="BT592" s="12">
        <f t="shared" si="578"/>
        <v>0</v>
      </c>
      <c r="BU592" s="12">
        <v>0</v>
      </c>
      <c r="BV592" s="12">
        <f t="shared" si="556"/>
        <v>0</v>
      </c>
      <c r="BW592" s="12">
        <f t="shared" si="557"/>
        <v>0</v>
      </c>
      <c r="BX592" s="12">
        <f t="shared" si="523"/>
        <v>0</v>
      </c>
      <c r="BY592" s="12">
        <f t="shared" si="558"/>
        <v>0</v>
      </c>
    </row>
    <row r="593" spans="2:77" ht="15" customHeight="1" x14ac:dyDescent="0.25">
      <c r="B593" s="23">
        <f t="shared" si="524"/>
        <v>0</v>
      </c>
      <c r="C593" s="24">
        <f t="shared" si="525"/>
        <v>0</v>
      </c>
      <c r="D593" s="25">
        <f t="shared" si="559"/>
        <v>0</v>
      </c>
      <c r="E593" s="12">
        <f t="shared" si="560"/>
        <v>0</v>
      </c>
      <c r="F593" s="12">
        <f t="shared" si="526"/>
        <v>0</v>
      </c>
      <c r="G593" s="12">
        <v>0</v>
      </c>
      <c r="H593" s="12">
        <f t="shared" si="527"/>
        <v>0</v>
      </c>
      <c r="I593" s="12">
        <f t="shared" si="516"/>
        <v>0</v>
      </c>
      <c r="J593" s="12">
        <f t="shared" si="517"/>
        <v>0</v>
      </c>
      <c r="K593" s="12">
        <f t="shared" si="528"/>
        <v>0</v>
      </c>
      <c r="L593" s="12"/>
      <c r="M593" s="23">
        <f t="shared" si="529"/>
        <v>0</v>
      </c>
      <c r="N593" s="24">
        <f t="shared" si="530"/>
        <v>0</v>
      </c>
      <c r="O593" s="25">
        <f t="shared" si="567"/>
        <v>0</v>
      </c>
      <c r="P593" s="12">
        <f t="shared" si="561"/>
        <v>0</v>
      </c>
      <c r="Q593" s="12">
        <f t="shared" si="568"/>
        <v>0</v>
      </c>
      <c r="R593" s="12">
        <v>0</v>
      </c>
      <c r="S593" s="12">
        <f t="shared" si="531"/>
        <v>0</v>
      </c>
      <c r="T593" s="12">
        <f t="shared" si="532"/>
        <v>0</v>
      </c>
      <c r="U593" s="12">
        <f t="shared" si="518"/>
        <v>0</v>
      </c>
      <c r="V593" s="12">
        <f t="shared" si="533"/>
        <v>0</v>
      </c>
      <c r="W593" s="12"/>
      <c r="X593" s="23">
        <f t="shared" si="534"/>
        <v>0</v>
      </c>
      <c r="Y593" s="24">
        <f t="shared" si="535"/>
        <v>0</v>
      </c>
      <c r="Z593" s="25">
        <f t="shared" si="569"/>
        <v>0</v>
      </c>
      <c r="AA593" s="12">
        <f t="shared" si="562"/>
        <v>0</v>
      </c>
      <c r="AB593" s="12">
        <f t="shared" si="570"/>
        <v>0</v>
      </c>
      <c r="AC593" s="12">
        <v>0</v>
      </c>
      <c r="AD593" s="12">
        <f t="shared" si="536"/>
        <v>0</v>
      </c>
      <c r="AE593" s="12">
        <f t="shared" si="537"/>
        <v>0</v>
      </c>
      <c r="AF593" s="12">
        <f t="shared" si="519"/>
        <v>0</v>
      </c>
      <c r="AG593" s="12">
        <f t="shared" si="538"/>
        <v>0</v>
      </c>
      <c r="AI593" s="23">
        <f t="shared" si="539"/>
        <v>0</v>
      </c>
      <c r="AJ593" s="24">
        <f t="shared" si="540"/>
        <v>0</v>
      </c>
      <c r="AK593" s="25">
        <f t="shared" si="571"/>
        <v>0</v>
      </c>
      <c r="AL593" s="12">
        <f t="shared" si="563"/>
        <v>0</v>
      </c>
      <c r="AM593" s="12">
        <f t="shared" si="572"/>
        <v>0</v>
      </c>
      <c r="AN593" s="12">
        <v>0</v>
      </c>
      <c r="AO593" s="12">
        <f t="shared" si="541"/>
        <v>0</v>
      </c>
      <c r="AP593" s="12">
        <f t="shared" si="542"/>
        <v>0</v>
      </c>
      <c r="AQ593" s="12">
        <f t="shared" si="520"/>
        <v>0</v>
      </c>
      <c r="AR593" s="12">
        <f t="shared" si="543"/>
        <v>0</v>
      </c>
      <c r="AT593" s="23">
        <f t="shared" si="544"/>
        <v>0</v>
      </c>
      <c r="AU593" s="24">
        <f t="shared" si="545"/>
        <v>0</v>
      </c>
      <c r="AV593" s="25">
        <f t="shared" si="573"/>
        <v>0</v>
      </c>
      <c r="AW593" s="12">
        <f t="shared" si="564"/>
        <v>0</v>
      </c>
      <c r="AX593" s="12">
        <f t="shared" si="574"/>
        <v>0</v>
      </c>
      <c r="AY593" s="12">
        <v>0</v>
      </c>
      <c r="AZ593" s="12">
        <f t="shared" si="546"/>
        <v>0</v>
      </c>
      <c r="BA593" s="12">
        <f t="shared" si="547"/>
        <v>0</v>
      </c>
      <c r="BB593" s="12">
        <f t="shared" si="521"/>
        <v>0</v>
      </c>
      <c r="BC593" s="12">
        <f t="shared" si="548"/>
        <v>0</v>
      </c>
      <c r="BE593" s="23">
        <f t="shared" si="549"/>
        <v>0</v>
      </c>
      <c r="BF593" s="24">
        <f t="shared" si="550"/>
        <v>0</v>
      </c>
      <c r="BG593" s="25">
        <f t="shared" si="575"/>
        <v>0</v>
      </c>
      <c r="BH593" s="12">
        <f t="shared" si="565"/>
        <v>0</v>
      </c>
      <c r="BI593" s="12">
        <f t="shared" si="576"/>
        <v>0</v>
      </c>
      <c r="BJ593" s="12">
        <v>0</v>
      </c>
      <c r="BK593" s="12">
        <f t="shared" si="551"/>
        <v>0</v>
      </c>
      <c r="BL593" s="12">
        <f t="shared" si="552"/>
        <v>0</v>
      </c>
      <c r="BM593" s="12">
        <f t="shared" si="522"/>
        <v>0</v>
      </c>
      <c r="BN593" s="12">
        <f t="shared" si="553"/>
        <v>0</v>
      </c>
      <c r="BP593" s="23">
        <f t="shared" si="554"/>
        <v>0</v>
      </c>
      <c r="BQ593" s="24">
        <f t="shared" si="555"/>
        <v>0</v>
      </c>
      <c r="BR593" s="25">
        <f t="shared" si="577"/>
        <v>0</v>
      </c>
      <c r="BS593" s="12">
        <f t="shared" si="566"/>
        <v>0</v>
      </c>
      <c r="BT593" s="12">
        <f t="shared" si="578"/>
        <v>0</v>
      </c>
      <c r="BU593" s="12">
        <v>0</v>
      </c>
      <c r="BV593" s="12">
        <f t="shared" si="556"/>
        <v>0</v>
      </c>
      <c r="BW593" s="12">
        <f t="shared" si="557"/>
        <v>0</v>
      </c>
      <c r="BX593" s="12">
        <f t="shared" si="523"/>
        <v>0</v>
      </c>
      <c r="BY593" s="12">
        <f t="shared" si="558"/>
        <v>0</v>
      </c>
    </row>
    <row r="594" spans="2:77" ht="15" customHeight="1" x14ac:dyDescent="0.25">
      <c r="B594" s="23">
        <f t="shared" si="524"/>
        <v>0</v>
      </c>
      <c r="C594" s="24">
        <f t="shared" si="525"/>
        <v>0</v>
      </c>
      <c r="D594" s="25">
        <f t="shared" si="559"/>
        <v>0</v>
      </c>
      <c r="E594" s="12">
        <f t="shared" si="560"/>
        <v>0</v>
      </c>
      <c r="F594" s="12">
        <f t="shared" si="526"/>
        <v>0</v>
      </c>
      <c r="G594" s="12">
        <v>0</v>
      </c>
      <c r="H594" s="12">
        <f t="shared" si="527"/>
        <v>0</v>
      </c>
      <c r="I594" s="12">
        <f t="shared" si="516"/>
        <v>0</v>
      </c>
      <c r="J594" s="12">
        <f t="shared" si="517"/>
        <v>0</v>
      </c>
      <c r="K594" s="12">
        <f t="shared" si="528"/>
        <v>0</v>
      </c>
      <c r="L594" s="12"/>
      <c r="M594" s="23">
        <f t="shared" si="529"/>
        <v>0</v>
      </c>
      <c r="N594" s="24">
        <f t="shared" si="530"/>
        <v>0</v>
      </c>
      <c r="O594" s="25">
        <f t="shared" si="567"/>
        <v>0</v>
      </c>
      <c r="P594" s="12">
        <f t="shared" si="561"/>
        <v>0</v>
      </c>
      <c r="Q594" s="12">
        <f t="shared" si="568"/>
        <v>0</v>
      </c>
      <c r="R594" s="12">
        <v>0</v>
      </c>
      <c r="S594" s="12">
        <f t="shared" si="531"/>
        <v>0</v>
      </c>
      <c r="T594" s="12">
        <f t="shared" si="532"/>
        <v>0</v>
      </c>
      <c r="U594" s="12">
        <f t="shared" si="518"/>
        <v>0</v>
      </c>
      <c r="V594" s="12">
        <f t="shared" si="533"/>
        <v>0</v>
      </c>
      <c r="W594" s="12"/>
      <c r="X594" s="23">
        <f t="shared" si="534"/>
        <v>0</v>
      </c>
      <c r="Y594" s="24">
        <f t="shared" si="535"/>
        <v>0</v>
      </c>
      <c r="Z594" s="25">
        <f t="shared" si="569"/>
        <v>0</v>
      </c>
      <c r="AA594" s="12">
        <f t="shared" si="562"/>
        <v>0</v>
      </c>
      <c r="AB594" s="12">
        <f t="shared" si="570"/>
        <v>0</v>
      </c>
      <c r="AC594" s="12">
        <v>0</v>
      </c>
      <c r="AD594" s="12">
        <f t="shared" si="536"/>
        <v>0</v>
      </c>
      <c r="AE594" s="12">
        <f t="shared" si="537"/>
        <v>0</v>
      </c>
      <c r="AF594" s="12">
        <f t="shared" si="519"/>
        <v>0</v>
      </c>
      <c r="AG594" s="12">
        <f t="shared" si="538"/>
        <v>0</v>
      </c>
      <c r="AI594" s="23">
        <f t="shared" si="539"/>
        <v>0</v>
      </c>
      <c r="AJ594" s="24">
        <f t="shared" si="540"/>
        <v>0</v>
      </c>
      <c r="AK594" s="25">
        <f t="shared" si="571"/>
        <v>0</v>
      </c>
      <c r="AL594" s="12">
        <f t="shared" si="563"/>
        <v>0</v>
      </c>
      <c r="AM594" s="12">
        <f t="shared" si="572"/>
        <v>0</v>
      </c>
      <c r="AN594" s="12">
        <v>0</v>
      </c>
      <c r="AO594" s="12">
        <f t="shared" si="541"/>
        <v>0</v>
      </c>
      <c r="AP594" s="12">
        <f t="shared" si="542"/>
        <v>0</v>
      </c>
      <c r="AQ594" s="12">
        <f t="shared" si="520"/>
        <v>0</v>
      </c>
      <c r="AR594" s="12">
        <f t="shared" si="543"/>
        <v>0</v>
      </c>
      <c r="AT594" s="23">
        <f t="shared" si="544"/>
        <v>0</v>
      </c>
      <c r="AU594" s="24">
        <f t="shared" si="545"/>
        <v>0</v>
      </c>
      <c r="AV594" s="25">
        <f t="shared" si="573"/>
        <v>0</v>
      </c>
      <c r="AW594" s="12">
        <f t="shared" si="564"/>
        <v>0</v>
      </c>
      <c r="AX594" s="12">
        <f t="shared" si="574"/>
        <v>0</v>
      </c>
      <c r="AY594" s="12">
        <v>0</v>
      </c>
      <c r="AZ594" s="12">
        <f t="shared" si="546"/>
        <v>0</v>
      </c>
      <c r="BA594" s="12">
        <f t="shared" si="547"/>
        <v>0</v>
      </c>
      <c r="BB594" s="12">
        <f t="shared" si="521"/>
        <v>0</v>
      </c>
      <c r="BC594" s="12">
        <f t="shared" si="548"/>
        <v>0</v>
      </c>
      <c r="BE594" s="23">
        <f t="shared" si="549"/>
        <v>0</v>
      </c>
      <c r="BF594" s="24">
        <f t="shared" si="550"/>
        <v>0</v>
      </c>
      <c r="BG594" s="25">
        <f t="shared" si="575"/>
        <v>0</v>
      </c>
      <c r="BH594" s="12">
        <f t="shared" si="565"/>
        <v>0</v>
      </c>
      <c r="BI594" s="12">
        <f t="shared" si="576"/>
        <v>0</v>
      </c>
      <c r="BJ594" s="12">
        <v>0</v>
      </c>
      <c r="BK594" s="12">
        <f t="shared" si="551"/>
        <v>0</v>
      </c>
      <c r="BL594" s="12">
        <f t="shared" si="552"/>
        <v>0</v>
      </c>
      <c r="BM594" s="12">
        <f t="shared" si="522"/>
        <v>0</v>
      </c>
      <c r="BN594" s="12">
        <f t="shared" si="553"/>
        <v>0</v>
      </c>
      <c r="BP594" s="23">
        <f t="shared" si="554"/>
        <v>0</v>
      </c>
      <c r="BQ594" s="24">
        <f t="shared" si="555"/>
        <v>0</v>
      </c>
      <c r="BR594" s="25">
        <f t="shared" si="577"/>
        <v>0</v>
      </c>
      <c r="BS594" s="12">
        <f t="shared" si="566"/>
        <v>0</v>
      </c>
      <c r="BT594" s="12">
        <f t="shared" si="578"/>
        <v>0</v>
      </c>
      <c r="BU594" s="12">
        <v>0</v>
      </c>
      <c r="BV594" s="12">
        <f t="shared" si="556"/>
        <v>0</v>
      </c>
      <c r="BW594" s="12">
        <f t="shared" si="557"/>
        <v>0</v>
      </c>
      <c r="BX594" s="12">
        <f t="shared" si="523"/>
        <v>0</v>
      </c>
      <c r="BY594" s="12">
        <f t="shared" si="558"/>
        <v>0</v>
      </c>
    </row>
    <row r="595" spans="2:77" ht="15" customHeight="1" x14ac:dyDescent="0.25">
      <c r="B595" s="23">
        <f t="shared" si="524"/>
        <v>0</v>
      </c>
      <c r="C595" s="24">
        <f t="shared" si="525"/>
        <v>0</v>
      </c>
      <c r="D595" s="25">
        <f t="shared" si="559"/>
        <v>0</v>
      </c>
      <c r="E595" s="12">
        <f t="shared" si="560"/>
        <v>0</v>
      </c>
      <c r="F595" s="12">
        <f t="shared" si="526"/>
        <v>0</v>
      </c>
      <c r="G595" s="12">
        <v>0</v>
      </c>
      <c r="H595" s="12">
        <f t="shared" si="527"/>
        <v>0</v>
      </c>
      <c r="I595" s="12">
        <f t="shared" si="516"/>
        <v>0</v>
      </c>
      <c r="J595" s="12">
        <f t="shared" si="517"/>
        <v>0</v>
      </c>
      <c r="K595" s="12">
        <f t="shared" si="528"/>
        <v>0</v>
      </c>
      <c r="L595" s="12"/>
      <c r="M595" s="23">
        <f t="shared" si="529"/>
        <v>0</v>
      </c>
      <c r="N595" s="24">
        <f t="shared" si="530"/>
        <v>0</v>
      </c>
      <c r="O595" s="25">
        <f t="shared" si="567"/>
        <v>0</v>
      </c>
      <c r="P595" s="12">
        <f t="shared" si="561"/>
        <v>0</v>
      </c>
      <c r="Q595" s="12">
        <f t="shared" si="568"/>
        <v>0</v>
      </c>
      <c r="R595" s="12">
        <v>0</v>
      </c>
      <c r="S595" s="12">
        <f t="shared" si="531"/>
        <v>0</v>
      </c>
      <c r="T595" s="12">
        <f t="shared" si="532"/>
        <v>0</v>
      </c>
      <c r="U595" s="12">
        <f t="shared" si="518"/>
        <v>0</v>
      </c>
      <c r="V595" s="12">
        <f t="shared" si="533"/>
        <v>0</v>
      </c>
      <c r="W595" s="12"/>
      <c r="X595" s="23">
        <f t="shared" si="534"/>
        <v>0</v>
      </c>
      <c r="Y595" s="24">
        <f t="shared" si="535"/>
        <v>0</v>
      </c>
      <c r="Z595" s="25">
        <f t="shared" si="569"/>
        <v>0</v>
      </c>
      <c r="AA595" s="12">
        <f t="shared" si="562"/>
        <v>0</v>
      </c>
      <c r="AB595" s="12">
        <f t="shared" si="570"/>
        <v>0</v>
      </c>
      <c r="AC595" s="12">
        <v>0</v>
      </c>
      <c r="AD595" s="12">
        <f t="shared" si="536"/>
        <v>0</v>
      </c>
      <c r="AE595" s="12">
        <f t="shared" si="537"/>
        <v>0</v>
      </c>
      <c r="AF595" s="12">
        <f t="shared" si="519"/>
        <v>0</v>
      </c>
      <c r="AG595" s="12">
        <f t="shared" si="538"/>
        <v>0</v>
      </c>
      <c r="AI595" s="23">
        <f t="shared" si="539"/>
        <v>0</v>
      </c>
      <c r="AJ595" s="24">
        <f t="shared" si="540"/>
        <v>0</v>
      </c>
      <c r="AK595" s="25">
        <f t="shared" si="571"/>
        <v>0</v>
      </c>
      <c r="AL595" s="12">
        <f t="shared" si="563"/>
        <v>0</v>
      </c>
      <c r="AM595" s="12">
        <f t="shared" si="572"/>
        <v>0</v>
      </c>
      <c r="AN595" s="12">
        <v>0</v>
      </c>
      <c r="AO595" s="12">
        <f t="shared" si="541"/>
        <v>0</v>
      </c>
      <c r="AP595" s="12">
        <f t="shared" si="542"/>
        <v>0</v>
      </c>
      <c r="AQ595" s="12">
        <f t="shared" si="520"/>
        <v>0</v>
      </c>
      <c r="AR595" s="12">
        <f t="shared" si="543"/>
        <v>0</v>
      </c>
      <c r="AT595" s="23">
        <f t="shared" si="544"/>
        <v>0</v>
      </c>
      <c r="AU595" s="24">
        <f t="shared" si="545"/>
        <v>0</v>
      </c>
      <c r="AV595" s="25">
        <f t="shared" si="573"/>
        <v>0</v>
      </c>
      <c r="AW595" s="12">
        <f t="shared" si="564"/>
        <v>0</v>
      </c>
      <c r="AX595" s="12">
        <f t="shared" si="574"/>
        <v>0</v>
      </c>
      <c r="AY595" s="12">
        <v>0</v>
      </c>
      <c r="AZ595" s="12">
        <f t="shared" si="546"/>
        <v>0</v>
      </c>
      <c r="BA595" s="12">
        <f t="shared" si="547"/>
        <v>0</v>
      </c>
      <c r="BB595" s="12">
        <f t="shared" si="521"/>
        <v>0</v>
      </c>
      <c r="BC595" s="12">
        <f t="shared" si="548"/>
        <v>0</v>
      </c>
      <c r="BE595" s="23">
        <f t="shared" si="549"/>
        <v>0</v>
      </c>
      <c r="BF595" s="24">
        <f t="shared" si="550"/>
        <v>0</v>
      </c>
      <c r="BG595" s="25">
        <f t="shared" si="575"/>
        <v>0</v>
      </c>
      <c r="BH595" s="12">
        <f t="shared" si="565"/>
        <v>0</v>
      </c>
      <c r="BI595" s="12">
        <f t="shared" si="576"/>
        <v>0</v>
      </c>
      <c r="BJ595" s="12">
        <v>0</v>
      </c>
      <c r="BK595" s="12">
        <f t="shared" si="551"/>
        <v>0</v>
      </c>
      <c r="BL595" s="12">
        <f t="shared" si="552"/>
        <v>0</v>
      </c>
      <c r="BM595" s="12">
        <f t="shared" si="522"/>
        <v>0</v>
      </c>
      <c r="BN595" s="12">
        <f t="shared" si="553"/>
        <v>0</v>
      </c>
      <c r="BP595" s="23">
        <f t="shared" si="554"/>
        <v>0</v>
      </c>
      <c r="BQ595" s="24">
        <f t="shared" si="555"/>
        <v>0</v>
      </c>
      <c r="BR595" s="25">
        <f t="shared" si="577"/>
        <v>0</v>
      </c>
      <c r="BS595" s="12">
        <f t="shared" si="566"/>
        <v>0</v>
      </c>
      <c r="BT595" s="12">
        <f t="shared" si="578"/>
        <v>0</v>
      </c>
      <c r="BU595" s="12">
        <v>0</v>
      </c>
      <c r="BV595" s="12">
        <f t="shared" si="556"/>
        <v>0</v>
      </c>
      <c r="BW595" s="12">
        <f t="shared" si="557"/>
        <v>0</v>
      </c>
      <c r="BX595" s="12">
        <f t="shared" si="523"/>
        <v>0</v>
      </c>
      <c r="BY595" s="12">
        <f t="shared" si="558"/>
        <v>0</v>
      </c>
    </row>
    <row r="596" spans="2:77" ht="15" customHeight="1" x14ac:dyDescent="0.25">
      <c r="B596" s="23">
        <f t="shared" si="524"/>
        <v>0</v>
      </c>
      <c r="C596" s="24">
        <f t="shared" si="525"/>
        <v>0</v>
      </c>
      <c r="D596" s="25">
        <f t="shared" si="559"/>
        <v>0</v>
      </c>
      <c r="E596" s="12">
        <f t="shared" si="560"/>
        <v>0</v>
      </c>
      <c r="F596" s="12">
        <f t="shared" si="526"/>
        <v>0</v>
      </c>
      <c r="G596" s="12">
        <v>0</v>
      </c>
      <c r="H596" s="12">
        <f t="shared" si="527"/>
        <v>0</v>
      </c>
      <c r="I596" s="12">
        <f t="shared" si="516"/>
        <v>0</v>
      </c>
      <c r="J596" s="12">
        <f t="shared" si="517"/>
        <v>0</v>
      </c>
      <c r="K596" s="12">
        <f t="shared" si="528"/>
        <v>0</v>
      </c>
      <c r="L596" s="12"/>
      <c r="M596" s="23">
        <f t="shared" si="529"/>
        <v>0</v>
      </c>
      <c r="N596" s="24">
        <f t="shared" si="530"/>
        <v>0</v>
      </c>
      <c r="O596" s="25">
        <f t="shared" si="567"/>
        <v>0</v>
      </c>
      <c r="P596" s="12">
        <f t="shared" si="561"/>
        <v>0</v>
      </c>
      <c r="Q596" s="12">
        <f t="shared" si="568"/>
        <v>0</v>
      </c>
      <c r="R596" s="12">
        <v>0</v>
      </c>
      <c r="S596" s="12">
        <f t="shared" si="531"/>
        <v>0</v>
      </c>
      <c r="T596" s="12">
        <f t="shared" si="532"/>
        <v>0</v>
      </c>
      <c r="U596" s="12">
        <f t="shared" si="518"/>
        <v>0</v>
      </c>
      <c r="V596" s="12">
        <f t="shared" si="533"/>
        <v>0</v>
      </c>
      <c r="W596" s="12"/>
      <c r="X596" s="23">
        <f t="shared" si="534"/>
        <v>0</v>
      </c>
      <c r="Y596" s="24">
        <f t="shared" si="535"/>
        <v>0</v>
      </c>
      <c r="Z596" s="25">
        <f t="shared" si="569"/>
        <v>0</v>
      </c>
      <c r="AA596" s="12">
        <f t="shared" si="562"/>
        <v>0</v>
      </c>
      <c r="AB596" s="12">
        <f t="shared" si="570"/>
        <v>0</v>
      </c>
      <c r="AC596" s="12">
        <v>0</v>
      </c>
      <c r="AD596" s="12">
        <f t="shared" si="536"/>
        <v>0</v>
      </c>
      <c r="AE596" s="12">
        <f t="shared" si="537"/>
        <v>0</v>
      </c>
      <c r="AF596" s="12">
        <f t="shared" si="519"/>
        <v>0</v>
      </c>
      <c r="AG596" s="12">
        <f t="shared" si="538"/>
        <v>0</v>
      </c>
      <c r="AI596" s="23">
        <f t="shared" si="539"/>
        <v>0</v>
      </c>
      <c r="AJ596" s="24">
        <f t="shared" si="540"/>
        <v>0</v>
      </c>
      <c r="AK596" s="25">
        <f t="shared" si="571"/>
        <v>0</v>
      </c>
      <c r="AL596" s="12">
        <f t="shared" si="563"/>
        <v>0</v>
      </c>
      <c r="AM596" s="12">
        <f t="shared" si="572"/>
        <v>0</v>
      </c>
      <c r="AN596" s="12">
        <v>0</v>
      </c>
      <c r="AO596" s="12">
        <f t="shared" si="541"/>
        <v>0</v>
      </c>
      <c r="AP596" s="12">
        <f t="shared" si="542"/>
        <v>0</v>
      </c>
      <c r="AQ596" s="12">
        <f t="shared" si="520"/>
        <v>0</v>
      </c>
      <c r="AR596" s="12">
        <f t="shared" si="543"/>
        <v>0</v>
      </c>
      <c r="AT596" s="23">
        <f t="shared" si="544"/>
        <v>0</v>
      </c>
      <c r="AU596" s="24">
        <f t="shared" si="545"/>
        <v>0</v>
      </c>
      <c r="AV596" s="25">
        <f t="shared" si="573"/>
        <v>0</v>
      </c>
      <c r="AW596" s="12">
        <f t="shared" si="564"/>
        <v>0</v>
      </c>
      <c r="AX596" s="12">
        <f t="shared" si="574"/>
        <v>0</v>
      </c>
      <c r="AY596" s="12">
        <v>0</v>
      </c>
      <c r="AZ596" s="12">
        <f t="shared" si="546"/>
        <v>0</v>
      </c>
      <c r="BA596" s="12">
        <f t="shared" si="547"/>
        <v>0</v>
      </c>
      <c r="BB596" s="12">
        <f t="shared" si="521"/>
        <v>0</v>
      </c>
      <c r="BC596" s="12">
        <f t="shared" si="548"/>
        <v>0</v>
      </c>
      <c r="BE596" s="23">
        <f t="shared" si="549"/>
        <v>0</v>
      </c>
      <c r="BF596" s="24">
        <f t="shared" si="550"/>
        <v>0</v>
      </c>
      <c r="BG596" s="25">
        <f t="shared" si="575"/>
        <v>0</v>
      </c>
      <c r="BH596" s="12">
        <f t="shared" si="565"/>
        <v>0</v>
      </c>
      <c r="BI596" s="12">
        <f t="shared" si="576"/>
        <v>0</v>
      </c>
      <c r="BJ596" s="12">
        <v>0</v>
      </c>
      <c r="BK596" s="12">
        <f t="shared" si="551"/>
        <v>0</v>
      </c>
      <c r="BL596" s="12">
        <f t="shared" si="552"/>
        <v>0</v>
      </c>
      <c r="BM596" s="12">
        <f t="shared" si="522"/>
        <v>0</v>
      </c>
      <c r="BN596" s="12">
        <f t="shared" si="553"/>
        <v>0</v>
      </c>
      <c r="BP596" s="23">
        <f t="shared" si="554"/>
        <v>0</v>
      </c>
      <c r="BQ596" s="24">
        <f t="shared" si="555"/>
        <v>0</v>
      </c>
      <c r="BR596" s="25">
        <f t="shared" si="577"/>
        <v>0</v>
      </c>
      <c r="BS596" s="12">
        <f t="shared" si="566"/>
        <v>0</v>
      </c>
      <c r="BT596" s="12">
        <f t="shared" si="578"/>
        <v>0</v>
      </c>
      <c r="BU596" s="12">
        <v>0</v>
      </c>
      <c r="BV596" s="12">
        <f t="shared" si="556"/>
        <v>0</v>
      </c>
      <c r="BW596" s="12">
        <f t="shared" si="557"/>
        <v>0</v>
      </c>
      <c r="BX596" s="12">
        <f t="shared" si="523"/>
        <v>0</v>
      </c>
      <c r="BY596" s="12">
        <f t="shared" si="558"/>
        <v>0</v>
      </c>
    </row>
    <row r="597" spans="2:77" ht="15" customHeight="1" x14ac:dyDescent="0.25">
      <c r="B597" s="23">
        <f t="shared" si="524"/>
        <v>0</v>
      </c>
      <c r="C597" s="24">
        <f t="shared" si="525"/>
        <v>0</v>
      </c>
      <c r="D597" s="25">
        <f t="shared" si="559"/>
        <v>0</v>
      </c>
      <c r="E597" s="12">
        <f t="shared" si="560"/>
        <v>0</v>
      </c>
      <c r="F597" s="12">
        <f t="shared" si="526"/>
        <v>0</v>
      </c>
      <c r="G597" s="12">
        <v>0</v>
      </c>
      <c r="H597" s="12">
        <f t="shared" si="527"/>
        <v>0</v>
      </c>
      <c r="I597" s="12">
        <f t="shared" si="516"/>
        <v>0</v>
      </c>
      <c r="J597" s="12">
        <f t="shared" si="517"/>
        <v>0</v>
      </c>
      <c r="K597" s="12">
        <f t="shared" si="528"/>
        <v>0</v>
      </c>
      <c r="L597" s="12"/>
      <c r="M597" s="23">
        <f t="shared" si="529"/>
        <v>0</v>
      </c>
      <c r="N597" s="24">
        <f t="shared" si="530"/>
        <v>0</v>
      </c>
      <c r="O597" s="25">
        <f t="shared" si="567"/>
        <v>0</v>
      </c>
      <c r="P597" s="12">
        <f t="shared" si="561"/>
        <v>0</v>
      </c>
      <c r="Q597" s="12">
        <f t="shared" si="568"/>
        <v>0</v>
      </c>
      <c r="R597" s="12">
        <v>0</v>
      </c>
      <c r="S597" s="12">
        <f t="shared" si="531"/>
        <v>0</v>
      </c>
      <c r="T597" s="12">
        <f t="shared" si="532"/>
        <v>0</v>
      </c>
      <c r="U597" s="12">
        <f t="shared" si="518"/>
        <v>0</v>
      </c>
      <c r="V597" s="12">
        <f t="shared" si="533"/>
        <v>0</v>
      </c>
      <c r="W597" s="12"/>
      <c r="X597" s="23">
        <f t="shared" si="534"/>
        <v>0</v>
      </c>
      <c r="Y597" s="24">
        <f t="shared" si="535"/>
        <v>0</v>
      </c>
      <c r="Z597" s="25">
        <f t="shared" si="569"/>
        <v>0</v>
      </c>
      <c r="AA597" s="12">
        <f t="shared" si="562"/>
        <v>0</v>
      </c>
      <c r="AB597" s="12">
        <f t="shared" si="570"/>
        <v>0</v>
      </c>
      <c r="AC597" s="12">
        <v>0</v>
      </c>
      <c r="AD597" s="12">
        <f t="shared" si="536"/>
        <v>0</v>
      </c>
      <c r="AE597" s="12">
        <f t="shared" si="537"/>
        <v>0</v>
      </c>
      <c r="AF597" s="12">
        <f t="shared" si="519"/>
        <v>0</v>
      </c>
      <c r="AG597" s="12">
        <f t="shared" si="538"/>
        <v>0</v>
      </c>
      <c r="AI597" s="23">
        <f t="shared" si="539"/>
        <v>0</v>
      </c>
      <c r="AJ597" s="24">
        <f t="shared" si="540"/>
        <v>0</v>
      </c>
      <c r="AK597" s="25">
        <f t="shared" si="571"/>
        <v>0</v>
      </c>
      <c r="AL597" s="12">
        <f t="shared" si="563"/>
        <v>0</v>
      </c>
      <c r="AM597" s="12">
        <f t="shared" si="572"/>
        <v>0</v>
      </c>
      <c r="AN597" s="12">
        <v>0</v>
      </c>
      <c r="AO597" s="12">
        <f t="shared" si="541"/>
        <v>0</v>
      </c>
      <c r="AP597" s="12">
        <f t="shared" si="542"/>
        <v>0</v>
      </c>
      <c r="AQ597" s="12">
        <f t="shared" si="520"/>
        <v>0</v>
      </c>
      <c r="AR597" s="12">
        <f t="shared" si="543"/>
        <v>0</v>
      </c>
      <c r="AT597" s="23">
        <f t="shared" si="544"/>
        <v>0</v>
      </c>
      <c r="AU597" s="24">
        <f t="shared" si="545"/>
        <v>0</v>
      </c>
      <c r="AV597" s="25">
        <f t="shared" si="573"/>
        <v>0</v>
      </c>
      <c r="AW597" s="12">
        <f t="shared" si="564"/>
        <v>0</v>
      </c>
      <c r="AX597" s="12">
        <f t="shared" si="574"/>
        <v>0</v>
      </c>
      <c r="AY597" s="12">
        <v>0</v>
      </c>
      <c r="AZ597" s="12">
        <f t="shared" si="546"/>
        <v>0</v>
      </c>
      <c r="BA597" s="12">
        <f t="shared" si="547"/>
        <v>0</v>
      </c>
      <c r="BB597" s="12">
        <f t="shared" si="521"/>
        <v>0</v>
      </c>
      <c r="BC597" s="12">
        <f t="shared" si="548"/>
        <v>0</v>
      </c>
      <c r="BE597" s="23">
        <f t="shared" si="549"/>
        <v>0</v>
      </c>
      <c r="BF597" s="24">
        <f t="shared" si="550"/>
        <v>0</v>
      </c>
      <c r="BG597" s="25">
        <f t="shared" si="575"/>
        <v>0</v>
      </c>
      <c r="BH597" s="12">
        <f t="shared" si="565"/>
        <v>0</v>
      </c>
      <c r="BI597" s="12">
        <f t="shared" si="576"/>
        <v>0</v>
      </c>
      <c r="BJ597" s="12">
        <v>0</v>
      </c>
      <c r="BK597" s="12">
        <f t="shared" si="551"/>
        <v>0</v>
      </c>
      <c r="BL597" s="12">
        <f t="shared" si="552"/>
        <v>0</v>
      </c>
      <c r="BM597" s="12">
        <f t="shared" si="522"/>
        <v>0</v>
      </c>
      <c r="BN597" s="12">
        <f t="shared" si="553"/>
        <v>0</v>
      </c>
      <c r="BP597" s="23">
        <f t="shared" si="554"/>
        <v>0</v>
      </c>
      <c r="BQ597" s="24">
        <f t="shared" si="555"/>
        <v>0</v>
      </c>
      <c r="BR597" s="25">
        <f t="shared" si="577"/>
        <v>0</v>
      </c>
      <c r="BS597" s="12">
        <f t="shared" si="566"/>
        <v>0</v>
      </c>
      <c r="BT597" s="12">
        <f t="shared" si="578"/>
        <v>0</v>
      </c>
      <c r="BU597" s="12">
        <v>0</v>
      </c>
      <c r="BV597" s="12">
        <f t="shared" si="556"/>
        <v>0</v>
      </c>
      <c r="BW597" s="12">
        <f t="shared" si="557"/>
        <v>0</v>
      </c>
      <c r="BX597" s="12">
        <f t="shared" si="523"/>
        <v>0</v>
      </c>
      <c r="BY597" s="12">
        <f t="shared" si="558"/>
        <v>0</v>
      </c>
    </row>
    <row r="598" spans="2:77" ht="15" customHeight="1" x14ac:dyDescent="0.25">
      <c r="B598" s="23">
        <f t="shared" si="524"/>
        <v>0</v>
      </c>
      <c r="C598" s="24">
        <f t="shared" si="525"/>
        <v>0</v>
      </c>
      <c r="D598" s="25">
        <f t="shared" si="559"/>
        <v>0</v>
      </c>
      <c r="E598" s="12">
        <f t="shared" si="560"/>
        <v>0</v>
      </c>
      <c r="F598" s="12">
        <f t="shared" si="526"/>
        <v>0</v>
      </c>
      <c r="G598" s="12">
        <v>0</v>
      </c>
      <c r="H598" s="12">
        <f t="shared" si="527"/>
        <v>0</v>
      </c>
      <c r="I598" s="12">
        <f t="shared" si="516"/>
        <v>0</v>
      </c>
      <c r="J598" s="12">
        <f t="shared" si="517"/>
        <v>0</v>
      </c>
      <c r="K598" s="12">
        <f t="shared" si="528"/>
        <v>0</v>
      </c>
      <c r="L598" s="12"/>
      <c r="M598" s="23">
        <f t="shared" si="529"/>
        <v>0</v>
      </c>
      <c r="N598" s="24">
        <f t="shared" si="530"/>
        <v>0</v>
      </c>
      <c r="O598" s="25">
        <f t="shared" si="567"/>
        <v>0</v>
      </c>
      <c r="P598" s="12">
        <f t="shared" si="561"/>
        <v>0</v>
      </c>
      <c r="Q598" s="12">
        <f t="shared" si="568"/>
        <v>0</v>
      </c>
      <c r="R598" s="12">
        <v>0</v>
      </c>
      <c r="S598" s="12">
        <f t="shared" si="531"/>
        <v>0</v>
      </c>
      <c r="T598" s="12">
        <f t="shared" si="532"/>
        <v>0</v>
      </c>
      <c r="U598" s="12">
        <f t="shared" si="518"/>
        <v>0</v>
      </c>
      <c r="V598" s="12">
        <f t="shared" si="533"/>
        <v>0</v>
      </c>
      <c r="W598" s="12"/>
      <c r="X598" s="23">
        <f t="shared" si="534"/>
        <v>0</v>
      </c>
      <c r="Y598" s="24">
        <f t="shared" si="535"/>
        <v>0</v>
      </c>
      <c r="Z598" s="25">
        <f t="shared" si="569"/>
        <v>0</v>
      </c>
      <c r="AA598" s="12">
        <f t="shared" si="562"/>
        <v>0</v>
      </c>
      <c r="AB598" s="12">
        <f t="shared" si="570"/>
        <v>0</v>
      </c>
      <c r="AC598" s="12">
        <v>0</v>
      </c>
      <c r="AD598" s="12">
        <f t="shared" si="536"/>
        <v>0</v>
      </c>
      <c r="AE598" s="12">
        <f t="shared" si="537"/>
        <v>0</v>
      </c>
      <c r="AF598" s="12">
        <f t="shared" si="519"/>
        <v>0</v>
      </c>
      <c r="AG598" s="12">
        <f t="shared" si="538"/>
        <v>0</v>
      </c>
      <c r="AI598" s="23">
        <f t="shared" si="539"/>
        <v>0</v>
      </c>
      <c r="AJ598" s="24">
        <f t="shared" si="540"/>
        <v>0</v>
      </c>
      <c r="AK598" s="25">
        <f t="shared" si="571"/>
        <v>0</v>
      </c>
      <c r="AL598" s="12">
        <f t="shared" si="563"/>
        <v>0</v>
      </c>
      <c r="AM598" s="12">
        <f t="shared" si="572"/>
        <v>0</v>
      </c>
      <c r="AN598" s="12">
        <v>0</v>
      </c>
      <c r="AO598" s="12">
        <f t="shared" si="541"/>
        <v>0</v>
      </c>
      <c r="AP598" s="12">
        <f t="shared" si="542"/>
        <v>0</v>
      </c>
      <c r="AQ598" s="12">
        <f t="shared" si="520"/>
        <v>0</v>
      </c>
      <c r="AR598" s="12">
        <f t="shared" si="543"/>
        <v>0</v>
      </c>
      <c r="AT598" s="23">
        <f t="shared" si="544"/>
        <v>0</v>
      </c>
      <c r="AU598" s="24">
        <f t="shared" si="545"/>
        <v>0</v>
      </c>
      <c r="AV598" s="25">
        <f t="shared" si="573"/>
        <v>0</v>
      </c>
      <c r="AW598" s="12">
        <f t="shared" si="564"/>
        <v>0</v>
      </c>
      <c r="AX598" s="12">
        <f t="shared" si="574"/>
        <v>0</v>
      </c>
      <c r="AY598" s="12">
        <v>0</v>
      </c>
      <c r="AZ598" s="12">
        <f t="shared" si="546"/>
        <v>0</v>
      </c>
      <c r="BA598" s="12">
        <f t="shared" si="547"/>
        <v>0</v>
      </c>
      <c r="BB598" s="12">
        <f t="shared" si="521"/>
        <v>0</v>
      </c>
      <c r="BC598" s="12">
        <f t="shared" si="548"/>
        <v>0</v>
      </c>
      <c r="BE598" s="23">
        <f t="shared" si="549"/>
        <v>0</v>
      </c>
      <c r="BF598" s="24">
        <f t="shared" si="550"/>
        <v>0</v>
      </c>
      <c r="BG598" s="25">
        <f t="shared" si="575"/>
        <v>0</v>
      </c>
      <c r="BH598" s="12">
        <f t="shared" si="565"/>
        <v>0</v>
      </c>
      <c r="BI598" s="12">
        <f t="shared" si="576"/>
        <v>0</v>
      </c>
      <c r="BJ598" s="12">
        <v>0</v>
      </c>
      <c r="BK598" s="12">
        <f t="shared" si="551"/>
        <v>0</v>
      </c>
      <c r="BL598" s="12">
        <f t="shared" si="552"/>
        <v>0</v>
      </c>
      <c r="BM598" s="12">
        <f t="shared" si="522"/>
        <v>0</v>
      </c>
      <c r="BN598" s="12">
        <f t="shared" si="553"/>
        <v>0</v>
      </c>
      <c r="BP598" s="23">
        <f t="shared" si="554"/>
        <v>0</v>
      </c>
      <c r="BQ598" s="24">
        <f t="shared" si="555"/>
        <v>0</v>
      </c>
      <c r="BR598" s="25">
        <f t="shared" si="577"/>
        <v>0</v>
      </c>
      <c r="BS598" s="12">
        <f t="shared" si="566"/>
        <v>0</v>
      </c>
      <c r="BT598" s="12">
        <f t="shared" si="578"/>
        <v>0</v>
      </c>
      <c r="BU598" s="12">
        <v>0</v>
      </c>
      <c r="BV598" s="12">
        <f t="shared" si="556"/>
        <v>0</v>
      </c>
      <c r="BW598" s="12">
        <f t="shared" si="557"/>
        <v>0</v>
      </c>
      <c r="BX598" s="12">
        <f t="shared" si="523"/>
        <v>0</v>
      </c>
      <c r="BY598" s="12">
        <f t="shared" si="558"/>
        <v>0</v>
      </c>
    </row>
    <row r="599" spans="2:77" ht="15" customHeight="1" x14ac:dyDescent="0.25">
      <c r="B599" s="23">
        <f t="shared" si="524"/>
        <v>0</v>
      </c>
      <c r="C599" s="24">
        <f t="shared" si="525"/>
        <v>0</v>
      </c>
      <c r="D599" s="25">
        <f t="shared" si="559"/>
        <v>0</v>
      </c>
      <c r="E599" s="12">
        <f t="shared" si="560"/>
        <v>0</v>
      </c>
      <c r="F599" s="12">
        <f t="shared" si="526"/>
        <v>0</v>
      </c>
      <c r="G599" s="12">
        <v>0</v>
      </c>
      <c r="H599" s="12">
        <f t="shared" si="527"/>
        <v>0</v>
      </c>
      <c r="I599" s="12">
        <f t="shared" si="516"/>
        <v>0</v>
      </c>
      <c r="J599" s="12">
        <f t="shared" si="517"/>
        <v>0</v>
      </c>
      <c r="K599" s="12">
        <f t="shared" si="528"/>
        <v>0</v>
      </c>
      <c r="L599" s="12"/>
      <c r="M599" s="23">
        <f t="shared" si="529"/>
        <v>0</v>
      </c>
      <c r="N599" s="24">
        <f t="shared" si="530"/>
        <v>0</v>
      </c>
      <c r="O599" s="25">
        <f t="shared" si="567"/>
        <v>0</v>
      </c>
      <c r="P599" s="12">
        <f t="shared" si="561"/>
        <v>0</v>
      </c>
      <c r="Q599" s="12">
        <f t="shared" si="568"/>
        <v>0</v>
      </c>
      <c r="R599" s="12">
        <v>0</v>
      </c>
      <c r="S599" s="12">
        <f t="shared" si="531"/>
        <v>0</v>
      </c>
      <c r="T599" s="12">
        <f t="shared" si="532"/>
        <v>0</v>
      </c>
      <c r="U599" s="12">
        <f t="shared" si="518"/>
        <v>0</v>
      </c>
      <c r="V599" s="12">
        <f t="shared" si="533"/>
        <v>0</v>
      </c>
      <c r="W599" s="12"/>
      <c r="X599" s="23">
        <f t="shared" si="534"/>
        <v>0</v>
      </c>
      <c r="Y599" s="24">
        <f t="shared" si="535"/>
        <v>0</v>
      </c>
      <c r="Z599" s="25">
        <f t="shared" si="569"/>
        <v>0</v>
      </c>
      <c r="AA599" s="12">
        <f t="shared" si="562"/>
        <v>0</v>
      </c>
      <c r="AB599" s="12">
        <f t="shared" si="570"/>
        <v>0</v>
      </c>
      <c r="AC599" s="12">
        <v>0</v>
      </c>
      <c r="AD599" s="12">
        <f t="shared" si="536"/>
        <v>0</v>
      </c>
      <c r="AE599" s="12">
        <f t="shared" si="537"/>
        <v>0</v>
      </c>
      <c r="AF599" s="12">
        <f t="shared" si="519"/>
        <v>0</v>
      </c>
      <c r="AG599" s="12">
        <f t="shared" si="538"/>
        <v>0</v>
      </c>
      <c r="AI599" s="23">
        <f t="shared" si="539"/>
        <v>0</v>
      </c>
      <c r="AJ599" s="24">
        <f t="shared" si="540"/>
        <v>0</v>
      </c>
      <c r="AK599" s="25">
        <f t="shared" si="571"/>
        <v>0</v>
      </c>
      <c r="AL599" s="12">
        <f t="shared" si="563"/>
        <v>0</v>
      </c>
      <c r="AM599" s="12">
        <f t="shared" si="572"/>
        <v>0</v>
      </c>
      <c r="AN599" s="12">
        <v>0</v>
      </c>
      <c r="AO599" s="12">
        <f t="shared" si="541"/>
        <v>0</v>
      </c>
      <c r="AP599" s="12">
        <f t="shared" si="542"/>
        <v>0</v>
      </c>
      <c r="AQ599" s="12">
        <f t="shared" si="520"/>
        <v>0</v>
      </c>
      <c r="AR599" s="12">
        <f t="shared" si="543"/>
        <v>0</v>
      </c>
      <c r="AT599" s="23">
        <f t="shared" si="544"/>
        <v>0</v>
      </c>
      <c r="AU599" s="24">
        <f t="shared" si="545"/>
        <v>0</v>
      </c>
      <c r="AV599" s="25">
        <f t="shared" si="573"/>
        <v>0</v>
      </c>
      <c r="AW599" s="12">
        <f t="shared" si="564"/>
        <v>0</v>
      </c>
      <c r="AX599" s="12">
        <f t="shared" si="574"/>
        <v>0</v>
      </c>
      <c r="AY599" s="12">
        <v>0</v>
      </c>
      <c r="AZ599" s="12">
        <f t="shared" si="546"/>
        <v>0</v>
      </c>
      <c r="BA599" s="12">
        <f t="shared" si="547"/>
        <v>0</v>
      </c>
      <c r="BB599" s="12">
        <f t="shared" si="521"/>
        <v>0</v>
      </c>
      <c r="BC599" s="12">
        <f t="shared" si="548"/>
        <v>0</v>
      </c>
      <c r="BE599" s="23">
        <f t="shared" si="549"/>
        <v>0</v>
      </c>
      <c r="BF599" s="24">
        <f t="shared" si="550"/>
        <v>0</v>
      </c>
      <c r="BG599" s="25">
        <f t="shared" si="575"/>
        <v>0</v>
      </c>
      <c r="BH599" s="12">
        <f t="shared" si="565"/>
        <v>0</v>
      </c>
      <c r="BI599" s="12">
        <f t="shared" si="576"/>
        <v>0</v>
      </c>
      <c r="BJ599" s="12">
        <v>0</v>
      </c>
      <c r="BK599" s="12">
        <f t="shared" si="551"/>
        <v>0</v>
      </c>
      <c r="BL599" s="12">
        <f t="shared" si="552"/>
        <v>0</v>
      </c>
      <c r="BM599" s="12">
        <f t="shared" si="522"/>
        <v>0</v>
      </c>
      <c r="BN599" s="12">
        <f t="shared" si="553"/>
        <v>0</v>
      </c>
      <c r="BP599" s="23">
        <f t="shared" si="554"/>
        <v>0</v>
      </c>
      <c r="BQ599" s="24">
        <f t="shared" si="555"/>
        <v>0</v>
      </c>
      <c r="BR599" s="25">
        <f t="shared" si="577"/>
        <v>0</v>
      </c>
      <c r="BS599" s="12">
        <f t="shared" si="566"/>
        <v>0</v>
      </c>
      <c r="BT599" s="12">
        <f t="shared" si="578"/>
        <v>0</v>
      </c>
      <c r="BU599" s="12">
        <v>0</v>
      </c>
      <c r="BV599" s="12">
        <f t="shared" si="556"/>
        <v>0</v>
      </c>
      <c r="BW599" s="12">
        <f t="shared" si="557"/>
        <v>0</v>
      </c>
      <c r="BX599" s="12">
        <f t="shared" si="523"/>
        <v>0</v>
      </c>
      <c r="BY599" s="12">
        <f t="shared" si="558"/>
        <v>0</v>
      </c>
    </row>
    <row r="600" spans="2:77" ht="15" customHeight="1" x14ac:dyDescent="0.25">
      <c r="B600" s="23">
        <f t="shared" si="524"/>
        <v>0</v>
      </c>
      <c r="C600" s="24">
        <f t="shared" si="525"/>
        <v>0</v>
      </c>
      <c r="D600" s="25">
        <f t="shared" si="559"/>
        <v>0</v>
      </c>
      <c r="E600" s="12">
        <f t="shared" si="560"/>
        <v>0</v>
      </c>
      <c r="F600" s="12">
        <f t="shared" si="526"/>
        <v>0</v>
      </c>
      <c r="G600" s="12">
        <v>0</v>
      </c>
      <c r="H600" s="12">
        <f t="shared" si="527"/>
        <v>0</v>
      </c>
      <c r="I600" s="12">
        <f t="shared" si="516"/>
        <v>0</v>
      </c>
      <c r="J600" s="12">
        <f t="shared" si="517"/>
        <v>0</v>
      </c>
      <c r="K600" s="12">
        <f t="shared" si="528"/>
        <v>0</v>
      </c>
      <c r="L600" s="12"/>
      <c r="M600" s="23">
        <f t="shared" si="529"/>
        <v>0</v>
      </c>
      <c r="N600" s="24">
        <f t="shared" si="530"/>
        <v>0</v>
      </c>
      <c r="O600" s="25">
        <f t="shared" si="567"/>
        <v>0</v>
      </c>
      <c r="P600" s="12">
        <f t="shared" si="561"/>
        <v>0</v>
      </c>
      <c r="Q600" s="12">
        <f t="shared" si="568"/>
        <v>0</v>
      </c>
      <c r="R600" s="12">
        <v>0</v>
      </c>
      <c r="S600" s="12">
        <f t="shared" si="531"/>
        <v>0</v>
      </c>
      <c r="T600" s="12">
        <f t="shared" si="532"/>
        <v>0</v>
      </c>
      <c r="U600" s="12">
        <f t="shared" si="518"/>
        <v>0</v>
      </c>
      <c r="V600" s="12">
        <f t="shared" si="533"/>
        <v>0</v>
      </c>
      <c r="W600" s="12"/>
      <c r="X600" s="23">
        <f t="shared" si="534"/>
        <v>0</v>
      </c>
      <c r="Y600" s="24">
        <f t="shared" si="535"/>
        <v>0</v>
      </c>
      <c r="Z600" s="25">
        <f t="shared" si="569"/>
        <v>0</v>
      </c>
      <c r="AA600" s="12">
        <f t="shared" si="562"/>
        <v>0</v>
      </c>
      <c r="AB600" s="12">
        <f t="shared" si="570"/>
        <v>0</v>
      </c>
      <c r="AC600" s="12">
        <v>0</v>
      </c>
      <c r="AD600" s="12">
        <f t="shared" si="536"/>
        <v>0</v>
      </c>
      <c r="AE600" s="12">
        <f t="shared" si="537"/>
        <v>0</v>
      </c>
      <c r="AF600" s="12">
        <f t="shared" si="519"/>
        <v>0</v>
      </c>
      <c r="AG600" s="12">
        <f t="shared" si="538"/>
        <v>0</v>
      </c>
      <c r="AI600" s="23">
        <f t="shared" si="539"/>
        <v>0</v>
      </c>
      <c r="AJ600" s="24">
        <f t="shared" si="540"/>
        <v>0</v>
      </c>
      <c r="AK600" s="25">
        <f t="shared" si="571"/>
        <v>0</v>
      </c>
      <c r="AL600" s="12">
        <f t="shared" si="563"/>
        <v>0</v>
      </c>
      <c r="AM600" s="12">
        <f t="shared" si="572"/>
        <v>0</v>
      </c>
      <c r="AN600" s="12">
        <v>0</v>
      </c>
      <c r="AO600" s="12">
        <f t="shared" si="541"/>
        <v>0</v>
      </c>
      <c r="AP600" s="12">
        <f t="shared" si="542"/>
        <v>0</v>
      </c>
      <c r="AQ600" s="12">
        <f t="shared" si="520"/>
        <v>0</v>
      </c>
      <c r="AR600" s="12">
        <f t="shared" si="543"/>
        <v>0</v>
      </c>
      <c r="AT600" s="23">
        <f t="shared" si="544"/>
        <v>0</v>
      </c>
      <c r="AU600" s="24">
        <f t="shared" si="545"/>
        <v>0</v>
      </c>
      <c r="AV600" s="25">
        <f t="shared" si="573"/>
        <v>0</v>
      </c>
      <c r="AW600" s="12">
        <f t="shared" si="564"/>
        <v>0</v>
      </c>
      <c r="AX600" s="12">
        <f t="shared" si="574"/>
        <v>0</v>
      </c>
      <c r="AY600" s="12">
        <v>0</v>
      </c>
      <c r="AZ600" s="12">
        <f t="shared" si="546"/>
        <v>0</v>
      </c>
      <c r="BA600" s="12">
        <f t="shared" si="547"/>
        <v>0</v>
      </c>
      <c r="BB600" s="12">
        <f t="shared" si="521"/>
        <v>0</v>
      </c>
      <c r="BC600" s="12">
        <f t="shared" si="548"/>
        <v>0</v>
      </c>
      <c r="BE600" s="23">
        <f t="shared" si="549"/>
        <v>0</v>
      </c>
      <c r="BF600" s="24">
        <f t="shared" si="550"/>
        <v>0</v>
      </c>
      <c r="BG600" s="25">
        <f t="shared" si="575"/>
        <v>0</v>
      </c>
      <c r="BH600" s="12">
        <f t="shared" si="565"/>
        <v>0</v>
      </c>
      <c r="BI600" s="12">
        <f t="shared" si="576"/>
        <v>0</v>
      </c>
      <c r="BJ600" s="12">
        <v>0</v>
      </c>
      <c r="BK600" s="12">
        <f t="shared" si="551"/>
        <v>0</v>
      </c>
      <c r="BL600" s="12">
        <f t="shared" si="552"/>
        <v>0</v>
      </c>
      <c r="BM600" s="12">
        <f t="shared" si="522"/>
        <v>0</v>
      </c>
      <c r="BN600" s="12">
        <f t="shared" si="553"/>
        <v>0</v>
      </c>
      <c r="BP600" s="23">
        <f t="shared" si="554"/>
        <v>0</v>
      </c>
      <c r="BQ600" s="24">
        <f t="shared" si="555"/>
        <v>0</v>
      </c>
      <c r="BR600" s="25">
        <f t="shared" si="577"/>
        <v>0</v>
      </c>
      <c r="BS600" s="12">
        <f t="shared" si="566"/>
        <v>0</v>
      </c>
      <c r="BT600" s="12">
        <f t="shared" si="578"/>
        <v>0</v>
      </c>
      <c r="BU600" s="12">
        <v>0</v>
      </c>
      <c r="BV600" s="12">
        <f t="shared" si="556"/>
        <v>0</v>
      </c>
      <c r="BW600" s="12">
        <f t="shared" si="557"/>
        <v>0</v>
      </c>
      <c r="BX600" s="12">
        <f t="shared" si="523"/>
        <v>0</v>
      </c>
      <c r="BY600" s="12">
        <f t="shared" si="558"/>
        <v>0</v>
      </c>
    </row>
    <row r="601" spans="2:77" ht="15" customHeight="1" x14ac:dyDescent="0.25">
      <c r="B601" s="23">
        <f t="shared" si="524"/>
        <v>0</v>
      </c>
      <c r="C601" s="24">
        <f t="shared" si="525"/>
        <v>0</v>
      </c>
      <c r="D601" s="25">
        <f t="shared" si="559"/>
        <v>0</v>
      </c>
      <c r="E601" s="12">
        <f t="shared" si="560"/>
        <v>0</v>
      </c>
      <c r="F601" s="12">
        <f t="shared" si="526"/>
        <v>0</v>
      </c>
      <c r="G601" s="12">
        <v>0</v>
      </c>
      <c r="H601" s="12">
        <f t="shared" si="527"/>
        <v>0</v>
      </c>
      <c r="I601" s="12">
        <f t="shared" si="516"/>
        <v>0</v>
      </c>
      <c r="J601" s="12">
        <f t="shared" si="517"/>
        <v>0</v>
      </c>
      <c r="K601" s="12">
        <f t="shared" si="528"/>
        <v>0</v>
      </c>
      <c r="L601" s="12"/>
      <c r="M601" s="23">
        <f t="shared" si="529"/>
        <v>0</v>
      </c>
      <c r="N601" s="24">
        <f t="shared" si="530"/>
        <v>0</v>
      </c>
      <c r="O601" s="25">
        <f t="shared" si="567"/>
        <v>0</v>
      </c>
      <c r="P601" s="12">
        <f t="shared" si="561"/>
        <v>0</v>
      </c>
      <c r="Q601" s="12">
        <f t="shared" si="568"/>
        <v>0</v>
      </c>
      <c r="R601" s="12">
        <v>0</v>
      </c>
      <c r="S601" s="12">
        <f t="shared" si="531"/>
        <v>0</v>
      </c>
      <c r="T601" s="12">
        <f t="shared" si="532"/>
        <v>0</v>
      </c>
      <c r="U601" s="12">
        <f t="shared" si="518"/>
        <v>0</v>
      </c>
      <c r="V601" s="12">
        <f t="shared" si="533"/>
        <v>0</v>
      </c>
      <c r="W601" s="12"/>
      <c r="X601" s="23">
        <f t="shared" si="534"/>
        <v>0</v>
      </c>
      <c r="Y601" s="24">
        <f t="shared" si="535"/>
        <v>0</v>
      </c>
      <c r="Z601" s="25">
        <f t="shared" si="569"/>
        <v>0</v>
      </c>
      <c r="AA601" s="12">
        <f t="shared" si="562"/>
        <v>0</v>
      </c>
      <c r="AB601" s="12">
        <f t="shared" si="570"/>
        <v>0</v>
      </c>
      <c r="AC601" s="12">
        <v>0</v>
      </c>
      <c r="AD601" s="12">
        <f t="shared" si="536"/>
        <v>0</v>
      </c>
      <c r="AE601" s="12">
        <f t="shared" si="537"/>
        <v>0</v>
      </c>
      <c r="AF601" s="12">
        <f t="shared" si="519"/>
        <v>0</v>
      </c>
      <c r="AG601" s="12">
        <f t="shared" si="538"/>
        <v>0</v>
      </c>
      <c r="AI601" s="23">
        <f t="shared" si="539"/>
        <v>0</v>
      </c>
      <c r="AJ601" s="24">
        <f t="shared" si="540"/>
        <v>0</v>
      </c>
      <c r="AK601" s="25">
        <f t="shared" si="571"/>
        <v>0</v>
      </c>
      <c r="AL601" s="12">
        <f t="shared" si="563"/>
        <v>0</v>
      </c>
      <c r="AM601" s="12">
        <f t="shared" si="572"/>
        <v>0</v>
      </c>
      <c r="AN601" s="12">
        <v>0</v>
      </c>
      <c r="AO601" s="12">
        <f t="shared" si="541"/>
        <v>0</v>
      </c>
      <c r="AP601" s="12">
        <f t="shared" si="542"/>
        <v>0</v>
      </c>
      <c r="AQ601" s="12">
        <f t="shared" si="520"/>
        <v>0</v>
      </c>
      <c r="AR601" s="12">
        <f t="shared" si="543"/>
        <v>0</v>
      </c>
      <c r="AT601" s="23">
        <f t="shared" si="544"/>
        <v>0</v>
      </c>
      <c r="AU601" s="24">
        <f t="shared" si="545"/>
        <v>0</v>
      </c>
      <c r="AV601" s="25">
        <f t="shared" si="573"/>
        <v>0</v>
      </c>
      <c r="AW601" s="12">
        <f t="shared" si="564"/>
        <v>0</v>
      </c>
      <c r="AX601" s="12">
        <f t="shared" si="574"/>
        <v>0</v>
      </c>
      <c r="AY601" s="12">
        <v>0</v>
      </c>
      <c r="AZ601" s="12">
        <f t="shared" si="546"/>
        <v>0</v>
      </c>
      <c r="BA601" s="12">
        <f t="shared" si="547"/>
        <v>0</v>
      </c>
      <c r="BB601" s="12">
        <f t="shared" si="521"/>
        <v>0</v>
      </c>
      <c r="BC601" s="12">
        <f t="shared" si="548"/>
        <v>0</v>
      </c>
      <c r="BE601" s="23">
        <f t="shared" si="549"/>
        <v>0</v>
      </c>
      <c r="BF601" s="24">
        <f t="shared" si="550"/>
        <v>0</v>
      </c>
      <c r="BG601" s="25">
        <f t="shared" si="575"/>
        <v>0</v>
      </c>
      <c r="BH601" s="12">
        <f t="shared" si="565"/>
        <v>0</v>
      </c>
      <c r="BI601" s="12">
        <f t="shared" si="576"/>
        <v>0</v>
      </c>
      <c r="BJ601" s="12">
        <v>0</v>
      </c>
      <c r="BK601" s="12">
        <f t="shared" si="551"/>
        <v>0</v>
      </c>
      <c r="BL601" s="12">
        <f t="shared" si="552"/>
        <v>0</v>
      </c>
      <c r="BM601" s="12">
        <f t="shared" si="522"/>
        <v>0</v>
      </c>
      <c r="BN601" s="12">
        <f t="shared" si="553"/>
        <v>0</v>
      </c>
      <c r="BP601" s="23">
        <f t="shared" si="554"/>
        <v>0</v>
      </c>
      <c r="BQ601" s="24">
        <f t="shared" si="555"/>
        <v>0</v>
      </c>
      <c r="BR601" s="25">
        <f t="shared" si="577"/>
        <v>0</v>
      </c>
      <c r="BS601" s="12">
        <f t="shared" si="566"/>
        <v>0</v>
      </c>
      <c r="BT601" s="12">
        <f t="shared" si="578"/>
        <v>0</v>
      </c>
      <c r="BU601" s="12">
        <v>0</v>
      </c>
      <c r="BV601" s="12">
        <f t="shared" si="556"/>
        <v>0</v>
      </c>
      <c r="BW601" s="12">
        <f t="shared" si="557"/>
        <v>0</v>
      </c>
      <c r="BX601" s="12">
        <f t="shared" si="523"/>
        <v>0</v>
      </c>
      <c r="BY601" s="12">
        <f t="shared" si="558"/>
        <v>0</v>
      </c>
    </row>
    <row r="602" spans="2:77" ht="15" customHeight="1" x14ac:dyDescent="0.25">
      <c r="B602" s="23">
        <f t="shared" si="524"/>
        <v>0</v>
      </c>
      <c r="C602" s="24">
        <f t="shared" si="525"/>
        <v>0</v>
      </c>
      <c r="D602" s="25">
        <f t="shared" si="559"/>
        <v>0</v>
      </c>
      <c r="E602" s="12">
        <f t="shared" si="560"/>
        <v>0</v>
      </c>
      <c r="F602" s="12">
        <f t="shared" si="526"/>
        <v>0</v>
      </c>
      <c r="G602" s="12">
        <v>0</v>
      </c>
      <c r="H602" s="12">
        <f t="shared" si="527"/>
        <v>0</v>
      </c>
      <c r="I602" s="12">
        <f t="shared" si="516"/>
        <v>0</v>
      </c>
      <c r="J602" s="12">
        <f t="shared" si="517"/>
        <v>0</v>
      </c>
      <c r="K602" s="12">
        <f t="shared" si="528"/>
        <v>0</v>
      </c>
      <c r="L602" s="12"/>
      <c r="M602" s="23">
        <f t="shared" si="529"/>
        <v>0</v>
      </c>
      <c r="N602" s="24">
        <f t="shared" si="530"/>
        <v>0</v>
      </c>
      <c r="O602" s="25">
        <f t="shared" si="567"/>
        <v>0</v>
      </c>
      <c r="P602" s="12">
        <f t="shared" si="561"/>
        <v>0</v>
      </c>
      <c r="Q602" s="12">
        <f t="shared" si="568"/>
        <v>0</v>
      </c>
      <c r="R602" s="12">
        <v>0</v>
      </c>
      <c r="S602" s="12">
        <f t="shared" si="531"/>
        <v>0</v>
      </c>
      <c r="T602" s="12">
        <f t="shared" si="532"/>
        <v>0</v>
      </c>
      <c r="U602" s="12">
        <f t="shared" si="518"/>
        <v>0</v>
      </c>
      <c r="V602" s="12">
        <f t="shared" si="533"/>
        <v>0</v>
      </c>
      <c r="W602" s="12"/>
      <c r="X602" s="23">
        <f t="shared" si="534"/>
        <v>0</v>
      </c>
      <c r="Y602" s="24">
        <f t="shared" si="535"/>
        <v>0</v>
      </c>
      <c r="Z602" s="25">
        <f t="shared" si="569"/>
        <v>0</v>
      </c>
      <c r="AA602" s="12">
        <f t="shared" si="562"/>
        <v>0</v>
      </c>
      <c r="AB602" s="12">
        <f t="shared" si="570"/>
        <v>0</v>
      </c>
      <c r="AC602" s="12">
        <v>0</v>
      </c>
      <c r="AD602" s="12">
        <f t="shared" si="536"/>
        <v>0</v>
      </c>
      <c r="AE602" s="12">
        <f t="shared" si="537"/>
        <v>0</v>
      </c>
      <c r="AF602" s="12">
        <f t="shared" si="519"/>
        <v>0</v>
      </c>
      <c r="AG602" s="12">
        <f t="shared" si="538"/>
        <v>0</v>
      </c>
      <c r="AI602" s="23">
        <f t="shared" si="539"/>
        <v>0</v>
      </c>
      <c r="AJ602" s="24">
        <f t="shared" si="540"/>
        <v>0</v>
      </c>
      <c r="AK602" s="25">
        <f t="shared" si="571"/>
        <v>0</v>
      </c>
      <c r="AL602" s="12">
        <f t="shared" si="563"/>
        <v>0</v>
      </c>
      <c r="AM602" s="12">
        <f t="shared" si="572"/>
        <v>0</v>
      </c>
      <c r="AN602" s="12">
        <v>0</v>
      </c>
      <c r="AO602" s="12">
        <f t="shared" si="541"/>
        <v>0</v>
      </c>
      <c r="AP602" s="12">
        <f t="shared" si="542"/>
        <v>0</v>
      </c>
      <c r="AQ602" s="12">
        <f t="shared" si="520"/>
        <v>0</v>
      </c>
      <c r="AR602" s="12">
        <f t="shared" si="543"/>
        <v>0</v>
      </c>
      <c r="AT602" s="23">
        <f t="shared" si="544"/>
        <v>0</v>
      </c>
      <c r="AU602" s="24">
        <f t="shared" si="545"/>
        <v>0</v>
      </c>
      <c r="AV602" s="25">
        <f t="shared" si="573"/>
        <v>0</v>
      </c>
      <c r="AW602" s="12">
        <f t="shared" si="564"/>
        <v>0</v>
      </c>
      <c r="AX602" s="12">
        <f t="shared" si="574"/>
        <v>0</v>
      </c>
      <c r="AY602" s="12">
        <v>0</v>
      </c>
      <c r="AZ602" s="12">
        <f t="shared" si="546"/>
        <v>0</v>
      </c>
      <c r="BA602" s="12">
        <f t="shared" si="547"/>
        <v>0</v>
      </c>
      <c r="BB602" s="12">
        <f t="shared" si="521"/>
        <v>0</v>
      </c>
      <c r="BC602" s="12">
        <f t="shared" si="548"/>
        <v>0</v>
      </c>
      <c r="BE602" s="23">
        <f t="shared" si="549"/>
        <v>0</v>
      </c>
      <c r="BF602" s="24">
        <f t="shared" si="550"/>
        <v>0</v>
      </c>
      <c r="BG602" s="25">
        <f t="shared" si="575"/>
        <v>0</v>
      </c>
      <c r="BH602" s="12">
        <f t="shared" si="565"/>
        <v>0</v>
      </c>
      <c r="BI602" s="12">
        <f t="shared" si="576"/>
        <v>0</v>
      </c>
      <c r="BJ602" s="12">
        <v>0</v>
      </c>
      <c r="BK602" s="12">
        <f t="shared" si="551"/>
        <v>0</v>
      </c>
      <c r="BL602" s="12">
        <f t="shared" si="552"/>
        <v>0</v>
      </c>
      <c r="BM602" s="12">
        <f t="shared" si="522"/>
        <v>0</v>
      </c>
      <c r="BN602" s="12">
        <f t="shared" si="553"/>
        <v>0</v>
      </c>
      <c r="BP602" s="23">
        <f t="shared" si="554"/>
        <v>0</v>
      </c>
      <c r="BQ602" s="24">
        <f t="shared" si="555"/>
        <v>0</v>
      </c>
      <c r="BR602" s="25">
        <f t="shared" si="577"/>
        <v>0</v>
      </c>
      <c r="BS602" s="12">
        <f t="shared" si="566"/>
        <v>0</v>
      </c>
      <c r="BT602" s="12">
        <f t="shared" si="578"/>
        <v>0</v>
      </c>
      <c r="BU602" s="12">
        <v>0</v>
      </c>
      <c r="BV602" s="12">
        <f t="shared" si="556"/>
        <v>0</v>
      </c>
      <c r="BW602" s="12">
        <f t="shared" si="557"/>
        <v>0</v>
      </c>
      <c r="BX602" s="12">
        <f t="shared" si="523"/>
        <v>0</v>
      </c>
      <c r="BY602" s="12">
        <f t="shared" si="558"/>
        <v>0</v>
      </c>
    </row>
    <row r="603" spans="2:77" ht="15" customHeight="1" x14ac:dyDescent="0.25">
      <c r="B603" s="23">
        <f t="shared" si="524"/>
        <v>0</v>
      </c>
      <c r="C603" s="24">
        <f t="shared" si="525"/>
        <v>0</v>
      </c>
      <c r="D603" s="25">
        <f t="shared" si="559"/>
        <v>0</v>
      </c>
      <c r="E603" s="12">
        <f t="shared" si="560"/>
        <v>0</v>
      </c>
      <c r="F603" s="12">
        <f t="shared" si="526"/>
        <v>0</v>
      </c>
      <c r="G603" s="12">
        <v>0</v>
      </c>
      <c r="H603" s="12">
        <f t="shared" si="527"/>
        <v>0</v>
      </c>
      <c r="I603" s="12">
        <f t="shared" si="516"/>
        <v>0</v>
      </c>
      <c r="J603" s="12">
        <f t="shared" si="517"/>
        <v>0</v>
      </c>
      <c r="K603" s="12">
        <f t="shared" si="528"/>
        <v>0</v>
      </c>
      <c r="L603" s="12"/>
      <c r="M603" s="23">
        <f t="shared" si="529"/>
        <v>0</v>
      </c>
      <c r="N603" s="24">
        <f t="shared" si="530"/>
        <v>0</v>
      </c>
      <c r="O603" s="25">
        <f t="shared" si="567"/>
        <v>0</v>
      </c>
      <c r="P603" s="12">
        <f t="shared" si="561"/>
        <v>0</v>
      </c>
      <c r="Q603" s="12">
        <f t="shared" si="568"/>
        <v>0</v>
      </c>
      <c r="R603" s="12">
        <v>0</v>
      </c>
      <c r="S603" s="12">
        <f t="shared" si="531"/>
        <v>0</v>
      </c>
      <c r="T603" s="12">
        <f t="shared" si="532"/>
        <v>0</v>
      </c>
      <c r="U603" s="12">
        <f t="shared" si="518"/>
        <v>0</v>
      </c>
      <c r="V603" s="12">
        <f t="shared" si="533"/>
        <v>0</v>
      </c>
      <c r="W603" s="12"/>
      <c r="X603" s="23">
        <f t="shared" si="534"/>
        <v>0</v>
      </c>
      <c r="Y603" s="24">
        <f t="shared" si="535"/>
        <v>0</v>
      </c>
      <c r="Z603" s="25">
        <f t="shared" si="569"/>
        <v>0</v>
      </c>
      <c r="AA603" s="12">
        <f t="shared" si="562"/>
        <v>0</v>
      </c>
      <c r="AB603" s="12">
        <f t="shared" si="570"/>
        <v>0</v>
      </c>
      <c r="AC603" s="12">
        <v>0</v>
      </c>
      <c r="AD603" s="12">
        <f t="shared" si="536"/>
        <v>0</v>
      </c>
      <c r="AE603" s="12">
        <f t="shared" si="537"/>
        <v>0</v>
      </c>
      <c r="AF603" s="12">
        <f t="shared" si="519"/>
        <v>0</v>
      </c>
      <c r="AG603" s="12">
        <f t="shared" si="538"/>
        <v>0</v>
      </c>
      <c r="AI603" s="23">
        <f t="shared" si="539"/>
        <v>0</v>
      </c>
      <c r="AJ603" s="24">
        <f t="shared" si="540"/>
        <v>0</v>
      </c>
      <c r="AK603" s="25">
        <f t="shared" si="571"/>
        <v>0</v>
      </c>
      <c r="AL603" s="12">
        <f t="shared" si="563"/>
        <v>0</v>
      </c>
      <c r="AM603" s="12">
        <f t="shared" si="572"/>
        <v>0</v>
      </c>
      <c r="AN603" s="12">
        <v>0</v>
      </c>
      <c r="AO603" s="12">
        <f t="shared" si="541"/>
        <v>0</v>
      </c>
      <c r="AP603" s="12">
        <f t="shared" si="542"/>
        <v>0</v>
      </c>
      <c r="AQ603" s="12">
        <f t="shared" si="520"/>
        <v>0</v>
      </c>
      <c r="AR603" s="12">
        <f t="shared" si="543"/>
        <v>0</v>
      </c>
      <c r="AT603" s="23">
        <f t="shared" si="544"/>
        <v>0</v>
      </c>
      <c r="AU603" s="24">
        <f t="shared" si="545"/>
        <v>0</v>
      </c>
      <c r="AV603" s="25">
        <f t="shared" si="573"/>
        <v>0</v>
      </c>
      <c r="AW603" s="12">
        <f t="shared" si="564"/>
        <v>0</v>
      </c>
      <c r="AX603" s="12">
        <f t="shared" si="574"/>
        <v>0</v>
      </c>
      <c r="AY603" s="12">
        <v>0</v>
      </c>
      <c r="AZ603" s="12">
        <f t="shared" si="546"/>
        <v>0</v>
      </c>
      <c r="BA603" s="12">
        <f t="shared" si="547"/>
        <v>0</v>
      </c>
      <c r="BB603" s="12">
        <f t="shared" si="521"/>
        <v>0</v>
      </c>
      <c r="BC603" s="12">
        <f t="shared" si="548"/>
        <v>0</v>
      </c>
      <c r="BE603" s="23">
        <f t="shared" si="549"/>
        <v>0</v>
      </c>
      <c r="BF603" s="24">
        <f t="shared" si="550"/>
        <v>0</v>
      </c>
      <c r="BG603" s="25">
        <f t="shared" si="575"/>
        <v>0</v>
      </c>
      <c r="BH603" s="12">
        <f t="shared" si="565"/>
        <v>0</v>
      </c>
      <c r="BI603" s="12">
        <f t="shared" si="576"/>
        <v>0</v>
      </c>
      <c r="BJ603" s="12">
        <v>0</v>
      </c>
      <c r="BK603" s="12">
        <f t="shared" si="551"/>
        <v>0</v>
      </c>
      <c r="BL603" s="12">
        <f t="shared" si="552"/>
        <v>0</v>
      </c>
      <c r="BM603" s="12">
        <f t="shared" si="522"/>
        <v>0</v>
      </c>
      <c r="BN603" s="12">
        <f t="shared" si="553"/>
        <v>0</v>
      </c>
      <c r="BP603" s="23">
        <f t="shared" si="554"/>
        <v>0</v>
      </c>
      <c r="BQ603" s="24">
        <f t="shared" si="555"/>
        <v>0</v>
      </c>
      <c r="BR603" s="25">
        <f t="shared" si="577"/>
        <v>0</v>
      </c>
      <c r="BS603" s="12">
        <f t="shared" si="566"/>
        <v>0</v>
      </c>
      <c r="BT603" s="12">
        <f t="shared" si="578"/>
        <v>0</v>
      </c>
      <c r="BU603" s="12">
        <v>0</v>
      </c>
      <c r="BV603" s="12">
        <f t="shared" si="556"/>
        <v>0</v>
      </c>
      <c r="BW603" s="12">
        <f t="shared" si="557"/>
        <v>0</v>
      </c>
      <c r="BX603" s="12">
        <f t="shared" si="523"/>
        <v>0</v>
      </c>
      <c r="BY603" s="12">
        <f t="shared" si="558"/>
        <v>0</v>
      </c>
    </row>
    <row r="604" spans="2:77" ht="15" customHeight="1" x14ac:dyDescent="0.25">
      <c r="B604" s="23">
        <f t="shared" si="524"/>
        <v>0</v>
      </c>
      <c r="C604" s="24">
        <f t="shared" si="525"/>
        <v>0</v>
      </c>
      <c r="D604" s="25">
        <f t="shared" si="559"/>
        <v>0</v>
      </c>
      <c r="E604" s="12">
        <f t="shared" si="560"/>
        <v>0</v>
      </c>
      <c r="F604" s="12">
        <f t="shared" si="526"/>
        <v>0</v>
      </c>
      <c r="G604" s="12">
        <v>0</v>
      </c>
      <c r="H604" s="12">
        <f t="shared" si="527"/>
        <v>0</v>
      </c>
      <c r="I604" s="12">
        <f t="shared" si="516"/>
        <v>0</v>
      </c>
      <c r="J604" s="12">
        <f t="shared" si="517"/>
        <v>0</v>
      </c>
      <c r="K604" s="12">
        <f t="shared" si="528"/>
        <v>0</v>
      </c>
      <c r="L604" s="12"/>
      <c r="M604" s="23">
        <f t="shared" si="529"/>
        <v>0</v>
      </c>
      <c r="N604" s="24">
        <f t="shared" si="530"/>
        <v>0</v>
      </c>
      <c r="O604" s="25">
        <f t="shared" si="567"/>
        <v>0</v>
      </c>
      <c r="P604" s="12">
        <f t="shared" si="561"/>
        <v>0</v>
      </c>
      <c r="Q604" s="12">
        <f t="shared" si="568"/>
        <v>0</v>
      </c>
      <c r="R604" s="12">
        <v>0</v>
      </c>
      <c r="S604" s="12">
        <f t="shared" si="531"/>
        <v>0</v>
      </c>
      <c r="T604" s="12">
        <f t="shared" si="532"/>
        <v>0</v>
      </c>
      <c r="U604" s="12">
        <f t="shared" si="518"/>
        <v>0</v>
      </c>
      <c r="V604" s="12">
        <f t="shared" si="533"/>
        <v>0</v>
      </c>
      <c r="W604" s="12"/>
      <c r="X604" s="23">
        <f t="shared" si="534"/>
        <v>0</v>
      </c>
      <c r="Y604" s="24">
        <f t="shared" si="535"/>
        <v>0</v>
      </c>
      <c r="Z604" s="25">
        <f t="shared" si="569"/>
        <v>0</v>
      </c>
      <c r="AA604" s="12">
        <f t="shared" si="562"/>
        <v>0</v>
      </c>
      <c r="AB604" s="12">
        <f t="shared" si="570"/>
        <v>0</v>
      </c>
      <c r="AC604" s="12">
        <v>0</v>
      </c>
      <c r="AD604" s="12">
        <f t="shared" si="536"/>
        <v>0</v>
      </c>
      <c r="AE604" s="12">
        <f t="shared" si="537"/>
        <v>0</v>
      </c>
      <c r="AF604" s="12">
        <f t="shared" si="519"/>
        <v>0</v>
      </c>
      <c r="AG604" s="12">
        <f t="shared" si="538"/>
        <v>0</v>
      </c>
      <c r="AI604" s="23">
        <f t="shared" si="539"/>
        <v>0</v>
      </c>
      <c r="AJ604" s="24">
        <f t="shared" si="540"/>
        <v>0</v>
      </c>
      <c r="AK604" s="25">
        <f t="shared" si="571"/>
        <v>0</v>
      </c>
      <c r="AL604" s="12">
        <f t="shared" si="563"/>
        <v>0</v>
      </c>
      <c r="AM604" s="12">
        <f t="shared" si="572"/>
        <v>0</v>
      </c>
      <c r="AN604" s="12">
        <v>0</v>
      </c>
      <c r="AO604" s="12">
        <f t="shared" si="541"/>
        <v>0</v>
      </c>
      <c r="AP604" s="12">
        <f t="shared" si="542"/>
        <v>0</v>
      </c>
      <c r="AQ604" s="12">
        <f t="shared" si="520"/>
        <v>0</v>
      </c>
      <c r="AR604" s="12">
        <f t="shared" si="543"/>
        <v>0</v>
      </c>
      <c r="AT604" s="23">
        <f t="shared" si="544"/>
        <v>0</v>
      </c>
      <c r="AU604" s="24">
        <f t="shared" si="545"/>
        <v>0</v>
      </c>
      <c r="AV604" s="25">
        <f t="shared" si="573"/>
        <v>0</v>
      </c>
      <c r="AW604" s="12">
        <f t="shared" si="564"/>
        <v>0</v>
      </c>
      <c r="AX604" s="12">
        <f t="shared" si="574"/>
        <v>0</v>
      </c>
      <c r="AY604" s="12">
        <v>0</v>
      </c>
      <c r="AZ604" s="12">
        <f t="shared" si="546"/>
        <v>0</v>
      </c>
      <c r="BA604" s="12">
        <f t="shared" si="547"/>
        <v>0</v>
      </c>
      <c r="BB604" s="12">
        <f t="shared" si="521"/>
        <v>0</v>
      </c>
      <c r="BC604" s="12">
        <f t="shared" si="548"/>
        <v>0</v>
      </c>
      <c r="BE604" s="23">
        <f t="shared" si="549"/>
        <v>0</v>
      </c>
      <c r="BF604" s="24">
        <f t="shared" si="550"/>
        <v>0</v>
      </c>
      <c r="BG604" s="25">
        <f t="shared" si="575"/>
        <v>0</v>
      </c>
      <c r="BH604" s="12">
        <f t="shared" si="565"/>
        <v>0</v>
      </c>
      <c r="BI604" s="12">
        <f t="shared" si="576"/>
        <v>0</v>
      </c>
      <c r="BJ604" s="12">
        <v>0</v>
      </c>
      <c r="BK604" s="12">
        <f t="shared" si="551"/>
        <v>0</v>
      </c>
      <c r="BL604" s="12">
        <f t="shared" si="552"/>
        <v>0</v>
      </c>
      <c r="BM604" s="12">
        <f t="shared" si="522"/>
        <v>0</v>
      </c>
      <c r="BN604" s="12">
        <f t="shared" si="553"/>
        <v>0</v>
      </c>
      <c r="BP604" s="23">
        <f t="shared" si="554"/>
        <v>0</v>
      </c>
      <c r="BQ604" s="24">
        <f t="shared" si="555"/>
        <v>0</v>
      </c>
      <c r="BR604" s="25">
        <f t="shared" si="577"/>
        <v>0</v>
      </c>
      <c r="BS604" s="12">
        <f t="shared" si="566"/>
        <v>0</v>
      </c>
      <c r="BT604" s="12">
        <f t="shared" si="578"/>
        <v>0</v>
      </c>
      <c r="BU604" s="12">
        <v>0</v>
      </c>
      <c r="BV604" s="12">
        <f t="shared" si="556"/>
        <v>0</v>
      </c>
      <c r="BW604" s="12">
        <f t="shared" si="557"/>
        <v>0</v>
      </c>
      <c r="BX604" s="12">
        <f t="shared" si="523"/>
        <v>0</v>
      </c>
      <c r="BY604" s="12">
        <f t="shared" si="558"/>
        <v>0</v>
      </c>
    </row>
    <row r="605" spans="2:77" ht="15" customHeight="1" x14ac:dyDescent="0.25">
      <c r="B605" s="23">
        <f t="shared" si="524"/>
        <v>0</v>
      </c>
      <c r="C605" s="24">
        <f t="shared" si="525"/>
        <v>0</v>
      </c>
      <c r="D605" s="25">
        <f t="shared" si="559"/>
        <v>0</v>
      </c>
      <c r="E605" s="12">
        <f t="shared" si="560"/>
        <v>0</v>
      </c>
      <c r="F605" s="12">
        <f t="shared" si="526"/>
        <v>0</v>
      </c>
      <c r="G605" s="12">
        <v>0</v>
      </c>
      <c r="H605" s="12">
        <f t="shared" si="527"/>
        <v>0</v>
      </c>
      <c r="I605" s="12">
        <f t="shared" ref="I605:I668" si="579">E605*($F$3/$F$26)</f>
        <v>0</v>
      </c>
      <c r="J605" s="12">
        <f t="shared" ref="J605:J624" si="580">H605-I605</f>
        <v>0</v>
      </c>
      <c r="K605" s="12">
        <f t="shared" si="528"/>
        <v>0</v>
      </c>
      <c r="L605" s="12"/>
      <c r="M605" s="23">
        <f t="shared" si="529"/>
        <v>0</v>
      </c>
      <c r="N605" s="24">
        <f t="shared" si="530"/>
        <v>0</v>
      </c>
      <c r="O605" s="25">
        <f t="shared" si="567"/>
        <v>0</v>
      </c>
      <c r="P605" s="12">
        <f t="shared" si="561"/>
        <v>0</v>
      </c>
      <c r="Q605" s="12">
        <f t="shared" si="568"/>
        <v>0</v>
      </c>
      <c r="R605" s="12">
        <v>0</v>
      </c>
      <c r="S605" s="12">
        <f t="shared" si="531"/>
        <v>0</v>
      </c>
      <c r="T605" s="12">
        <f t="shared" si="532"/>
        <v>0</v>
      </c>
      <c r="U605" s="12">
        <f t="shared" ref="U605:U668" si="581">S605-T605</f>
        <v>0</v>
      </c>
      <c r="V605" s="12">
        <f t="shared" si="533"/>
        <v>0</v>
      </c>
      <c r="W605" s="12"/>
      <c r="X605" s="23">
        <f t="shared" si="534"/>
        <v>0</v>
      </c>
      <c r="Y605" s="24">
        <f t="shared" si="535"/>
        <v>0</v>
      </c>
      <c r="Z605" s="25">
        <f t="shared" si="569"/>
        <v>0</v>
      </c>
      <c r="AA605" s="12">
        <f t="shared" si="562"/>
        <v>0</v>
      </c>
      <c r="AB605" s="12">
        <f t="shared" si="570"/>
        <v>0</v>
      </c>
      <c r="AC605" s="12">
        <v>0</v>
      </c>
      <c r="AD605" s="12">
        <f t="shared" si="536"/>
        <v>0</v>
      </c>
      <c r="AE605" s="12">
        <f t="shared" si="537"/>
        <v>0</v>
      </c>
      <c r="AF605" s="12">
        <f t="shared" ref="AF605:AF668" si="582">AD605-AE605</f>
        <v>0</v>
      </c>
      <c r="AG605" s="12">
        <f t="shared" si="538"/>
        <v>0</v>
      </c>
      <c r="AI605" s="23">
        <f t="shared" si="539"/>
        <v>0</v>
      </c>
      <c r="AJ605" s="24">
        <f t="shared" si="540"/>
        <v>0</v>
      </c>
      <c r="AK605" s="25">
        <f t="shared" si="571"/>
        <v>0</v>
      </c>
      <c r="AL605" s="12">
        <f t="shared" si="563"/>
        <v>0</v>
      </c>
      <c r="AM605" s="12">
        <f t="shared" si="572"/>
        <v>0</v>
      </c>
      <c r="AN605" s="12">
        <v>0</v>
      </c>
      <c r="AO605" s="12">
        <f t="shared" si="541"/>
        <v>0</v>
      </c>
      <c r="AP605" s="12">
        <f t="shared" si="542"/>
        <v>0</v>
      </c>
      <c r="AQ605" s="12">
        <f t="shared" ref="AQ605:AQ668" si="583">AO605-AP605</f>
        <v>0</v>
      </c>
      <c r="AR605" s="12">
        <f t="shared" si="543"/>
        <v>0</v>
      </c>
      <c r="AT605" s="23">
        <f t="shared" si="544"/>
        <v>0</v>
      </c>
      <c r="AU605" s="24">
        <f t="shared" si="545"/>
        <v>0</v>
      </c>
      <c r="AV605" s="25">
        <f t="shared" si="573"/>
        <v>0</v>
      </c>
      <c r="AW605" s="12">
        <f t="shared" si="564"/>
        <v>0</v>
      </c>
      <c r="AX605" s="12">
        <f t="shared" si="574"/>
        <v>0</v>
      </c>
      <c r="AY605" s="12">
        <v>0</v>
      </c>
      <c r="AZ605" s="12">
        <f t="shared" si="546"/>
        <v>0</v>
      </c>
      <c r="BA605" s="12">
        <f t="shared" si="547"/>
        <v>0</v>
      </c>
      <c r="BB605" s="12">
        <f t="shared" ref="BB605:BB668" si="584">AZ605-BA605</f>
        <v>0</v>
      </c>
      <c r="BC605" s="12">
        <f t="shared" si="548"/>
        <v>0</v>
      </c>
      <c r="BE605" s="23">
        <f t="shared" si="549"/>
        <v>0</v>
      </c>
      <c r="BF605" s="24">
        <f t="shared" si="550"/>
        <v>0</v>
      </c>
      <c r="BG605" s="25">
        <f t="shared" si="575"/>
        <v>0</v>
      </c>
      <c r="BH605" s="12">
        <f t="shared" si="565"/>
        <v>0</v>
      </c>
      <c r="BI605" s="12">
        <f t="shared" si="576"/>
        <v>0</v>
      </c>
      <c r="BJ605" s="12">
        <v>0</v>
      </c>
      <c r="BK605" s="12">
        <f t="shared" si="551"/>
        <v>0</v>
      </c>
      <c r="BL605" s="12">
        <f t="shared" si="552"/>
        <v>0</v>
      </c>
      <c r="BM605" s="12">
        <f t="shared" ref="BM605:BM668" si="585">BK605-BL605</f>
        <v>0</v>
      </c>
      <c r="BN605" s="12">
        <f t="shared" si="553"/>
        <v>0</v>
      </c>
      <c r="BP605" s="23">
        <f t="shared" si="554"/>
        <v>0</v>
      </c>
      <c r="BQ605" s="24">
        <f t="shared" si="555"/>
        <v>0</v>
      </c>
      <c r="BR605" s="25">
        <f t="shared" si="577"/>
        <v>0</v>
      </c>
      <c r="BS605" s="12">
        <f t="shared" si="566"/>
        <v>0</v>
      </c>
      <c r="BT605" s="12">
        <f t="shared" si="578"/>
        <v>0</v>
      </c>
      <c r="BU605" s="12">
        <v>0</v>
      </c>
      <c r="BV605" s="12">
        <f t="shared" si="556"/>
        <v>0</v>
      </c>
      <c r="BW605" s="12">
        <f t="shared" si="557"/>
        <v>0</v>
      </c>
      <c r="BX605" s="12">
        <f t="shared" ref="BX605:BX668" si="586">BV605-BW605</f>
        <v>0</v>
      </c>
      <c r="BY605" s="12">
        <f t="shared" si="558"/>
        <v>0</v>
      </c>
    </row>
    <row r="606" spans="2:77" ht="15" customHeight="1" x14ac:dyDescent="0.25">
      <c r="B606" s="23">
        <f t="shared" ref="B606:B669" si="587">IF(K605&gt;0,D606/($F$26)+$C$11,0)</f>
        <v>0</v>
      </c>
      <c r="C606" s="24">
        <f t="shared" ref="C606:C628" si="588">IF(K605&gt;0,D606/($F$26),0)</f>
        <v>0</v>
      </c>
      <c r="D606" s="25">
        <f t="shared" si="559"/>
        <v>0</v>
      </c>
      <c r="E606" s="12">
        <f t="shared" si="560"/>
        <v>0</v>
      </c>
      <c r="F606" s="12">
        <f t="shared" ref="F606:F624" si="589">IF(K605&lt;=H605,E606+I606,F605)</f>
        <v>0</v>
      </c>
      <c r="G606" s="12">
        <v>0</v>
      </c>
      <c r="H606" s="12">
        <f t="shared" ref="H606:H624" si="590">F606+G606</f>
        <v>0</v>
      </c>
      <c r="I606" s="12">
        <f t="shared" si="579"/>
        <v>0</v>
      </c>
      <c r="J606" s="12">
        <f t="shared" si="580"/>
        <v>0</v>
      </c>
      <c r="K606" s="12">
        <f t="shared" ref="K606:K624" si="591">E606-J606</f>
        <v>0</v>
      </c>
      <c r="L606" s="12"/>
      <c r="M606" s="23">
        <f t="shared" ref="M606:M669" si="592">IF(V605&gt;0,O606/($F$26)+$C$11,0)</f>
        <v>0</v>
      </c>
      <c r="N606" s="24">
        <f t="shared" ref="N606:N669" si="593">IF(V605&gt;0,O606/($F$26),0)</f>
        <v>0</v>
      </c>
      <c r="O606" s="25">
        <f t="shared" si="567"/>
        <v>0</v>
      </c>
      <c r="P606" s="12">
        <f t="shared" si="561"/>
        <v>0</v>
      </c>
      <c r="Q606" s="12">
        <f t="shared" si="568"/>
        <v>0</v>
      </c>
      <c r="R606" s="12">
        <v>0</v>
      </c>
      <c r="S606" s="12">
        <f t="shared" ref="S606:S669" si="594">Q606+R606</f>
        <v>0</v>
      </c>
      <c r="T606" s="12">
        <f t="shared" ref="T606:T669" si="595">P606*($F$6/$Q$26)</f>
        <v>0</v>
      </c>
      <c r="U606" s="12">
        <f t="shared" si="581"/>
        <v>0</v>
      </c>
      <c r="V606" s="12">
        <f t="shared" ref="V606:V669" si="596">P606-U606</f>
        <v>0</v>
      </c>
      <c r="W606" s="12"/>
      <c r="X606" s="23">
        <f t="shared" ref="X606:X669" si="597">IF(AG605&gt;0,Z606/($F$26)+$C$11,0)</f>
        <v>0</v>
      </c>
      <c r="Y606" s="24">
        <f t="shared" ref="Y606:Y669" si="598">IF(AG605&gt;0,Z606/($F$26),0)</f>
        <v>0</v>
      </c>
      <c r="Z606" s="25">
        <f t="shared" si="569"/>
        <v>0</v>
      </c>
      <c r="AA606" s="12">
        <f t="shared" si="562"/>
        <v>0</v>
      </c>
      <c r="AB606" s="12">
        <f t="shared" si="570"/>
        <v>0</v>
      </c>
      <c r="AC606" s="12">
        <v>0</v>
      </c>
      <c r="AD606" s="12">
        <f t="shared" ref="AD606:AD669" si="599">AB606+AC606</f>
        <v>0</v>
      </c>
      <c r="AE606" s="12">
        <f t="shared" ref="AE606:AE669" si="600">AA606*($F$7/$AB$26)</f>
        <v>0</v>
      </c>
      <c r="AF606" s="12">
        <f t="shared" si="582"/>
        <v>0</v>
      </c>
      <c r="AG606" s="12">
        <f t="shared" ref="AG606:AG669" si="601">AA606-AF606</f>
        <v>0</v>
      </c>
      <c r="AI606" s="23">
        <f t="shared" ref="AI606:AI669" si="602">IF(AR605&gt;0,AK606/($F$26)+$C$11,0)</f>
        <v>0</v>
      </c>
      <c r="AJ606" s="24">
        <f t="shared" ref="AJ606:AJ669" si="603">IF(AR605&gt;0,AK606/($F$26),0)</f>
        <v>0</v>
      </c>
      <c r="AK606" s="25">
        <f t="shared" si="571"/>
        <v>0</v>
      </c>
      <c r="AL606" s="12">
        <f t="shared" si="563"/>
        <v>0</v>
      </c>
      <c r="AM606" s="12">
        <f t="shared" si="572"/>
        <v>0</v>
      </c>
      <c r="AN606" s="12">
        <v>0</v>
      </c>
      <c r="AO606" s="12">
        <f t="shared" ref="AO606:AO669" si="604">AM606+AN606</f>
        <v>0</v>
      </c>
      <c r="AP606" s="12">
        <f t="shared" ref="AP606:AP669" si="605">AL606*($F$8/$AM$26)</f>
        <v>0</v>
      </c>
      <c r="AQ606" s="12">
        <f t="shared" si="583"/>
        <v>0</v>
      </c>
      <c r="AR606" s="12">
        <f t="shared" ref="AR606:AR669" si="606">AL606-AQ606</f>
        <v>0</v>
      </c>
      <c r="AT606" s="23">
        <f t="shared" ref="AT606:AT669" si="607">IF(BC605&gt;0,AV606/($F$26)+$C$11,0)</f>
        <v>0</v>
      </c>
      <c r="AU606" s="24">
        <f t="shared" ref="AU606:AU669" si="608">IF(BC605&gt;0,AV606/($F$26),0)</f>
        <v>0</v>
      </c>
      <c r="AV606" s="25">
        <f t="shared" si="573"/>
        <v>0</v>
      </c>
      <c r="AW606" s="12">
        <f t="shared" si="564"/>
        <v>0</v>
      </c>
      <c r="AX606" s="12">
        <f t="shared" si="574"/>
        <v>0</v>
      </c>
      <c r="AY606" s="12">
        <v>0</v>
      </c>
      <c r="AZ606" s="12">
        <f t="shared" ref="AZ606:AZ669" si="609">AX606+AY606</f>
        <v>0</v>
      </c>
      <c r="BA606" s="12">
        <f t="shared" ref="BA606:BA669" si="610">AW606*($F$9/$AX$26)</f>
        <v>0</v>
      </c>
      <c r="BB606" s="12">
        <f t="shared" si="584"/>
        <v>0</v>
      </c>
      <c r="BC606" s="12">
        <f t="shared" ref="BC606:BC669" si="611">AW606-BB606</f>
        <v>0</v>
      </c>
      <c r="BE606" s="23">
        <f t="shared" ref="BE606:BE669" si="612">IF(BN605&gt;0,BG606/($F$26)+$C$11,0)</f>
        <v>0</v>
      </c>
      <c r="BF606" s="24">
        <f t="shared" ref="BF606:BF669" si="613">IF(BN605&gt;0,BG606/($F$26),0)</f>
        <v>0</v>
      </c>
      <c r="BG606" s="25">
        <f t="shared" si="575"/>
        <v>0</v>
      </c>
      <c r="BH606" s="12">
        <f t="shared" si="565"/>
        <v>0</v>
      </c>
      <c r="BI606" s="12">
        <f t="shared" si="576"/>
        <v>0</v>
      </c>
      <c r="BJ606" s="12">
        <v>0</v>
      </c>
      <c r="BK606" s="12">
        <f t="shared" ref="BK606:BK669" si="614">BI606+BJ606</f>
        <v>0</v>
      </c>
      <c r="BL606" s="12">
        <f t="shared" ref="BL606:BL669" si="615">BH606*($F$10/$BI$26)</f>
        <v>0</v>
      </c>
      <c r="BM606" s="12">
        <f t="shared" si="585"/>
        <v>0</v>
      </c>
      <c r="BN606" s="12">
        <f t="shared" ref="BN606:BN669" si="616">BH606-BM606</f>
        <v>0</v>
      </c>
      <c r="BP606" s="23">
        <f t="shared" ref="BP606:BP669" si="617">IF(BY605&gt;0,BR606/($F$26)+$C$11,0)</f>
        <v>0</v>
      </c>
      <c r="BQ606" s="24">
        <f t="shared" ref="BQ606:BQ669" si="618">IF(BY605&gt;0,BR606/($F$26),0)</f>
        <v>0</v>
      </c>
      <c r="BR606" s="25">
        <f t="shared" si="577"/>
        <v>0</v>
      </c>
      <c r="BS606" s="12">
        <f t="shared" si="566"/>
        <v>0</v>
      </c>
      <c r="BT606" s="12">
        <f t="shared" si="578"/>
        <v>0</v>
      </c>
      <c r="BU606" s="12">
        <v>0</v>
      </c>
      <c r="BV606" s="12">
        <f t="shared" ref="BV606:BV669" si="619">BT606+BU606</f>
        <v>0</v>
      </c>
      <c r="BW606" s="12">
        <f t="shared" ref="BW606:BW669" si="620">BS606*($F$11/$BT$26)</f>
        <v>0</v>
      </c>
      <c r="BX606" s="12">
        <f t="shared" si="586"/>
        <v>0</v>
      </c>
      <c r="BY606" s="12">
        <f t="shared" ref="BY606:BY669" si="621">BS606-BX606</f>
        <v>0</v>
      </c>
    </row>
    <row r="607" spans="2:77" ht="15" customHeight="1" x14ac:dyDescent="0.25">
      <c r="B607" s="23">
        <f t="shared" si="587"/>
        <v>0</v>
      </c>
      <c r="C607" s="24">
        <f t="shared" si="588"/>
        <v>0</v>
      </c>
      <c r="D607" s="25">
        <f t="shared" ref="D607:D628" si="622">IF(K606&gt;0,D606+1,0)</f>
        <v>0</v>
      </c>
      <c r="E607" s="12">
        <f t="shared" ref="E607:E670" si="623">IF(K606&lt;0,0,K606)</f>
        <v>0</v>
      </c>
      <c r="F607" s="12">
        <f t="shared" si="589"/>
        <v>0</v>
      </c>
      <c r="G607" s="12">
        <v>0</v>
      </c>
      <c r="H607" s="12">
        <f t="shared" si="590"/>
        <v>0</v>
      </c>
      <c r="I607" s="12">
        <f t="shared" si="579"/>
        <v>0</v>
      </c>
      <c r="J607" s="12">
        <f t="shared" si="580"/>
        <v>0</v>
      </c>
      <c r="K607" s="12">
        <f t="shared" si="591"/>
        <v>0</v>
      </c>
      <c r="L607" s="12"/>
      <c r="M607" s="23">
        <f t="shared" si="592"/>
        <v>0</v>
      </c>
      <c r="N607" s="24">
        <f t="shared" si="593"/>
        <v>0</v>
      </c>
      <c r="O607" s="25">
        <f t="shared" si="567"/>
        <v>0</v>
      </c>
      <c r="P607" s="12">
        <f t="shared" ref="P607:P670" si="624">IF(V606&lt;0,0,V606)</f>
        <v>0</v>
      </c>
      <c r="Q607" s="12">
        <f t="shared" si="568"/>
        <v>0</v>
      </c>
      <c r="R607" s="12">
        <v>0</v>
      </c>
      <c r="S607" s="12">
        <f t="shared" si="594"/>
        <v>0</v>
      </c>
      <c r="T607" s="12">
        <f t="shared" si="595"/>
        <v>0</v>
      </c>
      <c r="U607" s="12">
        <f t="shared" si="581"/>
        <v>0</v>
      </c>
      <c r="V607" s="12">
        <f t="shared" si="596"/>
        <v>0</v>
      </c>
      <c r="W607" s="12"/>
      <c r="X607" s="23">
        <f t="shared" si="597"/>
        <v>0</v>
      </c>
      <c r="Y607" s="24">
        <f t="shared" si="598"/>
        <v>0</v>
      </c>
      <c r="Z607" s="25">
        <f t="shared" si="569"/>
        <v>0</v>
      </c>
      <c r="AA607" s="12">
        <f t="shared" ref="AA607:AA670" si="625">IF(AG606&lt;0,0,AG606)</f>
        <v>0</v>
      </c>
      <c r="AB607" s="12">
        <f t="shared" si="570"/>
        <v>0</v>
      </c>
      <c r="AC607" s="12">
        <v>0</v>
      </c>
      <c r="AD607" s="12">
        <f t="shared" si="599"/>
        <v>0</v>
      </c>
      <c r="AE607" s="12">
        <f t="shared" si="600"/>
        <v>0</v>
      </c>
      <c r="AF607" s="12">
        <f t="shared" si="582"/>
        <v>0</v>
      </c>
      <c r="AG607" s="12">
        <f t="shared" si="601"/>
        <v>0</v>
      </c>
      <c r="AI607" s="23">
        <f t="shared" si="602"/>
        <v>0</v>
      </c>
      <c r="AJ607" s="24">
        <f t="shared" si="603"/>
        <v>0</v>
      </c>
      <c r="AK607" s="25">
        <f t="shared" si="571"/>
        <v>0</v>
      </c>
      <c r="AL607" s="12">
        <f t="shared" ref="AL607:AL670" si="626">IF(AR606&lt;0,0,AR606)</f>
        <v>0</v>
      </c>
      <c r="AM607" s="12">
        <f t="shared" si="572"/>
        <v>0</v>
      </c>
      <c r="AN607" s="12">
        <v>0</v>
      </c>
      <c r="AO607" s="12">
        <f t="shared" si="604"/>
        <v>0</v>
      </c>
      <c r="AP607" s="12">
        <f t="shared" si="605"/>
        <v>0</v>
      </c>
      <c r="AQ607" s="12">
        <f t="shared" si="583"/>
        <v>0</v>
      </c>
      <c r="AR607" s="12">
        <f t="shared" si="606"/>
        <v>0</v>
      </c>
      <c r="AT607" s="23">
        <f t="shared" si="607"/>
        <v>0</v>
      </c>
      <c r="AU607" s="24">
        <f t="shared" si="608"/>
        <v>0</v>
      </c>
      <c r="AV607" s="25">
        <f t="shared" si="573"/>
        <v>0</v>
      </c>
      <c r="AW607" s="12">
        <f t="shared" ref="AW607:AW670" si="627">IF(BC606&lt;0,0,BC606)</f>
        <v>0</v>
      </c>
      <c r="AX607" s="12">
        <f t="shared" si="574"/>
        <v>0</v>
      </c>
      <c r="AY607" s="12">
        <v>0</v>
      </c>
      <c r="AZ607" s="12">
        <f t="shared" si="609"/>
        <v>0</v>
      </c>
      <c r="BA607" s="12">
        <f t="shared" si="610"/>
        <v>0</v>
      </c>
      <c r="BB607" s="12">
        <f t="shared" si="584"/>
        <v>0</v>
      </c>
      <c r="BC607" s="12">
        <f t="shared" si="611"/>
        <v>0</v>
      </c>
      <c r="BE607" s="23">
        <f t="shared" si="612"/>
        <v>0</v>
      </c>
      <c r="BF607" s="24">
        <f t="shared" si="613"/>
        <v>0</v>
      </c>
      <c r="BG607" s="25">
        <f t="shared" si="575"/>
        <v>0</v>
      </c>
      <c r="BH607" s="12">
        <f t="shared" ref="BH607:BH670" si="628">IF(BN606&lt;0,0,BN606)</f>
        <v>0</v>
      </c>
      <c r="BI607" s="12">
        <f t="shared" si="576"/>
        <v>0</v>
      </c>
      <c r="BJ607" s="12">
        <v>0</v>
      </c>
      <c r="BK607" s="12">
        <f t="shared" si="614"/>
        <v>0</v>
      </c>
      <c r="BL607" s="12">
        <f t="shared" si="615"/>
        <v>0</v>
      </c>
      <c r="BM607" s="12">
        <f t="shared" si="585"/>
        <v>0</v>
      </c>
      <c r="BN607" s="12">
        <f t="shared" si="616"/>
        <v>0</v>
      </c>
      <c r="BP607" s="23">
        <f t="shared" si="617"/>
        <v>0</v>
      </c>
      <c r="BQ607" s="24">
        <f t="shared" si="618"/>
        <v>0</v>
      </c>
      <c r="BR607" s="25">
        <f t="shared" si="577"/>
        <v>0</v>
      </c>
      <c r="BS607" s="12">
        <f t="shared" ref="BS607:BS670" si="629">IF(BY606&lt;0,0,BY606)</f>
        <v>0</v>
      </c>
      <c r="BT607" s="12">
        <f t="shared" si="578"/>
        <v>0</v>
      </c>
      <c r="BU607" s="12">
        <v>0</v>
      </c>
      <c r="BV607" s="12">
        <f t="shared" si="619"/>
        <v>0</v>
      </c>
      <c r="BW607" s="12">
        <f t="shared" si="620"/>
        <v>0</v>
      </c>
      <c r="BX607" s="12">
        <f t="shared" si="586"/>
        <v>0</v>
      </c>
      <c r="BY607" s="12">
        <f t="shared" si="621"/>
        <v>0</v>
      </c>
    </row>
    <row r="608" spans="2:77" ht="15" customHeight="1" x14ac:dyDescent="0.25">
      <c r="B608" s="23">
        <f t="shared" si="587"/>
        <v>0</v>
      </c>
      <c r="C608" s="24">
        <f t="shared" si="588"/>
        <v>0</v>
      </c>
      <c r="D608" s="25">
        <f t="shared" si="622"/>
        <v>0</v>
      </c>
      <c r="E608" s="12">
        <f t="shared" si="623"/>
        <v>0</v>
      </c>
      <c r="F608" s="12">
        <f t="shared" si="589"/>
        <v>0</v>
      </c>
      <c r="G608" s="12">
        <v>0</v>
      </c>
      <c r="H608" s="12">
        <f t="shared" si="590"/>
        <v>0</v>
      </c>
      <c r="I608" s="12">
        <f t="shared" si="579"/>
        <v>0</v>
      </c>
      <c r="J608" s="12">
        <f t="shared" si="580"/>
        <v>0</v>
      </c>
      <c r="K608" s="12">
        <f t="shared" si="591"/>
        <v>0</v>
      </c>
      <c r="L608" s="12"/>
      <c r="M608" s="23">
        <f t="shared" si="592"/>
        <v>0</v>
      </c>
      <c r="N608" s="24">
        <f t="shared" si="593"/>
        <v>0</v>
      </c>
      <c r="O608" s="25">
        <f t="shared" ref="O608:O671" si="630">IF(V607&gt;0,O607+1,0)</f>
        <v>0</v>
      </c>
      <c r="P608" s="12">
        <f t="shared" si="624"/>
        <v>0</v>
      </c>
      <c r="Q608" s="12">
        <f t="shared" ref="Q608:Q671" si="631">IF(V607&lt;=S607,P608+T608,Q607)</f>
        <v>0</v>
      </c>
      <c r="R608" s="12">
        <v>0</v>
      </c>
      <c r="S608" s="12">
        <f t="shared" si="594"/>
        <v>0</v>
      </c>
      <c r="T608" s="12">
        <f t="shared" si="595"/>
        <v>0</v>
      </c>
      <c r="U608" s="12">
        <f t="shared" si="581"/>
        <v>0</v>
      </c>
      <c r="V608" s="12">
        <f t="shared" si="596"/>
        <v>0</v>
      </c>
      <c r="W608" s="12"/>
      <c r="X608" s="23">
        <f t="shared" si="597"/>
        <v>0</v>
      </c>
      <c r="Y608" s="24">
        <f t="shared" si="598"/>
        <v>0</v>
      </c>
      <c r="Z608" s="25">
        <f t="shared" ref="Z608:Z671" si="632">IF(AG607&gt;0,Z607+1,0)</f>
        <v>0</v>
      </c>
      <c r="AA608" s="12">
        <f t="shared" si="625"/>
        <v>0</v>
      </c>
      <c r="AB608" s="12">
        <f t="shared" ref="AB608:AB671" si="633">IF(AG607&lt;=AD607,AA608+AE608,AB607)</f>
        <v>0</v>
      </c>
      <c r="AC608" s="12">
        <v>0</v>
      </c>
      <c r="AD608" s="12">
        <f t="shared" si="599"/>
        <v>0</v>
      </c>
      <c r="AE608" s="12">
        <f t="shared" si="600"/>
        <v>0</v>
      </c>
      <c r="AF608" s="12">
        <f t="shared" si="582"/>
        <v>0</v>
      </c>
      <c r="AG608" s="12">
        <f t="shared" si="601"/>
        <v>0</v>
      </c>
      <c r="AI608" s="23">
        <f t="shared" si="602"/>
        <v>0</v>
      </c>
      <c r="AJ608" s="24">
        <f t="shared" si="603"/>
        <v>0</v>
      </c>
      <c r="AK608" s="25">
        <f t="shared" ref="AK608:AK671" si="634">IF(AR607&gt;0,AK607+1,0)</f>
        <v>0</v>
      </c>
      <c r="AL608" s="12">
        <f t="shared" si="626"/>
        <v>0</v>
      </c>
      <c r="AM608" s="12">
        <f t="shared" ref="AM608:AM671" si="635">IF(AR607&lt;=AO607,AL608+AP608,AM607)</f>
        <v>0</v>
      </c>
      <c r="AN608" s="12">
        <v>0</v>
      </c>
      <c r="AO608" s="12">
        <f t="shared" si="604"/>
        <v>0</v>
      </c>
      <c r="AP608" s="12">
        <f t="shared" si="605"/>
        <v>0</v>
      </c>
      <c r="AQ608" s="12">
        <f t="shared" si="583"/>
        <v>0</v>
      </c>
      <c r="AR608" s="12">
        <f t="shared" si="606"/>
        <v>0</v>
      </c>
      <c r="AT608" s="23">
        <f t="shared" si="607"/>
        <v>0</v>
      </c>
      <c r="AU608" s="24">
        <f t="shared" si="608"/>
        <v>0</v>
      </c>
      <c r="AV608" s="25">
        <f t="shared" ref="AV608:AV671" si="636">IF(BC607&gt;0,AV607+1,0)</f>
        <v>0</v>
      </c>
      <c r="AW608" s="12">
        <f t="shared" si="627"/>
        <v>0</v>
      </c>
      <c r="AX608" s="12">
        <f t="shared" ref="AX608:AX671" si="637">IF(BC607&lt;=AZ607,AW608+BA608,AX607)</f>
        <v>0</v>
      </c>
      <c r="AY608" s="12">
        <v>0</v>
      </c>
      <c r="AZ608" s="12">
        <f t="shared" si="609"/>
        <v>0</v>
      </c>
      <c r="BA608" s="12">
        <f t="shared" si="610"/>
        <v>0</v>
      </c>
      <c r="BB608" s="12">
        <f t="shared" si="584"/>
        <v>0</v>
      </c>
      <c r="BC608" s="12">
        <f t="shared" si="611"/>
        <v>0</v>
      </c>
      <c r="BE608" s="23">
        <f t="shared" si="612"/>
        <v>0</v>
      </c>
      <c r="BF608" s="24">
        <f t="shared" si="613"/>
        <v>0</v>
      </c>
      <c r="BG608" s="25">
        <f t="shared" ref="BG608:BG671" si="638">IF(BN607&gt;0,BG607+1,0)</f>
        <v>0</v>
      </c>
      <c r="BH608" s="12">
        <f t="shared" si="628"/>
        <v>0</v>
      </c>
      <c r="BI608" s="12">
        <f t="shared" ref="BI608:BI671" si="639">IF(BN607&lt;=BK607,BH608+BL608,BI607)</f>
        <v>0</v>
      </c>
      <c r="BJ608" s="12">
        <v>0</v>
      </c>
      <c r="BK608" s="12">
        <f t="shared" si="614"/>
        <v>0</v>
      </c>
      <c r="BL608" s="12">
        <f t="shared" si="615"/>
        <v>0</v>
      </c>
      <c r="BM608" s="12">
        <f t="shared" si="585"/>
        <v>0</v>
      </c>
      <c r="BN608" s="12">
        <f t="shared" si="616"/>
        <v>0</v>
      </c>
      <c r="BP608" s="23">
        <f t="shared" si="617"/>
        <v>0</v>
      </c>
      <c r="BQ608" s="24">
        <f t="shared" si="618"/>
        <v>0</v>
      </c>
      <c r="BR608" s="25">
        <f t="shared" ref="BR608:BR671" si="640">IF(BY607&gt;0,BR607+1,0)</f>
        <v>0</v>
      </c>
      <c r="BS608" s="12">
        <f t="shared" si="629"/>
        <v>0</v>
      </c>
      <c r="BT608" s="12">
        <f t="shared" ref="BT608:BT671" si="641">IF(BY607&lt;=BV607,BS608+BW608,BT607)</f>
        <v>0</v>
      </c>
      <c r="BU608" s="12">
        <v>0</v>
      </c>
      <c r="BV608" s="12">
        <f t="shared" si="619"/>
        <v>0</v>
      </c>
      <c r="BW608" s="12">
        <f t="shared" si="620"/>
        <v>0</v>
      </c>
      <c r="BX608" s="12">
        <f t="shared" si="586"/>
        <v>0</v>
      </c>
      <c r="BY608" s="12">
        <f t="shared" si="621"/>
        <v>0</v>
      </c>
    </row>
    <row r="609" spans="2:77" ht="15" customHeight="1" x14ac:dyDescent="0.25">
      <c r="B609" s="23">
        <f t="shared" si="587"/>
        <v>0</v>
      </c>
      <c r="C609" s="24">
        <f t="shared" si="588"/>
        <v>0</v>
      </c>
      <c r="D609" s="25">
        <f t="shared" si="622"/>
        <v>0</v>
      </c>
      <c r="E609" s="12">
        <f t="shared" si="623"/>
        <v>0</v>
      </c>
      <c r="F609" s="12">
        <f t="shared" si="589"/>
        <v>0</v>
      </c>
      <c r="G609" s="12">
        <v>0</v>
      </c>
      <c r="H609" s="12">
        <f t="shared" si="590"/>
        <v>0</v>
      </c>
      <c r="I609" s="12">
        <f t="shared" si="579"/>
        <v>0</v>
      </c>
      <c r="J609" s="12">
        <f t="shared" si="580"/>
        <v>0</v>
      </c>
      <c r="K609" s="12">
        <f t="shared" si="591"/>
        <v>0</v>
      </c>
      <c r="L609" s="12"/>
      <c r="M609" s="23">
        <f t="shared" si="592"/>
        <v>0</v>
      </c>
      <c r="N609" s="24">
        <f t="shared" si="593"/>
        <v>0</v>
      </c>
      <c r="O609" s="25">
        <f t="shared" si="630"/>
        <v>0</v>
      </c>
      <c r="P609" s="12">
        <f t="shared" si="624"/>
        <v>0</v>
      </c>
      <c r="Q609" s="12">
        <f t="shared" si="631"/>
        <v>0</v>
      </c>
      <c r="R609" s="12">
        <v>0</v>
      </c>
      <c r="S609" s="12">
        <f t="shared" si="594"/>
        <v>0</v>
      </c>
      <c r="T609" s="12">
        <f t="shared" si="595"/>
        <v>0</v>
      </c>
      <c r="U609" s="12">
        <f t="shared" si="581"/>
        <v>0</v>
      </c>
      <c r="V609" s="12">
        <f t="shared" si="596"/>
        <v>0</v>
      </c>
      <c r="W609" s="12"/>
      <c r="X609" s="23">
        <f t="shared" si="597"/>
        <v>0</v>
      </c>
      <c r="Y609" s="24">
        <f t="shared" si="598"/>
        <v>0</v>
      </c>
      <c r="Z609" s="25">
        <f t="shared" si="632"/>
        <v>0</v>
      </c>
      <c r="AA609" s="12">
        <f t="shared" si="625"/>
        <v>0</v>
      </c>
      <c r="AB609" s="12">
        <f t="shared" si="633"/>
        <v>0</v>
      </c>
      <c r="AC609" s="12">
        <v>0</v>
      </c>
      <c r="AD609" s="12">
        <f t="shared" si="599"/>
        <v>0</v>
      </c>
      <c r="AE609" s="12">
        <f t="shared" si="600"/>
        <v>0</v>
      </c>
      <c r="AF609" s="12">
        <f t="shared" si="582"/>
        <v>0</v>
      </c>
      <c r="AG609" s="12">
        <f t="shared" si="601"/>
        <v>0</v>
      </c>
      <c r="AI609" s="23">
        <f t="shared" si="602"/>
        <v>0</v>
      </c>
      <c r="AJ609" s="24">
        <f t="shared" si="603"/>
        <v>0</v>
      </c>
      <c r="AK609" s="25">
        <f t="shared" si="634"/>
        <v>0</v>
      </c>
      <c r="AL609" s="12">
        <f t="shared" si="626"/>
        <v>0</v>
      </c>
      <c r="AM609" s="12">
        <f t="shared" si="635"/>
        <v>0</v>
      </c>
      <c r="AN609" s="12">
        <v>0</v>
      </c>
      <c r="AO609" s="12">
        <f t="shared" si="604"/>
        <v>0</v>
      </c>
      <c r="AP609" s="12">
        <f t="shared" si="605"/>
        <v>0</v>
      </c>
      <c r="AQ609" s="12">
        <f t="shared" si="583"/>
        <v>0</v>
      </c>
      <c r="AR609" s="12">
        <f t="shared" si="606"/>
        <v>0</v>
      </c>
      <c r="AT609" s="23">
        <f t="shared" si="607"/>
        <v>0</v>
      </c>
      <c r="AU609" s="24">
        <f t="shared" si="608"/>
        <v>0</v>
      </c>
      <c r="AV609" s="25">
        <f t="shared" si="636"/>
        <v>0</v>
      </c>
      <c r="AW609" s="12">
        <f t="shared" si="627"/>
        <v>0</v>
      </c>
      <c r="AX609" s="12">
        <f t="shared" si="637"/>
        <v>0</v>
      </c>
      <c r="AY609" s="12">
        <v>0</v>
      </c>
      <c r="AZ609" s="12">
        <f t="shared" si="609"/>
        <v>0</v>
      </c>
      <c r="BA609" s="12">
        <f t="shared" si="610"/>
        <v>0</v>
      </c>
      <c r="BB609" s="12">
        <f t="shared" si="584"/>
        <v>0</v>
      </c>
      <c r="BC609" s="12">
        <f t="shared" si="611"/>
        <v>0</v>
      </c>
      <c r="BE609" s="23">
        <f t="shared" si="612"/>
        <v>0</v>
      </c>
      <c r="BF609" s="24">
        <f t="shared" si="613"/>
        <v>0</v>
      </c>
      <c r="BG609" s="25">
        <f t="shared" si="638"/>
        <v>0</v>
      </c>
      <c r="BH609" s="12">
        <f t="shared" si="628"/>
        <v>0</v>
      </c>
      <c r="BI609" s="12">
        <f t="shared" si="639"/>
        <v>0</v>
      </c>
      <c r="BJ609" s="12">
        <v>0</v>
      </c>
      <c r="BK609" s="12">
        <f t="shared" si="614"/>
        <v>0</v>
      </c>
      <c r="BL609" s="12">
        <f t="shared" si="615"/>
        <v>0</v>
      </c>
      <c r="BM609" s="12">
        <f t="shared" si="585"/>
        <v>0</v>
      </c>
      <c r="BN609" s="12">
        <f t="shared" si="616"/>
        <v>0</v>
      </c>
      <c r="BP609" s="23">
        <f t="shared" si="617"/>
        <v>0</v>
      </c>
      <c r="BQ609" s="24">
        <f t="shared" si="618"/>
        <v>0</v>
      </c>
      <c r="BR609" s="25">
        <f t="shared" si="640"/>
        <v>0</v>
      </c>
      <c r="BS609" s="12">
        <f t="shared" si="629"/>
        <v>0</v>
      </c>
      <c r="BT609" s="12">
        <f t="shared" si="641"/>
        <v>0</v>
      </c>
      <c r="BU609" s="12">
        <v>0</v>
      </c>
      <c r="BV609" s="12">
        <f t="shared" si="619"/>
        <v>0</v>
      </c>
      <c r="BW609" s="12">
        <f t="shared" si="620"/>
        <v>0</v>
      </c>
      <c r="BX609" s="12">
        <f t="shared" si="586"/>
        <v>0</v>
      </c>
      <c r="BY609" s="12">
        <f t="shared" si="621"/>
        <v>0</v>
      </c>
    </row>
    <row r="610" spans="2:77" ht="15" customHeight="1" x14ac:dyDescent="0.25">
      <c r="B610" s="23">
        <f t="shared" si="587"/>
        <v>0</v>
      </c>
      <c r="C610" s="24">
        <f t="shared" si="588"/>
        <v>0</v>
      </c>
      <c r="D610" s="25">
        <f t="shared" si="622"/>
        <v>0</v>
      </c>
      <c r="E610" s="12">
        <f t="shared" si="623"/>
        <v>0</v>
      </c>
      <c r="F610" s="12">
        <f t="shared" si="589"/>
        <v>0</v>
      </c>
      <c r="G610" s="12">
        <v>0</v>
      </c>
      <c r="H610" s="12">
        <f t="shared" si="590"/>
        <v>0</v>
      </c>
      <c r="I610" s="12">
        <f t="shared" si="579"/>
        <v>0</v>
      </c>
      <c r="J610" s="12">
        <f t="shared" si="580"/>
        <v>0</v>
      </c>
      <c r="K610" s="12">
        <f t="shared" si="591"/>
        <v>0</v>
      </c>
      <c r="L610" s="12"/>
      <c r="M610" s="23">
        <f t="shared" si="592"/>
        <v>0</v>
      </c>
      <c r="N610" s="24">
        <f t="shared" si="593"/>
        <v>0</v>
      </c>
      <c r="O610" s="25">
        <f t="shared" si="630"/>
        <v>0</v>
      </c>
      <c r="P610" s="12">
        <f t="shared" si="624"/>
        <v>0</v>
      </c>
      <c r="Q610" s="12">
        <f t="shared" si="631"/>
        <v>0</v>
      </c>
      <c r="R610" s="12">
        <v>0</v>
      </c>
      <c r="S610" s="12">
        <f t="shared" si="594"/>
        <v>0</v>
      </c>
      <c r="T610" s="12">
        <f t="shared" si="595"/>
        <v>0</v>
      </c>
      <c r="U610" s="12">
        <f t="shared" si="581"/>
        <v>0</v>
      </c>
      <c r="V610" s="12">
        <f t="shared" si="596"/>
        <v>0</v>
      </c>
      <c r="W610" s="12"/>
      <c r="X610" s="23">
        <f t="shared" si="597"/>
        <v>0</v>
      </c>
      <c r="Y610" s="24">
        <f t="shared" si="598"/>
        <v>0</v>
      </c>
      <c r="Z610" s="25">
        <f t="shared" si="632"/>
        <v>0</v>
      </c>
      <c r="AA610" s="12">
        <f t="shared" si="625"/>
        <v>0</v>
      </c>
      <c r="AB610" s="12">
        <f t="shared" si="633"/>
        <v>0</v>
      </c>
      <c r="AC610" s="12">
        <v>0</v>
      </c>
      <c r="AD610" s="12">
        <f t="shared" si="599"/>
        <v>0</v>
      </c>
      <c r="AE610" s="12">
        <f t="shared" si="600"/>
        <v>0</v>
      </c>
      <c r="AF610" s="12">
        <f t="shared" si="582"/>
        <v>0</v>
      </c>
      <c r="AG610" s="12">
        <f t="shared" si="601"/>
        <v>0</v>
      </c>
      <c r="AI610" s="23">
        <f t="shared" si="602"/>
        <v>0</v>
      </c>
      <c r="AJ610" s="24">
        <f t="shared" si="603"/>
        <v>0</v>
      </c>
      <c r="AK610" s="25">
        <f t="shared" si="634"/>
        <v>0</v>
      </c>
      <c r="AL610" s="12">
        <f t="shared" si="626"/>
        <v>0</v>
      </c>
      <c r="AM610" s="12">
        <f t="shared" si="635"/>
        <v>0</v>
      </c>
      <c r="AN610" s="12">
        <v>0</v>
      </c>
      <c r="AO610" s="12">
        <f t="shared" si="604"/>
        <v>0</v>
      </c>
      <c r="AP610" s="12">
        <f t="shared" si="605"/>
        <v>0</v>
      </c>
      <c r="AQ610" s="12">
        <f t="shared" si="583"/>
        <v>0</v>
      </c>
      <c r="AR610" s="12">
        <f t="shared" si="606"/>
        <v>0</v>
      </c>
      <c r="AT610" s="23">
        <f t="shared" si="607"/>
        <v>0</v>
      </c>
      <c r="AU610" s="24">
        <f t="shared" si="608"/>
        <v>0</v>
      </c>
      <c r="AV610" s="25">
        <f t="shared" si="636"/>
        <v>0</v>
      </c>
      <c r="AW610" s="12">
        <f t="shared" si="627"/>
        <v>0</v>
      </c>
      <c r="AX610" s="12">
        <f t="shared" si="637"/>
        <v>0</v>
      </c>
      <c r="AY610" s="12">
        <v>0</v>
      </c>
      <c r="AZ610" s="12">
        <f t="shared" si="609"/>
        <v>0</v>
      </c>
      <c r="BA610" s="12">
        <f t="shared" si="610"/>
        <v>0</v>
      </c>
      <c r="BB610" s="12">
        <f t="shared" si="584"/>
        <v>0</v>
      </c>
      <c r="BC610" s="12">
        <f t="shared" si="611"/>
        <v>0</v>
      </c>
      <c r="BE610" s="23">
        <f t="shared" si="612"/>
        <v>0</v>
      </c>
      <c r="BF610" s="24">
        <f t="shared" si="613"/>
        <v>0</v>
      </c>
      <c r="BG610" s="25">
        <f t="shared" si="638"/>
        <v>0</v>
      </c>
      <c r="BH610" s="12">
        <f t="shared" si="628"/>
        <v>0</v>
      </c>
      <c r="BI610" s="12">
        <f t="shared" si="639"/>
        <v>0</v>
      </c>
      <c r="BJ610" s="12">
        <v>0</v>
      </c>
      <c r="BK610" s="12">
        <f t="shared" si="614"/>
        <v>0</v>
      </c>
      <c r="BL610" s="12">
        <f t="shared" si="615"/>
        <v>0</v>
      </c>
      <c r="BM610" s="12">
        <f t="shared" si="585"/>
        <v>0</v>
      </c>
      <c r="BN610" s="12">
        <f t="shared" si="616"/>
        <v>0</v>
      </c>
      <c r="BP610" s="23">
        <f t="shared" si="617"/>
        <v>0</v>
      </c>
      <c r="BQ610" s="24">
        <f t="shared" si="618"/>
        <v>0</v>
      </c>
      <c r="BR610" s="25">
        <f t="shared" si="640"/>
        <v>0</v>
      </c>
      <c r="BS610" s="12">
        <f t="shared" si="629"/>
        <v>0</v>
      </c>
      <c r="BT610" s="12">
        <f t="shared" si="641"/>
        <v>0</v>
      </c>
      <c r="BU610" s="12">
        <v>0</v>
      </c>
      <c r="BV610" s="12">
        <f t="shared" si="619"/>
        <v>0</v>
      </c>
      <c r="BW610" s="12">
        <f t="shared" si="620"/>
        <v>0</v>
      </c>
      <c r="BX610" s="12">
        <f t="shared" si="586"/>
        <v>0</v>
      </c>
      <c r="BY610" s="12">
        <f t="shared" si="621"/>
        <v>0</v>
      </c>
    </row>
    <row r="611" spans="2:77" ht="15" customHeight="1" x14ac:dyDescent="0.25">
      <c r="B611" s="23">
        <f t="shared" si="587"/>
        <v>0</v>
      </c>
      <c r="C611" s="24">
        <f t="shared" si="588"/>
        <v>0</v>
      </c>
      <c r="D611" s="25">
        <f t="shared" si="622"/>
        <v>0</v>
      </c>
      <c r="E611" s="12">
        <f t="shared" si="623"/>
        <v>0</v>
      </c>
      <c r="F611" s="12">
        <f t="shared" si="589"/>
        <v>0</v>
      </c>
      <c r="G611" s="12">
        <v>0</v>
      </c>
      <c r="H611" s="12">
        <f t="shared" si="590"/>
        <v>0</v>
      </c>
      <c r="I611" s="12">
        <f t="shared" si="579"/>
        <v>0</v>
      </c>
      <c r="J611" s="12">
        <f t="shared" si="580"/>
        <v>0</v>
      </c>
      <c r="K611" s="12">
        <f t="shared" si="591"/>
        <v>0</v>
      </c>
      <c r="L611" s="12"/>
      <c r="M611" s="23">
        <f t="shared" si="592"/>
        <v>0</v>
      </c>
      <c r="N611" s="24">
        <f t="shared" si="593"/>
        <v>0</v>
      </c>
      <c r="O611" s="25">
        <f t="shared" si="630"/>
        <v>0</v>
      </c>
      <c r="P611" s="12">
        <f t="shared" si="624"/>
        <v>0</v>
      </c>
      <c r="Q611" s="12">
        <f t="shared" si="631"/>
        <v>0</v>
      </c>
      <c r="R611" s="12">
        <v>0</v>
      </c>
      <c r="S611" s="12">
        <f t="shared" si="594"/>
        <v>0</v>
      </c>
      <c r="T611" s="12">
        <f t="shared" si="595"/>
        <v>0</v>
      </c>
      <c r="U611" s="12">
        <f t="shared" si="581"/>
        <v>0</v>
      </c>
      <c r="V611" s="12">
        <f t="shared" si="596"/>
        <v>0</v>
      </c>
      <c r="W611" s="12"/>
      <c r="X611" s="23">
        <f t="shared" si="597"/>
        <v>0</v>
      </c>
      <c r="Y611" s="24">
        <f t="shared" si="598"/>
        <v>0</v>
      </c>
      <c r="Z611" s="25">
        <f t="shared" si="632"/>
        <v>0</v>
      </c>
      <c r="AA611" s="12">
        <f t="shared" si="625"/>
        <v>0</v>
      </c>
      <c r="AB611" s="12">
        <f t="shared" si="633"/>
        <v>0</v>
      </c>
      <c r="AC611" s="12">
        <v>0</v>
      </c>
      <c r="AD611" s="12">
        <f t="shared" si="599"/>
        <v>0</v>
      </c>
      <c r="AE611" s="12">
        <f t="shared" si="600"/>
        <v>0</v>
      </c>
      <c r="AF611" s="12">
        <f t="shared" si="582"/>
        <v>0</v>
      </c>
      <c r="AG611" s="12">
        <f t="shared" si="601"/>
        <v>0</v>
      </c>
      <c r="AI611" s="23">
        <f t="shared" si="602"/>
        <v>0</v>
      </c>
      <c r="AJ611" s="24">
        <f t="shared" si="603"/>
        <v>0</v>
      </c>
      <c r="AK611" s="25">
        <f t="shared" si="634"/>
        <v>0</v>
      </c>
      <c r="AL611" s="12">
        <f t="shared" si="626"/>
        <v>0</v>
      </c>
      <c r="AM611" s="12">
        <f t="shared" si="635"/>
        <v>0</v>
      </c>
      <c r="AN611" s="12">
        <v>0</v>
      </c>
      <c r="AO611" s="12">
        <f t="shared" si="604"/>
        <v>0</v>
      </c>
      <c r="AP611" s="12">
        <f t="shared" si="605"/>
        <v>0</v>
      </c>
      <c r="AQ611" s="12">
        <f t="shared" si="583"/>
        <v>0</v>
      </c>
      <c r="AR611" s="12">
        <f t="shared" si="606"/>
        <v>0</v>
      </c>
      <c r="AT611" s="23">
        <f t="shared" si="607"/>
        <v>0</v>
      </c>
      <c r="AU611" s="24">
        <f t="shared" si="608"/>
        <v>0</v>
      </c>
      <c r="AV611" s="25">
        <f t="shared" si="636"/>
        <v>0</v>
      </c>
      <c r="AW611" s="12">
        <f t="shared" si="627"/>
        <v>0</v>
      </c>
      <c r="AX611" s="12">
        <f t="shared" si="637"/>
        <v>0</v>
      </c>
      <c r="AY611" s="12">
        <v>0</v>
      </c>
      <c r="AZ611" s="12">
        <f t="shared" si="609"/>
        <v>0</v>
      </c>
      <c r="BA611" s="12">
        <f t="shared" si="610"/>
        <v>0</v>
      </c>
      <c r="BB611" s="12">
        <f t="shared" si="584"/>
        <v>0</v>
      </c>
      <c r="BC611" s="12">
        <f t="shared" si="611"/>
        <v>0</v>
      </c>
      <c r="BE611" s="23">
        <f t="shared" si="612"/>
        <v>0</v>
      </c>
      <c r="BF611" s="24">
        <f t="shared" si="613"/>
        <v>0</v>
      </c>
      <c r="BG611" s="25">
        <f t="shared" si="638"/>
        <v>0</v>
      </c>
      <c r="BH611" s="12">
        <f t="shared" si="628"/>
        <v>0</v>
      </c>
      <c r="BI611" s="12">
        <f t="shared" si="639"/>
        <v>0</v>
      </c>
      <c r="BJ611" s="12">
        <v>0</v>
      </c>
      <c r="BK611" s="12">
        <f t="shared" si="614"/>
        <v>0</v>
      </c>
      <c r="BL611" s="12">
        <f t="shared" si="615"/>
        <v>0</v>
      </c>
      <c r="BM611" s="12">
        <f t="shared" si="585"/>
        <v>0</v>
      </c>
      <c r="BN611" s="12">
        <f t="shared" si="616"/>
        <v>0</v>
      </c>
      <c r="BP611" s="23">
        <f t="shared" si="617"/>
        <v>0</v>
      </c>
      <c r="BQ611" s="24">
        <f t="shared" si="618"/>
        <v>0</v>
      </c>
      <c r="BR611" s="25">
        <f t="shared" si="640"/>
        <v>0</v>
      </c>
      <c r="BS611" s="12">
        <f t="shared" si="629"/>
        <v>0</v>
      </c>
      <c r="BT611" s="12">
        <f t="shared" si="641"/>
        <v>0</v>
      </c>
      <c r="BU611" s="12">
        <v>0</v>
      </c>
      <c r="BV611" s="12">
        <f t="shared" si="619"/>
        <v>0</v>
      </c>
      <c r="BW611" s="12">
        <f t="shared" si="620"/>
        <v>0</v>
      </c>
      <c r="BX611" s="12">
        <f t="shared" si="586"/>
        <v>0</v>
      </c>
      <c r="BY611" s="12">
        <f t="shared" si="621"/>
        <v>0</v>
      </c>
    </row>
    <row r="612" spans="2:77" ht="15" customHeight="1" x14ac:dyDescent="0.25">
      <c r="B612" s="23">
        <f t="shared" si="587"/>
        <v>0</v>
      </c>
      <c r="C612" s="24">
        <f t="shared" si="588"/>
        <v>0</v>
      </c>
      <c r="D612" s="25">
        <f t="shared" si="622"/>
        <v>0</v>
      </c>
      <c r="E612" s="12">
        <f t="shared" si="623"/>
        <v>0</v>
      </c>
      <c r="F612" s="12">
        <f t="shared" si="589"/>
        <v>0</v>
      </c>
      <c r="G612" s="12">
        <v>0</v>
      </c>
      <c r="H612" s="12">
        <f t="shared" si="590"/>
        <v>0</v>
      </c>
      <c r="I612" s="12">
        <f t="shared" si="579"/>
        <v>0</v>
      </c>
      <c r="J612" s="12">
        <f t="shared" si="580"/>
        <v>0</v>
      </c>
      <c r="K612" s="12">
        <f t="shared" si="591"/>
        <v>0</v>
      </c>
      <c r="L612" s="12"/>
      <c r="M612" s="23">
        <f t="shared" si="592"/>
        <v>0</v>
      </c>
      <c r="N612" s="24">
        <f t="shared" si="593"/>
        <v>0</v>
      </c>
      <c r="O612" s="25">
        <f t="shared" si="630"/>
        <v>0</v>
      </c>
      <c r="P612" s="12">
        <f t="shared" si="624"/>
        <v>0</v>
      </c>
      <c r="Q612" s="12">
        <f t="shared" si="631"/>
        <v>0</v>
      </c>
      <c r="R612" s="12">
        <v>0</v>
      </c>
      <c r="S612" s="12">
        <f t="shared" si="594"/>
        <v>0</v>
      </c>
      <c r="T612" s="12">
        <f t="shared" si="595"/>
        <v>0</v>
      </c>
      <c r="U612" s="12">
        <f t="shared" si="581"/>
        <v>0</v>
      </c>
      <c r="V612" s="12">
        <f t="shared" si="596"/>
        <v>0</v>
      </c>
      <c r="W612" s="12"/>
      <c r="X612" s="23">
        <f t="shared" si="597"/>
        <v>0</v>
      </c>
      <c r="Y612" s="24">
        <f t="shared" si="598"/>
        <v>0</v>
      </c>
      <c r="Z612" s="25">
        <f t="shared" si="632"/>
        <v>0</v>
      </c>
      <c r="AA612" s="12">
        <f t="shared" si="625"/>
        <v>0</v>
      </c>
      <c r="AB612" s="12">
        <f t="shared" si="633"/>
        <v>0</v>
      </c>
      <c r="AC612" s="12">
        <v>0</v>
      </c>
      <c r="AD612" s="12">
        <f t="shared" si="599"/>
        <v>0</v>
      </c>
      <c r="AE612" s="12">
        <f t="shared" si="600"/>
        <v>0</v>
      </c>
      <c r="AF612" s="12">
        <f t="shared" si="582"/>
        <v>0</v>
      </c>
      <c r="AG612" s="12">
        <f t="shared" si="601"/>
        <v>0</v>
      </c>
      <c r="AI612" s="23">
        <f t="shared" si="602"/>
        <v>0</v>
      </c>
      <c r="AJ612" s="24">
        <f t="shared" si="603"/>
        <v>0</v>
      </c>
      <c r="AK612" s="25">
        <f t="shared" si="634"/>
        <v>0</v>
      </c>
      <c r="AL612" s="12">
        <f t="shared" si="626"/>
        <v>0</v>
      </c>
      <c r="AM612" s="12">
        <f t="shared" si="635"/>
        <v>0</v>
      </c>
      <c r="AN612" s="12">
        <v>0</v>
      </c>
      <c r="AO612" s="12">
        <f t="shared" si="604"/>
        <v>0</v>
      </c>
      <c r="AP612" s="12">
        <f t="shared" si="605"/>
        <v>0</v>
      </c>
      <c r="AQ612" s="12">
        <f t="shared" si="583"/>
        <v>0</v>
      </c>
      <c r="AR612" s="12">
        <f t="shared" si="606"/>
        <v>0</v>
      </c>
      <c r="AT612" s="23">
        <f t="shared" si="607"/>
        <v>0</v>
      </c>
      <c r="AU612" s="24">
        <f t="shared" si="608"/>
        <v>0</v>
      </c>
      <c r="AV612" s="25">
        <f t="shared" si="636"/>
        <v>0</v>
      </c>
      <c r="AW612" s="12">
        <f t="shared" si="627"/>
        <v>0</v>
      </c>
      <c r="AX612" s="12">
        <f t="shared" si="637"/>
        <v>0</v>
      </c>
      <c r="AY612" s="12">
        <v>0</v>
      </c>
      <c r="AZ612" s="12">
        <f t="shared" si="609"/>
        <v>0</v>
      </c>
      <c r="BA612" s="12">
        <f t="shared" si="610"/>
        <v>0</v>
      </c>
      <c r="BB612" s="12">
        <f t="shared" si="584"/>
        <v>0</v>
      </c>
      <c r="BC612" s="12">
        <f t="shared" si="611"/>
        <v>0</v>
      </c>
      <c r="BE612" s="23">
        <f t="shared" si="612"/>
        <v>0</v>
      </c>
      <c r="BF612" s="24">
        <f t="shared" si="613"/>
        <v>0</v>
      </c>
      <c r="BG612" s="25">
        <f t="shared" si="638"/>
        <v>0</v>
      </c>
      <c r="BH612" s="12">
        <f t="shared" si="628"/>
        <v>0</v>
      </c>
      <c r="BI612" s="12">
        <f t="shared" si="639"/>
        <v>0</v>
      </c>
      <c r="BJ612" s="12">
        <v>0</v>
      </c>
      <c r="BK612" s="12">
        <f t="shared" si="614"/>
        <v>0</v>
      </c>
      <c r="BL612" s="12">
        <f t="shared" si="615"/>
        <v>0</v>
      </c>
      <c r="BM612" s="12">
        <f t="shared" si="585"/>
        <v>0</v>
      </c>
      <c r="BN612" s="12">
        <f t="shared" si="616"/>
        <v>0</v>
      </c>
      <c r="BP612" s="23">
        <f t="shared" si="617"/>
        <v>0</v>
      </c>
      <c r="BQ612" s="24">
        <f t="shared" si="618"/>
        <v>0</v>
      </c>
      <c r="BR612" s="25">
        <f t="shared" si="640"/>
        <v>0</v>
      </c>
      <c r="BS612" s="12">
        <f t="shared" si="629"/>
        <v>0</v>
      </c>
      <c r="BT612" s="12">
        <f t="shared" si="641"/>
        <v>0</v>
      </c>
      <c r="BU612" s="12">
        <v>0</v>
      </c>
      <c r="BV612" s="12">
        <f t="shared" si="619"/>
        <v>0</v>
      </c>
      <c r="BW612" s="12">
        <f t="shared" si="620"/>
        <v>0</v>
      </c>
      <c r="BX612" s="12">
        <f t="shared" si="586"/>
        <v>0</v>
      </c>
      <c r="BY612" s="12">
        <f t="shared" si="621"/>
        <v>0</v>
      </c>
    </row>
    <row r="613" spans="2:77" ht="15" customHeight="1" x14ac:dyDescent="0.25">
      <c r="B613" s="23">
        <f t="shared" si="587"/>
        <v>0</v>
      </c>
      <c r="C613" s="24">
        <f t="shared" si="588"/>
        <v>0</v>
      </c>
      <c r="D613" s="25">
        <f t="shared" si="622"/>
        <v>0</v>
      </c>
      <c r="E613" s="12">
        <f t="shared" si="623"/>
        <v>0</v>
      </c>
      <c r="F613" s="12">
        <f t="shared" si="589"/>
        <v>0</v>
      </c>
      <c r="G613" s="12">
        <v>0</v>
      </c>
      <c r="H613" s="12">
        <f t="shared" si="590"/>
        <v>0</v>
      </c>
      <c r="I613" s="12">
        <f t="shared" si="579"/>
        <v>0</v>
      </c>
      <c r="J613" s="12">
        <f t="shared" si="580"/>
        <v>0</v>
      </c>
      <c r="K613" s="12">
        <f t="shared" si="591"/>
        <v>0</v>
      </c>
      <c r="L613" s="12"/>
      <c r="M613" s="23">
        <f t="shared" si="592"/>
        <v>0</v>
      </c>
      <c r="N613" s="24">
        <f t="shared" si="593"/>
        <v>0</v>
      </c>
      <c r="O613" s="25">
        <f t="shared" si="630"/>
        <v>0</v>
      </c>
      <c r="P613" s="12">
        <f t="shared" si="624"/>
        <v>0</v>
      </c>
      <c r="Q613" s="12">
        <f t="shared" si="631"/>
        <v>0</v>
      </c>
      <c r="R613" s="12">
        <v>0</v>
      </c>
      <c r="S613" s="12">
        <f t="shared" si="594"/>
        <v>0</v>
      </c>
      <c r="T613" s="12">
        <f t="shared" si="595"/>
        <v>0</v>
      </c>
      <c r="U613" s="12">
        <f t="shared" si="581"/>
        <v>0</v>
      </c>
      <c r="V613" s="12">
        <f t="shared" si="596"/>
        <v>0</v>
      </c>
      <c r="W613" s="12"/>
      <c r="X613" s="23">
        <f t="shared" si="597"/>
        <v>0</v>
      </c>
      <c r="Y613" s="24">
        <f t="shared" si="598"/>
        <v>0</v>
      </c>
      <c r="Z613" s="25">
        <f t="shared" si="632"/>
        <v>0</v>
      </c>
      <c r="AA613" s="12">
        <f t="shared" si="625"/>
        <v>0</v>
      </c>
      <c r="AB613" s="12">
        <f t="shared" si="633"/>
        <v>0</v>
      </c>
      <c r="AC613" s="12">
        <v>0</v>
      </c>
      <c r="AD613" s="12">
        <f t="shared" si="599"/>
        <v>0</v>
      </c>
      <c r="AE613" s="12">
        <f t="shared" si="600"/>
        <v>0</v>
      </c>
      <c r="AF613" s="12">
        <f t="shared" si="582"/>
        <v>0</v>
      </c>
      <c r="AG613" s="12">
        <f t="shared" si="601"/>
        <v>0</v>
      </c>
      <c r="AI613" s="23">
        <f t="shared" si="602"/>
        <v>0</v>
      </c>
      <c r="AJ613" s="24">
        <f t="shared" si="603"/>
        <v>0</v>
      </c>
      <c r="AK613" s="25">
        <f t="shared" si="634"/>
        <v>0</v>
      </c>
      <c r="AL613" s="12">
        <f t="shared" si="626"/>
        <v>0</v>
      </c>
      <c r="AM613" s="12">
        <f t="shared" si="635"/>
        <v>0</v>
      </c>
      <c r="AN613" s="12">
        <v>0</v>
      </c>
      <c r="AO613" s="12">
        <f t="shared" si="604"/>
        <v>0</v>
      </c>
      <c r="AP613" s="12">
        <f t="shared" si="605"/>
        <v>0</v>
      </c>
      <c r="AQ613" s="12">
        <f t="shared" si="583"/>
        <v>0</v>
      </c>
      <c r="AR613" s="12">
        <f t="shared" si="606"/>
        <v>0</v>
      </c>
      <c r="AT613" s="23">
        <f t="shared" si="607"/>
        <v>0</v>
      </c>
      <c r="AU613" s="24">
        <f t="shared" si="608"/>
        <v>0</v>
      </c>
      <c r="AV613" s="25">
        <f t="shared" si="636"/>
        <v>0</v>
      </c>
      <c r="AW613" s="12">
        <f t="shared" si="627"/>
        <v>0</v>
      </c>
      <c r="AX613" s="12">
        <f t="shared" si="637"/>
        <v>0</v>
      </c>
      <c r="AY613" s="12">
        <v>0</v>
      </c>
      <c r="AZ613" s="12">
        <f t="shared" si="609"/>
        <v>0</v>
      </c>
      <c r="BA613" s="12">
        <f t="shared" si="610"/>
        <v>0</v>
      </c>
      <c r="BB613" s="12">
        <f t="shared" si="584"/>
        <v>0</v>
      </c>
      <c r="BC613" s="12">
        <f t="shared" si="611"/>
        <v>0</v>
      </c>
      <c r="BE613" s="23">
        <f t="shared" si="612"/>
        <v>0</v>
      </c>
      <c r="BF613" s="24">
        <f t="shared" si="613"/>
        <v>0</v>
      </c>
      <c r="BG613" s="25">
        <f t="shared" si="638"/>
        <v>0</v>
      </c>
      <c r="BH613" s="12">
        <f t="shared" si="628"/>
        <v>0</v>
      </c>
      <c r="BI613" s="12">
        <f t="shared" si="639"/>
        <v>0</v>
      </c>
      <c r="BJ613" s="12">
        <v>0</v>
      </c>
      <c r="BK613" s="12">
        <f t="shared" si="614"/>
        <v>0</v>
      </c>
      <c r="BL613" s="12">
        <f t="shared" si="615"/>
        <v>0</v>
      </c>
      <c r="BM613" s="12">
        <f t="shared" si="585"/>
        <v>0</v>
      </c>
      <c r="BN613" s="12">
        <f t="shared" si="616"/>
        <v>0</v>
      </c>
      <c r="BP613" s="23">
        <f t="shared" si="617"/>
        <v>0</v>
      </c>
      <c r="BQ613" s="24">
        <f t="shared" si="618"/>
        <v>0</v>
      </c>
      <c r="BR613" s="25">
        <f t="shared" si="640"/>
        <v>0</v>
      </c>
      <c r="BS613" s="12">
        <f t="shared" si="629"/>
        <v>0</v>
      </c>
      <c r="BT613" s="12">
        <f t="shared" si="641"/>
        <v>0</v>
      </c>
      <c r="BU613" s="12">
        <v>0</v>
      </c>
      <c r="BV613" s="12">
        <f t="shared" si="619"/>
        <v>0</v>
      </c>
      <c r="BW613" s="12">
        <f t="shared" si="620"/>
        <v>0</v>
      </c>
      <c r="BX613" s="12">
        <f t="shared" si="586"/>
        <v>0</v>
      </c>
      <c r="BY613" s="12">
        <f t="shared" si="621"/>
        <v>0</v>
      </c>
    </row>
    <row r="614" spans="2:77" ht="15" customHeight="1" x14ac:dyDescent="0.25">
      <c r="B614" s="23">
        <f t="shared" si="587"/>
        <v>0</v>
      </c>
      <c r="C614" s="24">
        <f t="shared" si="588"/>
        <v>0</v>
      </c>
      <c r="D614" s="25">
        <f t="shared" si="622"/>
        <v>0</v>
      </c>
      <c r="E614" s="12">
        <f t="shared" si="623"/>
        <v>0</v>
      </c>
      <c r="F614" s="12">
        <f t="shared" si="589"/>
        <v>0</v>
      </c>
      <c r="G614" s="12">
        <v>0</v>
      </c>
      <c r="H614" s="12">
        <f t="shared" si="590"/>
        <v>0</v>
      </c>
      <c r="I614" s="12">
        <f t="shared" si="579"/>
        <v>0</v>
      </c>
      <c r="J614" s="12">
        <f t="shared" si="580"/>
        <v>0</v>
      </c>
      <c r="K614" s="12">
        <f t="shared" si="591"/>
        <v>0</v>
      </c>
      <c r="L614" s="12"/>
      <c r="M614" s="23">
        <f t="shared" si="592"/>
        <v>0</v>
      </c>
      <c r="N614" s="24">
        <f t="shared" si="593"/>
        <v>0</v>
      </c>
      <c r="O614" s="25">
        <f t="shared" si="630"/>
        <v>0</v>
      </c>
      <c r="P614" s="12">
        <f t="shared" si="624"/>
        <v>0</v>
      </c>
      <c r="Q614" s="12">
        <f t="shared" si="631"/>
        <v>0</v>
      </c>
      <c r="R614" s="12">
        <v>0</v>
      </c>
      <c r="S614" s="12">
        <f t="shared" si="594"/>
        <v>0</v>
      </c>
      <c r="T614" s="12">
        <f t="shared" si="595"/>
        <v>0</v>
      </c>
      <c r="U614" s="12">
        <f t="shared" si="581"/>
        <v>0</v>
      </c>
      <c r="V614" s="12">
        <f t="shared" si="596"/>
        <v>0</v>
      </c>
      <c r="W614" s="12"/>
      <c r="X614" s="23">
        <f t="shared" si="597"/>
        <v>0</v>
      </c>
      <c r="Y614" s="24">
        <f t="shared" si="598"/>
        <v>0</v>
      </c>
      <c r="Z614" s="25">
        <f t="shared" si="632"/>
        <v>0</v>
      </c>
      <c r="AA614" s="12">
        <f t="shared" si="625"/>
        <v>0</v>
      </c>
      <c r="AB614" s="12">
        <f t="shared" si="633"/>
        <v>0</v>
      </c>
      <c r="AC614" s="12">
        <v>0</v>
      </c>
      <c r="AD614" s="12">
        <f t="shared" si="599"/>
        <v>0</v>
      </c>
      <c r="AE614" s="12">
        <f t="shared" si="600"/>
        <v>0</v>
      </c>
      <c r="AF614" s="12">
        <f t="shared" si="582"/>
        <v>0</v>
      </c>
      <c r="AG614" s="12">
        <f t="shared" si="601"/>
        <v>0</v>
      </c>
      <c r="AI614" s="23">
        <f t="shared" si="602"/>
        <v>0</v>
      </c>
      <c r="AJ614" s="24">
        <f t="shared" si="603"/>
        <v>0</v>
      </c>
      <c r="AK614" s="25">
        <f t="shared" si="634"/>
        <v>0</v>
      </c>
      <c r="AL614" s="12">
        <f t="shared" si="626"/>
        <v>0</v>
      </c>
      <c r="AM614" s="12">
        <f t="shared" si="635"/>
        <v>0</v>
      </c>
      <c r="AN614" s="12">
        <v>0</v>
      </c>
      <c r="AO614" s="12">
        <f t="shared" si="604"/>
        <v>0</v>
      </c>
      <c r="AP614" s="12">
        <f t="shared" si="605"/>
        <v>0</v>
      </c>
      <c r="AQ614" s="12">
        <f t="shared" si="583"/>
        <v>0</v>
      </c>
      <c r="AR614" s="12">
        <f t="shared" si="606"/>
        <v>0</v>
      </c>
      <c r="AT614" s="23">
        <f t="shared" si="607"/>
        <v>0</v>
      </c>
      <c r="AU614" s="24">
        <f t="shared" si="608"/>
        <v>0</v>
      </c>
      <c r="AV614" s="25">
        <f t="shared" si="636"/>
        <v>0</v>
      </c>
      <c r="AW614" s="12">
        <f t="shared" si="627"/>
        <v>0</v>
      </c>
      <c r="AX614" s="12">
        <f t="shared" si="637"/>
        <v>0</v>
      </c>
      <c r="AY614" s="12">
        <v>0</v>
      </c>
      <c r="AZ614" s="12">
        <f t="shared" si="609"/>
        <v>0</v>
      </c>
      <c r="BA614" s="12">
        <f t="shared" si="610"/>
        <v>0</v>
      </c>
      <c r="BB614" s="12">
        <f t="shared" si="584"/>
        <v>0</v>
      </c>
      <c r="BC614" s="12">
        <f t="shared" si="611"/>
        <v>0</v>
      </c>
      <c r="BE614" s="23">
        <f t="shared" si="612"/>
        <v>0</v>
      </c>
      <c r="BF614" s="24">
        <f t="shared" si="613"/>
        <v>0</v>
      </c>
      <c r="BG614" s="25">
        <f t="shared" si="638"/>
        <v>0</v>
      </c>
      <c r="BH614" s="12">
        <f t="shared" si="628"/>
        <v>0</v>
      </c>
      <c r="BI614" s="12">
        <f t="shared" si="639"/>
        <v>0</v>
      </c>
      <c r="BJ614" s="12">
        <v>0</v>
      </c>
      <c r="BK614" s="12">
        <f t="shared" si="614"/>
        <v>0</v>
      </c>
      <c r="BL614" s="12">
        <f t="shared" si="615"/>
        <v>0</v>
      </c>
      <c r="BM614" s="12">
        <f t="shared" si="585"/>
        <v>0</v>
      </c>
      <c r="BN614" s="12">
        <f t="shared" si="616"/>
        <v>0</v>
      </c>
      <c r="BP614" s="23">
        <f t="shared" si="617"/>
        <v>0</v>
      </c>
      <c r="BQ614" s="24">
        <f t="shared" si="618"/>
        <v>0</v>
      </c>
      <c r="BR614" s="25">
        <f t="shared" si="640"/>
        <v>0</v>
      </c>
      <c r="BS614" s="12">
        <f t="shared" si="629"/>
        <v>0</v>
      </c>
      <c r="BT614" s="12">
        <f t="shared" si="641"/>
        <v>0</v>
      </c>
      <c r="BU614" s="12">
        <v>0</v>
      </c>
      <c r="BV614" s="12">
        <f t="shared" si="619"/>
        <v>0</v>
      </c>
      <c r="BW614" s="12">
        <f t="shared" si="620"/>
        <v>0</v>
      </c>
      <c r="BX614" s="12">
        <f t="shared" si="586"/>
        <v>0</v>
      </c>
      <c r="BY614" s="12">
        <f t="shared" si="621"/>
        <v>0</v>
      </c>
    </row>
    <row r="615" spans="2:77" ht="15" customHeight="1" x14ac:dyDescent="0.25">
      <c r="B615" s="23">
        <f t="shared" si="587"/>
        <v>0</v>
      </c>
      <c r="C615" s="24">
        <f t="shared" si="588"/>
        <v>0</v>
      </c>
      <c r="D615" s="25">
        <f t="shared" si="622"/>
        <v>0</v>
      </c>
      <c r="E615" s="12">
        <f t="shared" si="623"/>
        <v>0</v>
      </c>
      <c r="F615" s="12">
        <f t="shared" si="589"/>
        <v>0</v>
      </c>
      <c r="G615" s="12">
        <v>0</v>
      </c>
      <c r="H615" s="12">
        <f t="shared" si="590"/>
        <v>0</v>
      </c>
      <c r="I615" s="12">
        <f t="shared" si="579"/>
        <v>0</v>
      </c>
      <c r="J615" s="12">
        <f t="shared" si="580"/>
        <v>0</v>
      </c>
      <c r="K615" s="12">
        <f t="shared" si="591"/>
        <v>0</v>
      </c>
      <c r="L615" s="12"/>
      <c r="M615" s="23">
        <f t="shared" si="592"/>
        <v>0</v>
      </c>
      <c r="N615" s="24">
        <f t="shared" si="593"/>
        <v>0</v>
      </c>
      <c r="O615" s="25">
        <f t="shared" si="630"/>
        <v>0</v>
      </c>
      <c r="P615" s="12">
        <f t="shared" si="624"/>
        <v>0</v>
      </c>
      <c r="Q615" s="12">
        <f t="shared" si="631"/>
        <v>0</v>
      </c>
      <c r="R615" s="12">
        <v>0</v>
      </c>
      <c r="S615" s="12">
        <f t="shared" si="594"/>
        <v>0</v>
      </c>
      <c r="T615" s="12">
        <f t="shared" si="595"/>
        <v>0</v>
      </c>
      <c r="U615" s="12">
        <f t="shared" si="581"/>
        <v>0</v>
      </c>
      <c r="V615" s="12">
        <f t="shared" si="596"/>
        <v>0</v>
      </c>
      <c r="W615" s="12"/>
      <c r="X615" s="23">
        <f t="shared" si="597"/>
        <v>0</v>
      </c>
      <c r="Y615" s="24">
        <f t="shared" si="598"/>
        <v>0</v>
      </c>
      <c r="Z615" s="25">
        <f t="shared" si="632"/>
        <v>0</v>
      </c>
      <c r="AA615" s="12">
        <f t="shared" si="625"/>
        <v>0</v>
      </c>
      <c r="AB615" s="12">
        <f t="shared" si="633"/>
        <v>0</v>
      </c>
      <c r="AC615" s="12">
        <v>0</v>
      </c>
      <c r="AD615" s="12">
        <f t="shared" si="599"/>
        <v>0</v>
      </c>
      <c r="AE615" s="12">
        <f t="shared" si="600"/>
        <v>0</v>
      </c>
      <c r="AF615" s="12">
        <f t="shared" si="582"/>
        <v>0</v>
      </c>
      <c r="AG615" s="12">
        <f t="shared" si="601"/>
        <v>0</v>
      </c>
      <c r="AI615" s="23">
        <f t="shared" si="602"/>
        <v>0</v>
      </c>
      <c r="AJ615" s="24">
        <f t="shared" si="603"/>
        <v>0</v>
      </c>
      <c r="AK615" s="25">
        <f t="shared" si="634"/>
        <v>0</v>
      </c>
      <c r="AL615" s="12">
        <f t="shared" si="626"/>
        <v>0</v>
      </c>
      <c r="AM615" s="12">
        <f t="shared" si="635"/>
        <v>0</v>
      </c>
      <c r="AN615" s="12">
        <v>0</v>
      </c>
      <c r="AO615" s="12">
        <f t="shared" si="604"/>
        <v>0</v>
      </c>
      <c r="AP615" s="12">
        <f t="shared" si="605"/>
        <v>0</v>
      </c>
      <c r="AQ615" s="12">
        <f t="shared" si="583"/>
        <v>0</v>
      </c>
      <c r="AR615" s="12">
        <f t="shared" si="606"/>
        <v>0</v>
      </c>
      <c r="AT615" s="23">
        <f t="shared" si="607"/>
        <v>0</v>
      </c>
      <c r="AU615" s="24">
        <f t="shared" si="608"/>
        <v>0</v>
      </c>
      <c r="AV615" s="25">
        <f t="shared" si="636"/>
        <v>0</v>
      </c>
      <c r="AW615" s="12">
        <f t="shared" si="627"/>
        <v>0</v>
      </c>
      <c r="AX615" s="12">
        <f t="shared" si="637"/>
        <v>0</v>
      </c>
      <c r="AY615" s="12">
        <v>0</v>
      </c>
      <c r="AZ615" s="12">
        <f t="shared" si="609"/>
        <v>0</v>
      </c>
      <c r="BA615" s="12">
        <f t="shared" si="610"/>
        <v>0</v>
      </c>
      <c r="BB615" s="12">
        <f t="shared" si="584"/>
        <v>0</v>
      </c>
      <c r="BC615" s="12">
        <f t="shared" si="611"/>
        <v>0</v>
      </c>
      <c r="BE615" s="23">
        <f t="shared" si="612"/>
        <v>0</v>
      </c>
      <c r="BF615" s="24">
        <f t="shared" si="613"/>
        <v>0</v>
      </c>
      <c r="BG615" s="25">
        <f t="shared" si="638"/>
        <v>0</v>
      </c>
      <c r="BH615" s="12">
        <f t="shared" si="628"/>
        <v>0</v>
      </c>
      <c r="BI615" s="12">
        <f t="shared" si="639"/>
        <v>0</v>
      </c>
      <c r="BJ615" s="12">
        <v>0</v>
      </c>
      <c r="BK615" s="12">
        <f t="shared" si="614"/>
        <v>0</v>
      </c>
      <c r="BL615" s="12">
        <f t="shared" si="615"/>
        <v>0</v>
      </c>
      <c r="BM615" s="12">
        <f t="shared" si="585"/>
        <v>0</v>
      </c>
      <c r="BN615" s="12">
        <f t="shared" si="616"/>
        <v>0</v>
      </c>
      <c r="BP615" s="23">
        <f t="shared" si="617"/>
        <v>0</v>
      </c>
      <c r="BQ615" s="24">
        <f t="shared" si="618"/>
        <v>0</v>
      </c>
      <c r="BR615" s="25">
        <f t="shared" si="640"/>
        <v>0</v>
      </c>
      <c r="BS615" s="12">
        <f t="shared" si="629"/>
        <v>0</v>
      </c>
      <c r="BT615" s="12">
        <f t="shared" si="641"/>
        <v>0</v>
      </c>
      <c r="BU615" s="12">
        <v>0</v>
      </c>
      <c r="BV615" s="12">
        <f t="shared" si="619"/>
        <v>0</v>
      </c>
      <c r="BW615" s="12">
        <f t="shared" si="620"/>
        <v>0</v>
      </c>
      <c r="BX615" s="12">
        <f t="shared" si="586"/>
        <v>0</v>
      </c>
      <c r="BY615" s="12">
        <f t="shared" si="621"/>
        <v>0</v>
      </c>
    </row>
    <row r="616" spans="2:77" ht="15" customHeight="1" x14ac:dyDescent="0.25">
      <c r="B616" s="23">
        <f t="shared" si="587"/>
        <v>0</v>
      </c>
      <c r="C616" s="24">
        <f t="shared" si="588"/>
        <v>0</v>
      </c>
      <c r="D616" s="25">
        <f t="shared" si="622"/>
        <v>0</v>
      </c>
      <c r="E616" s="12">
        <f t="shared" si="623"/>
        <v>0</v>
      </c>
      <c r="F616" s="12">
        <f t="shared" si="589"/>
        <v>0</v>
      </c>
      <c r="G616" s="12">
        <v>0</v>
      </c>
      <c r="H616" s="12">
        <f t="shared" si="590"/>
        <v>0</v>
      </c>
      <c r="I616" s="12">
        <f t="shared" si="579"/>
        <v>0</v>
      </c>
      <c r="J616" s="12">
        <f t="shared" si="580"/>
        <v>0</v>
      </c>
      <c r="K616" s="12">
        <f t="shared" si="591"/>
        <v>0</v>
      </c>
      <c r="L616" s="12"/>
      <c r="M616" s="23">
        <f t="shared" si="592"/>
        <v>0</v>
      </c>
      <c r="N616" s="24">
        <f t="shared" si="593"/>
        <v>0</v>
      </c>
      <c r="O616" s="25">
        <f t="shared" si="630"/>
        <v>0</v>
      </c>
      <c r="P616" s="12">
        <f t="shared" si="624"/>
        <v>0</v>
      </c>
      <c r="Q616" s="12">
        <f t="shared" si="631"/>
        <v>0</v>
      </c>
      <c r="R616" s="12">
        <v>0</v>
      </c>
      <c r="S616" s="12">
        <f t="shared" si="594"/>
        <v>0</v>
      </c>
      <c r="T616" s="12">
        <f t="shared" si="595"/>
        <v>0</v>
      </c>
      <c r="U616" s="12">
        <f t="shared" si="581"/>
        <v>0</v>
      </c>
      <c r="V616" s="12">
        <f t="shared" si="596"/>
        <v>0</v>
      </c>
      <c r="W616" s="12"/>
      <c r="X616" s="23">
        <f t="shared" si="597"/>
        <v>0</v>
      </c>
      <c r="Y616" s="24">
        <f t="shared" si="598"/>
        <v>0</v>
      </c>
      <c r="Z616" s="25">
        <f t="shared" si="632"/>
        <v>0</v>
      </c>
      <c r="AA616" s="12">
        <f t="shared" si="625"/>
        <v>0</v>
      </c>
      <c r="AB616" s="12">
        <f t="shared" si="633"/>
        <v>0</v>
      </c>
      <c r="AC616" s="12">
        <v>0</v>
      </c>
      <c r="AD616" s="12">
        <f t="shared" si="599"/>
        <v>0</v>
      </c>
      <c r="AE616" s="12">
        <f t="shared" si="600"/>
        <v>0</v>
      </c>
      <c r="AF616" s="12">
        <f t="shared" si="582"/>
        <v>0</v>
      </c>
      <c r="AG616" s="12">
        <f t="shared" si="601"/>
        <v>0</v>
      </c>
      <c r="AI616" s="23">
        <f t="shared" si="602"/>
        <v>0</v>
      </c>
      <c r="AJ616" s="24">
        <f t="shared" si="603"/>
        <v>0</v>
      </c>
      <c r="AK616" s="25">
        <f t="shared" si="634"/>
        <v>0</v>
      </c>
      <c r="AL616" s="12">
        <f t="shared" si="626"/>
        <v>0</v>
      </c>
      <c r="AM616" s="12">
        <f t="shared" si="635"/>
        <v>0</v>
      </c>
      <c r="AN616" s="12">
        <v>0</v>
      </c>
      <c r="AO616" s="12">
        <f t="shared" si="604"/>
        <v>0</v>
      </c>
      <c r="AP616" s="12">
        <f t="shared" si="605"/>
        <v>0</v>
      </c>
      <c r="AQ616" s="12">
        <f t="shared" si="583"/>
        <v>0</v>
      </c>
      <c r="AR616" s="12">
        <f t="shared" si="606"/>
        <v>0</v>
      </c>
      <c r="AT616" s="23">
        <f t="shared" si="607"/>
        <v>0</v>
      </c>
      <c r="AU616" s="24">
        <f t="shared" si="608"/>
        <v>0</v>
      </c>
      <c r="AV616" s="25">
        <f t="shared" si="636"/>
        <v>0</v>
      </c>
      <c r="AW616" s="12">
        <f t="shared" si="627"/>
        <v>0</v>
      </c>
      <c r="AX616" s="12">
        <f t="shared" si="637"/>
        <v>0</v>
      </c>
      <c r="AY616" s="12">
        <v>0</v>
      </c>
      <c r="AZ616" s="12">
        <f t="shared" si="609"/>
        <v>0</v>
      </c>
      <c r="BA616" s="12">
        <f t="shared" si="610"/>
        <v>0</v>
      </c>
      <c r="BB616" s="12">
        <f t="shared" si="584"/>
        <v>0</v>
      </c>
      <c r="BC616" s="12">
        <f t="shared" si="611"/>
        <v>0</v>
      </c>
      <c r="BE616" s="23">
        <f t="shared" si="612"/>
        <v>0</v>
      </c>
      <c r="BF616" s="24">
        <f t="shared" si="613"/>
        <v>0</v>
      </c>
      <c r="BG616" s="25">
        <f t="shared" si="638"/>
        <v>0</v>
      </c>
      <c r="BH616" s="12">
        <f t="shared" si="628"/>
        <v>0</v>
      </c>
      <c r="BI616" s="12">
        <f t="shared" si="639"/>
        <v>0</v>
      </c>
      <c r="BJ616" s="12">
        <v>0</v>
      </c>
      <c r="BK616" s="12">
        <f t="shared" si="614"/>
        <v>0</v>
      </c>
      <c r="BL616" s="12">
        <f t="shared" si="615"/>
        <v>0</v>
      </c>
      <c r="BM616" s="12">
        <f t="shared" si="585"/>
        <v>0</v>
      </c>
      <c r="BN616" s="12">
        <f t="shared" si="616"/>
        <v>0</v>
      </c>
      <c r="BP616" s="23">
        <f t="shared" si="617"/>
        <v>0</v>
      </c>
      <c r="BQ616" s="24">
        <f t="shared" si="618"/>
        <v>0</v>
      </c>
      <c r="BR616" s="25">
        <f t="shared" si="640"/>
        <v>0</v>
      </c>
      <c r="BS616" s="12">
        <f t="shared" si="629"/>
        <v>0</v>
      </c>
      <c r="BT616" s="12">
        <f t="shared" si="641"/>
        <v>0</v>
      </c>
      <c r="BU616" s="12">
        <v>0</v>
      </c>
      <c r="BV616" s="12">
        <f t="shared" si="619"/>
        <v>0</v>
      </c>
      <c r="BW616" s="12">
        <f t="shared" si="620"/>
        <v>0</v>
      </c>
      <c r="BX616" s="12">
        <f t="shared" si="586"/>
        <v>0</v>
      </c>
      <c r="BY616" s="12">
        <f t="shared" si="621"/>
        <v>0</v>
      </c>
    </row>
    <row r="617" spans="2:77" ht="15" customHeight="1" x14ac:dyDescent="0.25">
      <c r="B617" s="23">
        <f t="shared" si="587"/>
        <v>0</v>
      </c>
      <c r="C617" s="24">
        <f t="shared" si="588"/>
        <v>0</v>
      </c>
      <c r="D617" s="25">
        <f t="shared" si="622"/>
        <v>0</v>
      </c>
      <c r="E617" s="12">
        <f t="shared" si="623"/>
        <v>0</v>
      </c>
      <c r="F617" s="12">
        <f t="shared" si="589"/>
        <v>0</v>
      </c>
      <c r="G617" s="12">
        <v>0</v>
      </c>
      <c r="H617" s="12">
        <f t="shared" si="590"/>
        <v>0</v>
      </c>
      <c r="I617" s="12">
        <f t="shared" si="579"/>
        <v>0</v>
      </c>
      <c r="J617" s="12">
        <f t="shared" si="580"/>
        <v>0</v>
      </c>
      <c r="K617" s="12">
        <f t="shared" si="591"/>
        <v>0</v>
      </c>
      <c r="L617" s="12"/>
      <c r="M617" s="23">
        <f t="shared" si="592"/>
        <v>0</v>
      </c>
      <c r="N617" s="24">
        <f t="shared" si="593"/>
        <v>0</v>
      </c>
      <c r="O617" s="25">
        <f t="shared" si="630"/>
        <v>0</v>
      </c>
      <c r="P617" s="12">
        <f t="shared" si="624"/>
        <v>0</v>
      </c>
      <c r="Q617" s="12">
        <f t="shared" si="631"/>
        <v>0</v>
      </c>
      <c r="R617" s="12">
        <v>0</v>
      </c>
      <c r="S617" s="12">
        <f t="shared" si="594"/>
        <v>0</v>
      </c>
      <c r="T617" s="12">
        <f t="shared" si="595"/>
        <v>0</v>
      </c>
      <c r="U617" s="12">
        <f t="shared" si="581"/>
        <v>0</v>
      </c>
      <c r="V617" s="12">
        <f t="shared" si="596"/>
        <v>0</v>
      </c>
      <c r="W617" s="12"/>
      <c r="X617" s="23">
        <f t="shared" si="597"/>
        <v>0</v>
      </c>
      <c r="Y617" s="24">
        <f t="shared" si="598"/>
        <v>0</v>
      </c>
      <c r="Z617" s="25">
        <f t="shared" si="632"/>
        <v>0</v>
      </c>
      <c r="AA617" s="12">
        <f t="shared" si="625"/>
        <v>0</v>
      </c>
      <c r="AB617" s="12">
        <f t="shared" si="633"/>
        <v>0</v>
      </c>
      <c r="AC617" s="12">
        <v>0</v>
      </c>
      <c r="AD617" s="12">
        <f t="shared" si="599"/>
        <v>0</v>
      </c>
      <c r="AE617" s="12">
        <f t="shared" si="600"/>
        <v>0</v>
      </c>
      <c r="AF617" s="12">
        <f t="shared" si="582"/>
        <v>0</v>
      </c>
      <c r="AG617" s="12">
        <f t="shared" si="601"/>
        <v>0</v>
      </c>
      <c r="AI617" s="23">
        <f t="shared" si="602"/>
        <v>0</v>
      </c>
      <c r="AJ617" s="24">
        <f t="shared" si="603"/>
        <v>0</v>
      </c>
      <c r="AK617" s="25">
        <f t="shared" si="634"/>
        <v>0</v>
      </c>
      <c r="AL617" s="12">
        <f t="shared" si="626"/>
        <v>0</v>
      </c>
      <c r="AM617" s="12">
        <f t="shared" si="635"/>
        <v>0</v>
      </c>
      <c r="AN617" s="12">
        <v>0</v>
      </c>
      <c r="AO617" s="12">
        <f t="shared" si="604"/>
        <v>0</v>
      </c>
      <c r="AP617" s="12">
        <f t="shared" si="605"/>
        <v>0</v>
      </c>
      <c r="AQ617" s="12">
        <f t="shared" si="583"/>
        <v>0</v>
      </c>
      <c r="AR617" s="12">
        <f t="shared" si="606"/>
        <v>0</v>
      </c>
      <c r="AT617" s="23">
        <f t="shared" si="607"/>
        <v>0</v>
      </c>
      <c r="AU617" s="24">
        <f t="shared" si="608"/>
        <v>0</v>
      </c>
      <c r="AV617" s="25">
        <f t="shared" si="636"/>
        <v>0</v>
      </c>
      <c r="AW617" s="12">
        <f t="shared" si="627"/>
        <v>0</v>
      </c>
      <c r="AX617" s="12">
        <f t="shared" si="637"/>
        <v>0</v>
      </c>
      <c r="AY617" s="12">
        <v>0</v>
      </c>
      <c r="AZ617" s="12">
        <f t="shared" si="609"/>
        <v>0</v>
      </c>
      <c r="BA617" s="12">
        <f t="shared" si="610"/>
        <v>0</v>
      </c>
      <c r="BB617" s="12">
        <f t="shared" si="584"/>
        <v>0</v>
      </c>
      <c r="BC617" s="12">
        <f t="shared" si="611"/>
        <v>0</v>
      </c>
      <c r="BE617" s="23">
        <f t="shared" si="612"/>
        <v>0</v>
      </c>
      <c r="BF617" s="24">
        <f t="shared" si="613"/>
        <v>0</v>
      </c>
      <c r="BG617" s="25">
        <f t="shared" si="638"/>
        <v>0</v>
      </c>
      <c r="BH617" s="12">
        <f t="shared" si="628"/>
        <v>0</v>
      </c>
      <c r="BI617" s="12">
        <f t="shared" si="639"/>
        <v>0</v>
      </c>
      <c r="BJ617" s="12">
        <v>0</v>
      </c>
      <c r="BK617" s="12">
        <f t="shared" si="614"/>
        <v>0</v>
      </c>
      <c r="BL617" s="12">
        <f t="shared" si="615"/>
        <v>0</v>
      </c>
      <c r="BM617" s="12">
        <f t="shared" si="585"/>
        <v>0</v>
      </c>
      <c r="BN617" s="12">
        <f t="shared" si="616"/>
        <v>0</v>
      </c>
      <c r="BP617" s="23">
        <f t="shared" si="617"/>
        <v>0</v>
      </c>
      <c r="BQ617" s="24">
        <f t="shared" si="618"/>
        <v>0</v>
      </c>
      <c r="BR617" s="25">
        <f t="shared" si="640"/>
        <v>0</v>
      </c>
      <c r="BS617" s="12">
        <f t="shared" si="629"/>
        <v>0</v>
      </c>
      <c r="BT617" s="12">
        <f t="shared" si="641"/>
        <v>0</v>
      </c>
      <c r="BU617" s="12">
        <v>0</v>
      </c>
      <c r="BV617" s="12">
        <f t="shared" si="619"/>
        <v>0</v>
      </c>
      <c r="BW617" s="12">
        <f t="shared" si="620"/>
        <v>0</v>
      </c>
      <c r="BX617" s="12">
        <f t="shared" si="586"/>
        <v>0</v>
      </c>
      <c r="BY617" s="12">
        <f t="shared" si="621"/>
        <v>0</v>
      </c>
    </row>
    <row r="618" spans="2:77" ht="15" customHeight="1" x14ac:dyDescent="0.25">
      <c r="B618" s="23">
        <f t="shared" si="587"/>
        <v>0</v>
      </c>
      <c r="C618" s="24">
        <f t="shared" si="588"/>
        <v>0</v>
      </c>
      <c r="D618" s="25">
        <f t="shared" si="622"/>
        <v>0</v>
      </c>
      <c r="E618" s="12">
        <f t="shared" si="623"/>
        <v>0</v>
      </c>
      <c r="F618" s="12">
        <f t="shared" si="589"/>
        <v>0</v>
      </c>
      <c r="G618" s="12">
        <v>0</v>
      </c>
      <c r="H618" s="12">
        <f t="shared" si="590"/>
        <v>0</v>
      </c>
      <c r="I618" s="12">
        <f t="shared" si="579"/>
        <v>0</v>
      </c>
      <c r="J618" s="12">
        <f t="shared" si="580"/>
        <v>0</v>
      </c>
      <c r="K618" s="12">
        <f t="shared" si="591"/>
        <v>0</v>
      </c>
      <c r="L618" s="12"/>
      <c r="M618" s="23">
        <f t="shared" si="592"/>
        <v>0</v>
      </c>
      <c r="N618" s="24">
        <f t="shared" si="593"/>
        <v>0</v>
      </c>
      <c r="O618" s="25">
        <f t="shared" si="630"/>
        <v>0</v>
      </c>
      <c r="P618" s="12">
        <f t="shared" si="624"/>
        <v>0</v>
      </c>
      <c r="Q618" s="12">
        <f t="shared" si="631"/>
        <v>0</v>
      </c>
      <c r="R618" s="12">
        <v>0</v>
      </c>
      <c r="S618" s="12">
        <f t="shared" si="594"/>
        <v>0</v>
      </c>
      <c r="T618" s="12">
        <f t="shared" si="595"/>
        <v>0</v>
      </c>
      <c r="U618" s="12">
        <f t="shared" si="581"/>
        <v>0</v>
      </c>
      <c r="V618" s="12">
        <f t="shared" si="596"/>
        <v>0</v>
      </c>
      <c r="W618" s="12"/>
      <c r="X618" s="23">
        <f t="shared" si="597"/>
        <v>0</v>
      </c>
      <c r="Y618" s="24">
        <f t="shared" si="598"/>
        <v>0</v>
      </c>
      <c r="Z618" s="25">
        <f t="shared" si="632"/>
        <v>0</v>
      </c>
      <c r="AA618" s="12">
        <f t="shared" si="625"/>
        <v>0</v>
      </c>
      <c r="AB618" s="12">
        <f t="shared" si="633"/>
        <v>0</v>
      </c>
      <c r="AC618" s="12">
        <v>0</v>
      </c>
      <c r="AD618" s="12">
        <f t="shared" si="599"/>
        <v>0</v>
      </c>
      <c r="AE618" s="12">
        <f t="shared" si="600"/>
        <v>0</v>
      </c>
      <c r="AF618" s="12">
        <f t="shared" si="582"/>
        <v>0</v>
      </c>
      <c r="AG618" s="12">
        <f t="shared" si="601"/>
        <v>0</v>
      </c>
      <c r="AI618" s="23">
        <f t="shared" si="602"/>
        <v>0</v>
      </c>
      <c r="AJ618" s="24">
        <f t="shared" si="603"/>
        <v>0</v>
      </c>
      <c r="AK618" s="25">
        <f t="shared" si="634"/>
        <v>0</v>
      </c>
      <c r="AL618" s="12">
        <f t="shared" si="626"/>
        <v>0</v>
      </c>
      <c r="AM618" s="12">
        <f t="shared" si="635"/>
        <v>0</v>
      </c>
      <c r="AN618" s="12">
        <v>0</v>
      </c>
      <c r="AO618" s="12">
        <f t="shared" si="604"/>
        <v>0</v>
      </c>
      <c r="AP618" s="12">
        <f t="shared" si="605"/>
        <v>0</v>
      </c>
      <c r="AQ618" s="12">
        <f t="shared" si="583"/>
        <v>0</v>
      </c>
      <c r="AR618" s="12">
        <f t="shared" si="606"/>
        <v>0</v>
      </c>
      <c r="AT618" s="23">
        <f t="shared" si="607"/>
        <v>0</v>
      </c>
      <c r="AU618" s="24">
        <f t="shared" si="608"/>
        <v>0</v>
      </c>
      <c r="AV618" s="25">
        <f t="shared" si="636"/>
        <v>0</v>
      </c>
      <c r="AW618" s="12">
        <f t="shared" si="627"/>
        <v>0</v>
      </c>
      <c r="AX618" s="12">
        <f t="shared" si="637"/>
        <v>0</v>
      </c>
      <c r="AY618" s="12">
        <v>0</v>
      </c>
      <c r="AZ618" s="12">
        <f t="shared" si="609"/>
        <v>0</v>
      </c>
      <c r="BA618" s="12">
        <f t="shared" si="610"/>
        <v>0</v>
      </c>
      <c r="BB618" s="12">
        <f t="shared" si="584"/>
        <v>0</v>
      </c>
      <c r="BC618" s="12">
        <f t="shared" si="611"/>
        <v>0</v>
      </c>
      <c r="BE618" s="23">
        <f t="shared" si="612"/>
        <v>0</v>
      </c>
      <c r="BF618" s="24">
        <f t="shared" si="613"/>
        <v>0</v>
      </c>
      <c r="BG618" s="25">
        <f t="shared" si="638"/>
        <v>0</v>
      </c>
      <c r="BH618" s="12">
        <f t="shared" si="628"/>
        <v>0</v>
      </c>
      <c r="BI618" s="12">
        <f t="shared" si="639"/>
        <v>0</v>
      </c>
      <c r="BJ618" s="12">
        <v>0</v>
      </c>
      <c r="BK618" s="12">
        <f t="shared" si="614"/>
        <v>0</v>
      </c>
      <c r="BL618" s="12">
        <f t="shared" si="615"/>
        <v>0</v>
      </c>
      <c r="BM618" s="12">
        <f t="shared" si="585"/>
        <v>0</v>
      </c>
      <c r="BN618" s="12">
        <f t="shared" si="616"/>
        <v>0</v>
      </c>
      <c r="BP618" s="23">
        <f t="shared" si="617"/>
        <v>0</v>
      </c>
      <c r="BQ618" s="24">
        <f t="shared" si="618"/>
        <v>0</v>
      </c>
      <c r="BR618" s="25">
        <f t="shared" si="640"/>
        <v>0</v>
      </c>
      <c r="BS618" s="12">
        <f t="shared" si="629"/>
        <v>0</v>
      </c>
      <c r="BT618" s="12">
        <f t="shared" si="641"/>
        <v>0</v>
      </c>
      <c r="BU618" s="12">
        <v>0</v>
      </c>
      <c r="BV618" s="12">
        <f t="shared" si="619"/>
        <v>0</v>
      </c>
      <c r="BW618" s="12">
        <f t="shared" si="620"/>
        <v>0</v>
      </c>
      <c r="BX618" s="12">
        <f t="shared" si="586"/>
        <v>0</v>
      </c>
      <c r="BY618" s="12">
        <f t="shared" si="621"/>
        <v>0</v>
      </c>
    </row>
    <row r="619" spans="2:77" ht="15" customHeight="1" x14ac:dyDescent="0.25">
      <c r="B619" s="23">
        <f t="shared" si="587"/>
        <v>0</v>
      </c>
      <c r="C619" s="24">
        <f t="shared" si="588"/>
        <v>0</v>
      </c>
      <c r="D619" s="25">
        <f t="shared" si="622"/>
        <v>0</v>
      </c>
      <c r="E619" s="12">
        <f t="shared" si="623"/>
        <v>0</v>
      </c>
      <c r="F619" s="12">
        <f t="shared" si="589"/>
        <v>0</v>
      </c>
      <c r="G619" s="12">
        <v>0</v>
      </c>
      <c r="H619" s="12">
        <f t="shared" si="590"/>
        <v>0</v>
      </c>
      <c r="I619" s="12">
        <f t="shared" si="579"/>
        <v>0</v>
      </c>
      <c r="J619" s="12">
        <f t="shared" si="580"/>
        <v>0</v>
      </c>
      <c r="K619" s="12">
        <f t="shared" si="591"/>
        <v>0</v>
      </c>
      <c r="L619" s="12"/>
      <c r="M619" s="23">
        <f t="shared" si="592"/>
        <v>0</v>
      </c>
      <c r="N619" s="24">
        <f t="shared" si="593"/>
        <v>0</v>
      </c>
      <c r="O619" s="25">
        <f t="shared" si="630"/>
        <v>0</v>
      </c>
      <c r="P619" s="12">
        <f t="shared" si="624"/>
        <v>0</v>
      </c>
      <c r="Q619" s="12">
        <f t="shared" si="631"/>
        <v>0</v>
      </c>
      <c r="R619" s="12">
        <v>0</v>
      </c>
      <c r="S619" s="12">
        <f t="shared" si="594"/>
        <v>0</v>
      </c>
      <c r="T619" s="12">
        <f t="shared" si="595"/>
        <v>0</v>
      </c>
      <c r="U619" s="12">
        <f t="shared" si="581"/>
        <v>0</v>
      </c>
      <c r="V619" s="12">
        <f t="shared" si="596"/>
        <v>0</v>
      </c>
      <c r="W619" s="12"/>
      <c r="X619" s="23">
        <f t="shared" si="597"/>
        <v>0</v>
      </c>
      <c r="Y619" s="24">
        <f t="shared" si="598"/>
        <v>0</v>
      </c>
      <c r="Z619" s="25">
        <f t="shared" si="632"/>
        <v>0</v>
      </c>
      <c r="AA619" s="12">
        <f t="shared" si="625"/>
        <v>0</v>
      </c>
      <c r="AB619" s="12">
        <f t="shared" si="633"/>
        <v>0</v>
      </c>
      <c r="AC619" s="12">
        <v>0</v>
      </c>
      <c r="AD619" s="12">
        <f t="shared" si="599"/>
        <v>0</v>
      </c>
      <c r="AE619" s="12">
        <f t="shared" si="600"/>
        <v>0</v>
      </c>
      <c r="AF619" s="12">
        <f t="shared" si="582"/>
        <v>0</v>
      </c>
      <c r="AG619" s="12">
        <f t="shared" si="601"/>
        <v>0</v>
      </c>
      <c r="AI619" s="23">
        <f t="shared" si="602"/>
        <v>0</v>
      </c>
      <c r="AJ619" s="24">
        <f t="shared" si="603"/>
        <v>0</v>
      </c>
      <c r="AK619" s="25">
        <f t="shared" si="634"/>
        <v>0</v>
      </c>
      <c r="AL619" s="12">
        <f t="shared" si="626"/>
        <v>0</v>
      </c>
      <c r="AM619" s="12">
        <f t="shared" si="635"/>
        <v>0</v>
      </c>
      <c r="AN619" s="12">
        <v>0</v>
      </c>
      <c r="AO619" s="12">
        <f t="shared" si="604"/>
        <v>0</v>
      </c>
      <c r="AP619" s="12">
        <f t="shared" si="605"/>
        <v>0</v>
      </c>
      <c r="AQ619" s="12">
        <f t="shared" si="583"/>
        <v>0</v>
      </c>
      <c r="AR619" s="12">
        <f t="shared" si="606"/>
        <v>0</v>
      </c>
      <c r="AT619" s="23">
        <f t="shared" si="607"/>
        <v>0</v>
      </c>
      <c r="AU619" s="24">
        <f t="shared" si="608"/>
        <v>0</v>
      </c>
      <c r="AV619" s="25">
        <f t="shared" si="636"/>
        <v>0</v>
      </c>
      <c r="AW619" s="12">
        <f t="shared" si="627"/>
        <v>0</v>
      </c>
      <c r="AX619" s="12">
        <f t="shared" si="637"/>
        <v>0</v>
      </c>
      <c r="AY619" s="12">
        <v>0</v>
      </c>
      <c r="AZ619" s="12">
        <f t="shared" si="609"/>
        <v>0</v>
      </c>
      <c r="BA619" s="12">
        <f t="shared" si="610"/>
        <v>0</v>
      </c>
      <c r="BB619" s="12">
        <f t="shared" si="584"/>
        <v>0</v>
      </c>
      <c r="BC619" s="12">
        <f t="shared" si="611"/>
        <v>0</v>
      </c>
      <c r="BE619" s="23">
        <f t="shared" si="612"/>
        <v>0</v>
      </c>
      <c r="BF619" s="24">
        <f t="shared" si="613"/>
        <v>0</v>
      </c>
      <c r="BG619" s="25">
        <f t="shared" si="638"/>
        <v>0</v>
      </c>
      <c r="BH619" s="12">
        <f t="shared" si="628"/>
        <v>0</v>
      </c>
      <c r="BI619" s="12">
        <f t="shared" si="639"/>
        <v>0</v>
      </c>
      <c r="BJ619" s="12">
        <v>0</v>
      </c>
      <c r="BK619" s="12">
        <f t="shared" si="614"/>
        <v>0</v>
      </c>
      <c r="BL619" s="12">
        <f t="shared" si="615"/>
        <v>0</v>
      </c>
      <c r="BM619" s="12">
        <f t="shared" si="585"/>
        <v>0</v>
      </c>
      <c r="BN619" s="12">
        <f t="shared" si="616"/>
        <v>0</v>
      </c>
      <c r="BP619" s="23">
        <f t="shared" si="617"/>
        <v>0</v>
      </c>
      <c r="BQ619" s="24">
        <f t="shared" si="618"/>
        <v>0</v>
      </c>
      <c r="BR619" s="25">
        <f t="shared" si="640"/>
        <v>0</v>
      </c>
      <c r="BS619" s="12">
        <f t="shared" si="629"/>
        <v>0</v>
      </c>
      <c r="BT619" s="12">
        <f t="shared" si="641"/>
        <v>0</v>
      </c>
      <c r="BU619" s="12">
        <v>0</v>
      </c>
      <c r="BV619" s="12">
        <f t="shared" si="619"/>
        <v>0</v>
      </c>
      <c r="BW619" s="12">
        <f t="shared" si="620"/>
        <v>0</v>
      </c>
      <c r="BX619" s="12">
        <f t="shared" si="586"/>
        <v>0</v>
      </c>
      <c r="BY619" s="12">
        <f t="shared" si="621"/>
        <v>0</v>
      </c>
    </row>
    <row r="620" spans="2:77" ht="15" customHeight="1" x14ac:dyDescent="0.25">
      <c r="B620" s="23">
        <f t="shared" si="587"/>
        <v>0</v>
      </c>
      <c r="C620" s="24">
        <f t="shared" si="588"/>
        <v>0</v>
      </c>
      <c r="D620" s="25">
        <f t="shared" si="622"/>
        <v>0</v>
      </c>
      <c r="E620" s="12">
        <f t="shared" si="623"/>
        <v>0</v>
      </c>
      <c r="F620" s="12">
        <f t="shared" si="589"/>
        <v>0</v>
      </c>
      <c r="G620" s="12">
        <v>0</v>
      </c>
      <c r="H620" s="12">
        <f t="shared" si="590"/>
        <v>0</v>
      </c>
      <c r="I620" s="12">
        <f t="shared" si="579"/>
        <v>0</v>
      </c>
      <c r="J620" s="12">
        <f t="shared" si="580"/>
        <v>0</v>
      </c>
      <c r="K620" s="12">
        <f t="shared" si="591"/>
        <v>0</v>
      </c>
      <c r="L620" s="12"/>
      <c r="M620" s="23">
        <f t="shared" si="592"/>
        <v>0</v>
      </c>
      <c r="N620" s="24">
        <f t="shared" si="593"/>
        <v>0</v>
      </c>
      <c r="O620" s="25">
        <f t="shared" si="630"/>
        <v>0</v>
      </c>
      <c r="P620" s="12">
        <f t="shared" si="624"/>
        <v>0</v>
      </c>
      <c r="Q620" s="12">
        <f t="shared" si="631"/>
        <v>0</v>
      </c>
      <c r="R620" s="12">
        <v>0</v>
      </c>
      <c r="S620" s="12">
        <f t="shared" si="594"/>
        <v>0</v>
      </c>
      <c r="T620" s="12">
        <f t="shared" si="595"/>
        <v>0</v>
      </c>
      <c r="U620" s="12">
        <f t="shared" si="581"/>
        <v>0</v>
      </c>
      <c r="V620" s="12">
        <f t="shared" si="596"/>
        <v>0</v>
      </c>
      <c r="W620" s="12"/>
      <c r="X620" s="23">
        <f t="shared" si="597"/>
        <v>0</v>
      </c>
      <c r="Y620" s="24">
        <f t="shared" si="598"/>
        <v>0</v>
      </c>
      <c r="Z620" s="25">
        <f t="shared" si="632"/>
        <v>0</v>
      </c>
      <c r="AA620" s="12">
        <f t="shared" si="625"/>
        <v>0</v>
      </c>
      <c r="AB620" s="12">
        <f t="shared" si="633"/>
        <v>0</v>
      </c>
      <c r="AC620" s="12">
        <v>0</v>
      </c>
      <c r="AD620" s="12">
        <f t="shared" si="599"/>
        <v>0</v>
      </c>
      <c r="AE620" s="12">
        <f t="shared" si="600"/>
        <v>0</v>
      </c>
      <c r="AF620" s="12">
        <f t="shared" si="582"/>
        <v>0</v>
      </c>
      <c r="AG620" s="12">
        <f t="shared" si="601"/>
        <v>0</v>
      </c>
      <c r="AI620" s="23">
        <f t="shared" si="602"/>
        <v>0</v>
      </c>
      <c r="AJ620" s="24">
        <f t="shared" si="603"/>
        <v>0</v>
      </c>
      <c r="AK620" s="25">
        <f t="shared" si="634"/>
        <v>0</v>
      </c>
      <c r="AL620" s="12">
        <f t="shared" si="626"/>
        <v>0</v>
      </c>
      <c r="AM620" s="12">
        <f t="shared" si="635"/>
        <v>0</v>
      </c>
      <c r="AN620" s="12">
        <v>0</v>
      </c>
      <c r="AO620" s="12">
        <f t="shared" si="604"/>
        <v>0</v>
      </c>
      <c r="AP620" s="12">
        <f t="shared" si="605"/>
        <v>0</v>
      </c>
      <c r="AQ620" s="12">
        <f t="shared" si="583"/>
        <v>0</v>
      </c>
      <c r="AR620" s="12">
        <f t="shared" si="606"/>
        <v>0</v>
      </c>
      <c r="AT620" s="23">
        <f t="shared" si="607"/>
        <v>0</v>
      </c>
      <c r="AU620" s="24">
        <f t="shared" si="608"/>
        <v>0</v>
      </c>
      <c r="AV620" s="25">
        <f t="shared" si="636"/>
        <v>0</v>
      </c>
      <c r="AW620" s="12">
        <f t="shared" si="627"/>
        <v>0</v>
      </c>
      <c r="AX620" s="12">
        <f t="shared" si="637"/>
        <v>0</v>
      </c>
      <c r="AY620" s="12">
        <v>0</v>
      </c>
      <c r="AZ620" s="12">
        <f t="shared" si="609"/>
        <v>0</v>
      </c>
      <c r="BA620" s="12">
        <f t="shared" si="610"/>
        <v>0</v>
      </c>
      <c r="BB620" s="12">
        <f t="shared" si="584"/>
        <v>0</v>
      </c>
      <c r="BC620" s="12">
        <f t="shared" si="611"/>
        <v>0</v>
      </c>
      <c r="BE620" s="23">
        <f t="shared" si="612"/>
        <v>0</v>
      </c>
      <c r="BF620" s="24">
        <f t="shared" si="613"/>
        <v>0</v>
      </c>
      <c r="BG620" s="25">
        <f t="shared" si="638"/>
        <v>0</v>
      </c>
      <c r="BH620" s="12">
        <f t="shared" si="628"/>
        <v>0</v>
      </c>
      <c r="BI620" s="12">
        <f t="shared" si="639"/>
        <v>0</v>
      </c>
      <c r="BJ620" s="12">
        <v>0</v>
      </c>
      <c r="BK620" s="12">
        <f t="shared" si="614"/>
        <v>0</v>
      </c>
      <c r="BL620" s="12">
        <f t="shared" si="615"/>
        <v>0</v>
      </c>
      <c r="BM620" s="12">
        <f t="shared" si="585"/>
        <v>0</v>
      </c>
      <c r="BN620" s="12">
        <f t="shared" si="616"/>
        <v>0</v>
      </c>
      <c r="BP620" s="23">
        <f t="shared" si="617"/>
        <v>0</v>
      </c>
      <c r="BQ620" s="24">
        <f t="shared" si="618"/>
        <v>0</v>
      </c>
      <c r="BR620" s="25">
        <f t="shared" si="640"/>
        <v>0</v>
      </c>
      <c r="BS620" s="12">
        <f t="shared" si="629"/>
        <v>0</v>
      </c>
      <c r="BT620" s="12">
        <f t="shared" si="641"/>
        <v>0</v>
      </c>
      <c r="BU620" s="12">
        <v>0</v>
      </c>
      <c r="BV620" s="12">
        <f t="shared" si="619"/>
        <v>0</v>
      </c>
      <c r="BW620" s="12">
        <f t="shared" si="620"/>
        <v>0</v>
      </c>
      <c r="BX620" s="12">
        <f t="shared" si="586"/>
        <v>0</v>
      </c>
      <c r="BY620" s="12">
        <f t="shared" si="621"/>
        <v>0</v>
      </c>
    </row>
    <row r="621" spans="2:77" ht="15" customHeight="1" x14ac:dyDescent="0.25">
      <c r="B621" s="23">
        <f t="shared" si="587"/>
        <v>0</v>
      </c>
      <c r="C621" s="24">
        <f t="shared" si="588"/>
        <v>0</v>
      </c>
      <c r="D621" s="25">
        <f t="shared" si="622"/>
        <v>0</v>
      </c>
      <c r="E621" s="12">
        <f t="shared" si="623"/>
        <v>0</v>
      </c>
      <c r="F621" s="12">
        <f t="shared" si="589"/>
        <v>0</v>
      </c>
      <c r="G621" s="12">
        <v>0</v>
      </c>
      <c r="H621" s="12">
        <f t="shared" si="590"/>
        <v>0</v>
      </c>
      <c r="I621" s="12">
        <f t="shared" si="579"/>
        <v>0</v>
      </c>
      <c r="J621" s="12">
        <f t="shared" si="580"/>
        <v>0</v>
      </c>
      <c r="K621" s="12">
        <f t="shared" si="591"/>
        <v>0</v>
      </c>
      <c r="L621" s="12"/>
      <c r="M621" s="23">
        <f t="shared" si="592"/>
        <v>0</v>
      </c>
      <c r="N621" s="24">
        <f t="shared" si="593"/>
        <v>0</v>
      </c>
      <c r="O621" s="25">
        <f t="shared" si="630"/>
        <v>0</v>
      </c>
      <c r="P621" s="12">
        <f t="shared" si="624"/>
        <v>0</v>
      </c>
      <c r="Q621" s="12">
        <f t="shared" si="631"/>
        <v>0</v>
      </c>
      <c r="R621" s="12">
        <v>0</v>
      </c>
      <c r="S621" s="12">
        <f t="shared" si="594"/>
        <v>0</v>
      </c>
      <c r="T621" s="12">
        <f t="shared" si="595"/>
        <v>0</v>
      </c>
      <c r="U621" s="12">
        <f t="shared" si="581"/>
        <v>0</v>
      </c>
      <c r="V621" s="12">
        <f t="shared" si="596"/>
        <v>0</v>
      </c>
      <c r="W621" s="12"/>
      <c r="X621" s="23">
        <f t="shared" si="597"/>
        <v>0</v>
      </c>
      <c r="Y621" s="24">
        <f t="shared" si="598"/>
        <v>0</v>
      </c>
      <c r="Z621" s="25">
        <f t="shared" si="632"/>
        <v>0</v>
      </c>
      <c r="AA621" s="12">
        <f t="shared" si="625"/>
        <v>0</v>
      </c>
      <c r="AB621" s="12">
        <f t="shared" si="633"/>
        <v>0</v>
      </c>
      <c r="AC621" s="12">
        <v>0</v>
      </c>
      <c r="AD621" s="12">
        <f t="shared" si="599"/>
        <v>0</v>
      </c>
      <c r="AE621" s="12">
        <f t="shared" si="600"/>
        <v>0</v>
      </c>
      <c r="AF621" s="12">
        <f t="shared" si="582"/>
        <v>0</v>
      </c>
      <c r="AG621" s="12">
        <f t="shared" si="601"/>
        <v>0</v>
      </c>
      <c r="AI621" s="23">
        <f t="shared" si="602"/>
        <v>0</v>
      </c>
      <c r="AJ621" s="24">
        <f t="shared" si="603"/>
        <v>0</v>
      </c>
      <c r="AK621" s="25">
        <f t="shared" si="634"/>
        <v>0</v>
      </c>
      <c r="AL621" s="12">
        <f t="shared" si="626"/>
        <v>0</v>
      </c>
      <c r="AM621" s="12">
        <f t="shared" si="635"/>
        <v>0</v>
      </c>
      <c r="AN621" s="12">
        <v>0</v>
      </c>
      <c r="AO621" s="12">
        <f t="shared" si="604"/>
        <v>0</v>
      </c>
      <c r="AP621" s="12">
        <f t="shared" si="605"/>
        <v>0</v>
      </c>
      <c r="AQ621" s="12">
        <f t="shared" si="583"/>
        <v>0</v>
      </c>
      <c r="AR621" s="12">
        <f t="shared" si="606"/>
        <v>0</v>
      </c>
      <c r="AT621" s="23">
        <f t="shared" si="607"/>
        <v>0</v>
      </c>
      <c r="AU621" s="24">
        <f t="shared" si="608"/>
        <v>0</v>
      </c>
      <c r="AV621" s="25">
        <f t="shared" si="636"/>
        <v>0</v>
      </c>
      <c r="AW621" s="12">
        <f t="shared" si="627"/>
        <v>0</v>
      </c>
      <c r="AX621" s="12">
        <f t="shared" si="637"/>
        <v>0</v>
      </c>
      <c r="AY621" s="12">
        <v>0</v>
      </c>
      <c r="AZ621" s="12">
        <f t="shared" si="609"/>
        <v>0</v>
      </c>
      <c r="BA621" s="12">
        <f t="shared" si="610"/>
        <v>0</v>
      </c>
      <c r="BB621" s="12">
        <f t="shared" si="584"/>
        <v>0</v>
      </c>
      <c r="BC621" s="12">
        <f t="shared" si="611"/>
        <v>0</v>
      </c>
      <c r="BE621" s="23">
        <f t="shared" si="612"/>
        <v>0</v>
      </c>
      <c r="BF621" s="24">
        <f t="shared" si="613"/>
        <v>0</v>
      </c>
      <c r="BG621" s="25">
        <f t="shared" si="638"/>
        <v>0</v>
      </c>
      <c r="BH621" s="12">
        <f t="shared" si="628"/>
        <v>0</v>
      </c>
      <c r="BI621" s="12">
        <f t="shared" si="639"/>
        <v>0</v>
      </c>
      <c r="BJ621" s="12">
        <v>0</v>
      </c>
      <c r="BK621" s="12">
        <f t="shared" si="614"/>
        <v>0</v>
      </c>
      <c r="BL621" s="12">
        <f t="shared" si="615"/>
        <v>0</v>
      </c>
      <c r="BM621" s="12">
        <f t="shared" si="585"/>
        <v>0</v>
      </c>
      <c r="BN621" s="12">
        <f t="shared" si="616"/>
        <v>0</v>
      </c>
      <c r="BP621" s="23">
        <f t="shared" si="617"/>
        <v>0</v>
      </c>
      <c r="BQ621" s="24">
        <f t="shared" si="618"/>
        <v>0</v>
      </c>
      <c r="BR621" s="25">
        <f t="shared" si="640"/>
        <v>0</v>
      </c>
      <c r="BS621" s="12">
        <f t="shared" si="629"/>
        <v>0</v>
      </c>
      <c r="BT621" s="12">
        <f t="shared" si="641"/>
        <v>0</v>
      </c>
      <c r="BU621" s="12">
        <v>0</v>
      </c>
      <c r="BV621" s="12">
        <f t="shared" si="619"/>
        <v>0</v>
      </c>
      <c r="BW621" s="12">
        <f t="shared" si="620"/>
        <v>0</v>
      </c>
      <c r="BX621" s="12">
        <f t="shared" si="586"/>
        <v>0</v>
      </c>
      <c r="BY621" s="12">
        <f t="shared" si="621"/>
        <v>0</v>
      </c>
    </row>
    <row r="622" spans="2:77" ht="15" customHeight="1" x14ac:dyDescent="0.25">
      <c r="B622" s="23">
        <f t="shared" si="587"/>
        <v>0</v>
      </c>
      <c r="C622" s="24">
        <f t="shared" si="588"/>
        <v>0</v>
      </c>
      <c r="D622" s="25">
        <f t="shared" si="622"/>
        <v>0</v>
      </c>
      <c r="E622" s="12">
        <f t="shared" si="623"/>
        <v>0</v>
      </c>
      <c r="F622" s="12">
        <f t="shared" si="589"/>
        <v>0</v>
      </c>
      <c r="G622" s="12">
        <v>0</v>
      </c>
      <c r="H622" s="12">
        <f t="shared" si="590"/>
        <v>0</v>
      </c>
      <c r="I622" s="12">
        <f t="shared" si="579"/>
        <v>0</v>
      </c>
      <c r="J622" s="12">
        <f t="shared" si="580"/>
        <v>0</v>
      </c>
      <c r="K622" s="12">
        <f t="shared" si="591"/>
        <v>0</v>
      </c>
      <c r="L622" s="12"/>
      <c r="M622" s="23">
        <f t="shared" si="592"/>
        <v>0</v>
      </c>
      <c r="N622" s="24">
        <f t="shared" si="593"/>
        <v>0</v>
      </c>
      <c r="O622" s="25">
        <f t="shared" si="630"/>
        <v>0</v>
      </c>
      <c r="P622" s="12">
        <f t="shared" si="624"/>
        <v>0</v>
      </c>
      <c r="Q622" s="12">
        <f t="shared" si="631"/>
        <v>0</v>
      </c>
      <c r="R622" s="12">
        <v>0</v>
      </c>
      <c r="S622" s="12">
        <f t="shared" si="594"/>
        <v>0</v>
      </c>
      <c r="T622" s="12">
        <f t="shared" si="595"/>
        <v>0</v>
      </c>
      <c r="U622" s="12">
        <f t="shared" si="581"/>
        <v>0</v>
      </c>
      <c r="V622" s="12">
        <f t="shared" si="596"/>
        <v>0</v>
      </c>
      <c r="W622" s="12"/>
      <c r="X622" s="23">
        <f t="shared" si="597"/>
        <v>0</v>
      </c>
      <c r="Y622" s="24">
        <f t="shared" si="598"/>
        <v>0</v>
      </c>
      <c r="Z622" s="25">
        <f t="shared" si="632"/>
        <v>0</v>
      </c>
      <c r="AA622" s="12">
        <f t="shared" si="625"/>
        <v>0</v>
      </c>
      <c r="AB622" s="12">
        <f t="shared" si="633"/>
        <v>0</v>
      </c>
      <c r="AC622" s="12">
        <v>0</v>
      </c>
      <c r="AD622" s="12">
        <f t="shared" si="599"/>
        <v>0</v>
      </c>
      <c r="AE622" s="12">
        <f t="shared" si="600"/>
        <v>0</v>
      </c>
      <c r="AF622" s="12">
        <f t="shared" si="582"/>
        <v>0</v>
      </c>
      <c r="AG622" s="12">
        <f t="shared" si="601"/>
        <v>0</v>
      </c>
      <c r="AI622" s="23">
        <f t="shared" si="602"/>
        <v>0</v>
      </c>
      <c r="AJ622" s="24">
        <f t="shared" si="603"/>
        <v>0</v>
      </c>
      <c r="AK622" s="25">
        <f t="shared" si="634"/>
        <v>0</v>
      </c>
      <c r="AL622" s="12">
        <f t="shared" si="626"/>
        <v>0</v>
      </c>
      <c r="AM622" s="12">
        <f t="shared" si="635"/>
        <v>0</v>
      </c>
      <c r="AN622" s="12">
        <v>0</v>
      </c>
      <c r="AO622" s="12">
        <f t="shared" si="604"/>
        <v>0</v>
      </c>
      <c r="AP622" s="12">
        <f t="shared" si="605"/>
        <v>0</v>
      </c>
      <c r="AQ622" s="12">
        <f t="shared" si="583"/>
        <v>0</v>
      </c>
      <c r="AR622" s="12">
        <f t="shared" si="606"/>
        <v>0</v>
      </c>
      <c r="AT622" s="23">
        <f t="shared" si="607"/>
        <v>0</v>
      </c>
      <c r="AU622" s="24">
        <f t="shared" si="608"/>
        <v>0</v>
      </c>
      <c r="AV622" s="25">
        <f t="shared" si="636"/>
        <v>0</v>
      </c>
      <c r="AW622" s="12">
        <f t="shared" si="627"/>
        <v>0</v>
      </c>
      <c r="AX622" s="12">
        <f t="shared" si="637"/>
        <v>0</v>
      </c>
      <c r="AY622" s="12">
        <v>0</v>
      </c>
      <c r="AZ622" s="12">
        <f t="shared" si="609"/>
        <v>0</v>
      </c>
      <c r="BA622" s="12">
        <f t="shared" si="610"/>
        <v>0</v>
      </c>
      <c r="BB622" s="12">
        <f t="shared" si="584"/>
        <v>0</v>
      </c>
      <c r="BC622" s="12">
        <f t="shared" si="611"/>
        <v>0</v>
      </c>
      <c r="BE622" s="23">
        <f t="shared" si="612"/>
        <v>0</v>
      </c>
      <c r="BF622" s="24">
        <f t="shared" si="613"/>
        <v>0</v>
      </c>
      <c r="BG622" s="25">
        <f t="shared" si="638"/>
        <v>0</v>
      </c>
      <c r="BH622" s="12">
        <f t="shared" si="628"/>
        <v>0</v>
      </c>
      <c r="BI622" s="12">
        <f t="shared" si="639"/>
        <v>0</v>
      </c>
      <c r="BJ622" s="12">
        <v>0</v>
      </c>
      <c r="BK622" s="12">
        <f t="shared" si="614"/>
        <v>0</v>
      </c>
      <c r="BL622" s="12">
        <f t="shared" si="615"/>
        <v>0</v>
      </c>
      <c r="BM622" s="12">
        <f t="shared" si="585"/>
        <v>0</v>
      </c>
      <c r="BN622" s="12">
        <f t="shared" si="616"/>
        <v>0</v>
      </c>
      <c r="BP622" s="23">
        <f t="shared" si="617"/>
        <v>0</v>
      </c>
      <c r="BQ622" s="24">
        <f t="shared" si="618"/>
        <v>0</v>
      </c>
      <c r="BR622" s="25">
        <f t="shared" si="640"/>
        <v>0</v>
      </c>
      <c r="BS622" s="12">
        <f t="shared" si="629"/>
        <v>0</v>
      </c>
      <c r="BT622" s="12">
        <f t="shared" si="641"/>
        <v>0</v>
      </c>
      <c r="BU622" s="12">
        <v>0</v>
      </c>
      <c r="BV622" s="12">
        <f t="shared" si="619"/>
        <v>0</v>
      </c>
      <c r="BW622" s="12">
        <f t="shared" si="620"/>
        <v>0</v>
      </c>
      <c r="BX622" s="12">
        <f t="shared" si="586"/>
        <v>0</v>
      </c>
      <c r="BY622" s="12">
        <f t="shared" si="621"/>
        <v>0</v>
      </c>
    </row>
    <row r="623" spans="2:77" ht="15" customHeight="1" x14ac:dyDescent="0.25">
      <c r="B623" s="23">
        <f t="shared" si="587"/>
        <v>0</v>
      </c>
      <c r="C623" s="24">
        <f t="shared" si="588"/>
        <v>0</v>
      </c>
      <c r="D623" s="25">
        <f t="shared" si="622"/>
        <v>0</v>
      </c>
      <c r="E623" s="12">
        <f t="shared" si="623"/>
        <v>0</v>
      </c>
      <c r="F623" s="12">
        <f t="shared" si="589"/>
        <v>0</v>
      </c>
      <c r="G623" s="12">
        <v>0</v>
      </c>
      <c r="H623" s="12">
        <f t="shared" si="590"/>
        <v>0</v>
      </c>
      <c r="I623" s="12">
        <f t="shared" si="579"/>
        <v>0</v>
      </c>
      <c r="J623" s="12">
        <f t="shared" si="580"/>
        <v>0</v>
      </c>
      <c r="K623" s="12">
        <f t="shared" si="591"/>
        <v>0</v>
      </c>
      <c r="L623" s="12"/>
      <c r="M623" s="23">
        <f t="shared" si="592"/>
        <v>0</v>
      </c>
      <c r="N623" s="24">
        <f t="shared" si="593"/>
        <v>0</v>
      </c>
      <c r="O623" s="25">
        <f t="shared" si="630"/>
        <v>0</v>
      </c>
      <c r="P623" s="12">
        <f t="shared" si="624"/>
        <v>0</v>
      </c>
      <c r="Q623" s="12">
        <f t="shared" si="631"/>
        <v>0</v>
      </c>
      <c r="R623" s="12">
        <v>0</v>
      </c>
      <c r="S623" s="12">
        <f t="shared" si="594"/>
        <v>0</v>
      </c>
      <c r="T623" s="12">
        <f t="shared" si="595"/>
        <v>0</v>
      </c>
      <c r="U623" s="12">
        <f t="shared" si="581"/>
        <v>0</v>
      </c>
      <c r="V623" s="12">
        <f t="shared" si="596"/>
        <v>0</v>
      </c>
      <c r="W623" s="12"/>
      <c r="X623" s="23">
        <f t="shared" si="597"/>
        <v>0</v>
      </c>
      <c r="Y623" s="24">
        <f t="shared" si="598"/>
        <v>0</v>
      </c>
      <c r="Z623" s="25">
        <f t="shared" si="632"/>
        <v>0</v>
      </c>
      <c r="AA623" s="12">
        <f t="shared" si="625"/>
        <v>0</v>
      </c>
      <c r="AB623" s="12">
        <f t="shared" si="633"/>
        <v>0</v>
      </c>
      <c r="AC623" s="12">
        <v>0</v>
      </c>
      <c r="AD623" s="12">
        <f t="shared" si="599"/>
        <v>0</v>
      </c>
      <c r="AE623" s="12">
        <f t="shared" si="600"/>
        <v>0</v>
      </c>
      <c r="AF623" s="12">
        <f t="shared" si="582"/>
        <v>0</v>
      </c>
      <c r="AG623" s="12">
        <f t="shared" si="601"/>
        <v>0</v>
      </c>
      <c r="AI623" s="23">
        <f t="shared" si="602"/>
        <v>0</v>
      </c>
      <c r="AJ623" s="24">
        <f t="shared" si="603"/>
        <v>0</v>
      </c>
      <c r="AK623" s="25">
        <f t="shared" si="634"/>
        <v>0</v>
      </c>
      <c r="AL623" s="12">
        <f t="shared" si="626"/>
        <v>0</v>
      </c>
      <c r="AM623" s="12">
        <f t="shared" si="635"/>
        <v>0</v>
      </c>
      <c r="AN623" s="12">
        <v>0</v>
      </c>
      <c r="AO623" s="12">
        <f t="shared" si="604"/>
        <v>0</v>
      </c>
      <c r="AP623" s="12">
        <f t="shared" si="605"/>
        <v>0</v>
      </c>
      <c r="AQ623" s="12">
        <f t="shared" si="583"/>
        <v>0</v>
      </c>
      <c r="AR623" s="12">
        <f t="shared" si="606"/>
        <v>0</v>
      </c>
      <c r="AT623" s="23">
        <f t="shared" si="607"/>
        <v>0</v>
      </c>
      <c r="AU623" s="24">
        <f t="shared" si="608"/>
        <v>0</v>
      </c>
      <c r="AV623" s="25">
        <f t="shared" si="636"/>
        <v>0</v>
      </c>
      <c r="AW623" s="12">
        <f t="shared" si="627"/>
        <v>0</v>
      </c>
      <c r="AX623" s="12">
        <f t="shared" si="637"/>
        <v>0</v>
      </c>
      <c r="AY623" s="12">
        <v>0</v>
      </c>
      <c r="AZ623" s="12">
        <f t="shared" si="609"/>
        <v>0</v>
      </c>
      <c r="BA623" s="12">
        <f t="shared" si="610"/>
        <v>0</v>
      </c>
      <c r="BB623" s="12">
        <f t="shared" si="584"/>
        <v>0</v>
      </c>
      <c r="BC623" s="12">
        <f t="shared" si="611"/>
        <v>0</v>
      </c>
      <c r="BE623" s="23">
        <f t="shared" si="612"/>
        <v>0</v>
      </c>
      <c r="BF623" s="24">
        <f t="shared" si="613"/>
        <v>0</v>
      </c>
      <c r="BG623" s="25">
        <f t="shared" si="638"/>
        <v>0</v>
      </c>
      <c r="BH623" s="12">
        <f t="shared" si="628"/>
        <v>0</v>
      </c>
      <c r="BI623" s="12">
        <f t="shared" si="639"/>
        <v>0</v>
      </c>
      <c r="BJ623" s="12">
        <v>0</v>
      </c>
      <c r="BK623" s="12">
        <f t="shared" si="614"/>
        <v>0</v>
      </c>
      <c r="BL623" s="12">
        <f t="shared" si="615"/>
        <v>0</v>
      </c>
      <c r="BM623" s="12">
        <f t="shared" si="585"/>
        <v>0</v>
      </c>
      <c r="BN623" s="12">
        <f t="shared" si="616"/>
        <v>0</v>
      </c>
      <c r="BP623" s="23">
        <f t="shared" si="617"/>
        <v>0</v>
      </c>
      <c r="BQ623" s="24">
        <f t="shared" si="618"/>
        <v>0</v>
      </c>
      <c r="BR623" s="25">
        <f t="shared" si="640"/>
        <v>0</v>
      </c>
      <c r="BS623" s="12">
        <f t="shared" si="629"/>
        <v>0</v>
      </c>
      <c r="BT623" s="12">
        <f t="shared" si="641"/>
        <v>0</v>
      </c>
      <c r="BU623" s="12">
        <v>0</v>
      </c>
      <c r="BV623" s="12">
        <f t="shared" si="619"/>
        <v>0</v>
      </c>
      <c r="BW623" s="12">
        <f t="shared" si="620"/>
        <v>0</v>
      </c>
      <c r="BX623" s="12">
        <f t="shared" si="586"/>
        <v>0</v>
      </c>
      <c r="BY623" s="12">
        <f t="shared" si="621"/>
        <v>0</v>
      </c>
    </row>
    <row r="624" spans="2:77" ht="15" customHeight="1" x14ac:dyDescent="0.25">
      <c r="B624" s="23">
        <f t="shared" si="587"/>
        <v>0</v>
      </c>
      <c r="C624" s="24">
        <f t="shared" si="588"/>
        <v>0</v>
      </c>
      <c r="D624" s="25">
        <f t="shared" si="622"/>
        <v>0</v>
      </c>
      <c r="E624" s="12">
        <f t="shared" si="623"/>
        <v>0</v>
      </c>
      <c r="F624" s="12">
        <f t="shared" si="589"/>
        <v>0</v>
      </c>
      <c r="G624" s="12">
        <v>0</v>
      </c>
      <c r="H624" s="12">
        <f t="shared" si="590"/>
        <v>0</v>
      </c>
      <c r="I624" s="12">
        <f t="shared" si="579"/>
        <v>0</v>
      </c>
      <c r="J624" s="12">
        <f t="shared" si="580"/>
        <v>0</v>
      </c>
      <c r="K624" s="12">
        <f t="shared" si="591"/>
        <v>0</v>
      </c>
      <c r="L624" s="12"/>
      <c r="M624" s="23">
        <f t="shared" si="592"/>
        <v>0</v>
      </c>
      <c r="N624" s="24">
        <f t="shared" si="593"/>
        <v>0</v>
      </c>
      <c r="O624" s="25">
        <f t="shared" si="630"/>
        <v>0</v>
      </c>
      <c r="P624" s="12">
        <f t="shared" si="624"/>
        <v>0</v>
      </c>
      <c r="Q624" s="12">
        <f t="shared" si="631"/>
        <v>0</v>
      </c>
      <c r="R624" s="12">
        <v>0</v>
      </c>
      <c r="S624" s="12">
        <f t="shared" si="594"/>
        <v>0</v>
      </c>
      <c r="T624" s="12">
        <f t="shared" si="595"/>
        <v>0</v>
      </c>
      <c r="U624" s="12">
        <f t="shared" si="581"/>
        <v>0</v>
      </c>
      <c r="V624" s="12">
        <f t="shared" si="596"/>
        <v>0</v>
      </c>
      <c r="W624" s="12"/>
      <c r="X624" s="23">
        <f t="shared" si="597"/>
        <v>0</v>
      </c>
      <c r="Y624" s="24">
        <f t="shared" si="598"/>
        <v>0</v>
      </c>
      <c r="Z624" s="25">
        <f t="shared" si="632"/>
        <v>0</v>
      </c>
      <c r="AA624" s="12">
        <f t="shared" si="625"/>
        <v>0</v>
      </c>
      <c r="AB624" s="12">
        <f t="shared" si="633"/>
        <v>0</v>
      </c>
      <c r="AC624" s="12">
        <v>0</v>
      </c>
      <c r="AD624" s="12">
        <f t="shared" si="599"/>
        <v>0</v>
      </c>
      <c r="AE624" s="12">
        <f t="shared" si="600"/>
        <v>0</v>
      </c>
      <c r="AF624" s="12">
        <f t="shared" si="582"/>
        <v>0</v>
      </c>
      <c r="AG624" s="12">
        <f t="shared" si="601"/>
        <v>0</v>
      </c>
      <c r="AI624" s="23">
        <f t="shared" si="602"/>
        <v>0</v>
      </c>
      <c r="AJ624" s="24">
        <f t="shared" si="603"/>
        <v>0</v>
      </c>
      <c r="AK624" s="25">
        <f t="shared" si="634"/>
        <v>0</v>
      </c>
      <c r="AL624" s="12">
        <f t="shared" si="626"/>
        <v>0</v>
      </c>
      <c r="AM624" s="12">
        <f t="shared" si="635"/>
        <v>0</v>
      </c>
      <c r="AN624" s="12">
        <v>0</v>
      </c>
      <c r="AO624" s="12">
        <f t="shared" si="604"/>
        <v>0</v>
      </c>
      <c r="AP624" s="12">
        <f t="shared" si="605"/>
        <v>0</v>
      </c>
      <c r="AQ624" s="12">
        <f t="shared" si="583"/>
        <v>0</v>
      </c>
      <c r="AR624" s="12">
        <f t="shared" si="606"/>
        <v>0</v>
      </c>
      <c r="AT624" s="23">
        <f t="shared" si="607"/>
        <v>0</v>
      </c>
      <c r="AU624" s="24">
        <f t="shared" si="608"/>
        <v>0</v>
      </c>
      <c r="AV624" s="25">
        <f t="shared" si="636"/>
        <v>0</v>
      </c>
      <c r="AW624" s="12">
        <f t="shared" si="627"/>
        <v>0</v>
      </c>
      <c r="AX624" s="12">
        <f t="shared" si="637"/>
        <v>0</v>
      </c>
      <c r="AY624" s="12">
        <v>0</v>
      </c>
      <c r="AZ624" s="12">
        <f t="shared" si="609"/>
        <v>0</v>
      </c>
      <c r="BA624" s="12">
        <f t="shared" si="610"/>
        <v>0</v>
      </c>
      <c r="BB624" s="12">
        <f t="shared" si="584"/>
        <v>0</v>
      </c>
      <c r="BC624" s="12">
        <f t="shared" si="611"/>
        <v>0</v>
      </c>
      <c r="BE624" s="23">
        <f t="shared" si="612"/>
        <v>0</v>
      </c>
      <c r="BF624" s="24">
        <f t="shared" si="613"/>
        <v>0</v>
      </c>
      <c r="BG624" s="25">
        <f t="shared" si="638"/>
        <v>0</v>
      </c>
      <c r="BH624" s="12">
        <f t="shared" si="628"/>
        <v>0</v>
      </c>
      <c r="BI624" s="12">
        <f t="shared" si="639"/>
        <v>0</v>
      </c>
      <c r="BJ624" s="12">
        <v>0</v>
      </c>
      <c r="BK624" s="12">
        <f t="shared" si="614"/>
        <v>0</v>
      </c>
      <c r="BL624" s="12">
        <f t="shared" si="615"/>
        <v>0</v>
      </c>
      <c r="BM624" s="12">
        <f t="shared" si="585"/>
        <v>0</v>
      </c>
      <c r="BN624" s="12">
        <f t="shared" si="616"/>
        <v>0</v>
      </c>
      <c r="BP624" s="23">
        <f t="shared" si="617"/>
        <v>0</v>
      </c>
      <c r="BQ624" s="24">
        <f t="shared" si="618"/>
        <v>0</v>
      </c>
      <c r="BR624" s="25">
        <f t="shared" si="640"/>
        <v>0</v>
      </c>
      <c r="BS624" s="12">
        <f t="shared" si="629"/>
        <v>0</v>
      </c>
      <c r="BT624" s="12">
        <f t="shared" si="641"/>
        <v>0</v>
      </c>
      <c r="BU624" s="12">
        <v>0</v>
      </c>
      <c r="BV624" s="12">
        <f t="shared" si="619"/>
        <v>0</v>
      </c>
      <c r="BW624" s="12">
        <f t="shared" si="620"/>
        <v>0</v>
      </c>
      <c r="BX624" s="12">
        <f t="shared" si="586"/>
        <v>0</v>
      </c>
      <c r="BY624" s="12">
        <f t="shared" si="621"/>
        <v>0</v>
      </c>
    </row>
    <row r="625" spans="2:77" ht="15" customHeight="1" x14ac:dyDescent="0.25">
      <c r="B625" s="23">
        <f t="shared" si="587"/>
        <v>0</v>
      </c>
      <c r="C625" s="24">
        <f t="shared" si="588"/>
        <v>0</v>
      </c>
      <c r="D625" s="25">
        <f t="shared" si="622"/>
        <v>0</v>
      </c>
      <c r="E625" s="12">
        <f t="shared" si="623"/>
        <v>0</v>
      </c>
      <c r="F625" s="12">
        <f t="shared" ref="F625:F630" si="642">IF(K624&lt;=H624,E625+I625,F624)</f>
        <v>0</v>
      </c>
      <c r="G625" s="12">
        <v>0</v>
      </c>
      <c r="H625" s="12">
        <f t="shared" ref="H625:H630" si="643">F625+G625</f>
        <v>0</v>
      </c>
      <c r="I625" s="12">
        <f t="shared" si="579"/>
        <v>0</v>
      </c>
      <c r="J625" s="12">
        <f t="shared" ref="J625:J630" si="644">H625-I625</f>
        <v>0</v>
      </c>
      <c r="K625" s="12">
        <f t="shared" ref="K625:K630" si="645">E625-J625</f>
        <v>0</v>
      </c>
      <c r="L625" s="12"/>
      <c r="M625" s="23">
        <f t="shared" si="592"/>
        <v>0</v>
      </c>
      <c r="N625" s="24">
        <f t="shared" si="593"/>
        <v>0</v>
      </c>
      <c r="O625" s="25">
        <f t="shared" si="630"/>
        <v>0</v>
      </c>
      <c r="P625" s="12">
        <f t="shared" si="624"/>
        <v>0</v>
      </c>
      <c r="Q625" s="12">
        <f t="shared" si="631"/>
        <v>0</v>
      </c>
      <c r="R625" s="12">
        <v>0</v>
      </c>
      <c r="S625" s="12">
        <f t="shared" si="594"/>
        <v>0</v>
      </c>
      <c r="T625" s="12">
        <f t="shared" si="595"/>
        <v>0</v>
      </c>
      <c r="U625" s="12">
        <f t="shared" si="581"/>
        <v>0</v>
      </c>
      <c r="V625" s="12">
        <f t="shared" si="596"/>
        <v>0</v>
      </c>
      <c r="W625" s="12"/>
      <c r="X625" s="23">
        <f t="shared" si="597"/>
        <v>0</v>
      </c>
      <c r="Y625" s="24">
        <f t="shared" si="598"/>
        <v>0</v>
      </c>
      <c r="Z625" s="25">
        <f t="shared" si="632"/>
        <v>0</v>
      </c>
      <c r="AA625" s="12">
        <f t="shared" si="625"/>
        <v>0</v>
      </c>
      <c r="AB625" s="12">
        <f t="shared" si="633"/>
        <v>0</v>
      </c>
      <c r="AC625" s="12">
        <v>0</v>
      </c>
      <c r="AD625" s="12">
        <f t="shared" si="599"/>
        <v>0</v>
      </c>
      <c r="AE625" s="12">
        <f t="shared" si="600"/>
        <v>0</v>
      </c>
      <c r="AF625" s="12">
        <f t="shared" si="582"/>
        <v>0</v>
      </c>
      <c r="AG625" s="12">
        <f t="shared" si="601"/>
        <v>0</v>
      </c>
      <c r="AI625" s="23">
        <f t="shared" si="602"/>
        <v>0</v>
      </c>
      <c r="AJ625" s="24">
        <f t="shared" si="603"/>
        <v>0</v>
      </c>
      <c r="AK625" s="25">
        <f t="shared" si="634"/>
        <v>0</v>
      </c>
      <c r="AL625" s="12">
        <f t="shared" si="626"/>
        <v>0</v>
      </c>
      <c r="AM625" s="12">
        <f t="shared" si="635"/>
        <v>0</v>
      </c>
      <c r="AN625" s="12">
        <v>0</v>
      </c>
      <c r="AO625" s="12">
        <f t="shared" si="604"/>
        <v>0</v>
      </c>
      <c r="AP625" s="12">
        <f t="shared" si="605"/>
        <v>0</v>
      </c>
      <c r="AQ625" s="12">
        <f t="shared" si="583"/>
        <v>0</v>
      </c>
      <c r="AR625" s="12">
        <f t="shared" si="606"/>
        <v>0</v>
      </c>
      <c r="AT625" s="23">
        <f t="shared" si="607"/>
        <v>0</v>
      </c>
      <c r="AU625" s="24">
        <f t="shared" si="608"/>
        <v>0</v>
      </c>
      <c r="AV625" s="25">
        <f t="shared" si="636"/>
        <v>0</v>
      </c>
      <c r="AW625" s="12">
        <f t="shared" si="627"/>
        <v>0</v>
      </c>
      <c r="AX625" s="12">
        <f t="shared" si="637"/>
        <v>0</v>
      </c>
      <c r="AY625" s="12">
        <v>0</v>
      </c>
      <c r="AZ625" s="12">
        <f t="shared" si="609"/>
        <v>0</v>
      </c>
      <c r="BA625" s="12">
        <f t="shared" si="610"/>
        <v>0</v>
      </c>
      <c r="BB625" s="12">
        <f t="shared" si="584"/>
        <v>0</v>
      </c>
      <c r="BC625" s="12">
        <f t="shared" si="611"/>
        <v>0</v>
      </c>
      <c r="BE625" s="23">
        <f t="shared" si="612"/>
        <v>0</v>
      </c>
      <c r="BF625" s="24">
        <f t="shared" si="613"/>
        <v>0</v>
      </c>
      <c r="BG625" s="25">
        <f t="shared" si="638"/>
        <v>0</v>
      </c>
      <c r="BH625" s="12">
        <f t="shared" si="628"/>
        <v>0</v>
      </c>
      <c r="BI625" s="12">
        <f t="shared" si="639"/>
        <v>0</v>
      </c>
      <c r="BJ625" s="12">
        <v>0</v>
      </c>
      <c r="BK625" s="12">
        <f t="shared" si="614"/>
        <v>0</v>
      </c>
      <c r="BL625" s="12">
        <f t="shared" si="615"/>
        <v>0</v>
      </c>
      <c r="BM625" s="12">
        <f t="shared" si="585"/>
        <v>0</v>
      </c>
      <c r="BN625" s="12">
        <f t="shared" si="616"/>
        <v>0</v>
      </c>
      <c r="BP625" s="23">
        <f t="shared" si="617"/>
        <v>0</v>
      </c>
      <c r="BQ625" s="24">
        <f t="shared" si="618"/>
        <v>0</v>
      </c>
      <c r="BR625" s="25">
        <f t="shared" si="640"/>
        <v>0</v>
      </c>
      <c r="BS625" s="12">
        <f t="shared" si="629"/>
        <v>0</v>
      </c>
      <c r="BT625" s="12">
        <f t="shared" si="641"/>
        <v>0</v>
      </c>
      <c r="BU625" s="12">
        <v>0</v>
      </c>
      <c r="BV625" s="12">
        <f t="shared" si="619"/>
        <v>0</v>
      </c>
      <c r="BW625" s="12">
        <f t="shared" si="620"/>
        <v>0</v>
      </c>
      <c r="BX625" s="12">
        <f t="shared" si="586"/>
        <v>0</v>
      </c>
      <c r="BY625" s="12">
        <f t="shared" si="621"/>
        <v>0</v>
      </c>
    </row>
    <row r="626" spans="2:77" ht="15" customHeight="1" x14ac:dyDescent="0.25">
      <c r="B626" s="23">
        <f t="shared" si="587"/>
        <v>0</v>
      </c>
      <c r="C626" s="24">
        <f t="shared" si="588"/>
        <v>0</v>
      </c>
      <c r="D626" s="25">
        <f t="shared" si="622"/>
        <v>0</v>
      </c>
      <c r="E626" s="12">
        <f t="shared" si="623"/>
        <v>0</v>
      </c>
      <c r="F626" s="12">
        <f t="shared" si="642"/>
        <v>0</v>
      </c>
      <c r="G626" s="12">
        <v>0</v>
      </c>
      <c r="H626" s="12">
        <f t="shared" si="643"/>
        <v>0</v>
      </c>
      <c r="I626" s="12">
        <f t="shared" si="579"/>
        <v>0</v>
      </c>
      <c r="J626" s="12">
        <f t="shared" si="644"/>
        <v>0</v>
      </c>
      <c r="K626" s="12">
        <f t="shared" si="645"/>
        <v>0</v>
      </c>
      <c r="L626" s="12"/>
      <c r="M626" s="23">
        <f t="shared" si="592"/>
        <v>0</v>
      </c>
      <c r="N626" s="24">
        <f t="shared" si="593"/>
        <v>0</v>
      </c>
      <c r="O626" s="25">
        <f t="shared" si="630"/>
        <v>0</v>
      </c>
      <c r="P626" s="12">
        <f t="shared" si="624"/>
        <v>0</v>
      </c>
      <c r="Q626" s="12">
        <f t="shared" si="631"/>
        <v>0</v>
      </c>
      <c r="R626" s="12">
        <v>0</v>
      </c>
      <c r="S626" s="12">
        <f t="shared" si="594"/>
        <v>0</v>
      </c>
      <c r="T626" s="12">
        <f t="shared" si="595"/>
        <v>0</v>
      </c>
      <c r="U626" s="12">
        <f t="shared" si="581"/>
        <v>0</v>
      </c>
      <c r="V626" s="12">
        <f t="shared" si="596"/>
        <v>0</v>
      </c>
      <c r="W626" s="12"/>
      <c r="X626" s="23">
        <f t="shared" si="597"/>
        <v>0</v>
      </c>
      <c r="Y626" s="24">
        <f t="shared" si="598"/>
        <v>0</v>
      </c>
      <c r="Z626" s="25">
        <f t="shared" si="632"/>
        <v>0</v>
      </c>
      <c r="AA626" s="12">
        <f t="shared" si="625"/>
        <v>0</v>
      </c>
      <c r="AB626" s="12">
        <f t="shared" si="633"/>
        <v>0</v>
      </c>
      <c r="AC626" s="12">
        <v>0</v>
      </c>
      <c r="AD626" s="12">
        <f t="shared" si="599"/>
        <v>0</v>
      </c>
      <c r="AE626" s="12">
        <f t="shared" si="600"/>
        <v>0</v>
      </c>
      <c r="AF626" s="12">
        <f t="shared" si="582"/>
        <v>0</v>
      </c>
      <c r="AG626" s="12">
        <f t="shared" si="601"/>
        <v>0</v>
      </c>
      <c r="AI626" s="23">
        <f t="shared" si="602"/>
        <v>0</v>
      </c>
      <c r="AJ626" s="24">
        <f t="shared" si="603"/>
        <v>0</v>
      </c>
      <c r="AK626" s="25">
        <f t="shared" si="634"/>
        <v>0</v>
      </c>
      <c r="AL626" s="12">
        <f t="shared" si="626"/>
        <v>0</v>
      </c>
      <c r="AM626" s="12">
        <f t="shared" si="635"/>
        <v>0</v>
      </c>
      <c r="AN626" s="12">
        <v>0</v>
      </c>
      <c r="AO626" s="12">
        <f t="shared" si="604"/>
        <v>0</v>
      </c>
      <c r="AP626" s="12">
        <f t="shared" si="605"/>
        <v>0</v>
      </c>
      <c r="AQ626" s="12">
        <f t="shared" si="583"/>
        <v>0</v>
      </c>
      <c r="AR626" s="12">
        <f t="shared" si="606"/>
        <v>0</v>
      </c>
      <c r="AT626" s="23">
        <f t="shared" si="607"/>
        <v>0</v>
      </c>
      <c r="AU626" s="24">
        <f t="shared" si="608"/>
        <v>0</v>
      </c>
      <c r="AV626" s="25">
        <f t="shared" si="636"/>
        <v>0</v>
      </c>
      <c r="AW626" s="12">
        <f t="shared" si="627"/>
        <v>0</v>
      </c>
      <c r="AX626" s="12">
        <f t="shared" si="637"/>
        <v>0</v>
      </c>
      <c r="AY626" s="12">
        <v>0</v>
      </c>
      <c r="AZ626" s="12">
        <f t="shared" si="609"/>
        <v>0</v>
      </c>
      <c r="BA626" s="12">
        <f t="shared" si="610"/>
        <v>0</v>
      </c>
      <c r="BB626" s="12">
        <f t="shared" si="584"/>
        <v>0</v>
      </c>
      <c r="BC626" s="12">
        <f t="shared" si="611"/>
        <v>0</v>
      </c>
      <c r="BE626" s="23">
        <f t="shared" si="612"/>
        <v>0</v>
      </c>
      <c r="BF626" s="24">
        <f t="shared" si="613"/>
        <v>0</v>
      </c>
      <c r="BG626" s="25">
        <f t="shared" si="638"/>
        <v>0</v>
      </c>
      <c r="BH626" s="12">
        <f t="shared" si="628"/>
        <v>0</v>
      </c>
      <c r="BI626" s="12">
        <f t="shared" si="639"/>
        <v>0</v>
      </c>
      <c r="BJ626" s="12">
        <v>0</v>
      </c>
      <c r="BK626" s="12">
        <f t="shared" si="614"/>
        <v>0</v>
      </c>
      <c r="BL626" s="12">
        <f t="shared" si="615"/>
        <v>0</v>
      </c>
      <c r="BM626" s="12">
        <f t="shared" si="585"/>
        <v>0</v>
      </c>
      <c r="BN626" s="12">
        <f t="shared" si="616"/>
        <v>0</v>
      </c>
      <c r="BP626" s="23">
        <f t="shared" si="617"/>
        <v>0</v>
      </c>
      <c r="BQ626" s="24">
        <f t="shared" si="618"/>
        <v>0</v>
      </c>
      <c r="BR626" s="25">
        <f t="shared" si="640"/>
        <v>0</v>
      </c>
      <c r="BS626" s="12">
        <f t="shared" si="629"/>
        <v>0</v>
      </c>
      <c r="BT626" s="12">
        <f t="shared" si="641"/>
        <v>0</v>
      </c>
      <c r="BU626" s="12">
        <v>0</v>
      </c>
      <c r="BV626" s="12">
        <f t="shared" si="619"/>
        <v>0</v>
      </c>
      <c r="BW626" s="12">
        <f t="shared" si="620"/>
        <v>0</v>
      </c>
      <c r="BX626" s="12">
        <f t="shared" si="586"/>
        <v>0</v>
      </c>
      <c r="BY626" s="12">
        <f t="shared" si="621"/>
        <v>0</v>
      </c>
    </row>
    <row r="627" spans="2:77" ht="15" customHeight="1" x14ac:dyDescent="0.25">
      <c r="B627" s="23">
        <f t="shared" si="587"/>
        <v>0</v>
      </c>
      <c r="C627" s="24">
        <f t="shared" si="588"/>
        <v>0</v>
      </c>
      <c r="D627" s="25">
        <f t="shared" si="622"/>
        <v>0</v>
      </c>
      <c r="E627" s="12">
        <f t="shared" si="623"/>
        <v>0</v>
      </c>
      <c r="F627" s="12">
        <f t="shared" si="642"/>
        <v>0</v>
      </c>
      <c r="G627" s="12">
        <v>0</v>
      </c>
      <c r="H627" s="12">
        <f t="shared" si="643"/>
        <v>0</v>
      </c>
      <c r="I627" s="12">
        <f t="shared" si="579"/>
        <v>0</v>
      </c>
      <c r="J627" s="12">
        <f t="shared" si="644"/>
        <v>0</v>
      </c>
      <c r="K627" s="12">
        <f t="shared" si="645"/>
        <v>0</v>
      </c>
      <c r="L627" s="12"/>
      <c r="M627" s="23">
        <f t="shared" si="592"/>
        <v>0</v>
      </c>
      <c r="N627" s="24">
        <f t="shared" si="593"/>
        <v>0</v>
      </c>
      <c r="O627" s="25">
        <f t="shared" si="630"/>
        <v>0</v>
      </c>
      <c r="P627" s="12">
        <f t="shared" si="624"/>
        <v>0</v>
      </c>
      <c r="Q627" s="12">
        <f t="shared" si="631"/>
        <v>0</v>
      </c>
      <c r="R627" s="12">
        <v>0</v>
      </c>
      <c r="S627" s="12">
        <f t="shared" si="594"/>
        <v>0</v>
      </c>
      <c r="T627" s="12">
        <f t="shared" si="595"/>
        <v>0</v>
      </c>
      <c r="U627" s="12">
        <f t="shared" si="581"/>
        <v>0</v>
      </c>
      <c r="V627" s="12">
        <f t="shared" si="596"/>
        <v>0</v>
      </c>
      <c r="W627" s="12"/>
      <c r="X627" s="23">
        <f t="shared" si="597"/>
        <v>0</v>
      </c>
      <c r="Y627" s="24">
        <f t="shared" si="598"/>
        <v>0</v>
      </c>
      <c r="Z627" s="25">
        <f t="shared" si="632"/>
        <v>0</v>
      </c>
      <c r="AA627" s="12">
        <f t="shared" si="625"/>
        <v>0</v>
      </c>
      <c r="AB627" s="12">
        <f t="shared" si="633"/>
        <v>0</v>
      </c>
      <c r="AC627" s="12">
        <v>0</v>
      </c>
      <c r="AD627" s="12">
        <f t="shared" si="599"/>
        <v>0</v>
      </c>
      <c r="AE627" s="12">
        <f t="shared" si="600"/>
        <v>0</v>
      </c>
      <c r="AF627" s="12">
        <f t="shared" si="582"/>
        <v>0</v>
      </c>
      <c r="AG627" s="12">
        <f t="shared" si="601"/>
        <v>0</v>
      </c>
      <c r="AI627" s="23">
        <f t="shared" si="602"/>
        <v>0</v>
      </c>
      <c r="AJ627" s="24">
        <f t="shared" si="603"/>
        <v>0</v>
      </c>
      <c r="AK627" s="25">
        <f t="shared" si="634"/>
        <v>0</v>
      </c>
      <c r="AL627" s="12">
        <f t="shared" si="626"/>
        <v>0</v>
      </c>
      <c r="AM627" s="12">
        <f t="shared" si="635"/>
        <v>0</v>
      </c>
      <c r="AN627" s="12">
        <v>0</v>
      </c>
      <c r="AO627" s="12">
        <f t="shared" si="604"/>
        <v>0</v>
      </c>
      <c r="AP627" s="12">
        <f t="shared" si="605"/>
        <v>0</v>
      </c>
      <c r="AQ627" s="12">
        <f t="shared" si="583"/>
        <v>0</v>
      </c>
      <c r="AR627" s="12">
        <f t="shared" si="606"/>
        <v>0</v>
      </c>
      <c r="AT627" s="23">
        <f t="shared" si="607"/>
        <v>0</v>
      </c>
      <c r="AU627" s="24">
        <f t="shared" si="608"/>
        <v>0</v>
      </c>
      <c r="AV627" s="25">
        <f t="shared" si="636"/>
        <v>0</v>
      </c>
      <c r="AW627" s="12">
        <f t="shared" si="627"/>
        <v>0</v>
      </c>
      <c r="AX627" s="12">
        <f t="shared" si="637"/>
        <v>0</v>
      </c>
      <c r="AY627" s="12">
        <v>0</v>
      </c>
      <c r="AZ627" s="12">
        <f t="shared" si="609"/>
        <v>0</v>
      </c>
      <c r="BA627" s="12">
        <f t="shared" si="610"/>
        <v>0</v>
      </c>
      <c r="BB627" s="12">
        <f t="shared" si="584"/>
        <v>0</v>
      </c>
      <c r="BC627" s="12">
        <f t="shared" si="611"/>
        <v>0</v>
      </c>
      <c r="BE627" s="23">
        <f t="shared" si="612"/>
        <v>0</v>
      </c>
      <c r="BF627" s="24">
        <f t="shared" si="613"/>
        <v>0</v>
      </c>
      <c r="BG627" s="25">
        <f t="shared" si="638"/>
        <v>0</v>
      </c>
      <c r="BH627" s="12">
        <f t="shared" si="628"/>
        <v>0</v>
      </c>
      <c r="BI627" s="12">
        <f t="shared" si="639"/>
        <v>0</v>
      </c>
      <c r="BJ627" s="12">
        <v>0</v>
      </c>
      <c r="BK627" s="12">
        <f t="shared" si="614"/>
        <v>0</v>
      </c>
      <c r="BL627" s="12">
        <f t="shared" si="615"/>
        <v>0</v>
      </c>
      <c r="BM627" s="12">
        <f t="shared" si="585"/>
        <v>0</v>
      </c>
      <c r="BN627" s="12">
        <f t="shared" si="616"/>
        <v>0</v>
      </c>
      <c r="BP627" s="23">
        <f t="shared" si="617"/>
        <v>0</v>
      </c>
      <c r="BQ627" s="24">
        <f t="shared" si="618"/>
        <v>0</v>
      </c>
      <c r="BR627" s="25">
        <f t="shared" si="640"/>
        <v>0</v>
      </c>
      <c r="BS627" s="12">
        <f t="shared" si="629"/>
        <v>0</v>
      </c>
      <c r="BT627" s="12">
        <f t="shared" si="641"/>
        <v>0</v>
      </c>
      <c r="BU627" s="12">
        <v>0</v>
      </c>
      <c r="BV627" s="12">
        <f t="shared" si="619"/>
        <v>0</v>
      </c>
      <c r="BW627" s="12">
        <f t="shared" si="620"/>
        <v>0</v>
      </c>
      <c r="BX627" s="12">
        <f t="shared" si="586"/>
        <v>0</v>
      </c>
      <c r="BY627" s="12">
        <f t="shared" si="621"/>
        <v>0</v>
      </c>
    </row>
    <row r="628" spans="2:77" ht="15" customHeight="1" x14ac:dyDescent="0.25">
      <c r="B628" s="23">
        <f t="shared" si="587"/>
        <v>0</v>
      </c>
      <c r="C628" s="24">
        <f t="shared" si="588"/>
        <v>0</v>
      </c>
      <c r="D628" s="25">
        <f t="shared" si="622"/>
        <v>0</v>
      </c>
      <c r="E628" s="12">
        <f t="shared" si="623"/>
        <v>0</v>
      </c>
      <c r="F628" s="12">
        <f t="shared" si="642"/>
        <v>0</v>
      </c>
      <c r="G628" s="12">
        <v>0</v>
      </c>
      <c r="H628" s="12">
        <f t="shared" si="643"/>
        <v>0</v>
      </c>
      <c r="I628" s="12">
        <f t="shared" si="579"/>
        <v>0</v>
      </c>
      <c r="J628" s="12">
        <f t="shared" si="644"/>
        <v>0</v>
      </c>
      <c r="K628" s="12">
        <f t="shared" si="645"/>
        <v>0</v>
      </c>
      <c r="L628" s="12"/>
      <c r="M628" s="23">
        <f t="shared" si="592"/>
        <v>0</v>
      </c>
      <c r="N628" s="24">
        <f t="shared" si="593"/>
        <v>0</v>
      </c>
      <c r="O628" s="25">
        <f t="shared" si="630"/>
        <v>0</v>
      </c>
      <c r="P628" s="12">
        <f t="shared" si="624"/>
        <v>0</v>
      </c>
      <c r="Q628" s="12">
        <f t="shared" si="631"/>
        <v>0</v>
      </c>
      <c r="R628" s="12">
        <v>0</v>
      </c>
      <c r="S628" s="12">
        <f t="shared" si="594"/>
        <v>0</v>
      </c>
      <c r="T628" s="12">
        <f t="shared" si="595"/>
        <v>0</v>
      </c>
      <c r="U628" s="12">
        <f t="shared" si="581"/>
        <v>0</v>
      </c>
      <c r="V628" s="12">
        <f t="shared" si="596"/>
        <v>0</v>
      </c>
      <c r="W628" s="12"/>
      <c r="X628" s="23">
        <f t="shared" si="597"/>
        <v>0</v>
      </c>
      <c r="Y628" s="24">
        <f t="shared" si="598"/>
        <v>0</v>
      </c>
      <c r="Z628" s="25">
        <f t="shared" si="632"/>
        <v>0</v>
      </c>
      <c r="AA628" s="12">
        <f t="shared" si="625"/>
        <v>0</v>
      </c>
      <c r="AB628" s="12">
        <f t="shared" si="633"/>
        <v>0</v>
      </c>
      <c r="AC628" s="12">
        <v>0</v>
      </c>
      <c r="AD628" s="12">
        <f t="shared" si="599"/>
        <v>0</v>
      </c>
      <c r="AE628" s="12">
        <f t="shared" si="600"/>
        <v>0</v>
      </c>
      <c r="AF628" s="12">
        <f t="shared" si="582"/>
        <v>0</v>
      </c>
      <c r="AG628" s="12">
        <f t="shared" si="601"/>
        <v>0</v>
      </c>
      <c r="AI628" s="23">
        <f t="shared" si="602"/>
        <v>0</v>
      </c>
      <c r="AJ628" s="24">
        <f t="shared" si="603"/>
        <v>0</v>
      </c>
      <c r="AK628" s="25">
        <f t="shared" si="634"/>
        <v>0</v>
      </c>
      <c r="AL628" s="12">
        <f t="shared" si="626"/>
        <v>0</v>
      </c>
      <c r="AM628" s="12">
        <f t="shared" si="635"/>
        <v>0</v>
      </c>
      <c r="AN628" s="12">
        <v>0</v>
      </c>
      <c r="AO628" s="12">
        <f t="shared" si="604"/>
        <v>0</v>
      </c>
      <c r="AP628" s="12">
        <f t="shared" si="605"/>
        <v>0</v>
      </c>
      <c r="AQ628" s="12">
        <f t="shared" si="583"/>
        <v>0</v>
      </c>
      <c r="AR628" s="12">
        <f t="shared" si="606"/>
        <v>0</v>
      </c>
      <c r="AT628" s="23">
        <f t="shared" si="607"/>
        <v>0</v>
      </c>
      <c r="AU628" s="24">
        <f t="shared" si="608"/>
        <v>0</v>
      </c>
      <c r="AV628" s="25">
        <f t="shared" si="636"/>
        <v>0</v>
      </c>
      <c r="AW628" s="12">
        <f t="shared" si="627"/>
        <v>0</v>
      </c>
      <c r="AX628" s="12">
        <f t="shared" si="637"/>
        <v>0</v>
      </c>
      <c r="AY628" s="12">
        <v>0</v>
      </c>
      <c r="AZ628" s="12">
        <f t="shared" si="609"/>
        <v>0</v>
      </c>
      <c r="BA628" s="12">
        <f t="shared" si="610"/>
        <v>0</v>
      </c>
      <c r="BB628" s="12">
        <f t="shared" si="584"/>
        <v>0</v>
      </c>
      <c r="BC628" s="12">
        <f t="shared" si="611"/>
        <v>0</v>
      </c>
      <c r="BE628" s="23">
        <f t="shared" si="612"/>
        <v>0</v>
      </c>
      <c r="BF628" s="24">
        <f t="shared" si="613"/>
        <v>0</v>
      </c>
      <c r="BG628" s="25">
        <f t="shared" si="638"/>
        <v>0</v>
      </c>
      <c r="BH628" s="12">
        <f t="shared" si="628"/>
        <v>0</v>
      </c>
      <c r="BI628" s="12">
        <f t="shared" si="639"/>
        <v>0</v>
      </c>
      <c r="BJ628" s="12">
        <v>0</v>
      </c>
      <c r="BK628" s="12">
        <f t="shared" si="614"/>
        <v>0</v>
      </c>
      <c r="BL628" s="12">
        <f t="shared" si="615"/>
        <v>0</v>
      </c>
      <c r="BM628" s="12">
        <f t="shared" si="585"/>
        <v>0</v>
      </c>
      <c r="BN628" s="12">
        <f t="shared" si="616"/>
        <v>0</v>
      </c>
      <c r="BP628" s="23">
        <f t="shared" si="617"/>
        <v>0</v>
      </c>
      <c r="BQ628" s="24">
        <f t="shared" si="618"/>
        <v>0</v>
      </c>
      <c r="BR628" s="25">
        <f t="shared" si="640"/>
        <v>0</v>
      </c>
      <c r="BS628" s="12">
        <f t="shared" si="629"/>
        <v>0</v>
      </c>
      <c r="BT628" s="12">
        <f t="shared" si="641"/>
        <v>0</v>
      </c>
      <c r="BU628" s="12">
        <v>0</v>
      </c>
      <c r="BV628" s="12">
        <f t="shared" si="619"/>
        <v>0</v>
      </c>
      <c r="BW628" s="12">
        <f t="shared" si="620"/>
        <v>0</v>
      </c>
      <c r="BX628" s="12">
        <f t="shared" si="586"/>
        <v>0</v>
      </c>
      <c r="BY628" s="12">
        <f t="shared" si="621"/>
        <v>0</v>
      </c>
    </row>
    <row r="629" spans="2:77" ht="15" customHeight="1" x14ac:dyDescent="0.25">
      <c r="B629" s="23">
        <f t="shared" si="587"/>
        <v>0</v>
      </c>
      <c r="C629" s="24">
        <f t="shared" ref="C629:C692" si="646">IF(K628&gt;0,D629/($F$26),0)</f>
        <v>0</v>
      </c>
      <c r="D629" s="25">
        <f t="shared" ref="D629:D692" si="647">IF(K628&gt;0,D628+1,0)</f>
        <v>0</v>
      </c>
      <c r="E629" s="12">
        <f t="shared" si="623"/>
        <v>0</v>
      </c>
      <c r="F629" s="12">
        <f t="shared" si="642"/>
        <v>0</v>
      </c>
      <c r="G629" s="12">
        <v>0</v>
      </c>
      <c r="H629" s="12">
        <f t="shared" si="643"/>
        <v>0</v>
      </c>
      <c r="I629" s="12">
        <f t="shared" si="579"/>
        <v>0</v>
      </c>
      <c r="J629" s="12">
        <f t="shared" si="644"/>
        <v>0</v>
      </c>
      <c r="K629" s="12">
        <f t="shared" si="645"/>
        <v>0</v>
      </c>
      <c r="L629" s="12"/>
      <c r="M629" s="23">
        <f t="shared" si="592"/>
        <v>0</v>
      </c>
      <c r="N629" s="24">
        <f t="shared" si="593"/>
        <v>0</v>
      </c>
      <c r="O629" s="25">
        <f t="shared" si="630"/>
        <v>0</v>
      </c>
      <c r="P629" s="12">
        <f t="shared" si="624"/>
        <v>0</v>
      </c>
      <c r="Q629" s="12">
        <f t="shared" si="631"/>
        <v>0</v>
      </c>
      <c r="R629" s="12">
        <v>0</v>
      </c>
      <c r="S629" s="12">
        <f t="shared" si="594"/>
        <v>0</v>
      </c>
      <c r="T629" s="12">
        <f t="shared" si="595"/>
        <v>0</v>
      </c>
      <c r="U629" s="12">
        <f t="shared" si="581"/>
        <v>0</v>
      </c>
      <c r="V629" s="12">
        <f t="shared" si="596"/>
        <v>0</v>
      </c>
      <c r="W629" s="12"/>
      <c r="X629" s="23">
        <f t="shared" si="597"/>
        <v>0</v>
      </c>
      <c r="Y629" s="24">
        <f t="shared" si="598"/>
        <v>0</v>
      </c>
      <c r="Z629" s="25">
        <f t="shared" si="632"/>
        <v>0</v>
      </c>
      <c r="AA629" s="12">
        <f t="shared" si="625"/>
        <v>0</v>
      </c>
      <c r="AB629" s="12">
        <f t="shared" si="633"/>
        <v>0</v>
      </c>
      <c r="AC629" s="12">
        <v>0</v>
      </c>
      <c r="AD629" s="12">
        <f t="shared" si="599"/>
        <v>0</v>
      </c>
      <c r="AE629" s="12">
        <f t="shared" si="600"/>
        <v>0</v>
      </c>
      <c r="AF629" s="12">
        <f t="shared" si="582"/>
        <v>0</v>
      </c>
      <c r="AG629" s="12">
        <f t="shared" si="601"/>
        <v>0</v>
      </c>
      <c r="AI629" s="23">
        <f t="shared" si="602"/>
        <v>0</v>
      </c>
      <c r="AJ629" s="24">
        <f t="shared" si="603"/>
        <v>0</v>
      </c>
      <c r="AK629" s="25">
        <f t="shared" si="634"/>
        <v>0</v>
      </c>
      <c r="AL629" s="12">
        <f t="shared" si="626"/>
        <v>0</v>
      </c>
      <c r="AM629" s="12">
        <f t="shared" si="635"/>
        <v>0</v>
      </c>
      <c r="AN629" s="12">
        <v>0</v>
      </c>
      <c r="AO629" s="12">
        <f t="shared" si="604"/>
        <v>0</v>
      </c>
      <c r="AP629" s="12">
        <f t="shared" si="605"/>
        <v>0</v>
      </c>
      <c r="AQ629" s="12">
        <f t="shared" si="583"/>
        <v>0</v>
      </c>
      <c r="AR629" s="12">
        <f t="shared" si="606"/>
        <v>0</v>
      </c>
      <c r="AT629" s="23">
        <f t="shared" si="607"/>
        <v>0</v>
      </c>
      <c r="AU629" s="24">
        <f t="shared" si="608"/>
        <v>0</v>
      </c>
      <c r="AV629" s="25">
        <f t="shared" si="636"/>
        <v>0</v>
      </c>
      <c r="AW629" s="12">
        <f t="shared" si="627"/>
        <v>0</v>
      </c>
      <c r="AX629" s="12">
        <f t="shared" si="637"/>
        <v>0</v>
      </c>
      <c r="AY629" s="12">
        <v>0</v>
      </c>
      <c r="AZ629" s="12">
        <f t="shared" si="609"/>
        <v>0</v>
      </c>
      <c r="BA629" s="12">
        <f t="shared" si="610"/>
        <v>0</v>
      </c>
      <c r="BB629" s="12">
        <f t="shared" si="584"/>
        <v>0</v>
      </c>
      <c r="BC629" s="12">
        <f t="shared" si="611"/>
        <v>0</v>
      </c>
      <c r="BE629" s="23">
        <f t="shared" si="612"/>
        <v>0</v>
      </c>
      <c r="BF629" s="24">
        <f t="shared" si="613"/>
        <v>0</v>
      </c>
      <c r="BG629" s="25">
        <f t="shared" si="638"/>
        <v>0</v>
      </c>
      <c r="BH629" s="12">
        <f t="shared" si="628"/>
        <v>0</v>
      </c>
      <c r="BI629" s="12">
        <f t="shared" si="639"/>
        <v>0</v>
      </c>
      <c r="BJ629" s="12">
        <v>0</v>
      </c>
      <c r="BK629" s="12">
        <f t="shared" si="614"/>
        <v>0</v>
      </c>
      <c r="BL629" s="12">
        <f t="shared" si="615"/>
        <v>0</v>
      </c>
      <c r="BM629" s="12">
        <f t="shared" si="585"/>
        <v>0</v>
      </c>
      <c r="BN629" s="12">
        <f t="shared" si="616"/>
        <v>0</v>
      </c>
      <c r="BP629" s="23">
        <f t="shared" si="617"/>
        <v>0</v>
      </c>
      <c r="BQ629" s="24">
        <f t="shared" si="618"/>
        <v>0</v>
      </c>
      <c r="BR629" s="25">
        <f t="shared" si="640"/>
        <v>0</v>
      </c>
      <c r="BS629" s="12">
        <f t="shared" si="629"/>
        <v>0</v>
      </c>
      <c r="BT629" s="12">
        <f t="shared" si="641"/>
        <v>0</v>
      </c>
      <c r="BU629" s="12">
        <v>0</v>
      </c>
      <c r="BV629" s="12">
        <f t="shared" si="619"/>
        <v>0</v>
      </c>
      <c r="BW629" s="12">
        <f t="shared" si="620"/>
        <v>0</v>
      </c>
      <c r="BX629" s="12">
        <f t="shared" si="586"/>
        <v>0</v>
      </c>
      <c r="BY629" s="12">
        <f t="shared" si="621"/>
        <v>0</v>
      </c>
    </row>
    <row r="630" spans="2:77" ht="15" customHeight="1" x14ac:dyDescent="0.25">
      <c r="B630" s="23">
        <f t="shared" si="587"/>
        <v>0</v>
      </c>
      <c r="C630" s="24">
        <f t="shared" si="646"/>
        <v>0</v>
      </c>
      <c r="D630" s="25">
        <f t="shared" si="647"/>
        <v>0</v>
      </c>
      <c r="E630" s="12">
        <f t="shared" si="623"/>
        <v>0</v>
      </c>
      <c r="F630" s="12">
        <f t="shared" si="642"/>
        <v>0</v>
      </c>
      <c r="G630" s="12">
        <v>0</v>
      </c>
      <c r="H630" s="12">
        <f t="shared" si="643"/>
        <v>0</v>
      </c>
      <c r="I630" s="12">
        <f t="shared" si="579"/>
        <v>0</v>
      </c>
      <c r="J630" s="12">
        <f t="shared" si="644"/>
        <v>0</v>
      </c>
      <c r="K630" s="12">
        <f t="shared" si="645"/>
        <v>0</v>
      </c>
      <c r="L630" s="12"/>
      <c r="M630" s="23">
        <f t="shared" si="592"/>
        <v>0</v>
      </c>
      <c r="N630" s="24">
        <f t="shared" si="593"/>
        <v>0</v>
      </c>
      <c r="O630" s="25">
        <f t="shared" si="630"/>
        <v>0</v>
      </c>
      <c r="P630" s="12">
        <f t="shared" si="624"/>
        <v>0</v>
      </c>
      <c r="Q630" s="12">
        <f t="shared" si="631"/>
        <v>0</v>
      </c>
      <c r="R630" s="12">
        <v>0</v>
      </c>
      <c r="S630" s="12">
        <f t="shared" si="594"/>
        <v>0</v>
      </c>
      <c r="T630" s="12">
        <f t="shared" si="595"/>
        <v>0</v>
      </c>
      <c r="U630" s="12">
        <f t="shared" si="581"/>
        <v>0</v>
      </c>
      <c r="V630" s="12">
        <f t="shared" si="596"/>
        <v>0</v>
      </c>
      <c r="W630" s="12"/>
      <c r="X630" s="23">
        <f t="shared" si="597"/>
        <v>0</v>
      </c>
      <c r="Y630" s="24">
        <f t="shared" si="598"/>
        <v>0</v>
      </c>
      <c r="Z630" s="25">
        <f t="shared" si="632"/>
        <v>0</v>
      </c>
      <c r="AA630" s="12">
        <f t="shared" si="625"/>
        <v>0</v>
      </c>
      <c r="AB630" s="12">
        <f t="shared" si="633"/>
        <v>0</v>
      </c>
      <c r="AC630" s="12">
        <v>0</v>
      </c>
      <c r="AD630" s="12">
        <f t="shared" si="599"/>
        <v>0</v>
      </c>
      <c r="AE630" s="12">
        <f t="shared" si="600"/>
        <v>0</v>
      </c>
      <c r="AF630" s="12">
        <f t="shared" si="582"/>
        <v>0</v>
      </c>
      <c r="AG630" s="12">
        <f t="shared" si="601"/>
        <v>0</v>
      </c>
      <c r="AI630" s="23">
        <f t="shared" si="602"/>
        <v>0</v>
      </c>
      <c r="AJ630" s="24">
        <f t="shared" si="603"/>
        <v>0</v>
      </c>
      <c r="AK630" s="25">
        <f t="shared" si="634"/>
        <v>0</v>
      </c>
      <c r="AL630" s="12">
        <f t="shared" si="626"/>
        <v>0</v>
      </c>
      <c r="AM630" s="12">
        <f t="shared" si="635"/>
        <v>0</v>
      </c>
      <c r="AN630" s="12">
        <v>0</v>
      </c>
      <c r="AO630" s="12">
        <f t="shared" si="604"/>
        <v>0</v>
      </c>
      <c r="AP630" s="12">
        <f t="shared" si="605"/>
        <v>0</v>
      </c>
      <c r="AQ630" s="12">
        <f t="shared" si="583"/>
        <v>0</v>
      </c>
      <c r="AR630" s="12">
        <f t="shared" si="606"/>
        <v>0</v>
      </c>
      <c r="AT630" s="23">
        <f t="shared" si="607"/>
        <v>0</v>
      </c>
      <c r="AU630" s="24">
        <f t="shared" si="608"/>
        <v>0</v>
      </c>
      <c r="AV630" s="25">
        <f t="shared" si="636"/>
        <v>0</v>
      </c>
      <c r="AW630" s="12">
        <f t="shared" si="627"/>
        <v>0</v>
      </c>
      <c r="AX630" s="12">
        <f t="shared" si="637"/>
        <v>0</v>
      </c>
      <c r="AY630" s="12">
        <v>0</v>
      </c>
      <c r="AZ630" s="12">
        <f t="shared" si="609"/>
        <v>0</v>
      </c>
      <c r="BA630" s="12">
        <f t="shared" si="610"/>
        <v>0</v>
      </c>
      <c r="BB630" s="12">
        <f t="shared" si="584"/>
        <v>0</v>
      </c>
      <c r="BC630" s="12">
        <f t="shared" si="611"/>
        <v>0</v>
      </c>
      <c r="BE630" s="23">
        <f t="shared" si="612"/>
        <v>0</v>
      </c>
      <c r="BF630" s="24">
        <f t="shared" si="613"/>
        <v>0</v>
      </c>
      <c r="BG630" s="25">
        <f t="shared" si="638"/>
        <v>0</v>
      </c>
      <c r="BH630" s="12">
        <f t="shared" si="628"/>
        <v>0</v>
      </c>
      <c r="BI630" s="12">
        <f t="shared" si="639"/>
        <v>0</v>
      </c>
      <c r="BJ630" s="12">
        <v>0</v>
      </c>
      <c r="BK630" s="12">
        <f t="shared" si="614"/>
        <v>0</v>
      </c>
      <c r="BL630" s="12">
        <f t="shared" si="615"/>
        <v>0</v>
      </c>
      <c r="BM630" s="12">
        <f t="shared" si="585"/>
        <v>0</v>
      </c>
      <c r="BN630" s="12">
        <f t="shared" si="616"/>
        <v>0</v>
      </c>
      <c r="BP630" s="23">
        <f t="shared" si="617"/>
        <v>0</v>
      </c>
      <c r="BQ630" s="24">
        <f t="shared" si="618"/>
        <v>0</v>
      </c>
      <c r="BR630" s="25">
        <f t="shared" si="640"/>
        <v>0</v>
      </c>
      <c r="BS630" s="12">
        <f t="shared" si="629"/>
        <v>0</v>
      </c>
      <c r="BT630" s="12">
        <f t="shared" si="641"/>
        <v>0</v>
      </c>
      <c r="BU630" s="12">
        <v>0</v>
      </c>
      <c r="BV630" s="12">
        <f t="shared" si="619"/>
        <v>0</v>
      </c>
      <c r="BW630" s="12">
        <f t="shared" si="620"/>
        <v>0</v>
      </c>
      <c r="BX630" s="12">
        <f t="shared" si="586"/>
        <v>0</v>
      </c>
      <c r="BY630" s="12">
        <f t="shared" si="621"/>
        <v>0</v>
      </c>
    </row>
    <row r="631" spans="2:77" ht="15" customHeight="1" x14ac:dyDescent="0.25">
      <c r="B631" s="23">
        <f t="shared" si="587"/>
        <v>0</v>
      </c>
      <c r="C631" s="24">
        <f t="shared" si="646"/>
        <v>0</v>
      </c>
      <c r="D631" s="25">
        <f t="shared" si="647"/>
        <v>0</v>
      </c>
      <c r="E631" s="12">
        <f t="shared" si="623"/>
        <v>0</v>
      </c>
      <c r="F631" s="12">
        <f t="shared" ref="F631:F694" si="648">IF(K630&lt;=H630,E631+I631,F630)</f>
        <v>0</v>
      </c>
      <c r="G631" s="12">
        <v>0</v>
      </c>
      <c r="H631" s="12">
        <f t="shared" ref="H631:H694" si="649">F631+G631</f>
        <v>0</v>
      </c>
      <c r="I631" s="12">
        <f t="shared" si="579"/>
        <v>0</v>
      </c>
      <c r="J631" s="12">
        <f t="shared" ref="J631:J694" si="650">H631-I631</f>
        <v>0</v>
      </c>
      <c r="K631" s="12">
        <f t="shared" ref="K631:K694" si="651">E631-J631</f>
        <v>0</v>
      </c>
      <c r="L631" s="12"/>
      <c r="M631" s="23">
        <f t="shared" si="592"/>
        <v>0</v>
      </c>
      <c r="N631" s="24">
        <f t="shared" si="593"/>
        <v>0</v>
      </c>
      <c r="O631" s="25">
        <f t="shared" si="630"/>
        <v>0</v>
      </c>
      <c r="P631" s="12">
        <f t="shared" si="624"/>
        <v>0</v>
      </c>
      <c r="Q631" s="12">
        <f t="shared" si="631"/>
        <v>0</v>
      </c>
      <c r="R631" s="12">
        <v>0</v>
      </c>
      <c r="S631" s="12">
        <f t="shared" si="594"/>
        <v>0</v>
      </c>
      <c r="T631" s="12">
        <f t="shared" si="595"/>
        <v>0</v>
      </c>
      <c r="U631" s="12">
        <f t="shared" si="581"/>
        <v>0</v>
      </c>
      <c r="V631" s="12">
        <f t="shared" si="596"/>
        <v>0</v>
      </c>
      <c r="W631" s="12"/>
      <c r="X631" s="23">
        <f t="shared" si="597"/>
        <v>0</v>
      </c>
      <c r="Y631" s="24">
        <f t="shared" si="598"/>
        <v>0</v>
      </c>
      <c r="Z631" s="25">
        <f t="shared" si="632"/>
        <v>0</v>
      </c>
      <c r="AA631" s="12">
        <f t="shared" si="625"/>
        <v>0</v>
      </c>
      <c r="AB631" s="12">
        <f t="shared" si="633"/>
        <v>0</v>
      </c>
      <c r="AC631" s="12">
        <v>0</v>
      </c>
      <c r="AD631" s="12">
        <f t="shared" si="599"/>
        <v>0</v>
      </c>
      <c r="AE631" s="12">
        <f t="shared" si="600"/>
        <v>0</v>
      </c>
      <c r="AF631" s="12">
        <f t="shared" si="582"/>
        <v>0</v>
      </c>
      <c r="AG631" s="12">
        <f t="shared" si="601"/>
        <v>0</v>
      </c>
      <c r="AI631" s="23">
        <f t="shared" si="602"/>
        <v>0</v>
      </c>
      <c r="AJ631" s="24">
        <f t="shared" si="603"/>
        <v>0</v>
      </c>
      <c r="AK631" s="25">
        <f t="shared" si="634"/>
        <v>0</v>
      </c>
      <c r="AL631" s="12">
        <f t="shared" si="626"/>
        <v>0</v>
      </c>
      <c r="AM631" s="12">
        <f t="shared" si="635"/>
        <v>0</v>
      </c>
      <c r="AN631" s="12">
        <v>0</v>
      </c>
      <c r="AO631" s="12">
        <f t="shared" si="604"/>
        <v>0</v>
      </c>
      <c r="AP631" s="12">
        <f t="shared" si="605"/>
        <v>0</v>
      </c>
      <c r="AQ631" s="12">
        <f t="shared" si="583"/>
        <v>0</v>
      </c>
      <c r="AR631" s="12">
        <f t="shared" si="606"/>
        <v>0</v>
      </c>
      <c r="AT631" s="23">
        <f t="shared" si="607"/>
        <v>0</v>
      </c>
      <c r="AU631" s="24">
        <f t="shared" si="608"/>
        <v>0</v>
      </c>
      <c r="AV631" s="25">
        <f t="shared" si="636"/>
        <v>0</v>
      </c>
      <c r="AW631" s="12">
        <f t="shared" si="627"/>
        <v>0</v>
      </c>
      <c r="AX631" s="12">
        <f t="shared" si="637"/>
        <v>0</v>
      </c>
      <c r="AY631" s="12">
        <v>0</v>
      </c>
      <c r="AZ631" s="12">
        <f t="shared" si="609"/>
        <v>0</v>
      </c>
      <c r="BA631" s="12">
        <f t="shared" si="610"/>
        <v>0</v>
      </c>
      <c r="BB631" s="12">
        <f t="shared" si="584"/>
        <v>0</v>
      </c>
      <c r="BC631" s="12">
        <f t="shared" si="611"/>
        <v>0</v>
      </c>
      <c r="BE631" s="23">
        <f t="shared" si="612"/>
        <v>0</v>
      </c>
      <c r="BF631" s="24">
        <f t="shared" si="613"/>
        <v>0</v>
      </c>
      <c r="BG631" s="25">
        <f t="shared" si="638"/>
        <v>0</v>
      </c>
      <c r="BH631" s="12">
        <f t="shared" si="628"/>
        <v>0</v>
      </c>
      <c r="BI631" s="12">
        <f t="shared" si="639"/>
        <v>0</v>
      </c>
      <c r="BJ631" s="12">
        <v>0</v>
      </c>
      <c r="BK631" s="12">
        <f t="shared" si="614"/>
        <v>0</v>
      </c>
      <c r="BL631" s="12">
        <f t="shared" si="615"/>
        <v>0</v>
      </c>
      <c r="BM631" s="12">
        <f t="shared" si="585"/>
        <v>0</v>
      </c>
      <c r="BN631" s="12">
        <f t="shared" si="616"/>
        <v>0</v>
      </c>
      <c r="BP631" s="23">
        <f t="shared" si="617"/>
        <v>0</v>
      </c>
      <c r="BQ631" s="24">
        <f t="shared" si="618"/>
        <v>0</v>
      </c>
      <c r="BR631" s="25">
        <f t="shared" si="640"/>
        <v>0</v>
      </c>
      <c r="BS631" s="12">
        <f t="shared" si="629"/>
        <v>0</v>
      </c>
      <c r="BT631" s="12">
        <f t="shared" si="641"/>
        <v>0</v>
      </c>
      <c r="BU631" s="12">
        <v>0</v>
      </c>
      <c r="BV631" s="12">
        <f t="shared" si="619"/>
        <v>0</v>
      </c>
      <c r="BW631" s="12">
        <f t="shared" si="620"/>
        <v>0</v>
      </c>
      <c r="BX631" s="12">
        <f t="shared" si="586"/>
        <v>0</v>
      </c>
      <c r="BY631" s="12">
        <f t="shared" si="621"/>
        <v>0</v>
      </c>
    </row>
    <row r="632" spans="2:77" ht="15" customHeight="1" x14ac:dyDescent="0.25">
      <c r="B632" s="23">
        <f t="shared" si="587"/>
        <v>0</v>
      </c>
      <c r="C632" s="24">
        <f t="shared" si="646"/>
        <v>0</v>
      </c>
      <c r="D632" s="25">
        <f t="shared" si="647"/>
        <v>0</v>
      </c>
      <c r="E632" s="12">
        <f t="shared" si="623"/>
        <v>0</v>
      </c>
      <c r="F632" s="12">
        <f t="shared" si="648"/>
        <v>0</v>
      </c>
      <c r="G632" s="12">
        <v>0</v>
      </c>
      <c r="H632" s="12">
        <f t="shared" si="649"/>
        <v>0</v>
      </c>
      <c r="I632" s="12">
        <f t="shared" si="579"/>
        <v>0</v>
      </c>
      <c r="J632" s="12">
        <f t="shared" si="650"/>
        <v>0</v>
      </c>
      <c r="K632" s="12">
        <f t="shared" si="651"/>
        <v>0</v>
      </c>
      <c r="L632" s="12"/>
      <c r="M632" s="23">
        <f t="shared" si="592"/>
        <v>0</v>
      </c>
      <c r="N632" s="24">
        <f t="shared" si="593"/>
        <v>0</v>
      </c>
      <c r="O632" s="25">
        <f t="shared" si="630"/>
        <v>0</v>
      </c>
      <c r="P632" s="12">
        <f t="shared" si="624"/>
        <v>0</v>
      </c>
      <c r="Q632" s="12">
        <f t="shared" si="631"/>
        <v>0</v>
      </c>
      <c r="R632" s="12">
        <v>0</v>
      </c>
      <c r="S632" s="12">
        <f t="shared" si="594"/>
        <v>0</v>
      </c>
      <c r="T632" s="12">
        <f t="shared" si="595"/>
        <v>0</v>
      </c>
      <c r="U632" s="12">
        <f t="shared" si="581"/>
        <v>0</v>
      </c>
      <c r="V632" s="12">
        <f t="shared" si="596"/>
        <v>0</v>
      </c>
      <c r="W632" s="12"/>
      <c r="X632" s="23">
        <f t="shared" si="597"/>
        <v>0</v>
      </c>
      <c r="Y632" s="24">
        <f t="shared" si="598"/>
        <v>0</v>
      </c>
      <c r="Z632" s="25">
        <f t="shared" si="632"/>
        <v>0</v>
      </c>
      <c r="AA632" s="12">
        <f t="shared" si="625"/>
        <v>0</v>
      </c>
      <c r="AB632" s="12">
        <f t="shared" si="633"/>
        <v>0</v>
      </c>
      <c r="AC632" s="12">
        <v>0</v>
      </c>
      <c r="AD632" s="12">
        <f t="shared" si="599"/>
        <v>0</v>
      </c>
      <c r="AE632" s="12">
        <f t="shared" si="600"/>
        <v>0</v>
      </c>
      <c r="AF632" s="12">
        <f t="shared" si="582"/>
        <v>0</v>
      </c>
      <c r="AG632" s="12">
        <f t="shared" si="601"/>
        <v>0</v>
      </c>
      <c r="AI632" s="23">
        <f t="shared" si="602"/>
        <v>0</v>
      </c>
      <c r="AJ632" s="24">
        <f t="shared" si="603"/>
        <v>0</v>
      </c>
      <c r="AK632" s="25">
        <f t="shared" si="634"/>
        <v>0</v>
      </c>
      <c r="AL632" s="12">
        <f t="shared" si="626"/>
        <v>0</v>
      </c>
      <c r="AM632" s="12">
        <f t="shared" si="635"/>
        <v>0</v>
      </c>
      <c r="AN632" s="12">
        <v>0</v>
      </c>
      <c r="AO632" s="12">
        <f t="shared" si="604"/>
        <v>0</v>
      </c>
      <c r="AP632" s="12">
        <f t="shared" si="605"/>
        <v>0</v>
      </c>
      <c r="AQ632" s="12">
        <f t="shared" si="583"/>
        <v>0</v>
      </c>
      <c r="AR632" s="12">
        <f t="shared" si="606"/>
        <v>0</v>
      </c>
      <c r="AT632" s="23">
        <f t="shared" si="607"/>
        <v>0</v>
      </c>
      <c r="AU632" s="24">
        <f t="shared" si="608"/>
        <v>0</v>
      </c>
      <c r="AV632" s="25">
        <f t="shared" si="636"/>
        <v>0</v>
      </c>
      <c r="AW632" s="12">
        <f t="shared" si="627"/>
        <v>0</v>
      </c>
      <c r="AX632" s="12">
        <f t="shared" si="637"/>
        <v>0</v>
      </c>
      <c r="AY632" s="12">
        <v>0</v>
      </c>
      <c r="AZ632" s="12">
        <f t="shared" si="609"/>
        <v>0</v>
      </c>
      <c r="BA632" s="12">
        <f t="shared" si="610"/>
        <v>0</v>
      </c>
      <c r="BB632" s="12">
        <f t="shared" si="584"/>
        <v>0</v>
      </c>
      <c r="BC632" s="12">
        <f t="shared" si="611"/>
        <v>0</v>
      </c>
      <c r="BE632" s="23">
        <f t="shared" si="612"/>
        <v>0</v>
      </c>
      <c r="BF632" s="24">
        <f t="shared" si="613"/>
        <v>0</v>
      </c>
      <c r="BG632" s="25">
        <f t="shared" si="638"/>
        <v>0</v>
      </c>
      <c r="BH632" s="12">
        <f t="shared" si="628"/>
        <v>0</v>
      </c>
      <c r="BI632" s="12">
        <f t="shared" si="639"/>
        <v>0</v>
      </c>
      <c r="BJ632" s="12">
        <v>0</v>
      </c>
      <c r="BK632" s="12">
        <f t="shared" si="614"/>
        <v>0</v>
      </c>
      <c r="BL632" s="12">
        <f t="shared" si="615"/>
        <v>0</v>
      </c>
      <c r="BM632" s="12">
        <f t="shared" si="585"/>
        <v>0</v>
      </c>
      <c r="BN632" s="12">
        <f t="shared" si="616"/>
        <v>0</v>
      </c>
      <c r="BP632" s="23">
        <f t="shared" si="617"/>
        <v>0</v>
      </c>
      <c r="BQ632" s="24">
        <f t="shared" si="618"/>
        <v>0</v>
      </c>
      <c r="BR632" s="25">
        <f t="shared" si="640"/>
        <v>0</v>
      </c>
      <c r="BS632" s="12">
        <f t="shared" si="629"/>
        <v>0</v>
      </c>
      <c r="BT632" s="12">
        <f t="shared" si="641"/>
        <v>0</v>
      </c>
      <c r="BU632" s="12">
        <v>0</v>
      </c>
      <c r="BV632" s="12">
        <f t="shared" si="619"/>
        <v>0</v>
      </c>
      <c r="BW632" s="12">
        <f t="shared" si="620"/>
        <v>0</v>
      </c>
      <c r="BX632" s="12">
        <f t="shared" si="586"/>
        <v>0</v>
      </c>
      <c r="BY632" s="12">
        <f t="shared" si="621"/>
        <v>0</v>
      </c>
    </row>
    <row r="633" spans="2:77" ht="15" customHeight="1" x14ac:dyDescent="0.25">
      <c r="B633" s="23">
        <f t="shared" si="587"/>
        <v>0</v>
      </c>
      <c r="C633" s="24">
        <f t="shared" si="646"/>
        <v>0</v>
      </c>
      <c r="D633" s="25">
        <f t="shared" si="647"/>
        <v>0</v>
      </c>
      <c r="E633" s="12">
        <f t="shared" si="623"/>
        <v>0</v>
      </c>
      <c r="F633" s="12">
        <f t="shared" si="648"/>
        <v>0</v>
      </c>
      <c r="G633" s="12">
        <v>0</v>
      </c>
      <c r="H633" s="12">
        <f t="shared" si="649"/>
        <v>0</v>
      </c>
      <c r="I633" s="12">
        <f t="shared" si="579"/>
        <v>0</v>
      </c>
      <c r="J633" s="12">
        <f t="shared" si="650"/>
        <v>0</v>
      </c>
      <c r="K633" s="12">
        <f t="shared" si="651"/>
        <v>0</v>
      </c>
      <c r="L633" s="12"/>
      <c r="M633" s="23">
        <f t="shared" si="592"/>
        <v>0</v>
      </c>
      <c r="N633" s="24">
        <f t="shared" si="593"/>
        <v>0</v>
      </c>
      <c r="O633" s="25">
        <f t="shared" si="630"/>
        <v>0</v>
      </c>
      <c r="P633" s="12">
        <f t="shared" si="624"/>
        <v>0</v>
      </c>
      <c r="Q633" s="12">
        <f t="shared" si="631"/>
        <v>0</v>
      </c>
      <c r="R633" s="12">
        <v>0</v>
      </c>
      <c r="S633" s="12">
        <f t="shared" si="594"/>
        <v>0</v>
      </c>
      <c r="T633" s="12">
        <f t="shared" si="595"/>
        <v>0</v>
      </c>
      <c r="U633" s="12">
        <f t="shared" si="581"/>
        <v>0</v>
      </c>
      <c r="V633" s="12">
        <f t="shared" si="596"/>
        <v>0</v>
      </c>
      <c r="W633" s="12"/>
      <c r="X633" s="23">
        <f t="shared" si="597"/>
        <v>0</v>
      </c>
      <c r="Y633" s="24">
        <f t="shared" si="598"/>
        <v>0</v>
      </c>
      <c r="Z633" s="25">
        <f t="shared" si="632"/>
        <v>0</v>
      </c>
      <c r="AA633" s="12">
        <f t="shared" si="625"/>
        <v>0</v>
      </c>
      <c r="AB633" s="12">
        <f t="shared" si="633"/>
        <v>0</v>
      </c>
      <c r="AC633" s="12">
        <v>0</v>
      </c>
      <c r="AD633" s="12">
        <f t="shared" si="599"/>
        <v>0</v>
      </c>
      <c r="AE633" s="12">
        <f t="shared" si="600"/>
        <v>0</v>
      </c>
      <c r="AF633" s="12">
        <f t="shared" si="582"/>
        <v>0</v>
      </c>
      <c r="AG633" s="12">
        <f t="shared" si="601"/>
        <v>0</v>
      </c>
      <c r="AI633" s="23">
        <f t="shared" si="602"/>
        <v>0</v>
      </c>
      <c r="AJ633" s="24">
        <f t="shared" si="603"/>
        <v>0</v>
      </c>
      <c r="AK633" s="25">
        <f t="shared" si="634"/>
        <v>0</v>
      </c>
      <c r="AL633" s="12">
        <f t="shared" si="626"/>
        <v>0</v>
      </c>
      <c r="AM633" s="12">
        <f t="shared" si="635"/>
        <v>0</v>
      </c>
      <c r="AN633" s="12">
        <v>0</v>
      </c>
      <c r="AO633" s="12">
        <f t="shared" si="604"/>
        <v>0</v>
      </c>
      <c r="AP633" s="12">
        <f t="shared" si="605"/>
        <v>0</v>
      </c>
      <c r="AQ633" s="12">
        <f t="shared" si="583"/>
        <v>0</v>
      </c>
      <c r="AR633" s="12">
        <f t="shared" si="606"/>
        <v>0</v>
      </c>
      <c r="AT633" s="23">
        <f t="shared" si="607"/>
        <v>0</v>
      </c>
      <c r="AU633" s="24">
        <f t="shared" si="608"/>
        <v>0</v>
      </c>
      <c r="AV633" s="25">
        <f t="shared" si="636"/>
        <v>0</v>
      </c>
      <c r="AW633" s="12">
        <f t="shared" si="627"/>
        <v>0</v>
      </c>
      <c r="AX633" s="12">
        <f t="shared" si="637"/>
        <v>0</v>
      </c>
      <c r="AY633" s="12">
        <v>0</v>
      </c>
      <c r="AZ633" s="12">
        <f t="shared" si="609"/>
        <v>0</v>
      </c>
      <c r="BA633" s="12">
        <f t="shared" si="610"/>
        <v>0</v>
      </c>
      <c r="BB633" s="12">
        <f t="shared" si="584"/>
        <v>0</v>
      </c>
      <c r="BC633" s="12">
        <f t="shared" si="611"/>
        <v>0</v>
      </c>
      <c r="BE633" s="23">
        <f t="shared" si="612"/>
        <v>0</v>
      </c>
      <c r="BF633" s="24">
        <f t="shared" si="613"/>
        <v>0</v>
      </c>
      <c r="BG633" s="25">
        <f t="shared" si="638"/>
        <v>0</v>
      </c>
      <c r="BH633" s="12">
        <f t="shared" si="628"/>
        <v>0</v>
      </c>
      <c r="BI633" s="12">
        <f t="shared" si="639"/>
        <v>0</v>
      </c>
      <c r="BJ633" s="12">
        <v>0</v>
      </c>
      <c r="BK633" s="12">
        <f t="shared" si="614"/>
        <v>0</v>
      </c>
      <c r="BL633" s="12">
        <f t="shared" si="615"/>
        <v>0</v>
      </c>
      <c r="BM633" s="12">
        <f t="shared" si="585"/>
        <v>0</v>
      </c>
      <c r="BN633" s="12">
        <f t="shared" si="616"/>
        <v>0</v>
      </c>
      <c r="BP633" s="23">
        <f t="shared" si="617"/>
        <v>0</v>
      </c>
      <c r="BQ633" s="24">
        <f t="shared" si="618"/>
        <v>0</v>
      </c>
      <c r="BR633" s="25">
        <f t="shared" si="640"/>
        <v>0</v>
      </c>
      <c r="BS633" s="12">
        <f t="shared" si="629"/>
        <v>0</v>
      </c>
      <c r="BT633" s="12">
        <f t="shared" si="641"/>
        <v>0</v>
      </c>
      <c r="BU633" s="12">
        <v>0</v>
      </c>
      <c r="BV633" s="12">
        <f t="shared" si="619"/>
        <v>0</v>
      </c>
      <c r="BW633" s="12">
        <f t="shared" si="620"/>
        <v>0</v>
      </c>
      <c r="BX633" s="12">
        <f t="shared" si="586"/>
        <v>0</v>
      </c>
      <c r="BY633" s="12">
        <f t="shared" si="621"/>
        <v>0</v>
      </c>
    </row>
    <row r="634" spans="2:77" ht="15" customHeight="1" x14ac:dyDescent="0.25">
      <c r="B634" s="23">
        <f t="shared" si="587"/>
        <v>0</v>
      </c>
      <c r="C634" s="24">
        <f t="shared" si="646"/>
        <v>0</v>
      </c>
      <c r="D634" s="25">
        <f t="shared" si="647"/>
        <v>0</v>
      </c>
      <c r="E634" s="12">
        <f t="shared" si="623"/>
        <v>0</v>
      </c>
      <c r="F634" s="12">
        <f t="shared" si="648"/>
        <v>0</v>
      </c>
      <c r="G634" s="12">
        <v>0</v>
      </c>
      <c r="H634" s="12">
        <f t="shared" si="649"/>
        <v>0</v>
      </c>
      <c r="I634" s="12">
        <f t="shared" si="579"/>
        <v>0</v>
      </c>
      <c r="J634" s="12">
        <f t="shared" si="650"/>
        <v>0</v>
      </c>
      <c r="K634" s="12">
        <f t="shared" si="651"/>
        <v>0</v>
      </c>
      <c r="L634" s="12"/>
      <c r="M634" s="23">
        <f t="shared" si="592"/>
        <v>0</v>
      </c>
      <c r="N634" s="24">
        <f t="shared" si="593"/>
        <v>0</v>
      </c>
      <c r="O634" s="25">
        <f t="shared" si="630"/>
        <v>0</v>
      </c>
      <c r="P634" s="12">
        <f t="shared" si="624"/>
        <v>0</v>
      </c>
      <c r="Q634" s="12">
        <f t="shared" si="631"/>
        <v>0</v>
      </c>
      <c r="R634" s="12">
        <v>0</v>
      </c>
      <c r="S634" s="12">
        <f t="shared" si="594"/>
        <v>0</v>
      </c>
      <c r="T634" s="12">
        <f t="shared" si="595"/>
        <v>0</v>
      </c>
      <c r="U634" s="12">
        <f t="shared" si="581"/>
        <v>0</v>
      </c>
      <c r="V634" s="12">
        <f t="shared" si="596"/>
        <v>0</v>
      </c>
      <c r="W634" s="12"/>
      <c r="X634" s="23">
        <f t="shared" si="597"/>
        <v>0</v>
      </c>
      <c r="Y634" s="24">
        <f t="shared" si="598"/>
        <v>0</v>
      </c>
      <c r="Z634" s="25">
        <f t="shared" si="632"/>
        <v>0</v>
      </c>
      <c r="AA634" s="12">
        <f t="shared" si="625"/>
        <v>0</v>
      </c>
      <c r="AB634" s="12">
        <f t="shared" si="633"/>
        <v>0</v>
      </c>
      <c r="AC634" s="12">
        <v>0</v>
      </c>
      <c r="AD634" s="12">
        <f t="shared" si="599"/>
        <v>0</v>
      </c>
      <c r="AE634" s="12">
        <f t="shared" si="600"/>
        <v>0</v>
      </c>
      <c r="AF634" s="12">
        <f t="shared" si="582"/>
        <v>0</v>
      </c>
      <c r="AG634" s="12">
        <f t="shared" si="601"/>
        <v>0</v>
      </c>
      <c r="AI634" s="23">
        <f t="shared" si="602"/>
        <v>0</v>
      </c>
      <c r="AJ634" s="24">
        <f t="shared" si="603"/>
        <v>0</v>
      </c>
      <c r="AK634" s="25">
        <f t="shared" si="634"/>
        <v>0</v>
      </c>
      <c r="AL634" s="12">
        <f t="shared" si="626"/>
        <v>0</v>
      </c>
      <c r="AM634" s="12">
        <f t="shared" si="635"/>
        <v>0</v>
      </c>
      <c r="AN634" s="12">
        <v>0</v>
      </c>
      <c r="AO634" s="12">
        <f t="shared" si="604"/>
        <v>0</v>
      </c>
      <c r="AP634" s="12">
        <f t="shared" si="605"/>
        <v>0</v>
      </c>
      <c r="AQ634" s="12">
        <f t="shared" si="583"/>
        <v>0</v>
      </c>
      <c r="AR634" s="12">
        <f t="shared" si="606"/>
        <v>0</v>
      </c>
      <c r="AT634" s="23">
        <f t="shared" si="607"/>
        <v>0</v>
      </c>
      <c r="AU634" s="24">
        <f t="shared" si="608"/>
        <v>0</v>
      </c>
      <c r="AV634" s="25">
        <f t="shared" si="636"/>
        <v>0</v>
      </c>
      <c r="AW634" s="12">
        <f t="shared" si="627"/>
        <v>0</v>
      </c>
      <c r="AX634" s="12">
        <f t="shared" si="637"/>
        <v>0</v>
      </c>
      <c r="AY634" s="12">
        <v>0</v>
      </c>
      <c r="AZ634" s="12">
        <f t="shared" si="609"/>
        <v>0</v>
      </c>
      <c r="BA634" s="12">
        <f t="shared" si="610"/>
        <v>0</v>
      </c>
      <c r="BB634" s="12">
        <f t="shared" si="584"/>
        <v>0</v>
      </c>
      <c r="BC634" s="12">
        <f t="shared" si="611"/>
        <v>0</v>
      </c>
      <c r="BE634" s="23">
        <f t="shared" si="612"/>
        <v>0</v>
      </c>
      <c r="BF634" s="24">
        <f t="shared" si="613"/>
        <v>0</v>
      </c>
      <c r="BG634" s="25">
        <f t="shared" si="638"/>
        <v>0</v>
      </c>
      <c r="BH634" s="12">
        <f t="shared" si="628"/>
        <v>0</v>
      </c>
      <c r="BI634" s="12">
        <f t="shared" si="639"/>
        <v>0</v>
      </c>
      <c r="BJ634" s="12">
        <v>0</v>
      </c>
      <c r="BK634" s="12">
        <f t="shared" si="614"/>
        <v>0</v>
      </c>
      <c r="BL634" s="12">
        <f t="shared" si="615"/>
        <v>0</v>
      </c>
      <c r="BM634" s="12">
        <f t="shared" si="585"/>
        <v>0</v>
      </c>
      <c r="BN634" s="12">
        <f t="shared" si="616"/>
        <v>0</v>
      </c>
      <c r="BP634" s="23">
        <f t="shared" si="617"/>
        <v>0</v>
      </c>
      <c r="BQ634" s="24">
        <f t="shared" si="618"/>
        <v>0</v>
      </c>
      <c r="BR634" s="25">
        <f t="shared" si="640"/>
        <v>0</v>
      </c>
      <c r="BS634" s="12">
        <f t="shared" si="629"/>
        <v>0</v>
      </c>
      <c r="BT634" s="12">
        <f t="shared" si="641"/>
        <v>0</v>
      </c>
      <c r="BU634" s="12">
        <v>0</v>
      </c>
      <c r="BV634" s="12">
        <f t="shared" si="619"/>
        <v>0</v>
      </c>
      <c r="BW634" s="12">
        <f t="shared" si="620"/>
        <v>0</v>
      </c>
      <c r="BX634" s="12">
        <f t="shared" si="586"/>
        <v>0</v>
      </c>
      <c r="BY634" s="12">
        <f t="shared" si="621"/>
        <v>0</v>
      </c>
    </row>
    <row r="635" spans="2:77" ht="15" customHeight="1" x14ac:dyDescent="0.25">
      <c r="B635" s="23">
        <f t="shared" si="587"/>
        <v>0</v>
      </c>
      <c r="C635" s="24">
        <f t="shared" si="646"/>
        <v>0</v>
      </c>
      <c r="D635" s="25">
        <f t="shared" si="647"/>
        <v>0</v>
      </c>
      <c r="E635" s="12">
        <f t="shared" si="623"/>
        <v>0</v>
      </c>
      <c r="F635" s="12">
        <f t="shared" si="648"/>
        <v>0</v>
      </c>
      <c r="G635" s="12">
        <v>0</v>
      </c>
      <c r="H635" s="12">
        <f t="shared" si="649"/>
        <v>0</v>
      </c>
      <c r="I635" s="12">
        <f t="shared" si="579"/>
        <v>0</v>
      </c>
      <c r="J635" s="12">
        <f t="shared" si="650"/>
        <v>0</v>
      </c>
      <c r="K635" s="12">
        <f t="shared" si="651"/>
        <v>0</v>
      </c>
      <c r="L635" s="12"/>
      <c r="M635" s="23">
        <f t="shared" si="592"/>
        <v>0</v>
      </c>
      <c r="N635" s="24">
        <f t="shared" si="593"/>
        <v>0</v>
      </c>
      <c r="O635" s="25">
        <f t="shared" si="630"/>
        <v>0</v>
      </c>
      <c r="P635" s="12">
        <f t="shared" si="624"/>
        <v>0</v>
      </c>
      <c r="Q635" s="12">
        <f t="shared" si="631"/>
        <v>0</v>
      </c>
      <c r="R635" s="12">
        <v>0</v>
      </c>
      <c r="S635" s="12">
        <f t="shared" si="594"/>
        <v>0</v>
      </c>
      <c r="T635" s="12">
        <f t="shared" si="595"/>
        <v>0</v>
      </c>
      <c r="U635" s="12">
        <f t="shared" si="581"/>
        <v>0</v>
      </c>
      <c r="V635" s="12">
        <f t="shared" si="596"/>
        <v>0</v>
      </c>
      <c r="W635" s="12"/>
      <c r="X635" s="23">
        <f t="shared" si="597"/>
        <v>0</v>
      </c>
      <c r="Y635" s="24">
        <f t="shared" si="598"/>
        <v>0</v>
      </c>
      <c r="Z635" s="25">
        <f t="shared" si="632"/>
        <v>0</v>
      </c>
      <c r="AA635" s="12">
        <f t="shared" si="625"/>
        <v>0</v>
      </c>
      <c r="AB635" s="12">
        <f t="shared" si="633"/>
        <v>0</v>
      </c>
      <c r="AC635" s="12">
        <v>0</v>
      </c>
      <c r="AD635" s="12">
        <f t="shared" si="599"/>
        <v>0</v>
      </c>
      <c r="AE635" s="12">
        <f t="shared" si="600"/>
        <v>0</v>
      </c>
      <c r="AF635" s="12">
        <f t="shared" si="582"/>
        <v>0</v>
      </c>
      <c r="AG635" s="12">
        <f t="shared" si="601"/>
        <v>0</v>
      </c>
      <c r="AI635" s="23">
        <f t="shared" si="602"/>
        <v>0</v>
      </c>
      <c r="AJ635" s="24">
        <f t="shared" si="603"/>
        <v>0</v>
      </c>
      <c r="AK635" s="25">
        <f t="shared" si="634"/>
        <v>0</v>
      </c>
      <c r="AL635" s="12">
        <f t="shared" si="626"/>
        <v>0</v>
      </c>
      <c r="AM635" s="12">
        <f t="shared" si="635"/>
        <v>0</v>
      </c>
      <c r="AN635" s="12">
        <v>0</v>
      </c>
      <c r="AO635" s="12">
        <f t="shared" si="604"/>
        <v>0</v>
      </c>
      <c r="AP635" s="12">
        <f t="shared" si="605"/>
        <v>0</v>
      </c>
      <c r="AQ635" s="12">
        <f t="shared" si="583"/>
        <v>0</v>
      </c>
      <c r="AR635" s="12">
        <f t="shared" si="606"/>
        <v>0</v>
      </c>
      <c r="AT635" s="23">
        <f t="shared" si="607"/>
        <v>0</v>
      </c>
      <c r="AU635" s="24">
        <f t="shared" si="608"/>
        <v>0</v>
      </c>
      <c r="AV635" s="25">
        <f t="shared" si="636"/>
        <v>0</v>
      </c>
      <c r="AW635" s="12">
        <f t="shared" si="627"/>
        <v>0</v>
      </c>
      <c r="AX635" s="12">
        <f t="shared" si="637"/>
        <v>0</v>
      </c>
      <c r="AY635" s="12">
        <v>0</v>
      </c>
      <c r="AZ635" s="12">
        <f t="shared" si="609"/>
        <v>0</v>
      </c>
      <c r="BA635" s="12">
        <f t="shared" si="610"/>
        <v>0</v>
      </c>
      <c r="BB635" s="12">
        <f t="shared" si="584"/>
        <v>0</v>
      </c>
      <c r="BC635" s="12">
        <f t="shared" si="611"/>
        <v>0</v>
      </c>
      <c r="BE635" s="23">
        <f t="shared" si="612"/>
        <v>0</v>
      </c>
      <c r="BF635" s="24">
        <f t="shared" si="613"/>
        <v>0</v>
      </c>
      <c r="BG635" s="25">
        <f t="shared" si="638"/>
        <v>0</v>
      </c>
      <c r="BH635" s="12">
        <f t="shared" si="628"/>
        <v>0</v>
      </c>
      <c r="BI635" s="12">
        <f t="shared" si="639"/>
        <v>0</v>
      </c>
      <c r="BJ635" s="12">
        <v>0</v>
      </c>
      <c r="BK635" s="12">
        <f t="shared" si="614"/>
        <v>0</v>
      </c>
      <c r="BL635" s="12">
        <f t="shared" si="615"/>
        <v>0</v>
      </c>
      <c r="BM635" s="12">
        <f t="shared" si="585"/>
        <v>0</v>
      </c>
      <c r="BN635" s="12">
        <f t="shared" si="616"/>
        <v>0</v>
      </c>
      <c r="BP635" s="23">
        <f t="shared" si="617"/>
        <v>0</v>
      </c>
      <c r="BQ635" s="24">
        <f t="shared" si="618"/>
        <v>0</v>
      </c>
      <c r="BR635" s="25">
        <f t="shared" si="640"/>
        <v>0</v>
      </c>
      <c r="BS635" s="12">
        <f t="shared" si="629"/>
        <v>0</v>
      </c>
      <c r="BT635" s="12">
        <f t="shared" si="641"/>
        <v>0</v>
      </c>
      <c r="BU635" s="12">
        <v>0</v>
      </c>
      <c r="BV635" s="12">
        <f t="shared" si="619"/>
        <v>0</v>
      </c>
      <c r="BW635" s="12">
        <f t="shared" si="620"/>
        <v>0</v>
      </c>
      <c r="BX635" s="12">
        <f t="shared" si="586"/>
        <v>0</v>
      </c>
      <c r="BY635" s="12">
        <f t="shared" si="621"/>
        <v>0</v>
      </c>
    </row>
    <row r="636" spans="2:77" ht="15" customHeight="1" x14ac:dyDescent="0.25">
      <c r="B636" s="23">
        <f t="shared" si="587"/>
        <v>0</v>
      </c>
      <c r="C636" s="24">
        <f t="shared" si="646"/>
        <v>0</v>
      </c>
      <c r="D636" s="25">
        <f t="shared" si="647"/>
        <v>0</v>
      </c>
      <c r="E636" s="12">
        <f t="shared" si="623"/>
        <v>0</v>
      </c>
      <c r="F636" s="12">
        <f t="shared" si="648"/>
        <v>0</v>
      </c>
      <c r="G636" s="12">
        <v>0</v>
      </c>
      <c r="H636" s="12">
        <f t="shared" si="649"/>
        <v>0</v>
      </c>
      <c r="I636" s="12">
        <f t="shared" si="579"/>
        <v>0</v>
      </c>
      <c r="J636" s="12">
        <f t="shared" si="650"/>
        <v>0</v>
      </c>
      <c r="K636" s="12">
        <f t="shared" si="651"/>
        <v>0</v>
      </c>
      <c r="L636" s="12"/>
      <c r="M636" s="23">
        <f t="shared" si="592"/>
        <v>0</v>
      </c>
      <c r="N636" s="24">
        <f t="shared" si="593"/>
        <v>0</v>
      </c>
      <c r="O636" s="25">
        <f t="shared" si="630"/>
        <v>0</v>
      </c>
      <c r="P636" s="12">
        <f t="shared" si="624"/>
        <v>0</v>
      </c>
      <c r="Q636" s="12">
        <f t="shared" si="631"/>
        <v>0</v>
      </c>
      <c r="R636" s="12">
        <v>0</v>
      </c>
      <c r="S636" s="12">
        <f t="shared" si="594"/>
        <v>0</v>
      </c>
      <c r="T636" s="12">
        <f t="shared" si="595"/>
        <v>0</v>
      </c>
      <c r="U636" s="12">
        <f t="shared" si="581"/>
        <v>0</v>
      </c>
      <c r="V636" s="12">
        <f t="shared" si="596"/>
        <v>0</v>
      </c>
      <c r="W636" s="12"/>
      <c r="X636" s="23">
        <f t="shared" si="597"/>
        <v>0</v>
      </c>
      <c r="Y636" s="24">
        <f t="shared" si="598"/>
        <v>0</v>
      </c>
      <c r="Z636" s="25">
        <f t="shared" si="632"/>
        <v>0</v>
      </c>
      <c r="AA636" s="12">
        <f t="shared" si="625"/>
        <v>0</v>
      </c>
      <c r="AB636" s="12">
        <f t="shared" si="633"/>
        <v>0</v>
      </c>
      <c r="AC636" s="12">
        <v>0</v>
      </c>
      <c r="AD636" s="12">
        <f t="shared" si="599"/>
        <v>0</v>
      </c>
      <c r="AE636" s="12">
        <f t="shared" si="600"/>
        <v>0</v>
      </c>
      <c r="AF636" s="12">
        <f t="shared" si="582"/>
        <v>0</v>
      </c>
      <c r="AG636" s="12">
        <f t="shared" si="601"/>
        <v>0</v>
      </c>
      <c r="AI636" s="23">
        <f t="shared" si="602"/>
        <v>0</v>
      </c>
      <c r="AJ636" s="24">
        <f t="shared" si="603"/>
        <v>0</v>
      </c>
      <c r="AK636" s="25">
        <f t="shared" si="634"/>
        <v>0</v>
      </c>
      <c r="AL636" s="12">
        <f t="shared" si="626"/>
        <v>0</v>
      </c>
      <c r="AM636" s="12">
        <f t="shared" si="635"/>
        <v>0</v>
      </c>
      <c r="AN636" s="12">
        <v>0</v>
      </c>
      <c r="AO636" s="12">
        <f t="shared" si="604"/>
        <v>0</v>
      </c>
      <c r="AP636" s="12">
        <f t="shared" si="605"/>
        <v>0</v>
      </c>
      <c r="AQ636" s="12">
        <f t="shared" si="583"/>
        <v>0</v>
      </c>
      <c r="AR636" s="12">
        <f t="shared" si="606"/>
        <v>0</v>
      </c>
      <c r="AT636" s="23">
        <f t="shared" si="607"/>
        <v>0</v>
      </c>
      <c r="AU636" s="24">
        <f t="shared" si="608"/>
        <v>0</v>
      </c>
      <c r="AV636" s="25">
        <f t="shared" si="636"/>
        <v>0</v>
      </c>
      <c r="AW636" s="12">
        <f t="shared" si="627"/>
        <v>0</v>
      </c>
      <c r="AX636" s="12">
        <f t="shared" si="637"/>
        <v>0</v>
      </c>
      <c r="AY636" s="12">
        <v>0</v>
      </c>
      <c r="AZ636" s="12">
        <f t="shared" si="609"/>
        <v>0</v>
      </c>
      <c r="BA636" s="12">
        <f t="shared" si="610"/>
        <v>0</v>
      </c>
      <c r="BB636" s="12">
        <f t="shared" si="584"/>
        <v>0</v>
      </c>
      <c r="BC636" s="12">
        <f t="shared" si="611"/>
        <v>0</v>
      </c>
      <c r="BE636" s="23">
        <f t="shared" si="612"/>
        <v>0</v>
      </c>
      <c r="BF636" s="24">
        <f t="shared" si="613"/>
        <v>0</v>
      </c>
      <c r="BG636" s="25">
        <f t="shared" si="638"/>
        <v>0</v>
      </c>
      <c r="BH636" s="12">
        <f t="shared" si="628"/>
        <v>0</v>
      </c>
      <c r="BI636" s="12">
        <f t="shared" si="639"/>
        <v>0</v>
      </c>
      <c r="BJ636" s="12">
        <v>0</v>
      </c>
      <c r="BK636" s="12">
        <f t="shared" si="614"/>
        <v>0</v>
      </c>
      <c r="BL636" s="12">
        <f t="shared" si="615"/>
        <v>0</v>
      </c>
      <c r="BM636" s="12">
        <f t="shared" si="585"/>
        <v>0</v>
      </c>
      <c r="BN636" s="12">
        <f t="shared" si="616"/>
        <v>0</v>
      </c>
      <c r="BP636" s="23">
        <f t="shared" si="617"/>
        <v>0</v>
      </c>
      <c r="BQ636" s="24">
        <f t="shared" si="618"/>
        <v>0</v>
      </c>
      <c r="BR636" s="25">
        <f t="shared" si="640"/>
        <v>0</v>
      </c>
      <c r="BS636" s="12">
        <f t="shared" si="629"/>
        <v>0</v>
      </c>
      <c r="BT636" s="12">
        <f t="shared" si="641"/>
        <v>0</v>
      </c>
      <c r="BU636" s="12">
        <v>0</v>
      </c>
      <c r="BV636" s="12">
        <f t="shared" si="619"/>
        <v>0</v>
      </c>
      <c r="BW636" s="12">
        <f t="shared" si="620"/>
        <v>0</v>
      </c>
      <c r="BX636" s="12">
        <f t="shared" si="586"/>
        <v>0</v>
      </c>
      <c r="BY636" s="12">
        <f t="shared" si="621"/>
        <v>0</v>
      </c>
    </row>
    <row r="637" spans="2:77" ht="15" customHeight="1" x14ac:dyDescent="0.25">
      <c r="B637" s="23">
        <f t="shared" si="587"/>
        <v>0</v>
      </c>
      <c r="C637" s="24">
        <f t="shared" si="646"/>
        <v>0</v>
      </c>
      <c r="D637" s="25">
        <f t="shared" si="647"/>
        <v>0</v>
      </c>
      <c r="E637" s="12">
        <f t="shared" si="623"/>
        <v>0</v>
      </c>
      <c r="F637" s="12">
        <f t="shared" si="648"/>
        <v>0</v>
      </c>
      <c r="G637" s="12">
        <v>0</v>
      </c>
      <c r="H637" s="12">
        <f t="shared" si="649"/>
        <v>0</v>
      </c>
      <c r="I637" s="12">
        <f t="shared" si="579"/>
        <v>0</v>
      </c>
      <c r="J637" s="12">
        <f t="shared" si="650"/>
        <v>0</v>
      </c>
      <c r="K637" s="12">
        <f t="shared" si="651"/>
        <v>0</v>
      </c>
      <c r="L637" s="12"/>
      <c r="M637" s="23">
        <f t="shared" si="592"/>
        <v>0</v>
      </c>
      <c r="N637" s="24">
        <f t="shared" si="593"/>
        <v>0</v>
      </c>
      <c r="O637" s="25">
        <f t="shared" si="630"/>
        <v>0</v>
      </c>
      <c r="P637" s="12">
        <f t="shared" si="624"/>
        <v>0</v>
      </c>
      <c r="Q637" s="12">
        <f t="shared" si="631"/>
        <v>0</v>
      </c>
      <c r="R637" s="12">
        <v>0</v>
      </c>
      <c r="S637" s="12">
        <f t="shared" si="594"/>
        <v>0</v>
      </c>
      <c r="T637" s="12">
        <f t="shared" si="595"/>
        <v>0</v>
      </c>
      <c r="U637" s="12">
        <f t="shared" si="581"/>
        <v>0</v>
      </c>
      <c r="V637" s="12">
        <f t="shared" si="596"/>
        <v>0</v>
      </c>
      <c r="W637" s="12"/>
      <c r="X637" s="23">
        <f t="shared" si="597"/>
        <v>0</v>
      </c>
      <c r="Y637" s="24">
        <f t="shared" si="598"/>
        <v>0</v>
      </c>
      <c r="Z637" s="25">
        <f t="shared" si="632"/>
        <v>0</v>
      </c>
      <c r="AA637" s="12">
        <f t="shared" si="625"/>
        <v>0</v>
      </c>
      <c r="AB637" s="12">
        <f t="shared" si="633"/>
        <v>0</v>
      </c>
      <c r="AC637" s="12">
        <v>0</v>
      </c>
      <c r="AD637" s="12">
        <f t="shared" si="599"/>
        <v>0</v>
      </c>
      <c r="AE637" s="12">
        <f t="shared" si="600"/>
        <v>0</v>
      </c>
      <c r="AF637" s="12">
        <f t="shared" si="582"/>
        <v>0</v>
      </c>
      <c r="AG637" s="12">
        <f t="shared" si="601"/>
        <v>0</v>
      </c>
      <c r="AI637" s="23">
        <f t="shared" si="602"/>
        <v>0</v>
      </c>
      <c r="AJ637" s="24">
        <f t="shared" si="603"/>
        <v>0</v>
      </c>
      <c r="AK637" s="25">
        <f t="shared" si="634"/>
        <v>0</v>
      </c>
      <c r="AL637" s="12">
        <f t="shared" si="626"/>
        <v>0</v>
      </c>
      <c r="AM637" s="12">
        <f t="shared" si="635"/>
        <v>0</v>
      </c>
      <c r="AN637" s="12">
        <v>0</v>
      </c>
      <c r="AO637" s="12">
        <f t="shared" si="604"/>
        <v>0</v>
      </c>
      <c r="AP637" s="12">
        <f t="shared" si="605"/>
        <v>0</v>
      </c>
      <c r="AQ637" s="12">
        <f t="shared" si="583"/>
        <v>0</v>
      </c>
      <c r="AR637" s="12">
        <f t="shared" si="606"/>
        <v>0</v>
      </c>
      <c r="AT637" s="23">
        <f t="shared" si="607"/>
        <v>0</v>
      </c>
      <c r="AU637" s="24">
        <f t="shared" si="608"/>
        <v>0</v>
      </c>
      <c r="AV637" s="25">
        <f t="shared" si="636"/>
        <v>0</v>
      </c>
      <c r="AW637" s="12">
        <f t="shared" si="627"/>
        <v>0</v>
      </c>
      <c r="AX637" s="12">
        <f t="shared" si="637"/>
        <v>0</v>
      </c>
      <c r="AY637" s="12">
        <v>0</v>
      </c>
      <c r="AZ637" s="12">
        <f t="shared" si="609"/>
        <v>0</v>
      </c>
      <c r="BA637" s="12">
        <f t="shared" si="610"/>
        <v>0</v>
      </c>
      <c r="BB637" s="12">
        <f t="shared" si="584"/>
        <v>0</v>
      </c>
      <c r="BC637" s="12">
        <f t="shared" si="611"/>
        <v>0</v>
      </c>
      <c r="BE637" s="23">
        <f t="shared" si="612"/>
        <v>0</v>
      </c>
      <c r="BF637" s="24">
        <f t="shared" si="613"/>
        <v>0</v>
      </c>
      <c r="BG637" s="25">
        <f t="shared" si="638"/>
        <v>0</v>
      </c>
      <c r="BH637" s="12">
        <f t="shared" si="628"/>
        <v>0</v>
      </c>
      <c r="BI637" s="12">
        <f t="shared" si="639"/>
        <v>0</v>
      </c>
      <c r="BJ637" s="12">
        <v>0</v>
      </c>
      <c r="BK637" s="12">
        <f t="shared" si="614"/>
        <v>0</v>
      </c>
      <c r="BL637" s="12">
        <f t="shared" si="615"/>
        <v>0</v>
      </c>
      <c r="BM637" s="12">
        <f t="shared" si="585"/>
        <v>0</v>
      </c>
      <c r="BN637" s="12">
        <f t="shared" si="616"/>
        <v>0</v>
      </c>
      <c r="BP637" s="23">
        <f t="shared" si="617"/>
        <v>0</v>
      </c>
      <c r="BQ637" s="24">
        <f t="shared" si="618"/>
        <v>0</v>
      </c>
      <c r="BR637" s="25">
        <f t="shared" si="640"/>
        <v>0</v>
      </c>
      <c r="BS637" s="12">
        <f t="shared" si="629"/>
        <v>0</v>
      </c>
      <c r="BT637" s="12">
        <f t="shared" si="641"/>
        <v>0</v>
      </c>
      <c r="BU637" s="12">
        <v>0</v>
      </c>
      <c r="BV637" s="12">
        <f t="shared" si="619"/>
        <v>0</v>
      </c>
      <c r="BW637" s="12">
        <f t="shared" si="620"/>
        <v>0</v>
      </c>
      <c r="BX637" s="12">
        <f t="shared" si="586"/>
        <v>0</v>
      </c>
      <c r="BY637" s="12">
        <f t="shared" si="621"/>
        <v>0</v>
      </c>
    </row>
    <row r="638" spans="2:77" ht="15" customHeight="1" x14ac:dyDescent="0.25">
      <c r="B638" s="23">
        <f t="shared" si="587"/>
        <v>0</v>
      </c>
      <c r="C638" s="24">
        <f t="shared" si="646"/>
        <v>0</v>
      </c>
      <c r="D638" s="25">
        <f t="shared" si="647"/>
        <v>0</v>
      </c>
      <c r="E638" s="12">
        <f t="shared" si="623"/>
        <v>0</v>
      </c>
      <c r="F638" s="12">
        <f t="shared" si="648"/>
        <v>0</v>
      </c>
      <c r="G638" s="12">
        <v>0</v>
      </c>
      <c r="H638" s="12">
        <f t="shared" si="649"/>
        <v>0</v>
      </c>
      <c r="I638" s="12">
        <f t="shared" si="579"/>
        <v>0</v>
      </c>
      <c r="J638" s="12">
        <f t="shared" si="650"/>
        <v>0</v>
      </c>
      <c r="K638" s="12">
        <f t="shared" si="651"/>
        <v>0</v>
      </c>
      <c r="L638" s="12"/>
      <c r="M638" s="23">
        <f t="shared" si="592"/>
        <v>0</v>
      </c>
      <c r="N638" s="24">
        <f t="shared" si="593"/>
        <v>0</v>
      </c>
      <c r="O638" s="25">
        <f t="shared" si="630"/>
        <v>0</v>
      </c>
      <c r="P638" s="12">
        <f t="shared" si="624"/>
        <v>0</v>
      </c>
      <c r="Q638" s="12">
        <f t="shared" si="631"/>
        <v>0</v>
      </c>
      <c r="R638" s="12">
        <v>0</v>
      </c>
      <c r="S638" s="12">
        <f t="shared" si="594"/>
        <v>0</v>
      </c>
      <c r="T638" s="12">
        <f t="shared" si="595"/>
        <v>0</v>
      </c>
      <c r="U638" s="12">
        <f t="shared" si="581"/>
        <v>0</v>
      </c>
      <c r="V638" s="12">
        <f t="shared" si="596"/>
        <v>0</v>
      </c>
      <c r="W638" s="12"/>
      <c r="X638" s="23">
        <f t="shared" si="597"/>
        <v>0</v>
      </c>
      <c r="Y638" s="24">
        <f t="shared" si="598"/>
        <v>0</v>
      </c>
      <c r="Z638" s="25">
        <f t="shared" si="632"/>
        <v>0</v>
      </c>
      <c r="AA638" s="12">
        <f t="shared" si="625"/>
        <v>0</v>
      </c>
      <c r="AB638" s="12">
        <f t="shared" si="633"/>
        <v>0</v>
      </c>
      <c r="AC638" s="12">
        <v>0</v>
      </c>
      <c r="AD638" s="12">
        <f t="shared" si="599"/>
        <v>0</v>
      </c>
      <c r="AE638" s="12">
        <f t="shared" si="600"/>
        <v>0</v>
      </c>
      <c r="AF638" s="12">
        <f t="shared" si="582"/>
        <v>0</v>
      </c>
      <c r="AG638" s="12">
        <f t="shared" si="601"/>
        <v>0</v>
      </c>
      <c r="AI638" s="23">
        <f t="shared" si="602"/>
        <v>0</v>
      </c>
      <c r="AJ638" s="24">
        <f t="shared" si="603"/>
        <v>0</v>
      </c>
      <c r="AK638" s="25">
        <f t="shared" si="634"/>
        <v>0</v>
      </c>
      <c r="AL638" s="12">
        <f t="shared" si="626"/>
        <v>0</v>
      </c>
      <c r="AM638" s="12">
        <f t="shared" si="635"/>
        <v>0</v>
      </c>
      <c r="AN638" s="12">
        <v>0</v>
      </c>
      <c r="AO638" s="12">
        <f t="shared" si="604"/>
        <v>0</v>
      </c>
      <c r="AP638" s="12">
        <f t="shared" si="605"/>
        <v>0</v>
      </c>
      <c r="AQ638" s="12">
        <f t="shared" si="583"/>
        <v>0</v>
      </c>
      <c r="AR638" s="12">
        <f t="shared" si="606"/>
        <v>0</v>
      </c>
      <c r="AT638" s="23">
        <f t="shared" si="607"/>
        <v>0</v>
      </c>
      <c r="AU638" s="24">
        <f t="shared" si="608"/>
        <v>0</v>
      </c>
      <c r="AV638" s="25">
        <f t="shared" si="636"/>
        <v>0</v>
      </c>
      <c r="AW638" s="12">
        <f t="shared" si="627"/>
        <v>0</v>
      </c>
      <c r="AX638" s="12">
        <f t="shared" si="637"/>
        <v>0</v>
      </c>
      <c r="AY638" s="12">
        <v>0</v>
      </c>
      <c r="AZ638" s="12">
        <f t="shared" si="609"/>
        <v>0</v>
      </c>
      <c r="BA638" s="12">
        <f t="shared" si="610"/>
        <v>0</v>
      </c>
      <c r="BB638" s="12">
        <f t="shared" si="584"/>
        <v>0</v>
      </c>
      <c r="BC638" s="12">
        <f t="shared" si="611"/>
        <v>0</v>
      </c>
      <c r="BE638" s="23">
        <f t="shared" si="612"/>
        <v>0</v>
      </c>
      <c r="BF638" s="24">
        <f t="shared" si="613"/>
        <v>0</v>
      </c>
      <c r="BG638" s="25">
        <f t="shared" si="638"/>
        <v>0</v>
      </c>
      <c r="BH638" s="12">
        <f t="shared" si="628"/>
        <v>0</v>
      </c>
      <c r="BI638" s="12">
        <f t="shared" si="639"/>
        <v>0</v>
      </c>
      <c r="BJ638" s="12">
        <v>0</v>
      </c>
      <c r="BK638" s="12">
        <f t="shared" si="614"/>
        <v>0</v>
      </c>
      <c r="BL638" s="12">
        <f t="shared" si="615"/>
        <v>0</v>
      </c>
      <c r="BM638" s="12">
        <f t="shared" si="585"/>
        <v>0</v>
      </c>
      <c r="BN638" s="12">
        <f t="shared" si="616"/>
        <v>0</v>
      </c>
      <c r="BP638" s="23">
        <f t="shared" si="617"/>
        <v>0</v>
      </c>
      <c r="BQ638" s="24">
        <f t="shared" si="618"/>
        <v>0</v>
      </c>
      <c r="BR638" s="25">
        <f t="shared" si="640"/>
        <v>0</v>
      </c>
      <c r="BS638" s="12">
        <f t="shared" si="629"/>
        <v>0</v>
      </c>
      <c r="BT638" s="12">
        <f t="shared" si="641"/>
        <v>0</v>
      </c>
      <c r="BU638" s="12">
        <v>0</v>
      </c>
      <c r="BV638" s="12">
        <f t="shared" si="619"/>
        <v>0</v>
      </c>
      <c r="BW638" s="12">
        <f t="shared" si="620"/>
        <v>0</v>
      </c>
      <c r="BX638" s="12">
        <f t="shared" si="586"/>
        <v>0</v>
      </c>
      <c r="BY638" s="12">
        <f t="shared" si="621"/>
        <v>0</v>
      </c>
    </row>
    <row r="639" spans="2:77" ht="15" customHeight="1" x14ac:dyDescent="0.25">
      <c r="B639" s="23">
        <f t="shared" si="587"/>
        <v>0</v>
      </c>
      <c r="C639" s="24">
        <f t="shared" si="646"/>
        <v>0</v>
      </c>
      <c r="D639" s="25">
        <f t="shared" si="647"/>
        <v>0</v>
      </c>
      <c r="E639" s="12">
        <f t="shared" si="623"/>
        <v>0</v>
      </c>
      <c r="F639" s="12">
        <f t="shared" si="648"/>
        <v>0</v>
      </c>
      <c r="G639" s="12">
        <v>0</v>
      </c>
      <c r="H639" s="12">
        <f t="shared" si="649"/>
        <v>0</v>
      </c>
      <c r="I639" s="12">
        <f t="shared" si="579"/>
        <v>0</v>
      </c>
      <c r="J639" s="12">
        <f t="shared" si="650"/>
        <v>0</v>
      </c>
      <c r="K639" s="12">
        <f t="shared" si="651"/>
        <v>0</v>
      </c>
      <c r="L639" s="12"/>
      <c r="M639" s="23">
        <f t="shared" si="592"/>
        <v>0</v>
      </c>
      <c r="N639" s="24">
        <f t="shared" si="593"/>
        <v>0</v>
      </c>
      <c r="O639" s="25">
        <f t="shared" si="630"/>
        <v>0</v>
      </c>
      <c r="P639" s="12">
        <f t="shared" si="624"/>
        <v>0</v>
      </c>
      <c r="Q639" s="12">
        <f t="shared" si="631"/>
        <v>0</v>
      </c>
      <c r="R639" s="12">
        <v>0</v>
      </c>
      <c r="S639" s="12">
        <f t="shared" si="594"/>
        <v>0</v>
      </c>
      <c r="T639" s="12">
        <f t="shared" si="595"/>
        <v>0</v>
      </c>
      <c r="U639" s="12">
        <f t="shared" si="581"/>
        <v>0</v>
      </c>
      <c r="V639" s="12">
        <f t="shared" si="596"/>
        <v>0</v>
      </c>
      <c r="W639" s="12"/>
      <c r="X639" s="23">
        <f t="shared" si="597"/>
        <v>0</v>
      </c>
      <c r="Y639" s="24">
        <f t="shared" si="598"/>
        <v>0</v>
      </c>
      <c r="Z639" s="25">
        <f t="shared" si="632"/>
        <v>0</v>
      </c>
      <c r="AA639" s="12">
        <f t="shared" si="625"/>
        <v>0</v>
      </c>
      <c r="AB639" s="12">
        <f t="shared" si="633"/>
        <v>0</v>
      </c>
      <c r="AC639" s="12">
        <v>0</v>
      </c>
      <c r="AD639" s="12">
        <f t="shared" si="599"/>
        <v>0</v>
      </c>
      <c r="AE639" s="12">
        <f t="shared" si="600"/>
        <v>0</v>
      </c>
      <c r="AF639" s="12">
        <f t="shared" si="582"/>
        <v>0</v>
      </c>
      <c r="AG639" s="12">
        <f t="shared" si="601"/>
        <v>0</v>
      </c>
      <c r="AI639" s="23">
        <f t="shared" si="602"/>
        <v>0</v>
      </c>
      <c r="AJ639" s="24">
        <f t="shared" si="603"/>
        <v>0</v>
      </c>
      <c r="AK639" s="25">
        <f t="shared" si="634"/>
        <v>0</v>
      </c>
      <c r="AL639" s="12">
        <f t="shared" si="626"/>
        <v>0</v>
      </c>
      <c r="AM639" s="12">
        <f t="shared" si="635"/>
        <v>0</v>
      </c>
      <c r="AN639" s="12">
        <v>0</v>
      </c>
      <c r="AO639" s="12">
        <f t="shared" si="604"/>
        <v>0</v>
      </c>
      <c r="AP639" s="12">
        <f t="shared" si="605"/>
        <v>0</v>
      </c>
      <c r="AQ639" s="12">
        <f t="shared" si="583"/>
        <v>0</v>
      </c>
      <c r="AR639" s="12">
        <f t="shared" si="606"/>
        <v>0</v>
      </c>
      <c r="AT639" s="23">
        <f t="shared" si="607"/>
        <v>0</v>
      </c>
      <c r="AU639" s="24">
        <f t="shared" si="608"/>
        <v>0</v>
      </c>
      <c r="AV639" s="25">
        <f t="shared" si="636"/>
        <v>0</v>
      </c>
      <c r="AW639" s="12">
        <f t="shared" si="627"/>
        <v>0</v>
      </c>
      <c r="AX639" s="12">
        <f t="shared" si="637"/>
        <v>0</v>
      </c>
      <c r="AY639" s="12">
        <v>0</v>
      </c>
      <c r="AZ639" s="12">
        <f t="shared" si="609"/>
        <v>0</v>
      </c>
      <c r="BA639" s="12">
        <f t="shared" si="610"/>
        <v>0</v>
      </c>
      <c r="BB639" s="12">
        <f t="shared" si="584"/>
        <v>0</v>
      </c>
      <c r="BC639" s="12">
        <f t="shared" si="611"/>
        <v>0</v>
      </c>
      <c r="BE639" s="23">
        <f t="shared" si="612"/>
        <v>0</v>
      </c>
      <c r="BF639" s="24">
        <f t="shared" si="613"/>
        <v>0</v>
      </c>
      <c r="BG639" s="25">
        <f t="shared" si="638"/>
        <v>0</v>
      </c>
      <c r="BH639" s="12">
        <f t="shared" si="628"/>
        <v>0</v>
      </c>
      <c r="BI639" s="12">
        <f t="shared" si="639"/>
        <v>0</v>
      </c>
      <c r="BJ639" s="12">
        <v>0</v>
      </c>
      <c r="BK639" s="12">
        <f t="shared" si="614"/>
        <v>0</v>
      </c>
      <c r="BL639" s="12">
        <f t="shared" si="615"/>
        <v>0</v>
      </c>
      <c r="BM639" s="12">
        <f t="shared" si="585"/>
        <v>0</v>
      </c>
      <c r="BN639" s="12">
        <f t="shared" si="616"/>
        <v>0</v>
      </c>
      <c r="BP639" s="23">
        <f t="shared" si="617"/>
        <v>0</v>
      </c>
      <c r="BQ639" s="24">
        <f t="shared" si="618"/>
        <v>0</v>
      </c>
      <c r="BR639" s="25">
        <f t="shared" si="640"/>
        <v>0</v>
      </c>
      <c r="BS639" s="12">
        <f t="shared" si="629"/>
        <v>0</v>
      </c>
      <c r="BT639" s="12">
        <f t="shared" si="641"/>
        <v>0</v>
      </c>
      <c r="BU639" s="12">
        <v>0</v>
      </c>
      <c r="BV639" s="12">
        <f t="shared" si="619"/>
        <v>0</v>
      </c>
      <c r="BW639" s="12">
        <f t="shared" si="620"/>
        <v>0</v>
      </c>
      <c r="BX639" s="12">
        <f t="shared" si="586"/>
        <v>0</v>
      </c>
      <c r="BY639" s="12">
        <f t="shared" si="621"/>
        <v>0</v>
      </c>
    </row>
    <row r="640" spans="2:77" ht="15" customHeight="1" x14ac:dyDescent="0.25">
      <c r="B640" s="23">
        <f t="shared" si="587"/>
        <v>0</v>
      </c>
      <c r="C640" s="24">
        <f t="shared" si="646"/>
        <v>0</v>
      </c>
      <c r="D640" s="25">
        <f t="shared" si="647"/>
        <v>0</v>
      </c>
      <c r="E640" s="12">
        <f t="shared" si="623"/>
        <v>0</v>
      </c>
      <c r="F640" s="12">
        <f t="shared" si="648"/>
        <v>0</v>
      </c>
      <c r="G640" s="12">
        <v>0</v>
      </c>
      <c r="H640" s="12">
        <f t="shared" si="649"/>
        <v>0</v>
      </c>
      <c r="I640" s="12">
        <f t="shared" si="579"/>
        <v>0</v>
      </c>
      <c r="J640" s="12">
        <f t="shared" si="650"/>
        <v>0</v>
      </c>
      <c r="K640" s="12">
        <f t="shared" si="651"/>
        <v>0</v>
      </c>
      <c r="L640" s="12"/>
      <c r="M640" s="23">
        <f t="shared" si="592"/>
        <v>0</v>
      </c>
      <c r="N640" s="24">
        <f t="shared" si="593"/>
        <v>0</v>
      </c>
      <c r="O640" s="25">
        <f t="shared" si="630"/>
        <v>0</v>
      </c>
      <c r="P640" s="12">
        <f t="shared" si="624"/>
        <v>0</v>
      </c>
      <c r="Q640" s="12">
        <f t="shared" si="631"/>
        <v>0</v>
      </c>
      <c r="R640" s="12">
        <v>0</v>
      </c>
      <c r="S640" s="12">
        <f t="shared" si="594"/>
        <v>0</v>
      </c>
      <c r="T640" s="12">
        <f t="shared" si="595"/>
        <v>0</v>
      </c>
      <c r="U640" s="12">
        <f t="shared" si="581"/>
        <v>0</v>
      </c>
      <c r="V640" s="12">
        <f t="shared" si="596"/>
        <v>0</v>
      </c>
      <c r="W640" s="12"/>
      <c r="X640" s="23">
        <f t="shared" si="597"/>
        <v>0</v>
      </c>
      <c r="Y640" s="24">
        <f t="shared" si="598"/>
        <v>0</v>
      </c>
      <c r="Z640" s="25">
        <f t="shared" si="632"/>
        <v>0</v>
      </c>
      <c r="AA640" s="12">
        <f t="shared" si="625"/>
        <v>0</v>
      </c>
      <c r="AB640" s="12">
        <f t="shared" si="633"/>
        <v>0</v>
      </c>
      <c r="AC640" s="12">
        <v>0</v>
      </c>
      <c r="AD640" s="12">
        <f t="shared" si="599"/>
        <v>0</v>
      </c>
      <c r="AE640" s="12">
        <f t="shared" si="600"/>
        <v>0</v>
      </c>
      <c r="AF640" s="12">
        <f t="shared" si="582"/>
        <v>0</v>
      </c>
      <c r="AG640" s="12">
        <f t="shared" si="601"/>
        <v>0</v>
      </c>
      <c r="AI640" s="23">
        <f t="shared" si="602"/>
        <v>0</v>
      </c>
      <c r="AJ640" s="24">
        <f t="shared" si="603"/>
        <v>0</v>
      </c>
      <c r="AK640" s="25">
        <f t="shared" si="634"/>
        <v>0</v>
      </c>
      <c r="AL640" s="12">
        <f t="shared" si="626"/>
        <v>0</v>
      </c>
      <c r="AM640" s="12">
        <f t="shared" si="635"/>
        <v>0</v>
      </c>
      <c r="AN640" s="12">
        <v>0</v>
      </c>
      <c r="AO640" s="12">
        <f t="shared" si="604"/>
        <v>0</v>
      </c>
      <c r="AP640" s="12">
        <f t="shared" si="605"/>
        <v>0</v>
      </c>
      <c r="AQ640" s="12">
        <f t="shared" si="583"/>
        <v>0</v>
      </c>
      <c r="AR640" s="12">
        <f t="shared" si="606"/>
        <v>0</v>
      </c>
      <c r="AT640" s="23">
        <f t="shared" si="607"/>
        <v>0</v>
      </c>
      <c r="AU640" s="24">
        <f t="shared" si="608"/>
        <v>0</v>
      </c>
      <c r="AV640" s="25">
        <f t="shared" si="636"/>
        <v>0</v>
      </c>
      <c r="AW640" s="12">
        <f t="shared" si="627"/>
        <v>0</v>
      </c>
      <c r="AX640" s="12">
        <f t="shared" si="637"/>
        <v>0</v>
      </c>
      <c r="AY640" s="12">
        <v>0</v>
      </c>
      <c r="AZ640" s="12">
        <f t="shared" si="609"/>
        <v>0</v>
      </c>
      <c r="BA640" s="12">
        <f t="shared" si="610"/>
        <v>0</v>
      </c>
      <c r="BB640" s="12">
        <f t="shared" si="584"/>
        <v>0</v>
      </c>
      <c r="BC640" s="12">
        <f t="shared" si="611"/>
        <v>0</v>
      </c>
      <c r="BE640" s="23">
        <f t="shared" si="612"/>
        <v>0</v>
      </c>
      <c r="BF640" s="24">
        <f t="shared" si="613"/>
        <v>0</v>
      </c>
      <c r="BG640" s="25">
        <f t="shared" si="638"/>
        <v>0</v>
      </c>
      <c r="BH640" s="12">
        <f t="shared" si="628"/>
        <v>0</v>
      </c>
      <c r="BI640" s="12">
        <f t="shared" si="639"/>
        <v>0</v>
      </c>
      <c r="BJ640" s="12">
        <v>0</v>
      </c>
      <c r="BK640" s="12">
        <f t="shared" si="614"/>
        <v>0</v>
      </c>
      <c r="BL640" s="12">
        <f t="shared" si="615"/>
        <v>0</v>
      </c>
      <c r="BM640" s="12">
        <f t="shared" si="585"/>
        <v>0</v>
      </c>
      <c r="BN640" s="12">
        <f t="shared" si="616"/>
        <v>0</v>
      </c>
      <c r="BP640" s="23">
        <f t="shared" si="617"/>
        <v>0</v>
      </c>
      <c r="BQ640" s="24">
        <f t="shared" si="618"/>
        <v>0</v>
      </c>
      <c r="BR640" s="25">
        <f t="shared" si="640"/>
        <v>0</v>
      </c>
      <c r="BS640" s="12">
        <f t="shared" si="629"/>
        <v>0</v>
      </c>
      <c r="BT640" s="12">
        <f t="shared" si="641"/>
        <v>0</v>
      </c>
      <c r="BU640" s="12">
        <v>0</v>
      </c>
      <c r="BV640" s="12">
        <f t="shared" si="619"/>
        <v>0</v>
      </c>
      <c r="BW640" s="12">
        <f t="shared" si="620"/>
        <v>0</v>
      </c>
      <c r="BX640" s="12">
        <f t="shared" si="586"/>
        <v>0</v>
      </c>
      <c r="BY640" s="12">
        <f t="shared" si="621"/>
        <v>0</v>
      </c>
    </row>
    <row r="641" spans="2:77" ht="15" customHeight="1" x14ac:dyDescent="0.25">
      <c r="B641" s="23">
        <f t="shared" si="587"/>
        <v>0</v>
      </c>
      <c r="C641" s="24">
        <f t="shared" si="646"/>
        <v>0</v>
      </c>
      <c r="D641" s="25">
        <f t="shared" si="647"/>
        <v>0</v>
      </c>
      <c r="E641" s="12">
        <f t="shared" si="623"/>
        <v>0</v>
      </c>
      <c r="F641" s="12">
        <f t="shared" si="648"/>
        <v>0</v>
      </c>
      <c r="G641" s="12">
        <v>0</v>
      </c>
      <c r="H641" s="12">
        <f t="shared" si="649"/>
        <v>0</v>
      </c>
      <c r="I641" s="12">
        <f t="shared" si="579"/>
        <v>0</v>
      </c>
      <c r="J641" s="12">
        <f t="shared" si="650"/>
        <v>0</v>
      </c>
      <c r="K641" s="12">
        <f t="shared" si="651"/>
        <v>0</v>
      </c>
      <c r="L641" s="12"/>
      <c r="M641" s="23">
        <f t="shared" si="592"/>
        <v>0</v>
      </c>
      <c r="N641" s="24">
        <f t="shared" si="593"/>
        <v>0</v>
      </c>
      <c r="O641" s="25">
        <f t="shared" si="630"/>
        <v>0</v>
      </c>
      <c r="P641" s="12">
        <f t="shared" si="624"/>
        <v>0</v>
      </c>
      <c r="Q641" s="12">
        <f t="shared" si="631"/>
        <v>0</v>
      </c>
      <c r="R641" s="12">
        <v>0</v>
      </c>
      <c r="S641" s="12">
        <f t="shared" si="594"/>
        <v>0</v>
      </c>
      <c r="T641" s="12">
        <f t="shared" si="595"/>
        <v>0</v>
      </c>
      <c r="U641" s="12">
        <f t="shared" si="581"/>
        <v>0</v>
      </c>
      <c r="V641" s="12">
        <f t="shared" si="596"/>
        <v>0</v>
      </c>
      <c r="W641" s="12"/>
      <c r="X641" s="23">
        <f t="shared" si="597"/>
        <v>0</v>
      </c>
      <c r="Y641" s="24">
        <f t="shared" si="598"/>
        <v>0</v>
      </c>
      <c r="Z641" s="25">
        <f t="shared" si="632"/>
        <v>0</v>
      </c>
      <c r="AA641" s="12">
        <f t="shared" si="625"/>
        <v>0</v>
      </c>
      <c r="AB641" s="12">
        <f t="shared" si="633"/>
        <v>0</v>
      </c>
      <c r="AC641" s="12">
        <v>0</v>
      </c>
      <c r="AD641" s="12">
        <f t="shared" si="599"/>
        <v>0</v>
      </c>
      <c r="AE641" s="12">
        <f t="shared" si="600"/>
        <v>0</v>
      </c>
      <c r="AF641" s="12">
        <f t="shared" si="582"/>
        <v>0</v>
      </c>
      <c r="AG641" s="12">
        <f t="shared" si="601"/>
        <v>0</v>
      </c>
      <c r="AI641" s="23">
        <f t="shared" si="602"/>
        <v>0</v>
      </c>
      <c r="AJ641" s="24">
        <f t="shared" si="603"/>
        <v>0</v>
      </c>
      <c r="AK641" s="25">
        <f t="shared" si="634"/>
        <v>0</v>
      </c>
      <c r="AL641" s="12">
        <f t="shared" si="626"/>
        <v>0</v>
      </c>
      <c r="AM641" s="12">
        <f t="shared" si="635"/>
        <v>0</v>
      </c>
      <c r="AN641" s="12">
        <v>0</v>
      </c>
      <c r="AO641" s="12">
        <f t="shared" si="604"/>
        <v>0</v>
      </c>
      <c r="AP641" s="12">
        <f t="shared" si="605"/>
        <v>0</v>
      </c>
      <c r="AQ641" s="12">
        <f t="shared" si="583"/>
        <v>0</v>
      </c>
      <c r="AR641" s="12">
        <f t="shared" si="606"/>
        <v>0</v>
      </c>
      <c r="AT641" s="23">
        <f t="shared" si="607"/>
        <v>0</v>
      </c>
      <c r="AU641" s="24">
        <f t="shared" si="608"/>
        <v>0</v>
      </c>
      <c r="AV641" s="25">
        <f t="shared" si="636"/>
        <v>0</v>
      </c>
      <c r="AW641" s="12">
        <f t="shared" si="627"/>
        <v>0</v>
      </c>
      <c r="AX641" s="12">
        <f t="shared" si="637"/>
        <v>0</v>
      </c>
      <c r="AY641" s="12">
        <v>0</v>
      </c>
      <c r="AZ641" s="12">
        <f t="shared" si="609"/>
        <v>0</v>
      </c>
      <c r="BA641" s="12">
        <f t="shared" si="610"/>
        <v>0</v>
      </c>
      <c r="BB641" s="12">
        <f t="shared" si="584"/>
        <v>0</v>
      </c>
      <c r="BC641" s="12">
        <f t="shared" si="611"/>
        <v>0</v>
      </c>
      <c r="BE641" s="23">
        <f t="shared" si="612"/>
        <v>0</v>
      </c>
      <c r="BF641" s="24">
        <f t="shared" si="613"/>
        <v>0</v>
      </c>
      <c r="BG641" s="25">
        <f t="shared" si="638"/>
        <v>0</v>
      </c>
      <c r="BH641" s="12">
        <f t="shared" si="628"/>
        <v>0</v>
      </c>
      <c r="BI641" s="12">
        <f t="shared" si="639"/>
        <v>0</v>
      </c>
      <c r="BJ641" s="12">
        <v>0</v>
      </c>
      <c r="BK641" s="12">
        <f t="shared" si="614"/>
        <v>0</v>
      </c>
      <c r="BL641" s="12">
        <f t="shared" si="615"/>
        <v>0</v>
      </c>
      <c r="BM641" s="12">
        <f t="shared" si="585"/>
        <v>0</v>
      </c>
      <c r="BN641" s="12">
        <f t="shared" si="616"/>
        <v>0</v>
      </c>
      <c r="BP641" s="23">
        <f t="shared" si="617"/>
        <v>0</v>
      </c>
      <c r="BQ641" s="24">
        <f t="shared" si="618"/>
        <v>0</v>
      </c>
      <c r="BR641" s="25">
        <f t="shared" si="640"/>
        <v>0</v>
      </c>
      <c r="BS641" s="12">
        <f t="shared" si="629"/>
        <v>0</v>
      </c>
      <c r="BT641" s="12">
        <f t="shared" si="641"/>
        <v>0</v>
      </c>
      <c r="BU641" s="12">
        <v>0</v>
      </c>
      <c r="BV641" s="12">
        <f t="shared" si="619"/>
        <v>0</v>
      </c>
      <c r="BW641" s="12">
        <f t="shared" si="620"/>
        <v>0</v>
      </c>
      <c r="BX641" s="12">
        <f t="shared" si="586"/>
        <v>0</v>
      </c>
      <c r="BY641" s="12">
        <f t="shared" si="621"/>
        <v>0</v>
      </c>
    </row>
    <row r="642" spans="2:77" ht="15" customHeight="1" x14ac:dyDescent="0.25">
      <c r="B642" s="23">
        <f t="shared" si="587"/>
        <v>0</v>
      </c>
      <c r="C642" s="24">
        <f t="shared" si="646"/>
        <v>0</v>
      </c>
      <c r="D642" s="25">
        <f t="shared" si="647"/>
        <v>0</v>
      </c>
      <c r="E642" s="12">
        <f t="shared" si="623"/>
        <v>0</v>
      </c>
      <c r="F642" s="12">
        <f t="shared" si="648"/>
        <v>0</v>
      </c>
      <c r="G642" s="12">
        <v>0</v>
      </c>
      <c r="H642" s="12">
        <f t="shared" si="649"/>
        <v>0</v>
      </c>
      <c r="I642" s="12">
        <f t="shared" si="579"/>
        <v>0</v>
      </c>
      <c r="J642" s="12">
        <f t="shared" si="650"/>
        <v>0</v>
      </c>
      <c r="K642" s="12">
        <f t="shared" si="651"/>
        <v>0</v>
      </c>
      <c r="L642" s="12"/>
      <c r="M642" s="23">
        <f t="shared" si="592"/>
        <v>0</v>
      </c>
      <c r="N642" s="24">
        <f t="shared" si="593"/>
        <v>0</v>
      </c>
      <c r="O642" s="25">
        <f t="shared" si="630"/>
        <v>0</v>
      </c>
      <c r="P642" s="12">
        <f t="shared" si="624"/>
        <v>0</v>
      </c>
      <c r="Q642" s="12">
        <f t="shared" si="631"/>
        <v>0</v>
      </c>
      <c r="R642" s="12">
        <v>0</v>
      </c>
      <c r="S642" s="12">
        <f t="shared" si="594"/>
        <v>0</v>
      </c>
      <c r="T642" s="12">
        <f t="shared" si="595"/>
        <v>0</v>
      </c>
      <c r="U642" s="12">
        <f t="shared" si="581"/>
        <v>0</v>
      </c>
      <c r="V642" s="12">
        <f t="shared" si="596"/>
        <v>0</v>
      </c>
      <c r="W642" s="12"/>
      <c r="X642" s="23">
        <f t="shared" si="597"/>
        <v>0</v>
      </c>
      <c r="Y642" s="24">
        <f t="shared" si="598"/>
        <v>0</v>
      </c>
      <c r="Z642" s="25">
        <f t="shared" si="632"/>
        <v>0</v>
      </c>
      <c r="AA642" s="12">
        <f t="shared" si="625"/>
        <v>0</v>
      </c>
      <c r="AB642" s="12">
        <f t="shared" si="633"/>
        <v>0</v>
      </c>
      <c r="AC642" s="12">
        <v>0</v>
      </c>
      <c r="AD642" s="12">
        <f t="shared" si="599"/>
        <v>0</v>
      </c>
      <c r="AE642" s="12">
        <f t="shared" si="600"/>
        <v>0</v>
      </c>
      <c r="AF642" s="12">
        <f t="shared" si="582"/>
        <v>0</v>
      </c>
      <c r="AG642" s="12">
        <f t="shared" si="601"/>
        <v>0</v>
      </c>
      <c r="AI642" s="23">
        <f t="shared" si="602"/>
        <v>0</v>
      </c>
      <c r="AJ642" s="24">
        <f t="shared" si="603"/>
        <v>0</v>
      </c>
      <c r="AK642" s="25">
        <f t="shared" si="634"/>
        <v>0</v>
      </c>
      <c r="AL642" s="12">
        <f t="shared" si="626"/>
        <v>0</v>
      </c>
      <c r="AM642" s="12">
        <f t="shared" si="635"/>
        <v>0</v>
      </c>
      <c r="AN642" s="12">
        <v>0</v>
      </c>
      <c r="AO642" s="12">
        <f t="shared" si="604"/>
        <v>0</v>
      </c>
      <c r="AP642" s="12">
        <f t="shared" si="605"/>
        <v>0</v>
      </c>
      <c r="AQ642" s="12">
        <f t="shared" si="583"/>
        <v>0</v>
      </c>
      <c r="AR642" s="12">
        <f t="shared" si="606"/>
        <v>0</v>
      </c>
      <c r="AT642" s="23">
        <f t="shared" si="607"/>
        <v>0</v>
      </c>
      <c r="AU642" s="24">
        <f t="shared" si="608"/>
        <v>0</v>
      </c>
      <c r="AV642" s="25">
        <f t="shared" si="636"/>
        <v>0</v>
      </c>
      <c r="AW642" s="12">
        <f t="shared" si="627"/>
        <v>0</v>
      </c>
      <c r="AX642" s="12">
        <f t="shared" si="637"/>
        <v>0</v>
      </c>
      <c r="AY642" s="12">
        <v>0</v>
      </c>
      <c r="AZ642" s="12">
        <f t="shared" si="609"/>
        <v>0</v>
      </c>
      <c r="BA642" s="12">
        <f t="shared" si="610"/>
        <v>0</v>
      </c>
      <c r="BB642" s="12">
        <f t="shared" si="584"/>
        <v>0</v>
      </c>
      <c r="BC642" s="12">
        <f t="shared" si="611"/>
        <v>0</v>
      </c>
      <c r="BE642" s="23">
        <f t="shared" si="612"/>
        <v>0</v>
      </c>
      <c r="BF642" s="24">
        <f t="shared" si="613"/>
        <v>0</v>
      </c>
      <c r="BG642" s="25">
        <f t="shared" si="638"/>
        <v>0</v>
      </c>
      <c r="BH642" s="12">
        <f t="shared" si="628"/>
        <v>0</v>
      </c>
      <c r="BI642" s="12">
        <f t="shared" si="639"/>
        <v>0</v>
      </c>
      <c r="BJ642" s="12">
        <v>0</v>
      </c>
      <c r="BK642" s="12">
        <f t="shared" si="614"/>
        <v>0</v>
      </c>
      <c r="BL642" s="12">
        <f t="shared" si="615"/>
        <v>0</v>
      </c>
      <c r="BM642" s="12">
        <f t="shared" si="585"/>
        <v>0</v>
      </c>
      <c r="BN642" s="12">
        <f t="shared" si="616"/>
        <v>0</v>
      </c>
      <c r="BP642" s="23">
        <f t="shared" si="617"/>
        <v>0</v>
      </c>
      <c r="BQ642" s="24">
        <f t="shared" si="618"/>
        <v>0</v>
      </c>
      <c r="BR642" s="25">
        <f t="shared" si="640"/>
        <v>0</v>
      </c>
      <c r="BS642" s="12">
        <f t="shared" si="629"/>
        <v>0</v>
      </c>
      <c r="BT642" s="12">
        <f t="shared" si="641"/>
        <v>0</v>
      </c>
      <c r="BU642" s="12">
        <v>0</v>
      </c>
      <c r="BV642" s="12">
        <f t="shared" si="619"/>
        <v>0</v>
      </c>
      <c r="BW642" s="12">
        <f t="shared" si="620"/>
        <v>0</v>
      </c>
      <c r="BX642" s="12">
        <f t="shared" si="586"/>
        <v>0</v>
      </c>
      <c r="BY642" s="12">
        <f t="shared" si="621"/>
        <v>0</v>
      </c>
    </row>
    <row r="643" spans="2:77" ht="15" customHeight="1" x14ac:dyDescent="0.25">
      <c r="B643" s="23">
        <f t="shared" si="587"/>
        <v>0</v>
      </c>
      <c r="C643" s="24">
        <f t="shared" si="646"/>
        <v>0</v>
      </c>
      <c r="D643" s="25">
        <f t="shared" si="647"/>
        <v>0</v>
      </c>
      <c r="E643" s="12">
        <f t="shared" si="623"/>
        <v>0</v>
      </c>
      <c r="F643" s="12">
        <f t="shared" si="648"/>
        <v>0</v>
      </c>
      <c r="G643" s="12">
        <v>0</v>
      </c>
      <c r="H643" s="12">
        <f t="shared" si="649"/>
        <v>0</v>
      </c>
      <c r="I643" s="12">
        <f t="shared" si="579"/>
        <v>0</v>
      </c>
      <c r="J643" s="12">
        <f t="shared" si="650"/>
        <v>0</v>
      </c>
      <c r="K643" s="12">
        <f t="shared" si="651"/>
        <v>0</v>
      </c>
      <c r="L643" s="12"/>
      <c r="M643" s="23">
        <f t="shared" si="592"/>
        <v>0</v>
      </c>
      <c r="N643" s="24">
        <f t="shared" si="593"/>
        <v>0</v>
      </c>
      <c r="O643" s="25">
        <f t="shared" si="630"/>
        <v>0</v>
      </c>
      <c r="P643" s="12">
        <f t="shared" si="624"/>
        <v>0</v>
      </c>
      <c r="Q643" s="12">
        <f t="shared" si="631"/>
        <v>0</v>
      </c>
      <c r="R643" s="12">
        <v>0</v>
      </c>
      <c r="S643" s="12">
        <f t="shared" si="594"/>
        <v>0</v>
      </c>
      <c r="T643" s="12">
        <f t="shared" si="595"/>
        <v>0</v>
      </c>
      <c r="U643" s="12">
        <f t="shared" si="581"/>
        <v>0</v>
      </c>
      <c r="V643" s="12">
        <f t="shared" si="596"/>
        <v>0</v>
      </c>
      <c r="W643" s="12"/>
      <c r="X643" s="23">
        <f t="shared" si="597"/>
        <v>0</v>
      </c>
      <c r="Y643" s="24">
        <f t="shared" si="598"/>
        <v>0</v>
      </c>
      <c r="Z643" s="25">
        <f t="shared" si="632"/>
        <v>0</v>
      </c>
      <c r="AA643" s="12">
        <f t="shared" si="625"/>
        <v>0</v>
      </c>
      <c r="AB643" s="12">
        <f t="shared" si="633"/>
        <v>0</v>
      </c>
      <c r="AC643" s="12">
        <v>0</v>
      </c>
      <c r="AD643" s="12">
        <f t="shared" si="599"/>
        <v>0</v>
      </c>
      <c r="AE643" s="12">
        <f t="shared" si="600"/>
        <v>0</v>
      </c>
      <c r="AF643" s="12">
        <f t="shared" si="582"/>
        <v>0</v>
      </c>
      <c r="AG643" s="12">
        <f t="shared" si="601"/>
        <v>0</v>
      </c>
      <c r="AI643" s="23">
        <f t="shared" si="602"/>
        <v>0</v>
      </c>
      <c r="AJ643" s="24">
        <f t="shared" si="603"/>
        <v>0</v>
      </c>
      <c r="AK643" s="25">
        <f t="shared" si="634"/>
        <v>0</v>
      </c>
      <c r="AL643" s="12">
        <f t="shared" si="626"/>
        <v>0</v>
      </c>
      <c r="AM643" s="12">
        <f t="shared" si="635"/>
        <v>0</v>
      </c>
      <c r="AN643" s="12">
        <v>0</v>
      </c>
      <c r="AO643" s="12">
        <f t="shared" si="604"/>
        <v>0</v>
      </c>
      <c r="AP643" s="12">
        <f t="shared" si="605"/>
        <v>0</v>
      </c>
      <c r="AQ643" s="12">
        <f t="shared" si="583"/>
        <v>0</v>
      </c>
      <c r="AR643" s="12">
        <f t="shared" si="606"/>
        <v>0</v>
      </c>
      <c r="AT643" s="23">
        <f t="shared" si="607"/>
        <v>0</v>
      </c>
      <c r="AU643" s="24">
        <f t="shared" si="608"/>
        <v>0</v>
      </c>
      <c r="AV643" s="25">
        <f t="shared" si="636"/>
        <v>0</v>
      </c>
      <c r="AW643" s="12">
        <f t="shared" si="627"/>
        <v>0</v>
      </c>
      <c r="AX643" s="12">
        <f t="shared" si="637"/>
        <v>0</v>
      </c>
      <c r="AY643" s="12">
        <v>0</v>
      </c>
      <c r="AZ643" s="12">
        <f t="shared" si="609"/>
        <v>0</v>
      </c>
      <c r="BA643" s="12">
        <f t="shared" si="610"/>
        <v>0</v>
      </c>
      <c r="BB643" s="12">
        <f t="shared" si="584"/>
        <v>0</v>
      </c>
      <c r="BC643" s="12">
        <f t="shared" si="611"/>
        <v>0</v>
      </c>
      <c r="BE643" s="23">
        <f t="shared" si="612"/>
        <v>0</v>
      </c>
      <c r="BF643" s="24">
        <f t="shared" si="613"/>
        <v>0</v>
      </c>
      <c r="BG643" s="25">
        <f t="shared" si="638"/>
        <v>0</v>
      </c>
      <c r="BH643" s="12">
        <f t="shared" si="628"/>
        <v>0</v>
      </c>
      <c r="BI643" s="12">
        <f t="shared" si="639"/>
        <v>0</v>
      </c>
      <c r="BJ643" s="12">
        <v>0</v>
      </c>
      <c r="BK643" s="12">
        <f t="shared" si="614"/>
        <v>0</v>
      </c>
      <c r="BL643" s="12">
        <f t="shared" si="615"/>
        <v>0</v>
      </c>
      <c r="BM643" s="12">
        <f t="shared" si="585"/>
        <v>0</v>
      </c>
      <c r="BN643" s="12">
        <f t="shared" si="616"/>
        <v>0</v>
      </c>
      <c r="BP643" s="23">
        <f t="shared" si="617"/>
        <v>0</v>
      </c>
      <c r="BQ643" s="24">
        <f t="shared" si="618"/>
        <v>0</v>
      </c>
      <c r="BR643" s="25">
        <f t="shared" si="640"/>
        <v>0</v>
      </c>
      <c r="BS643" s="12">
        <f t="shared" si="629"/>
        <v>0</v>
      </c>
      <c r="BT643" s="12">
        <f t="shared" si="641"/>
        <v>0</v>
      </c>
      <c r="BU643" s="12">
        <v>0</v>
      </c>
      <c r="BV643" s="12">
        <f t="shared" si="619"/>
        <v>0</v>
      </c>
      <c r="BW643" s="12">
        <f t="shared" si="620"/>
        <v>0</v>
      </c>
      <c r="BX643" s="12">
        <f t="shared" si="586"/>
        <v>0</v>
      </c>
      <c r="BY643" s="12">
        <f t="shared" si="621"/>
        <v>0</v>
      </c>
    </row>
    <row r="644" spans="2:77" ht="15" customHeight="1" x14ac:dyDescent="0.25">
      <c r="B644" s="23">
        <f t="shared" si="587"/>
        <v>0</v>
      </c>
      <c r="C644" s="24">
        <f t="shared" si="646"/>
        <v>0</v>
      </c>
      <c r="D644" s="25">
        <f t="shared" si="647"/>
        <v>0</v>
      </c>
      <c r="E644" s="12">
        <f t="shared" si="623"/>
        <v>0</v>
      </c>
      <c r="F644" s="12">
        <f t="shared" si="648"/>
        <v>0</v>
      </c>
      <c r="G644" s="12">
        <v>0</v>
      </c>
      <c r="H644" s="12">
        <f t="shared" si="649"/>
        <v>0</v>
      </c>
      <c r="I644" s="12">
        <f t="shared" si="579"/>
        <v>0</v>
      </c>
      <c r="J644" s="12">
        <f t="shared" si="650"/>
        <v>0</v>
      </c>
      <c r="K644" s="12">
        <f t="shared" si="651"/>
        <v>0</v>
      </c>
      <c r="L644" s="12"/>
      <c r="M644" s="23">
        <f t="shared" si="592"/>
        <v>0</v>
      </c>
      <c r="N644" s="24">
        <f t="shared" si="593"/>
        <v>0</v>
      </c>
      <c r="O644" s="25">
        <f t="shared" si="630"/>
        <v>0</v>
      </c>
      <c r="P644" s="12">
        <f t="shared" si="624"/>
        <v>0</v>
      </c>
      <c r="Q644" s="12">
        <f t="shared" si="631"/>
        <v>0</v>
      </c>
      <c r="R644" s="12">
        <v>0</v>
      </c>
      <c r="S644" s="12">
        <f t="shared" si="594"/>
        <v>0</v>
      </c>
      <c r="T644" s="12">
        <f t="shared" si="595"/>
        <v>0</v>
      </c>
      <c r="U644" s="12">
        <f t="shared" si="581"/>
        <v>0</v>
      </c>
      <c r="V644" s="12">
        <f t="shared" si="596"/>
        <v>0</v>
      </c>
      <c r="W644" s="12"/>
      <c r="X644" s="23">
        <f t="shared" si="597"/>
        <v>0</v>
      </c>
      <c r="Y644" s="24">
        <f t="shared" si="598"/>
        <v>0</v>
      </c>
      <c r="Z644" s="25">
        <f t="shared" si="632"/>
        <v>0</v>
      </c>
      <c r="AA644" s="12">
        <f t="shared" si="625"/>
        <v>0</v>
      </c>
      <c r="AB644" s="12">
        <f t="shared" si="633"/>
        <v>0</v>
      </c>
      <c r="AC644" s="12">
        <v>0</v>
      </c>
      <c r="AD644" s="12">
        <f t="shared" si="599"/>
        <v>0</v>
      </c>
      <c r="AE644" s="12">
        <f t="shared" si="600"/>
        <v>0</v>
      </c>
      <c r="AF644" s="12">
        <f t="shared" si="582"/>
        <v>0</v>
      </c>
      <c r="AG644" s="12">
        <f t="shared" si="601"/>
        <v>0</v>
      </c>
      <c r="AI644" s="23">
        <f t="shared" si="602"/>
        <v>0</v>
      </c>
      <c r="AJ644" s="24">
        <f t="shared" si="603"/>
        <v>0</v>
      </c>
      <c r="AK644" s="25">
        <f t="shared" si="634"/>
        <v>0</v>
      </c>
      <c r="AL644" s="12">
        <f t="shared" si="626"/>
        <v>0</v>
      </c>
      <c r="AM644" s="12">
        <f t="shared" si="635"/>
        <v>0</v>
      </c>
      <c r="AN644" s="12">
        <v>0</v>
      </c>
      <c r="AO644" s="12">
        <f t="shared" si="604"/>
        <v>0</v>
      </c>
      <c r="AP644" s="12">
        <f t="shared" si="605"/>
        <v>0</v>
      </c>
      <c r="AQ644" s="12">
        <f t="shared" si="583"/>
        <v>0</v>
      </c>
      <c r="AR644" s="12">
        <f t="shared" si="606"/>
        <v>0</v>
      </c>
      <c r="AT644" s="23">
        <f t="shared" si="607"/>
        <v>0</v>
      </c>
      <c r="AU644" s="24">
        <f t="shared" si="608"/>
        <v>0</v>
      </c>
      <c r="AV644" s="25">
        <f t="shared" si="636"/>
        <v>0</v>
      </c>
      <c r="AW644" s="12">
        <f t="shared" si="627"/>
        <v>0</v>
      </c>
      <c r="AX644" s="12">
        <f t="shared" si="637"/>
        <v>0</v>
      </c>
      <c r="AY644" s="12">
        <v>0</v>
      </c>
      <c r="AZ644" s="12">
        <f t="shared" si="609"/>
        <v>0</v>
      </c>
      <c r="BA644" s="12">
        <f t="shared" si="610"/>
        <v>0</v>
      </c>
      <c r="BB644" s="12">
        <f t="shared" si="584"/>
        <v>0</v>
      </c>
      <c r="BC644" s="12">
        <f t="shared" si="611"/>
        <v>0</v>
      </c>
      <c r="BE644" s="23">
        <f t="shared" si="612"/>
        <v>0</v>
      </c>
      <c r="BF644" s="24">
        <f t="shared" si="613"/>
        <v>0</v>
      </c>
      <c r="BG644" s="25">
        <f t="shared" si="638"/>
        <v>0</v>
      </c>
      <c r="BH644" s="12">
        <f t="shared" si="628"/>
        <v>0</v>
      </c>
      <c r="BI644" s="12">
        <f t="shared" si="639"/>
        <v>0</v>
      </c>
      <c r="BJ644" s="12">
        <v>0</v>
      </c>
      <c r="BK644" s="12">
        <f t="shared" si="614"/>
        <v>0</v>
      </c>
      <c r="BL644" s="12">
        <f t="shared" si="615"/>
        <v>0</v>
      </c>
      <c r="BM644" s="12">
        <f t="shared" si="585"/>
        <v>0</v>
      </c>
      <c r="BN644" s="12">
        <f t="shared" si="616"/>
        <v>0</v>
      </c>
      <c r="BP644" s="23">
        <f t="shared" si="617"/>
        <v>0</v>
      </c>
      <c r="BQ644" s="24">
        <f t="shared" si="618"/>
        <v>0</v>
      </c>
      <c r="BR644" s="25">
        <f t="shared" si="640"/>
        <v>0</v>
      </c>
      <c r="BS644" s="12">
        <f t="shared" si="629"/>
        <v>0</v>
      </c>
      <c r="BT644" s="12">
        <f t="shared" si="641"/>
        <v>0</v>
      </c>
      <c r="BU644" s="12">
        <v>0</v>
      </c>
      <c r="BV644" s="12">
        <f t="shared" si="619"/>
        <v>0</v>
      </c>
      <c r="BW644" s="12">
        <f t="shared" si="620"/>
        <v>0</v>
      </c>
      <c r="BX644" s="12">
        <f t="shared" si="586"/>
        <v>0</v>
      </c>
      <c r="BY644" s="12">
        <f t="shared" si="621"/>
        <v>0</v>
      </c>
    </row>
    <row r="645" spans="2:77" ht="15" customHeight="1" x14ac:dyDescent="0.25">
      <c r="B645" s="23">
        <f t="shared" si="587"/>
        <v>0</v>
      </c>
      <c r="C645" s="24">
        <f t="shared" si="646"/>
        <v>0</v>
      </c>
      <c r="D645" s="25">
        <f t="shared" si="647"/>
        <v>0</v>
      </c>
      <c r="E645" s="12">
        <f t="shared" si="623"/>
        <v>0</v>
      </c>
      <c r="F645" s="12">
        <f t="shared" si="648"/>
        <v>0</v>
      </c>
      <c r="G645" s="12">
        <v>0</v>
      </c>
      <c r="H645" s="12">
        <f t="shared" si="649"/>
        <v>0</v>
      </c>
      <c r="I645" s="12">
        <f t="shared" si="579"/>
        <v>0</v>
      </c>
      <c r="J645" s="12">
        <f t="shared" si="650"/>
        <v>0</v>
      </c>
      <c r="K645" s="12">
        <f t="shared" si="651"/>
        <v>0</v>
      </c>
      <c r="L645" s="12"/>
      <c r="M645" s="23">
        <f t="shared" si="592"/>
        <v>0</v>
      </c>
      <c r="N645" s="24">
        <f t="shared" si="593"/>
        <v>0</v>
      </c>
      <c r="O645" s="25">
        <f t="shared" si="630"/>
        <v>0</v>
      </c>
      <c r="P645" s="12">
        <f t="shared" si="624"/>
        <v>0</v>
      </c>
      <c r="Q645" s="12">
        <f t="shared" si="631"/>
        <v>0</v>
      </c>
      <c r="R645" s="12">
        <v>0</v>
      </c>
      <c r="S645" s="12">
        <f t="shared" si="594"/>
        <v>0</v>
      </c>
      <c r="T645" s="12">
        <f t="shared" si="595"/>
        <v>0</v>
      </c>
      <c r="U645" s="12">
        <f t="shared" si="581"/>
        <v>0</v>
      </c>
      <c r="V645" s="12">
        <f t="shared" si="596"/>
        <v>0</v>
      </c>
      <c r="W645" s="12"/>
      <c r="X645" s="23">
        <f t="shared" si="597"/>
        <v>0</v>
      </c>
      <c r="Y645" s="24">
        <f t="shared" si="598"/>
        <v>0</v>
      </c>
      <c r="Z645" s="25">
        <f t="shared" si="632"/>
        <v>0</v>
      </c>
      <c r="AA645" s="12">
        <f t="shared" si="625"/>
        <v>0</v>
      </c>
      <c r="AB645" s="12">
        <f t="shared" si="633"/>
        <v>0</v>
      </c>
      <c r="AC645" s="12">
        <v>0</v>
      </c>
      <c r="AD645" s="12">
        <f t="shared" si="599"/>
        <v>0</v>
      </c>
      <c r="AE645" s="12">
        <f t="shared" si="600"/>
        <v>0</v>
      </c>
      <c r="AF645" s="12">
        <f t="shared" si="582"/>
        <v>0</v>
      </c>
      <c r="AG645" s="12">
        <f t="shared" si="601"/>
        <v>0</v>
      </c>
      <c r="AI645" s="23">
        <f t="shared" si="602"/>
        <v>0</v>
      </c>
      <c r="AJ645" s="24">
        <f t="shared" si="603"/>
        <v>0</v>
      </c>
      <c r="AK645" s="25">
        <f t="shared" si="634"/>
        <v>0</v>
      </c>
      <c r="AL645" s="12">
        <f t="shared" si="626"/>
        <v>0</v>
      </c>
      <c r="AM645" s="12">
        <f t="shared" si="635"/>
        <v>0</v>
      </c>
      <c r="AN645" s="12">
        <v>0</v>
      </c>
      <c r="AO645" s="12">
        <f t="shared" si="604"/>
        <v>0</v>
      </c>
      <c r="AP645" s="12">
        <f t="shared" si="605"/>
        <v>0</v>
      </c>
      <c r="AQ645" s="12">
        <f t="shared" si="583"/>
        <v>0</v>
      </c>
      <c r="AR645" s="12">
        <f t="shared" si="606"/>
        <v>0</v>
      </c>
      <c r="AT645" s="23">
        <f t="shared" si="607"/>
        <v>0</v>
      </c>
      <c r="AU645" s="24">
        <f t="shared" si="608"/>
        <v>0</v>
      </c>
      <c r="AV645" s="25">
        <f t="shared" si="636"/>
        <v>0</v>
      </c>
      <c r="AW645" s="12">
        <f t="shared" si="627"/>
        <v>0</v>
      </c>
      <c r="AX645" s="12">
        <f t="shared" si="637"/>
        <v>0</v>
      </c>
      <c r="AY645" s="12">
        <v>0</v>
      </c>
      <c r="AZ645" s="12">
        <f t="shared" si="609"/>
        <v>0</v>
      </c>
      <c r="BA645" s="12">
        <f t="shared" si="610"/>
        <v>0</v>
      </c>
      <c r="BB645" s="12">
        <f t="shared" si="584"/>
        <v>0</v>
      </c>
      <c r="BC645" s="12">
        <f t="shared" si="611"/>
        <v>0</v>
      </c>
      <c r="BE645" s="23">
        <f t="shared" si="612"/>
        <v>0</v>
      </c>
      <c r="BF645" s="24">
        <f t="shared" si="613"/>
        <v>0</v>
      </c>
      <c r="BG645" s="25">
        <f t="shared" si="638"/>
        <v>0</v>
      </c>
      <c r="BH645" s="12">
        <f t="shared" si="628"/>
        <v>0</v>
      </c>
      <c r="BI645" s="12">
        <f t="shared" si="639"/>
        <v>0</v>
      </c>
      <c r="BJ645" s="12">
        <v>0</v>
      </c>
      <c r="BK645" s="12">
        <f t="shared" si="614"/>
        <v>0</v>
      </c>
      <c r="BL645" s="12">
        <f t="shared" si="615"/>
        <v>0</v>
      </c>
      <c r="BM645" s="12">
        <f t="shared" si="585"/>
        <v>0</v>
      </c>
      <c r="BN645" s="12">
        <f t="shared" si="616"/>
        <v>0</v>
      </c>
      <c r="BP645" s="23">
        <f t="shared" si="617"/>
        <v>0</v>
      </c>
      <c r="BQ645" s="24">
        <f t="shared" si="618"/>
        <v>0</v>
      </c>
      <c r="BR645" s="25">
        <f t="shared" si="640"/>
        <v>0</v>
      </c>
      <c r="BS645" s="12">
        <f t="shared" si="629"/>
        <v>0</v>
      </c>
      <c r="BT645" s="12">
        <f t="shared" si="641"/>
        <v>0</v>
      </c>
      <c r="BU645" s="12">
        <v>0</v>
      </c>
      <c r="BV645" s="12">
        <f t="shared" si="619"/>
        <v>0</v>
      </c>
      <c r="BW645" s="12">
        <f t="shared" si="620"/>
        <v>0</v>
      </c>
      <c r="BX645" s="12">
        <f t="shared" si="586"/>
        <v>0</v>
      </c>
      <c r="BY645" s="12">
        <f t="shared" si="621"/>
        <v>0</v>
      </c>
    </row>
    <row r="646" spans="2:77" ht="15" customHeight="1" x14ac:dyDescent="0.25">
      <c r="B646" s="23">
        <f t="shared" si="587"/>
        <v>0</v>
      </c>
      <c r="C646" s="24">
        <f t="shared" si="646"/>
        <v>0</v>
      </c>
      <c r="D646" s="25">
        <f t="shared" si="647"/>
        <v>0</v>
      </c>
      <c r="E646" s="12">
        <f t="shared" si="623"/>
        <v>0</v>
      </c>
      <c r="F646" s="12">
        <f t="shared" si="648"/>
        <v>0</v>
      </c>
      <c r="G646" s="12">
        <v>0</v>
      </c>
      <c r="H646" s="12">
        <f t="shared" si="649"/>
        <v>0</v>
      </c>
      <c r="I646" s="12">
        <f t="shared" si="579"/>
        <v>0</v>
      </c>
      <c r="J646" s="12">
        <f t="shared" si="650"/>
        <v>0</v>
      </c>
      <c r="K646" s="12">
        <f t="shared" si="651"/>
        <v>0</v>
      </c>
      <c r="L646" s="12"/>
      <c r="M646" s="23">
        <f t="shared" si="592"/>
        <v>0</v>
      </c>
      <c r="N646" s="24">
        <f t="shared" si="593"/>
        <v>0</v>
      </c>
      <c r="O646" s="25">
        <f t="shared" si="630"/>
        <v>0</v>
      </c>
      <c r="P646" s="12">
        <f t="shared" si="624"/>
        <v>0</v>
      </c>
      <c r="Q646" s="12">
        <f t="shared" si="631"/>
        <v>0</v>
      </c>
      <c r="R646" s="12">
        <v>0</v>
      </c>
      <c r="S646" s="12">
        <f t="shared" si="594"/>
        <v>0</v>
      </c>
      <c r="T646" s="12">
        <f t="shared" si="595"/>
        <v>0</v>
      </c>
      <c r="U646" s="12">
        <f t="shared" si="581"/>
        <v>0</v>
      </c>
      <c r="V646" s="12">
        <f t="shared" si="596"/>
        <v>0</v>
      </c>
      <c r="W646" s="12"/>
      <c r="X646" s="23">
        <f t="shared" si="597"/>
        <v>0</v>
      </c>
      <c r="Y646" s="24">
        <f t="shared" si="598"/>
        <v>0</v>
      </c>
      <c r="Z646" s="25">
        <f t="shared" si="632"/>
        <v>0</v>
      </c>
      <c r="AA646" s="12">
        <f t="shared" si="625"/>
        <v>0</v>
      </c>
      <c r="AB646" s="12">
        <f t="shared" si="633"/>
        <v>0</v>
      </c>
      <c r="AC646" s="12">
        <v>0</v>
      </c>
      <c r="AD646" s="12">
        <f t="shared" si="599"/>
        <v>0</v>
      </c>
      <c r="AE646" s="12">
        <f t="shared" si="600"/>
        <v>0</v>
      </c>
      <c r="AF646" s="12">
        <f t="shared" si="582"/>
        <v>0</v>
      </c>
      <c r="AG646" s="12">
        <f t="shared" si="601"/>
        <v>0</v>
      </c>
      <c r="AI646" s="23">
        <f t="shared" si="602"/>
        <v>0</v>
      </c>
      <c r="AJ646" s="24">
        <f t="shared" si="603"/>
        <v>0</v>
      </c>
      <c r="AK646" s="25">
        <f t="shared" si="634"/>
        <v>0</v>
      </c>
      <c r="AL646" s="12">
        <f t="shared" si="626"/>
        <v>0</v>
      </c>
      <c r="AM646" s="12">
        <f t="shared" si="635"/>
        <v>0</v>
      </c>
      <c r="AN646" s="12">
        <v>0</v>
      </c>
      <c r="AO646" s="12">
        <f t="shared" si="604"/>
        <v>0</v>
      </c>
      <c r="AP646" s="12">
        <f t="shared" si="605"/>
        <v>0</v>
      </c>
      <c r="AQ646" s="12">
        <f t="shared" si="583"/>
        <v>0</v>
      </c>
      <c r="AR646" s="12">
        <f t="shared" si="606"/>
        <v>0</v>
      </c>
      <c r="AT646" s="23">
        <f t="shared" si="607"/>
        <v>0</v>
      </c>
      <c r="AU646" s="24">
        <f t="shared" si="608"/>
        <v>0</v>
      </c>
      <c r="AV646" s="25">
        <f t="shared" si="636"/>
        <v>0</v>
      </c>
      <c r="AW646" s="12">
        <f t="shared" si="627"/>
        <v>0</v>
      </c>
      <c r="AX646" s="12">
        <f t="shared" si="637"/>
        <v>0</v>
      </c>
      <c r="AY646" s="12">
        <v>0</v>
      </c>
      <c r="AZ646" s="12">
        <f t="shared" si="609"/>
        <v>0</v>
      </c>
      <c r="BA646" s="12">
        <f t="shared" si="610"/>
        <v>0</v>
      </c>
      <c r="BB646" s="12">
        <f t="shared" si="584"/>
        <v>0</v>
      </c>
      <c r="BC646" s="12">
        <f t="shared" si="611"/>
        <v>0</v>
      </c>
      <c r="BE646" s="23">
        <f t="shared" si="612"/>
        <v>0</v>
      </c>
      <c r="BF646" s="24">
        <f t="shared" si="613"/>
        <v>0</v>
      </c>
      <c r="BG646" s="25">
        <f t="shared" si="638"/>
        <v>0</v>
      </c>
      <c r="BH646" s="12">
        <f t="shared" si="628"/>
        <v>0</v>
      </c>
      <c r="BI646" s="12">
        <f t="shared" si="639"/>
        <v>0</v>
      </c>
      <c r="BJ646" s="12">
        <v>0</v>
      </c>
      <c r="BK646" s="12">
        <f t="shared" si="614"/>
        <v>0</v>
      </c>
      <c r="BL646" s="12">
        <f t="shared" si="615"/>
        <v>0</v>
      </c>
      <c r="BM646" s="12">
        <f t="shared" si="585"/>
        <v>0</v>
      </c>
      <c r="BN646" s="12">
        <f t="shared" si="616"/>
        <v>0</v>
      </c>
      <c r="BP646" s="23">
        <f t="shared" si="617"/>
        <v>0</v>
      </c>
      <c r="BQ646" s="24">
        <f t="shared" si="618"/>
        <v>0</v>
      </c>
      <c r="BR646" s="25">
        <f t="shared" si="640"/>
        <v>0</v>
      </c>
      <c r="BS646" s="12">
        <f t="shared" si="629"/>
        <v>0</v>
      </c>
      <c r="BT646" s="12">
        <f t="shared" si="641"/>
        <v>0</v>
      </c>
      <c r="BU646" s="12">
        <v>0</v>
      </c>
      <c r="BV646" s="12">
        <f t="shared" si="619"/>
        <v>0</v>
      </c>
      <c r="BW646" s="12">
        <f t="shared" si="620"/>
        <v>0</v>
      </c>
      <c r="BX646" s="12">
        <f t="shared" si="586"/>
        <v>0</v>
      </c>
      <c r="BY646" s="12">
        <f t="shared" si="621"/>
        <v>0</v>
      </c>
    </row>
    <row r="647" spans="2:77" ht="15" customHeight="1" x14ac:dyDescent="0.25">
      <c r="B647" s="23">
        <f t="shared" si="587"/>
        <v>0</v>
      </c>
      <c r="C647" s="24">
        <f t="shared" si="646"/>
        <v>0</v>
      </c>
      <c r="D647" s="25">
        <f t="shared" si="647"/>
        <v>0</v>
      </c>
      <c r="E647" s="12">
        <f t="shared" si="623"/>
        <v>0</v>
      </c>
      <c r="F647" s="12">
        <f t="shared" si="648"/>
        <v>0</v>
      </c>
      <c r="G647" s="12">
        <v>0</v>
      </c>
      <c r="H647" s="12">
        <f t="shared" si="649"/>
        <v>0</v>
      </c>
      <c r="I647" s="12">
        <f t="shared" si="579"/>
        <v>0</v>
      </c>
      <c r="J647" s="12">
        <f t="shared" si="650"/>
        <v>0</v>
      </c>
      <c r="K647" s="12">
        <f t="shared" si="651"/>
        <v>0</v>
      </c>
      <c r="L647" s="12"/>
      <c r="M647" s="23">
        <f t="shared" si="592"/>
        <v>0</v>
      </c>
      <c r="N647" s="24">
        <f t="shared" si="593"/>
        <v>0</v>
      </c>
      <c r="O647" s="25">
        <f t="shared" si="630"/>
        <v>0</v>
      </c>
      <c r="P647" s="12">
        <f t="shared" si="624"/>
        <v>0</v>
      </c>
      <c r="Q647" s="12">
        <f t="shared" si="631"/>
        <v>0</v>
      </c>
      <c r="R647" s="12">
        <v>0</v>
      </c>
      <c r="S647" s="12">
        <f t="shared" si="594"/>
        <v>0</v>
      </c>
      <c r="T647" s="12">
        <f t="shared" si="595"/>
        <v>0</v>
      </c>
      <c r="U647" s="12">
        <f t="shared" si="581"/>
        <v>0</v>
      </c>
      <c r="V647" s="12">
        <f t="shared" si="596"/>
        <v>0</v>
      </c>
      <c r="W647" s="12"/>
      <c r="X647" s="23">
        <f t="shared" si="597"/>
        <v>0</v>
      </c>
      <c r="Y647" s="24">
        <f t="shared" si="598"/>
        <v>0</v>
      </c>
      <c r="Z647" s="25">
        <f t="shared" si="632"/>
        <v>0</v>
      </c>
      <c r="AA647" s="12">
        <f t="shared" si="625"/>
        <v>0</v>
      </c>
      <c r="AB647" s="12">
        <f t="shared" si="633"/>
        <v>0</v>
      </c>
      <c r="AC647" s="12">
        <v>0</v>
      </c>
      <c r="AD647" s="12">
        <f t="shared" si="599"/>
        <v>0</v>
      </c>
      <c r="AE647" s="12">
        <f t="shared" si="600"/>
        <v>0</v>
      </c>
      <c r="AF647" s="12">
        <f t="shared" si="582"/>
        <v>0</v>
      </c>
      <c r="AG647" s="12">
        <f t="shared" si="601"/>
        <v>0</v>
      </c>
      <c r="AI647" s="23">
        <f t="shared" si="602"/>
        <v>0</v>
      </c>
      <c r="AJ647" s="24">
        <f t="shared" si="603"/>
        <v>0</v>
      </c>
      <c r="AK647" s="25">
        <f t="shared" si="634"/>
        <v>0</v>
      </c>
      <c r="AL647" s="12">
        <f t="shared" si="626"/>
        <v>0</v>
      </c>
      <c r="AM647" s="12">
        <f t="shared" si="635"/>
        <v>0</v>
      </c>
      <c r="AN647" s="12">
        <v>0</v>
      </c>
      <c r="AO647" s="12">
        <f t="shared" si="604"/>
        <v>0</v>
      </c>
      <c r="AP647" s="12">
        <f t="shared" si="605"/>
        <v>0</v>
      </c>
      <c r="AQ647" s="12">
        <f t="shared" si="583"/>
        <v>0</v>
      </c>
      <c r="AR647" s="12">
        <f t="shared" si="606"/>
        <v>0</v>
      </c>
      <c r="AT647" s="23">
        <f t="shared" si="607"/>
        <v>0</v>
      </c>
      <c r="AU647" s="24">
        <f t="shared" si="608"/>
        <v>0</v>
      </c>
      <c r="AV647" s="25">
        <f t="shared" si="636"/>
        <v>0</v>
      </c>
      <c r="AW647" s="12">
        <f t="shared" si="627"/>
        <v>0</v>
      </c>
      <c r="AX647" s="12">
        <f t="shared" si="637"/>
        <v>0</v>
      </c>
      <c r="AY647" s="12">
        <v>0</v>
      </c>
      <c r="AZ647" s="12">
        <f t="shared" si="609"/>
        <v>0</v>
      </c>
      <c r="BA647" s="12">
        <f t="shared" si="610"/>
        <v>0</v>
      </c>
      <c r="BB647" s="12">
        <f t="shared" si="584"/>
        <v>0</v>
      </c>
      <c r="BC647" s="12">
        <f t="shared" si="611"/>
        <v>0</v>
      </c>
      <c r="BE647" s="23">
        <f t="shared" si="612"/>
        <v>0</v>
      </c>
      <c r="BF647" s="24">
        <f t="shared" si="613"/>
        <v>0</v>
      </c>
      <c r="BG647" s="25">
        <f t="shared" si="638"/>
        <v>0</v>
      </c>
      <c r="BH647" s="12">
        <f t="shared" si="628"/>
        <v>0</v>
      </c>
      <c r="BI647" s="12">
        <f t="shared" si="639"/>
        <v>0</v>
      </c>
      <c r="BJ647" s="12">
        <v>0</v>
      </c>
      <c r="BK647" s="12">
        <f t="shared" si="614"/>
        <v>0</v>
      </c>
      <c r="BL647" s="12">
        <f t="shared" si="615"/>
        <v>0</v>
      </c>
      <c r="BM647" s="12">
        <f t="shared" si="585"/>
        <v>0</v>
      </c>
      <c r="BN647" s="12">
        <f t="shared" si="616"/>
        <v>0</v>
      </c>
      <c r="BP647" s="23">
        <f t="shared" si="617"/>
        <v>0</v>
      </c>
      <c r="BQ647" s="24">
        <f t="shared" si="618"/>
        <v>0</v>
      </c>
      <c r="BR647" s="25">
        <f t="shared" si="640"/>
        <v>0</v>
      </c>
      <c r="BS647" s="12">
        <f t="shared" si="629"/>
        <v>0</v>
      </c>
      <c r="BT647" s="12">
        <f t="shared" si="641"/>
        <v>0</v>
      </c>
      <c r="BU647" s="12">
        <v>0</v>
      </c>
      <c r="BV647" s="12">
        <f t="shared" si="619"/>
        <v>0</v>
      </c>
      <c r="BW647" s="12">
        <f t="shared" si="620"/>
        <v>0</v>
      </c>
      <c r="BX647" s="12">
        <f t="shared" si="586"/>
        <v>0</v>
      </c>
      <c r="BY647" s="12">
        <f t="shared" si="621"/>
        <v>0</v>
      </c>
    </row>
    <row r="648" spans="2:77" ht="15" customHeight="1" x14ac:dyDescent="0.25">
      <c r="B648" s="23">
        <f t="shared" si="587"/>
        <v>0</v>
      </c>
      <c r="C648" s="24">
        <f t="shared" si="646"/>
        <v>0</v>
      </c>
      <c r="D648" s="25">
        <f t="shared" si="647"/>
        <v>0</v>
      </c>
      <c r="E648" s="12">
        <f t="shared" si="623"/>
        <v>0</v>
      </c>
      <c r="F648" s="12">
        <f t="shared" si="648"/>
        <v>0</v>
      </c>
      <c r="G648" s="12">
        <v>0</v>
      </c>
      <c r="H648" s="12">
        <f t="shared" si="649"/>
        <v>0</v>
      </c>
      <c r="I648" s="12">
        <f t="shared" si="579"/>
        <v>0</v>
      </c>
      <c r="J648" s="12">
        <f t="shared" si="650"/>
        <v>0</v>
      </c>
      <c r="K648" s="12">
        <f t="shared" si="651"/>
        <v>0</v>
      </c>
      <c r="L648" s="12"/>
      <c r="M648" s="23">
        <f t="shared" si="592"/>
        <v>0</v>
      </c>
      <c r="N648" s="24">
        <f t="shared" si="593"/>
        <v>0</v>
      </c>
      <c r="O648" s="25">
        <f t="shared" si="630"/>
        <v>0</v>
      </c>
      <c r="P648" s="12">
        <f t="shared" si="624"/>
        <v>0</v>
      </c>
      <c r="Q648" s="12">
        <f t="shared" si="631"/>
        <v>0</v>
      </c>
      <c r="R648" s="12">
        <v>0</v>
      </c>
      <c r="S648" s="12">
        <f t="shared" si="594"/>
        <v>0</v>
      </c>
      <c r="T648" s="12">
        <f t="shared" si="595"/>
        <v>0</v>
      </c>
      <c r="U648" s="12">
        <f t="shared" si="581"/>
        <v>0</v>
      </c>
      <c r="V648" s="12">
        <f t="shared" si="596"/>
        <v>0</v>
      </c>
      <c r="W648" s="12"/>
      <c r="X648" s="23">
        <f t="shared" si="597"/>
        <v>0</v>
      </c>
      <c r="Y648" s="24">
        <f t="shared" si="598"/>
        <v>0</v>
      </c>
      <c r="Z648" s="25">
        <f t="shared" si="632"/>
        <v>0</v>
      </c>
      <c r="AA648" s="12">
        <f t="shared" si="625"/>
        <v>0</v>
      </c>
      <c r="AB648" s="12">
        <f t="shared" si="633"/>
        <v>0</v>
      </c>
      <c r="AC648" s="12">
        <v>0</v>
      </c>
      <c r="AD648" s="12">
        <f t="shared" si="599"/>
        <v>0</v>
      </c>
      <c r="AE648" s="12">
        <f t="shared" si="600"/>
        <v>0</v>
      </c>
      <c r="AF648" s="12">
        <f t="shared" si="582"/>
        <v>0</v>
      </c>
      <c r="AG648" s="12">
        <f t="shared" si="601"/>
        <v>0</v>
      </c>
      <c r="AI648" s="23">
        <f t="shared" si="602"/>
        <v>0</v>
      </c>
      <c r="AJ648" s="24">
        <f t="shared" si="603"/>
        <v>0</v>
      </c>
      <c r="AK648" s="25">
        <f t="shared" si="634"/>
        <v>0</v>
      </c>
      <c r="AL648" s="12">
        <f t="shared" si="626"/>
        <v>0</v>
      </c>
      <c r="AM648" s="12">
        <f t="shared" si="635"/>
        <v>0</v>
      </c>
      <c r="AN648" s="12">
        <v>0</v>
      </c>
      <c r="AO648" s="12">
        <f t="shared" si="604"/>
        <v>0</v>
      </c>
      <c r="AP648" s="12">
        <f t="shared" si="605"/>
        <v>0</v>
      </c>
      <c r="AQ648" s="12">
        <f t="shared" si="583"/>
        <v>0</v>
      </c>
      <c r="AR648" s="12">
        <f t="shared" si="606"/>
        <v>0</v>
      </c>
      <c r="AT648" s="23">
        <f t="shared" si="607"/>
        <v>0</v>
      </c>
      <c r="AU648" s="24">
        <f t="shared" si="608"/>
        <v>0</v>
      </c>
      <c r="AV648" s="25">
        <f t="shared" si="636"/>
        <v>0</v>
      </c>
      <c r="AW648" s="12">
        <f t="shared" si="627"/>
        <v>0</v>
      </c>
      <c r="AX648" s="12">
        <f t="shared" si="637"/>
        <v>0</v>
      </c>
      <c r="AY648" s="12">
        <v>0</v>
      </c>
      <c r="AZ648" s="12">
        <f t="shared" si="609"/>
        <v>0</v>
      </c>
      <c r="BA648" s="12">
        <f t="shared" si="610"/>
        <v>0</v>
      </c>
      <c r="BB648" s="12">
        <f t="shared" si="584"/>
        <v>0</v>
      </c>
      <c r="BC648" s="12">
        <f t="shared" si="611"/>
        <v>0</v>
      </c>
      <c r="BE648" s="23">
        <f t="shared" si="612"/>
        <v>0</v>
      </c>
      <c r="BF648" s="24">
        <f t="shared" si="613"/>
        <v>0</v>
      </c>
      <c r="BG648" s="25">
        <f t="shared" si="638"/>
        <v>0</v>
      </c>
      <c r="BH648" s="12">
        <f t="shared" si="628"/>
        <v>0</v>
      </c>
      <c r="BI648" s="12">
        <f t="shared" si="639"/>
        <v>0</v>
      </c>
      <c r="BJ648" s="12">
        <v>0</v>
      </c>
      <c r="BK648" s="12">
        <f t="shared" si="614"/>
        <v>0</v>
      </c>
      <c r="BL648" s="12">
        <f t="shared" si="615"/>
        <v>0</v>
      </c>
      <c r="BM648" s="12">
        <f t="shared" si="585"/>
        <v>0</v>
      </c>
      <c r="BN648" s="12">
        <f t="shared" si="616"/>
        <v>0</v>
      </c>
      <c r="BP648" s="23">
        <f t="shared" si="617"/>
        <v>0</v>
      </c>
      <c r="BQ648" s="24">
        <f t="shared" si="618"/>
        <v>0</v>
      </c>
      <c r="BR648" s="25">
        <f t="shared" si="640"/>
        <v>0</v>
      </c>
      <c r="BS648" s="12">
        <f t="shared" si="629"/>
        <v>0</v>
      </c>
      <c r="BT648" s="12">
        <f t="shared" si="641"/>
        <v>0</v>
      </c>
      <c r="BU648" s="12">
        <v>0</v>
      </c>
      <c r="BV648" s="12">
        <f t="shared" si="619"/>
        <v>0</v>
      </c>
      <c r="BW648" s="12">
        <f t="shared" si="620"/>
        <v>0</v>
      </c>
      <c r="BX648" s="12">
        <f t="shared" si="586"/>
        <v>0</v>
      </c>
      <c r="BY648" s="12">
        <f t="shared" si="621"/>
        <v>0</v>
      </c>
    </row>
    <row r="649" spans="2:77" ht="15" customHeight="1" x14ac:dyDescent="0.25">
      <c r="B649" s="23">
        <f t="shared" si="587"/>
        <v>0</v>
      </c>
      <c r="C649" s="24">
        <f t="shared" si="646"/>
        <v>0</v>
      </c>
      <c r="D649" s="25">
        <f t="shared" si="647"/>
        <v>0</v>
      </c>
      <c r="E649" s="12">
        <f t="shared" si="623"/>
        <v>0</v>
      </c>
      <c r="F649" s="12">
        <f t="shared" si="648"/>
        <v>0</v>
      </c>
      <c r="G649" s="12">
        <v>0</v>
      </c>
      <c r="H649" s="12">
        <f t="shared" si="649"/>
        <v>0</v>
      </c>
      <c r="I649" s="12">
        <f t="shared" si="579"/>
        <v>0</v>
      </c>
      <c r="J649" s="12">
        <f t="shared" si="650"/>
        <v>0</v>
      </c>
      <c r="K649" s="12">
        <f t="shared" si="651"/>
        <v>0</v>
      </c>
      <c r="L649" s="12"/>
      <c r="M649" s="23">
        <f t="shared" si="592"/>
        <v>0</v>
      </c>
      <c r="N649" s="24">
        <f t="shared" si="593"/>
        <v>0</v>
      </c>
      <c r="O649" s="25">
        <f t="shared" si="630"/>
        <v>0</v>
      </c>
      <c r="P649" s="12">
        <f t="shared" si="624"/>
        <v>0</v>
      </c>
      <c r="Q649" s="12">
        <f t="shared" si="631"/>
        <v>0</v>
      </c>
      <c r="R649" s="12">
        <v>0</v>
      </c>
      <c r="S649" s="12">
        <f t="shared" si="594"/>
        <v>0</v>
      </c>
      <c r="T649" s="12">
        <f t="shared" si="595"/>
        <v>0</v>
      </c>
      <c r="U649" s="12">
        <f t="shared" si="581"/>
        <v>0</v>
      </c>
      <c r="V649" s="12">
        <f t="shared" si="596"/>
        <v>0</v>
      </c>
      <c r="W649" s="12"/>
      <c r="X649" s="23">
        <f t="shared" si="597"/>
        <v>0</v>
      </c>
      <c r="Y649" s="24">
        <f t="shared" si="598"/>
        <v>0</v>
      </c>
      <c r="Z649" s="25">
        <f t="shared" si="632"/>
        <v>0</v>
      </c>
      <c r="AA649" s="12">
        <f t="shared" si="625"/>
        <v>0</v>
      </c>
      <c r="AB649" s="12">
        <f t="shared" si="633"/>
        <v>0</v>
      </c>
      <c r="AC649" s="12">
        <v>0</v>
      </c>
      <c r="AD649" s="12">
        <f t="shared" si="599"/>
        <v>0</v>
      </c>
      <c r="AE649" s="12">
        <f t="shared" si="600"/>
        <v>0</v>
      </c>
      <c r="AF649" s="12">
        <f t="shared" si="582"/>
        <v>0</v>
      </c>
      <c r="AG649" s="12">
        <f t="shared" si="601"/>
        <v>0</v>
      </c>
      <c r="AI649" s="23">
        <f t="shared" si="602"/>
        <v>0</v>
      </c>
      <c r="AJ649" s="24">
        <f t="shared" si="603"/>
        <v>0</v>
      </c>
      <c r="AK649" s="25">
        <f t="shared" si="634"/>
        <v>0</v>
      </c>
      <c r="AL649" s="12">
        <f t="shared" si="626"/>
        <v>0</v>
      </c>
      <c r="AM649" s="12">
        <f t="shared" si="635"/>
        <v>0</v>
      </c>
      <c r="AN649" s="12">
        <v>0</v>
      </c>
      <c r="AO649" s="12">
        <f t="shared" si="604"/>
        <v>0</v>
      </c>
      <c r="AP649" s="12">
        <f t="shared" si="605"/>
        <v>0</v>
      </c>
      <c r="AQ649" s="12">
        <f t="shared" si="583"/>
        <v>0</v>
      </c>
      <c r="AR649" s="12">
        <f t="shared" si="606"/>
        <v>0</v>
      </c>
      <c r="AT649" s="23">
        <f t="shared" si="607"/>
        <v>0</v>
      </c>
      <c r="AU649" s="24">
        <f t="shared" si="608"/>
        <v>0</v>
      </c>
      <c r="AV649" s="25">
        <f t="shared" si="636"/>
        <v>0</v>
      </c>
      <c r="AW649" s="12">
        <f t="shared" si="627"/>
        <v>0</v>
      </c>
      <c r="AX649" s="12">
        <f t="shared" si="637"/>
        <v>0</v>
      </c>
      <c r="AY649" s="12">
        <v>0</v>
      </c>
      <c r="AZ649" s="12">
        <f t="shared" si="609"/>
        <v>0</v>
      </c>
      <c r="BA649" s="12">
        <f t="shared" si="610"/>
        <v>0</v>
      </c>
      <c r="BB649" s="12">
        <f t="shared" si="584"/>
        <v>0</v>
      </c>
      <c r="BC649" s="12">
        <f t="shared" si="611"/>
        <v>0</v>
      </c>
      <c r="BE649" s="23">
        <f t="shared" si="612"/>
        <v>0</v>
      </c>
      <c r="BF649" s="24">
        <f t="shared" si="613"/>
        <v>0</v>
      </c>
      <c r="BG649" s="25">
        <f t="shared" si="638"/>
        <v>0</v>
      </c>
      <c r="BH649" s="12">
        <f t="shared" si="628"/>
        <v>0</v>
      </c>
      <c r="BI649" s="12">
        <f t="shared" si="639"/>
        <v>0</v>
      </c>
      <c r="BJ649" s="12">
        <v>0</v>
      </c>
      <c r="BK649" s="12">
        <f t="shared" si="614"/>
        <v>0</v>
      </c>
      <c r="BL649" s="12">
        <f t="shared" si="615"/>
        <v>0</v>
      </c>
      <c r="BM649" s="12">
        <f t="shared" si="585"/>
        <v>0</v>
      </c>
      <c r="BN649" s="12">
        <f t="shared" si="616"/>
        <v>0</v>
      </c>
      <c r="BP649" s="23">
        <f t="shared" si="617"/>
        <v>0</v>
      </c>
      <c r="BQ649" s="24">
        <f t="shared" si="618"/>
        <v>0</v>
      </c>
      <c r="BR649" s="25">
        <f t="shared" si="640"/>
        <v>0</v>
      </c>
      <c r="BS649" s="12">
        <f t="shared" si="629"/>
        <v>0</v>
      </c>
      <c r="BT649" s="12">
        <f t="shared" si="641"/>
        <v>0</v>
      </c>
      <c r="BU649" s="12">
        <v>0</v>
      </c>
      <c r="BV649" s="12">
        <f t="shared" si="619"/>
        <v>0</v>
      </c>
      <c r="BW649" s="12">
        <f t="shared" si="620"/>
        <v>0</v>
      </c>
      <c r="BX649" s="12">
        <f t="shared" si="586"/>
        <v>0</v>
      </c>
      <c r="BY649" s="12">
        <f t="shared" si="621"/>
        <v>0</v>
      </c>
    </row>
    <row r="650" spans="2:77" ht="15" customHeight="1" x14ac:dyDescent="0.25">
      <c r="B650" s="23">
        <f t="shared" si="587"/>
        <v>0</v>
      </c>
      <c r="C650" s="24">
        <f t="shared" si="646"/>
        <v>0</v>
      </c>
      <c r="D650" s="25">
        <f t="shared" si="647"/>
        <v>0</v>
      </c>
      <c r="E650" s="12">
        <f t="shared" si="623"/>
        <v>0</v>
      </c>
      <c r="F650" s="12">
        <f t="shared" si="648"/>
        <v>0</v>
      </c>
      <c r="G650" s="12">
        <v>0</v>
      </c>
      <c r="H650" s="12">
        <f t="shared" si="649"/>
        <v>0</v>
      </c>
      <c r="I650" s="12">
        <f t="shared" si="579"/>
        <v>0</v>
      </c>
      <c r="J650" s="12">
        <f t="shared" si="650"/>
        <v>0</v>
      </c>
      <c r="K650" s="12">
        <f t="shared" si="651"/>
        <v>0</v>
      </c>
      <c r="L650" s="12"/>
      <c r="M650" s="23">
        <f t="shared" si="592"/>
        <v>0</v>
      </c>
      <c r="N650" s="24">
        <f t="shared" si="593"/>
        <v>0</v>
      </c>
      <c r="O650" s="25">
        <f t="shared" si="630"/>
        <v>0</v>
      </c>
      <c r="P650" s="12">
        <f t="shared" si="624"/>
        <v>0</v>
      </c>
      <c r="Q650" s="12">
        <f t="shared" si="631"/>
        <v>0</v>
      </c>
      <c r="R650" s="12">
        <v>0</v>
      </c>
      <c r="S650" s="12">
        <f t="shared" si="594"/>
        <v>0</v>
      </c>
      <c r="T650" s="12">
        <f t="shared" si="595"/>
        <v>0</v>
      </c>
      <c r="U650" s="12">
        <f t="shared" si="581"/>
        <v>0</v>
      </c>
      <c r="V650" s="12">
        <f t="shared" si="596"/>
        <v>0</v>
      </c>
      <c r="W650" s="12"/>
      <c r="X650" s="23">
        <f t="shared" si="597"/>
        <v>0</v>
      </c>
      <c r="Y650" s="24">
        <f t="shared" si="598"/>
        <v>0</v>
      </c>
      <c r="Z650" s="25">
        <f t="shared" si="632"/>
        <v>0</v>
      </c>
      <c r="AA650" s="12">
        <f t="shared" si="625"/>
        <v>0</v>
      </c>
      <c r="AB650" s="12">
        <f t="shared" si="633"/>
        <v>0</v>
      </c>
      <c r="AC650" s="12">
        <v>0</v>
      </c>
      <c r="AD650" s="12">
        <f t="shared" si="599"/>
        <v>0</v>
      </c>
      <c r="AE650" s="12">
        <f t="shared" si="600"/>
        <v>0</v>
      </c>
      <c r="AF650" s="12">
        <f t="shared" si="582"/>
        <v>0</v>
      </c>
      <c r="AG650" s="12">
        <f t="shared" si="601"/>
        <v>0</v>
      </c>
      <c r="AI650" s="23">
        <f t="shared" si="602"/>
        <v>0</v>
      </c>
      <c r="AJ650" s="24">
        <f t="shared" si="603"/>
        <v>0</v>
      </c>
      <c r="AK650" s="25">
        <f t="shared" si="634"/>
        <v>0</v>
      </c>
      <c r="AL650" s="12">
        <f t="shared" si="626"/>
        <v>0</v>
      </c>
      <c r="AM650" s="12">
        <f t="shared" si="635"/>
        <v>0</v>
      </c>
      <c r="AN650" s="12">
        <v>0</v>
      </c>
      <c r="AO650" s="12">
        <f t="shared" si="604"/>
        <v>0</v>
      </c>
      <c r="AP650" s="12">
        <f t="shared" si="605"/>
        <v>0</v>
      </c>
      <c r="AQ650" s="12">
        <f t="shared" si="583"/>
        <v>0</v>
      </c>
      <c r="AR650" s="12">
        <f t="shared" si="606"/>
        <v>0</v>
      </c>
      <c r="AT650" s="23">
        <f t="shared" si="607"/>
        <v>0</v>
      </c>
      <c r="AU650" s="24">
        <f t="shared" si="608"/>
        <v>0</v>
      </c>
      <c r="AV650" s="25">
        <f t="shared" si="636"/>
        <v>0</v>
      </c>
      <c r="AW650" s="12">
        <f t="shared" si="627"/>
        <v>0</v>
      </c>
      <c r="AX650" s="12">
        <f t="shared" si="637"/>
        <v>0</v>
      </c>
      <c r="AY650" s="12">
        <v>0</v>
      </c>
      <c r="AZ650" s="12">
        <f t="shared" si="609"/>
        <v>0</v>
      </c>
      <c r="BA650" s="12">
        <f t="shared" si="610"/>
        <v>0</v>
      </c>
      <c r="BB650" s="12">
        <f t="shared" si="584"/>
        <v>0</v>
      </c>
      <c r="BC650" s="12">
        <f t="shared" si="611"/>
        <v>0</v>
      </c>
      <c r="BE650" s="23">
        <f t="shared" si="612"/>
        <v>0</v>
      </c>
      <c r="BF650" s="24">
        <f t="shared" si="613"/>
        <v>0</v>
      </c>
      <c r="BG650" s="25">
        <f t="shared" si="638"/>
        <v>0</v>
      </c>
      <c r="BH650" s="12">
        <f t="shared" si="628"/>
        <v>0</v>
      </c>
      <c r="BI650" s="12">
        <f t="shared" si="639"/>
        <v>0</v>
      </c>
      <c r="BJ650" s="12">
        <v>0</v>
      </c>
      <c r="BK650" s="12">
        <f t="shared" si="614"/>
        <v>0</v>
      </c>
      <c r="BL650" s="12">
        <f t="shared" si="615"/>
        <v>0</v>
      </c>
      <c r="BM650" s="12">
        <f t="shared" si="585"/>
        <v>0</v>
      </c>
      <c r="BN650" s="12">
        <f t="shared" si="616"/>
        <v>0</v>
      </c>
      <c r="BP650" s="23">
        <f t="shared" si="617"/>
        <v>0</v>
      </c>
      <c r="BQ650" s="24">
        <f t="shared" si="618"/>
        <v>0</v>
      </c>
      <c r="BR650" s="25">
        <f t="shared" si="640"/>
        <v>0</v>
      </c>
      <c r="BS650" s="12">
        <f t="shared" si="629"/>
        <v>0</v>
      </c>
      <c r="BT650" s="12">
        <f t="shared" si="641"/>
        <v>0</v>
      </c>
      <c r="BU650" s="12">
        <v>0</v>
      </c>
      <c r="BV650" s="12">
        <f t="shared" si="619"/>
        <v>0</v>
      </c>
      <c r="BW650" s="12">
        <f t="shared" si="620"/>
        <v>0</v>
      </c>
      <c r="BX650" s="12">
        <f t="shared" si="586"/>
        <v>0</v>
      </c>
      <c r="BY650" s="12">
        <f t="shared" si="621"/>
        <v>0</v>
      </c>
    </row>
    <row r="651" spans="2:77" ht="15" customHeight="1" x14ac:dyDescent="0.25">
      <c r="B651" s="23">
        <f t="shared" si="587"/>
        <v>0</v>
      </c>
      <c r="C651" s="24">
        <f t="shared" si="646"/>
        <v>0</v>
      </c>
      <c r="D651" s="25">
        <f t="shared" si="647"/>
        <v>0</v>
      </c>
      <c r="E651" s="12">
        <f t="shared" si="623"/>
        <v>0</v>
      </c>
      <c r="F651" s="12">
        <f t="shared" si="648"/>
        <v>0</v>
      </c>
      <c r="G651" s="12">
        <v>0</v>
      </c>
      <c r="H651" s="12">
        <f t="shared" si="649"/>
        <v>0</v>
      </c>
      <c r="I651" s="12">
        <f t="shared" si="579"/>
        <v>0</v>
      </c>
      <c r="J651" s="12">
        <f t="shared" si="650"/>
        <v>0</v>
      </c>
      <c r="K651" s="12">
        <f t="shared" si="651"/>
        <v>0</v>
      </c>
      <c r="L651" s="12"/>
      <c r="M651" s="23">
        <f t="shared" si="592"/>
        <v>0</v>
      </c>
      <c r="N651" s="24">
        <f t="shared" si="593"/>
        <v>0</v>
      </c>
      <c r="O651" s="25">
        <f t="shared" si="630"/>
        <v>0</v>
      </c>
      <c r="P651" s="12">
        <f t="shared" si="624"/>
        <v>0</v>
      </c>
      <c r="Q651" s="12">
        <f t="shared" si="631"/>
        <v>0</v>
      </c>
      <c r="R651" s="12">
        <v>0</v>
      </c>
      <c r="S651" s="12">
        <f t="shared" si="594"/>
        <v>0</v>
      </c>
      <c r="T651" s="12">
        <f t="shared" si="595"/>
        <v>0</v>
      </c>
      <c r="U651" s="12">
        <f t="shared" si="581"/>
        <v>0</v>
      </c>
      <c r="V651" s="12">
        <f t="shared" si="596"/>
        <v>0</v>
      </c>
      <c r="W651" s="12"/>
      <c r="X651" s="23">
        <f t="shared" si="597"/>
        <v>0</v>
      </c>
      <c r="Y651" s="24">
        <f t="shared" si="598"/>
        <v>0</v>
      </c>
      <c r="Z651" s="25">
        <f t="shared" si="632"/>
        <v>0</v>
      </c>
      <c r="AA651" s="12">
        <f t="shared" si="625"/>
        <v>0</v>
      </c>
      <c r="AB651" s="12">
        <f t="shared" si="633"/>
        <v>0</v>
      </c>
      <c r="AC651" s="12">
        <v>0</v>
      </c>
      <c r="AD651" s="12">
        <f t="shared" si="599"/>
        <v>0</v>
      </c>
      <c r="AE651" s="12">
        <f t="shared" si="600"/>
        <v>0</v>
      </c>
      <c r="AF651" s="12">
        <f t="shared" si="582"/>
        <v>0</v>
      </c>
      <c r="AG651" s="12">
        <f t="shared" si="601"/>
        <v>0</v>
      </c>
      <c r="AI651" s="23">
        <f t="shared" si="602"/>
        <v>0</v>
      </c>
      <c r="AJ651" s="24">
        <f t="shared" si="603"/>
        <v>0</v>
      </c>
      <c r="AK651" s="25">
        <f t="shared" si="634"/>
        <v>0</v>
      </c>
      <c r="AL651" s="12">
        <f t="shared" si="626"/>
        <v>0</v>
      </c>
      <c r="AM651" s="12">
        <f t="shared" si="635"/>
        <v>0</v>
      </c>
      <c r="AN651" s="12">
        <v>0</v>
      </c>
      <c r="AO651" s="12">
        <f t="shared" si="604"/>
        <v>0</v>
      </c>
      <c r="AP651" s="12">
        <f t="shared" si="605"/>
        <v>0</v>
      </c>
      <c r="AQ651" s="12">
        <f t="shared" si="583"/>
        <v>0</v>
      </c>
      <c r="AR651" s="12">
        <f t="shared" si="606"/>
        <v>0</v>
      </c>
      <c r="AT651" s="23">
        <f t="shared" si="607"/>
        <v>0</v>
      </c>
      <c r="AU651" s="24">
        <f t="shared" si="608"/>
        <v>0</v>
      </c>
      <c r="AV651" s="25">
        <f t="shared" si="636"/>
        <v>0</v>
      </c>
      <c r="AW651" s="12">
        <f t="shared" si="627"/>
        <v>0</v>
      </c>
      <c r="AX651" s="12">
        <f t="shared" si="637"/>
        <v>0</v>
      </c>
      <c r="AY651" s="12">
        <v>0</v>
      </c>
      <c r="AZ651" s="12">
        <f t="shared" si="609"/>
        <v>0</v>
      </c>
      <c r="BA651" s="12">
        <f t="shared" si="610"/>
        <v>0</v>
      </c>
      <c r="BB651" s="12">
        <f t="shared" si="584"/>
        <v>0</v>
      </c>
      <c r="BC651" s="12">
        <f t="shared" si="611"/>
        <v>0</v>
      </c>
      <c r="BE651" s="23">
        <f t="shared" si="612"/>
        <v>0</v>
      </c>
      <c r="BF651" s="24">
        <f t="shared" si="613"/>
        <v>0</v>
      </c>
      <c r="BG651" s="25">
        <f t="shared" si="638"/>
        <v>0</v>
      </c>
      <c r="BH651" s="12">
        <f t="shared" si="628"/>
        <v>0</v>
      </c>
      <c r="BI651" s="12">
        <f t="shared" si="639"/>
        <v>0</v>
      </c>
      <c r="BJ651" s="12">
        <v>0</v>
      </c>
      <c r="BK651" s="12">
        <f t="shared" si="614"/>
        <v>0</v>
      </c>
      <c r="BL651" s="12">
        <f t="shared" si="615"/>
        <v>0</v>
      </c>
      <c r="BM651" s="12">
        <f t="shared" si="585"/>
        <v>0</v>
      </c>
      <c r="BN651" s="12">
        <f t="shared" si="616"/>
        <v>0</v>
      </c>
      <c r="BP651" s="23">
        <f t="shared" si="617"/>
        <v>0</v>
      </c>
      <c r="BQ651" s="24">
        <f t="shared" si="618"/>
        <v>0</v>
      </c>
      <c r="BR651" s="25">
        <f t="shared" si="640"/>
        <v>0</v>
      </c>
      <c r="BS651" s="12">
        <f t="shared" si="629"/>
        <v>0</v>
      </c>
      <c r="BT651" s="12">
        <f t="shared" si="641"/>
        <v>0</v>
      </c>
      <c r="BU651" s="12">
        <v>0</v>
      </c>
      <c r="BV651" s="12">
        <f t="shared" si="619"/>
        <v>0</v>
      </c>
      <c r="BW651" s="12">
        <f t="shared" si="620"/>
        <v>0</v>
      </c>
      <c r="BX651" s="12">
        <f t="shared" si="586"/>
        <v>0</v>
      </c>
      <c r="BY651" s="12">
        <f t="shared" si="621"/>
        <v>0</v>
      </c>
    </row>
    <row r="652" spans="2:77" ht="15" customHeight="1" x14ac:dyDescent="0.25">
      <c r="B652" s="23">
        <f t="shared" si="587"/>
        <v>0</v>
      </c>
      <c r="C652" s="24">
        <f t="shared" si="646"/>
        <v>0</v>
      </c>
      <c r="D652" s="25">
        <f t="shared" si="647"/>
        <v>0</v>
      </c>
      <c r="E652" s="12">
        <f t="shared" si="623"/>
        <v>0</v>
      </c>
      <c r="F652" s="12">
        <f t="shared" si="648"/>
        <v>0</v>
      </c>
      <c r="G652" s="12">
        <v>0</v>
      </c>
      <c r="H652" s="12">
        <f t="shared" si="649"/>
        <v>0</v>
      </c>
      <c r="I652" s="12">
        <f t="shared" si="579"/>
        <v>0</v>
      </c>
      <c r="J652" s="12">
        <f t="shared" si="650"/>
        <v>0</v>
      </c>
      <c r="K652" s="12">
        <f t="shared" si="651"/>
        <v>0</v>
      </c>
      <c r="L652" s="12"/>
      <c r="M652" s="23">
        <f t="shared" si="592"/>
        <v>0</v>
      </c>
      <c r="N652" s="24">
        <f t="shared" si="593"/>
        <v>0</v>
      </c>
      <c r="O652" s="25">
        <f t="shared" si="630"/>
        <v>0</v>
      </c>
      <c r="P652" s="12">
        <f t="shared" si="624"/>
        <v>0</v>
      </c>
      <c r="Q652" s="12">
        <f t="shared" si="631"/>
        <v>0</v>
      </c>
      <c r="R652" s="12">
        <v>0</v>
      </c>
      <c r="S652" s="12">
        <f t="shared" si="594"/>
        <v>0</v>
      </c>
      <c r="T652" s="12">
        <f t="shared" si="595"/>
        <v>0</v>
      </c>
      <c r="U652" s="12">
        <f t="shared" si="581"/>
        <v>0</v>
      </c>
      <c r="V652" s="12">
        <f t="shared" si="596"/>
        <v>0</v>
      </c>
      <c r="W652" s="12"/>
      <c r="X652" s="23">
        <f t="shared" si="597"/>
        <v>0</v>
      </c>
      <c r="Y652" s="24">
        <f t="shared" si="598"/>
        <v>0</v>
      </c>
      <c r="Z652" s="25">
        <f t="shared" si="632"/>
        <v>0</v>
      </c>
      <c r="AA652" s="12">
        <f t="shared" si="625"/>
        <v>0</v>
      </c>
      <c r="AB652" s="12">
        <f t="shared" si="633"/>
        <v>0</v>
      </c>
      <c r="AC652" s="12">
        <v>0</v>
      </c>
      <c r="AD652" s="12">
        <f t="shared" si="599"/>
        <v>0</v>
      </c>
      <c r="AE652" s="12">
        <f t="shared" si="600"/>
        <v>0</v>
      </c>
      <c r="AF652" s="12">
        <f t="shared" si="582"/>
        <v>0</v>
      </c>
      <c r="AG652" s="12">
        <f t="shared" si="601"/>
        <v>0</v>
      </c>
      <c r="AI652" s="23">
        <f t="shared" si="602"/>
        <v>0</v>
      </c>
      <c r="AJ652" s="24">
        <f t="shared" si="603"/>
        <v>0</v>
      </c>
      <c r="AK652" s="25">
        <f t="shared" si="634"/>
        <v>0</v>
      </c>
      <c r="AL652" s="12">
        <f t="shared" si="626"/>
        <v>0</v>
      </c>
      <c r="AM652" s="12">
        <f t="shared" si="635"/>
        <v>0</v>
      </c>
      <c r="AN652" s="12">
        <v>0</v>
      </c>
      <c r="AO652" s="12">
        <f t="shared" si="604"/>
        <v>0</v>
      </c>
      <c r="AP652" s="12">
        <f t="shared" si="605"/>
        <v>0</v>
      </c>
      <c r="AQ652" s="12">
        <f t="shared" si="583"/>
        <v>0</v>
      </c>
      <c r="AR652" s="12">
        <f t="shared" si="606"/>
        <v>0</v>
      </c>
      <c r="AT652" s="23">
        <f t="shared" si="607"/>
        <v>0</v>
      </c>
      <c r="AU652" s="24">
        <f t="shared" si="608"/>
        <v>0</v>
      </c>
      <c r="AV652" s="25">
        <f t="shared" si="636"/>
        <v>0</v>
      </c>
      <c r="AW652" s="12">
        <f t="shared" si="627"/>
        <v>0</v>
      </c>
      <c r="AX652" s="12">
        <f t="shared" si="637"/>
        <v>0</v>
      </c>
      <c r="AY652" s="12">
        <v>0</v>
      </c>
      <c r="AZ652" s="12">
        <f t="shared" si="609"/>
        <v>0</v>
      </c>
      <c r="BA652" s="12">
        <f t="shared" si="610"/>
        <v>0</v>
      </c>
      <c r="BB652" s="12">
        <f t="shared" si="584"/>
        <v>0</v>
      </c>
      <c r="BC652" s="12">
        <f t="shared" si="611"/>
        <v>0</v>
      </c>
      <c r="BE652" s="23">
        <f t="shared" si="612"/>
        <v>0</v>
      </c>
      <c r="BF652" s="24">
        <f t="shared" si="613"/>
        <v>0</v>
      </c>
      <c r="BG652" s="25">
        <f t="shared" si="638"/>
        <v>0</v>
      </c>
      <c r="BH652" s="12">
        <f t="shared" si="628"/>
        <v>0</v>
      </c>
      <c r="BI652" s="12">
        <f t="shared" si="639"/>
        <v>0</v>
      </c>
      <c r="BJ652" s="12">
        <v>0</v>
      </c>
      <c r="BK652" s="12">
        <f t="shared" si="614"/>
        <v>0</v>
      </c>
      <c r="BL652" s="12">
        <f t="shared" si="615"/>
        <v>0</v>
      </c>
      <c r="BM652" s="12">
        <f t="shared" si="585"/>
        <v>0</v>
      </c>
      <c r="BN652" s="12">
        <f t="shared" si="616"/>
        <v>0</v>
      </c>
      <c r="BP652" s="23">
        <f t="shared" si="617"/>
        <v>0</v>
      </c>
      <c r="BQ652" s="24">
        <f t="shared" si="618"/>
        <v>0</v>
      </c>
      <c r="BR652" s="25">
        <f t="shared" si="640"/>
        <v>0</v>
      </c>
      <c r="BS652" s="12">
        <f t="shared" si="629"/>
        <v>0</v>
      </c>
      <c r="BT652" s="12">
        <f t="shared" si="641"/>
        <v>0</v>
      </c>
      <c r="BU652" s="12">
        <v>0</v>
      </c>
      <c r="BV652" s="12">
        <f t="shared" si="619"/>
        <v>0</v>
      </c>
      <c r="BW652" s="12">
        <f t="shared" si="620"/>
        <v>0</v>
      </c>
      <c r="BX652" s="12">
        <f t="shared" si="586"/>
        <v>0</v>
      </c>
      <c r="BY652" s="12">
        <f t="shared" si="621"/>
        <v>0</v>
      </c>
    </row>
    <row r="653" spans="2:77" ht="15" customHeight="1" x14ac:dyDescent="0.25">
      <c r="B653" s="23">
        <f t="shared" si="587"/>
        <v>0</v>
      </c>
      <c r="C653" s="24">
        <f t="shared" si="646"/>
        <v>0</v>
      </c>
      <c r="D653" s="25">
        <f t="shared" si="647"/>
        <v>0</v>
      </c>
      <c r="E653" s="12">
        <f t="shared" si="623"/>
        <v>0</v>
      </c>
      <c r="F653" s="12">
        <f t="shared" si="648"/>
        <v>0</v>
      </c>
      <c r="G653" s="12">
        <v>0</v>
      </c>
      <c r="H653" s="12">
        <f t="shared" si="649"/>
        <v>0</v>
      </c>
      <c r="I653" s="12">
        <f t="shared" si="579"/>
        <v>0</v>
      </c>
      <c r="J653" s="12">
        <f t="shared" si="650"/>
        <v>0</v>
      </c>
      <c r="K653" s="12">
        <f t="shared" si="651"/>
        <v>0</v>
      </c>
      <c r="L653" s="12"/>
      <c r="M653" s="23">
        <f t="shared" si="592"/>
        <v>0</v>
      </c>
      <c r="N653" s="24">
        <f t="shared" si="593"/>
        <v>0</v>
      </c>
      <c r="O653" s="25">
        <f t="shared" si="630"/>
        <v>0</v>
      </c>
      <c r="P653" s="12">
        <f t="shared" si="624"/>
        <v>0</v>
      </c>
      <c r="Q653" s="12">
        <f t="shared" si="631"/>
        <v>0</v>
      </c>
      <c r="R653" s="12">
        <v>0</v>
      </c>
      <c r="S653" s="12">
        <f t="shared" si="594"/>
        <v>0</v>
      </c>
      <c r="T653" s="12">
        <f t="shared" si="595"/>
        <v>0</v>
      </c>
      <c r="U653" s="12">
        <f t="shared" si="581"/>
        <v>0</v>
      </c>
      <c r="V653" s="12">
        <f t="shared" si="596"/>
        <v>0</v>
      </c>
      <c r="W653" s="12"/>
      <c r="X653" s="23">
        <f t="shared" si="597"/>
        <v>0</v>
      </c>
      <c r="Y653" s="24">
        <f t="shared" si="598"/>
        <v>0</v>
      </c>
      <c r="Z653" s="25">
        <f t="shared" si="632"/>
        <v>0</v>
      </c>
      <c r="AA653" s="12">
        <f t="shared" si="625"/>
        <v>0</v>
      </c>
      <c r="AB653" s="12">
        <f t="shared" si="633"/>
        <v>0</v>
      </c>
      <c r="AC653" s="12">
        <v>0</v>
      </c>
      <c r="AD653" s="12">
        <f t="shared" si="599"/>
        <v>0</v>
      </c>
      <c r="AE653" s="12">
        <f t="shared" si="600"/>
        <v>0</v>
      </c>
      <c r="AF653" s="12">
        <f t="shared" si="582"/>
        <v>0</v>
      </c>
      <c r="AG653" s="12">
        <f t="shared" si="601"/>
        <v>0</v>
      </c>
      <c r="AI653" s="23">
        <f t="shared" si="602"/>
        <v>0</v>
      </c>
      <c r="AJ653" s="24">
        <f t="shared" si="603"/>
        <v>0</v>
      </c>
      <c r="AK653" s="25">
        <f t="shared" si="634"/>
        <v>0</v>
      </c>
      <c r="AL653" s="12">
        <f t="shared" si="626"/>
        <v>0</v>
      </c>
      <c r="AM653" s="12">
        <f t="shared" si="635"/>
        <v>0</v>
      </c>
      <c r="AN653" s="12">
        <v>0</v>
      </c>
      <c r="AO653" s="12">
        <f t="shared" si="604"/>
        <v>0</v>
      </c>
      <c r="AP653" s="12">
        <f t="shared" si="605"/>
        <v>0</v>
      </c>
      <c r="AQ653" s="12">
        <f t="shared" si="583"/>
        <v>0</v>
      </c>
      <c r="AR653" s="12">
        <f t="shared" si="606"/>
        <v>0</v>
      </c>
      <c r="AT653" s="23">
        <f t="shared" si="607"/>
        <v>0</v>
      </c>
      <c r="AU653" s="24">
        <f t="shared" si="608"/>
        <v>0</v>
      </c>
      <c r="AV653" s="25">
        <f t="shared" si="636"/>
        <v>0</v>
      </c>
      <c r="AW653" s="12">
        <f t="shared" si="627"/>
        <v>0</v>
      </c>
      <c r="AX653" s="12">
        <f t="shared" si="637"/>
        <v>0</v>
      </c>
      <c r="AY653" s="12">
        <v>0</v>
      </c>
      <c r="AZ653" s="12">
        <f t="shared" si="609"/>
        <v>0</v>
      </c>
      <c r="BA653" s="12">
        <f t="shared" si="610"/>
        <v>0</v>
      </c>
      <c r="BB653" s="12">
        <f t="shared" si="584"/>
        <v>0</v>
      </c>
      <c r="BC653" s="12">
        <f t="shared" si="611"/>
        <v>0</v>
      </c>
      <c r="BE653" s="23">
        <f t="shared" si="612"/>
        <v>0</v>
      </c>
      <c r="BF653" s="24">
        <f t="shared" si="613"/>
        <v>0</v>
      </c>
      <c r="BG653" s="25">
        <f t="shared" si="638"/>
        <v>0</v>
      </c>
      <c r="BH653" s="12">
        <f t="shared" si="628"/>
        <v>0</v>
      </c>
      <c r="BI653" s="12">
        <f t="shared" si="639"/>
        <v>0</v>
      </c>
      <c r="BJ653" s="12">
        <v>0</v>
      </c>
      <c r="BK653" s="12">
        <f t="shared" si="614"/>
        <v>0</v>
      </c>
      <c r="BL653" s="12">
        <f t="shared" si="615"/>
        <v>0</v>
      </c>
      <c r="BM653" s="12">
        <f t="shared" si="585"/>
        <v>0</v>
      </c>
      <c r="BN653" s="12">
        <f t="shared" si="616"/>
        <v>0</v>
      </c>
      <c r="BP653" s="23">
        <f t="shared" si="617"/>
        <v>0</v>
      </c>
      <c r="BQ653" s="24">
        <f t="shared" si="618"/>
        <v>0</v>
      </c>
      <c r="BR653" s="25">
        <f t="shared" si="640"/>
        <v>0</v>
      </c>
      <c r="BS653" s="12">
        <f t="shared" si="629"/>
        <v>0</v>
      </c>
      <c r="BT653" s="12">
        <f t="shared" si="641"/>
        <v>0</v>
      </c>
      <c r="BU653" s="12">
        <v>0</v>
      </c>
      <c r="BV653" s="12">
        <f t="shared" si="619"/>
        <v>0</v>
      </c>
      <c r="BW653" s="12">
        <f t="shared" si="620"/>
        <v>0</v>
      </c>
      <c r="BX653" s="12">
        <f t="shared" si="586"/>
        <v>0</v>
      </c>
      <c r="BY653" s="12">
        <f t="shared" si="621"/>
        <v>0</v>
      </c>
    </row>
    <row r="654" spans="2:77" ht="15" customHeight="1" x14ac:dyDescent="0.25">
      <c r="B654" s="23">
        <f t="shared" si="587"/>
        <v>0</v>
      </c>
      <c r="C654" s="24">
        <f t="shared" si="646"/>
        <v>0</v>
      </c>
      <c r="D654" s="25">
        <f t="shared" si="647"/>
        <v>0</v>
      </c>
      <c r="E654" s="12">
        <f t="shared" si="623"/>
        <v>0</v>
      </c>
      <c r="F654" s="12">
        <f t="shared" si="648"/>
        <v>0</v>
      </c>
      <c r="G654" s="12">
        <v>0</v>
      </c>
      <c r="H654" s="12">
        <f t="shared" si="649"/>
        <v>0</v>
      </c>
      <c r="I654" s="12">
        <f t="shared" si="579"/>
        <v>0</v>
      </c>
      <c r="J654" s="12">
        <f t="shared" si="650"/>
        <v>0</v>
      </c>
      <c r="K654" s="12">
        <f t="shared" si="651"/>
        <v>0</v>
      </c>
      <c r="L654" s="12"/>
      <c r="M654" s="23">
        <f t="shared" si="592"/>
        <v>0</v>
      </c>
      <c r="N654" s="24">
        <f t="shared" si="593"/>
        <v>0</v>
      </c>
      <c r="O654" s="25">
        <f t="shared" si="630"/>
        <v>0</v>
      </c>
      <c r="P654" s="12">
        <f t="shared" si="624"/>
        <v>0</v>
      </c>
      <c r="Q654" s="12">
        <f t="shared" si="631"/>
        <v>0</v>
      </c>
      <c r="R654" s="12">
        <v>0</v>
      </c>
      <c r="S654" s="12">
        <f t="shared" si="594"/>
        <v>0</v>
      </c>
      <c r="T654" s="12">
        <f t="shared" si="595"/>
        <v>0</v>
      </c>
      <c r="U654" s="12">
        <f t="shared" si="581"/>
        <v>0</v>
      </c>
      <c r="V654" s="12">
        <f t="shared" si="596"/>
        <v>0</v>
      </c>
      <c r="W654" s="12"/>
      <c r="X654" s="23">
        <f t="shared" si="597"/>
        <v>0</v>
      </c>
      <c r="Y654" s="24">
        <f t="shared" si="598"/>
        <v>0</v>
      </c>
      <c r="Z654" s="25">
        <f t="shared" si="632"/>
        <v>0</v>
      </c>
      <c r="AA654" s="12">
        <f t="shared" si="625"/>
        <v>0</v>
      </c>
      <c r="AB654" s="12">
        <f t="shared" si="633"/>
        <v>0</v>
      </c>
      <c r="AC654" s="12">
        <v>0</v>
      </c>
      <c r="AD654" s="12">
        <f t="shared" si="599"/>
        <v>0</v>
      </c>
      <c r="AE654" s="12">
        <f t="shared" si="600"/>
        <v>0</v>
      </c>
      <c r="AF654" s="12">
        <f t="shared" si="582"/>
        <v>0</v>
      </c>
      <c r="AG654" s="12">
        <f t="shared" si="601"/>
        <v>0</v>
      </c>
      <c r="AI654" s="23">
        <f t="shared" si="602"/>
        <v>0</v>
      </c>
      <c r="AJ654" s="24">
        <f t="shared" si="603"/>
        <v>0</v>
      </c>
      <c r="AK654" s="25">
        <f t="shared" si="634"/>
        <v>0</v>
      </c>
      <c r="AL654" s="12">
        <f t="shared" si="626"/>
        <v>0</v>
      </c>
      <c r="AM654" s="12">
        <f t="shared" si="635"/>
        <v>0</v>
      </c>
      <c r="AN654" s="12">
        <v>0</v>
      </c>
      <c r="AO654" s="12">
        <f t="shared" si="604"/>
        <v>0</v>
      </c>
      <c r="AP654" s="12">
        <f t="shared" si="605"/>
        <v>0</v>
      </c>
      <c r="AQ654" s="12">
        <f t="shared" si="583"/>
        <v>0</v>
      </c>
      <c r="AR654" s="12">
        <f t="shared" si="606"/>
        <v>0</v>
      </c>
      <c r="AT654" s="23">
        <f t="shared" si="607"/>
        <v>0</v>
      </c>
      <c r="AU654" s="24">
        <f t="shared" si="608"/>
        <v>0</v>
      </c>
      <c r="AV654" s="25">
        <f t="shared" si="636"/>
        <v>0</v>
      </c>
      <c r="AW654" s="12">
        <f t="shared" si="627"/>
        <v>0</v>
      </c>
      <c r="AX654" s="12">
        <f t="shared" si="637"/>
        <v>0</v>
      </c>
      <c r="AY654" s="12">
        <v>0</v>
      </c>
      <c r="AZ654" s="12">
        <f t="shared" si="609"/>
        <v>0</v>
      </c>
      <c r="BA654" s="12">
        <f t="shared" si="610"/>
        <v>0</v>
      </c>
      <c r="BB654" s="12">
        <f t="shared" si="584"/>
        <v>0</v>
      </c>
      <c r="BC654" s="12">
        <f t="shared" si="611"/>
        <v>0</v>
      </c>
      <c r="BE654" s="23">
        <f t="shared" si="612"/>
        <v>0</v>
      </c>
      <c r="BF654" s="24">
        <f t="shared" si="613"/>
        <v>0</v>
      </c>
      <c r="BG654" s="25">
        <f t="shared" si="638"/>
        <v>0</v>
      </c>
      <c r="BH654" s="12">
        <f t="shared" si="628"/>
        <v>0</v>
      </c>
      <c r="BI654" s="12">
        <f t="shared" si="639"/>
        <v>0</v>
      </c>
      <c r="BJ654" s="12">
        <v>0</v>
      </c>
      <c r="BK654" s="12">
        <f t="shared" si="614"/>
        <v>0</v>
      </c>
      <c r="BL654" s="12">
        <f t="shared" si="615"/>
        <v>0</v>
      </c>
      <c r="BM654" s="12">
        <f t="shared" si="585"/>
        <v>0</v>
      </c>
      <c r="BN654" s="12">
        <f t="shared" si="616"/>
        <v>0</v>
      </c>
      <c r="BP654" s="23">
        <f t="shared" si="617"/>
        <v>0</v>
      </c>
      <c r="BQ654" s="24">
        <f t="shared" si="618"/>
        <v>0</v>
      </c>
      <c r="BR654" s="25">
        <f t="shared" si="640"/>
        <v>0</v>
      </c>
      <c r="BS654" s="12">
        <f t="shared" si="629"/>
        <v>0</v>
      </c>
      <c r="BT654" s="12">
        <f t="shared" si="641"/>
        <v>0</v>
      </c>
      <c r="BU654" s="12">
        <v>0</v>
      </c>
      <c r="BV654" s="12">
        <f t="shared" si="619"/>
        <v>0</v>
      </c>
      <c r="BW654" s="12">
        <f t="shared" si="620"/>
        <v>0</v>
      </c>
      <c r="BX654" s="12">
        <f t="shared" si="586"/>
        <v>0</v>
      </c>
      <c r="BY654" s="12">
        <f t="shared" si="621"/>
        <v>0</v>
      </c>
    </row>
    <row r="655" spans="2:77" ht="15" customHeight="1" x14ac:dyDescent="0.25">
      <c r="B655" s="23">
        <f t="shared" si="587"/>
        <v>0</v>
      </c>
      <c r="C655" s="24">
        <f t="shared" si="646"/>
        <v>0</v>
      </c>
      <c r="D655" s="25">
        <f t="shared" si="647"/>
        <v>0</v>
      </c>
      <c r="E655" s="12">
        <f t="shared" si="623"/>
        <v>0</v>
      </c>
      <c r="F655" s="12">
        <f t="shared" si="648"/>
        <v>0</v>
      </c>
      <c r="G655" s="12">
        <v>0</v>
      </c>
      <c r="H655" s="12">
        <f t="shared" si="649"/>
        <v>0</v>
      </c>
      <c r="I655" s="12">
        <f t="shared" si="579"/>
        <v>0</v>
      </c>
      <c r="J655" s="12">
        <f t="shared" si="650"/>
        <v>0</v>
      </c>
      <c r="K655" s="12">
        <f t="shared" si="651"/>
        <v>0</v>
      </c>
      <c r="L655" s="12"/>
      <c r="M655" s="23">
        <f t="shared" si="592"/>
        <v>0</v>
      </c>
      <c r="N655" s="24">
        <f t="shared" si="593"/>
        <v>0</v>
      </c>
      <c r="O655" s="25">
        <f t="shared" si="630"/>
        <v>0</v>
      </c>
      <c r="P655" s="12">
        <f t="shared" si="624"/>
        <v>0</v>
      </c>
      <c r="Q655" s="12">
        <f t="shared" si="631"/>
        <v>0</v>
      </c>
      <c r="R655" s="12">
        <v>0</v>
      </c>
      <c r="S655" s="12">
        <f t="shared" si="594"/>
        <v>0</v>
      </c>
      <c r="T655" s="12">
        <f t="shared" si="595"/>
        <v>0</v>
      </c>
      <c r="U655" s="12">
        <f t="shared" si="581"/>
        <v>0</v>
      </c>
      <c r="V655" s="12">
        <f t="shared" si="596"/>
        <v>0</v>
      </c>
      <c r="W655" s="12"/>
      <c r="X655" s="23">
        <f t="shared" si="597"/>
        <v>0</v>
      </c>
      <c r="Y655" s="24">
        <f t="shared" si="598"/>
        <v>0</v>
      </c>
      <c r="Z655" s="25">
        <f t="shared" si="632"/>
        <v>0</v>
      </c>
      <c r="AA655" s="12">
        <f t="shared" si="625"/>
        <v>0</v>
      </c>
      <c r="AB655" s="12">
        <f t="shared" si="633"/>
        <v>0</v>
      </c>
      <c r="AC655" s="12">
        <v>0</v>
      </c>
      <c r="AD655" s="12">
        <f t="shared" si="599"/>
        <v>0</v>
      </c>
      <c r="AE655" s="12">
        <f t="shared" si="600"/>
        <v>0</v>
      </c>
      <c r="AF655" s="12">
        <f t="shared" si="582"/>
        <v>0</v>
      </c>
      <c r="AG655" s="12">
        <f t="shared" si="601"/>
        <v>0</v>
      </c>
      <c r="AI655" s="23">
        <f t="shared" si="602"/>
        <v>0</v>
      </c>
      <c r="AJ655" s="24">
        <f t="shared" si="603"/>
        <v>0</v>
      </c>
      <c r="AK655" s="25">
        <f t="shared" si="634"/>
        <v>0</v>
      </c>
      <c r="AL655" s="12">
        <f t="shared" si="626"/>
        <v>0</v>
      </c>
      <c r="AM655" s="12">
        <f t="shared" si="635"/>
        <v>0</v>
      </c>
      <c r="AN655" s="12">
        <v>0</v>
      </c>
      <c r="AO655" s="12">
        <f t="shared" si="604"/>
        <v>0</v>
      </c>
      <c r="AP655" s="12">
        <f t="shared" si="605"/>
        <v>0</v>
      </c>
      <c r="AQ655" s="12">
        <f t="shared" si="583"/>
        <v>0</v>
      </c>
      <c r="AR655" s="12">
        <f t="shared" si="606"/>
        <v>0</v>
      </c>
      <c r="AT655" s="23">
        <f t="shared" si="607"/>
        <v>0</v>
      </c>
      <c r="AU655" s="24">
        <f t="shared" si="608"/>
        <v>0</v>
      </c>
      <c r="AV655" s="25">
        <f t="shared" si="636"/>
        <v>0</v>
      </c>
      <c r="AW655" s="12">
        <f t="shared" si="627"/>
        <v>0</v>
      </c>
      <c r="AX655" s="12">
        <f t="shared" si="637"/>
        <v>0</v>
      </c>
      <c r="AY655" s="12">
        <v>0</v>
      </c>
      <c r="AZ655" s="12">
        <f t="shared" si="609"/>
        <v>0</v>
      </c>
      <c r="BA655" s="12">
        <f t="shared" si="610"/>
        <v>0</v>
      </c>
      <c r="BB655" s="12">
        <f t="shared" si="584"/>
        <v>0</v>
      </c>
      <c r="BC655" s="12">
        <f t="shared" si="611"/>
        <v>0</v>
      </c>
      <c r="BE655" s="23">
        <f t="shared" si="612"/>
        <v>0</v>
      </c>
      <c r="BF655" s="24">
        <f t="shared" si="613"/>
        <v>0</v>
      </c>
      <c r="BG655" s="25">
        <f t="shared" si="638"/>
        <v>0</v>
      </c>
      <c r="BH655" s="12">
        <f t="shared" si="628"/>
        <v>0</v>
      </c>
      <c r="BI655" s="12">
        <f t="shared" si="639"/>
        <v>0</v>
      </c>
      <c r="BJ655" s="12">
        <v>0</v>
      </c>
      <c r="BK655" s="12">
        <f t="shared" si="614"/>
        <v>0</v>
      </c>
      <c r="BL655" s="12">
        <f t="shared" si="615"/>
        <v>0</v>
      </c>
      <c r="BM655" s="12">
        <f t="shared" si="585"/>
        <v>0</v>
      </c>
      <c r="BN655" s="12">
        <f t="shared" si="616"/>
        <v>0</v>
      </c>
      <c r="BP655" s="23">
        <f t="shared" si="617"/>
        <v>0</v>
      </c>
      <c r="BQ655" s="24">
        <f t="shared" si="618"/>
        <v>0</v>
      </c>
      <c r="BR655" s="25">
        <f t="shared" si="640"/>
        <v>0</v>
      </c>
      <c r="BS655" s="12">
        <f t="shared" si="629"/>
        <v>0</v>
      </c>
      <c r="BT655" s="12">
        <f t="shared" si="641"/>
        <v>0</v>
      </c>
      <c r="BU655" s="12">
        <v>0</v>
      </c>
      <c r="BV655" s="12">
        <f t="shared" si="619"/>
        <v>0</v>
      </c>
      <c r="BW655" s="12">
        <f t="shared" si="620"/>
        <v>0</v>
      </c>
      <c r="BX655" s="12">
        <f t="shared" si="586"/>
        <v>0</v>
      </c>
      <c r="BY655" s="12">
        <f t="shared" si="621"/>
        <v>0</v>
      </c>
    </row>
    <row r="656" spans="2:77" ht="15" customHeight="1" x14ac:dyDescent="0.25">
      <c r="B656" s="23">
        <f t="shared" si="587"/>
        <v>0</v>
      </c>
      <c r="C656" s="24">
        <f t="shared" si="646"/>
        <v>0</v>
      </c>
      <c r="D656" s="25">
        <f t="shared" si="647"/>
        <v>0</v>
      </c>
      <c r="E656" s="12">
        <f t="shared" si="623"/>
        <v>0</v>
      </c>
      <c r="F656" s="12">
        <f t="shared" si="648"/>
        <v>0</v>
      </c>
      <c r="G656" s="12">
        <v>0</v>
      </c>
      <c r="H656" s="12">
        <f t="shared" si="649"/>
        <v>0</v>
      </c>
      <c r="I656" s="12">
        <f t="shared" si="579"/>
        <v>0</v>
      </c>
      <c r="J656" s="12">
        <f t="shared" si="650"/>
        <v>0</v>
      </c>
      <c r="K656" s="12">
        <f t="shared" si="651"/>
        <v>0</v>
      </c>
      <c r="L656" s="12"/>
      <c r="M656" s="23">
        <f t="shared" si="592"/>
        <v>0</v>
      </c>
      <c r="N656" s="24">
        <f t="shared" si="593"/>
        <v>0</v>
      </c>
      <c r="O656" s="25">
        <f t="shared" si="630"/>
        <v>0</v>
      </c>
      <c r="P656" s="12">
        <f t="shared" si="624"/>
        <v>0</v>
      </c>
      <c r="Q656" s="12">
        <f t="shared" si="631"/>
        <v>0</v>
      </c>
      <c r="R656" s="12">
        <v>0</v>
      </c>
      <c r="S656" s="12">
        <f t="shared" si="594"/>
        <v>0</v>
      </c>
      <c r="T656" s="12">
        <f t="shared" si="595"/>
        <v>0</v>
      </c>
      <c r="U656" s="12">
        <f t="shared" si="581"/>
        <v>0</v>
      </c>
      <c r="V656" s="12">
        <f t="shared" si="596"/>
        <v>0</v>
      </c>
      <c r="W656" s="12"/>
      <c r="X656" s="23">
        <f t="shared" si="597"/>
        <v>0</v>
      </c>
      <c r="Y656" s="24">
        <f t="shared" si="598"/>
        <v>0</v>
      </c>
      <c r="Z656" s="25">
        <f t="shared" si="632"/>
        <v>0</v>
      </c>
      <c r="AA656" s="12">
        <f t="shared" si="625"/>
        <v>0</v>
      </c>
      <c r="AB656" s="12">
        <f t="shared" si="633"/>
        <v>0</v>
      </c>
      <c r="AC656" s="12">
        <v>0</v>
      </c>
      <c r="AD656" s="12">
        <f t="shared" si="599"/>
        <v>0</v>
      </c>
      <c r="AE656" s="12">
        <f t="shared" si="600"/>
        <v>0</v>
      </c>
      <c r="AF656" s="12">
        <f t="shared" si="582"/>
        <v>0</v>
      </c>
      <c r="AG656" s="12">
        <f t="shared" si="601"/>
        <v>0</v>
      </c>
      <c r="AI656" s="23">
        <f t="shared" si="602"/>
        <v>0</v>
      </c>
      <c r="AJ656" s="24">
        <f t="shared" si="603"/>
        <v>0</v>
      </c>
      <c r="AK656" s="25">
        <f t="shared" si="634"/>
        <v>0</v>
      </c>
      <c r="AL656" s="12">
        <f t="shared" si="626"/>
        <v>0</v>
      </c>
      <c r="AM656" s="12">
        <f t="shared" si="635"/>
        <v>0</v>
      </c>
      <c r="AN656" s="12">
        <v>0</v>
      </c>
      <c r="AO656" s="12">
        <f t="shared" si="604"/>
        <v>0</v>
      </c>
      <c r="AP656" s="12">
        <f t="shared" si="605"/>
        <v>0</v>
      </c>
      <c r="AQ656" s="12">
        <f t="shared" si="583"/>
        <v>0</v>
      </c>
      <c r="AR656" s="12">
        <f t="shared" si="606"/>
        <v>0</v>
      </c>
      <c r="AT656" s="23">
        <f t="shared" si="607"/>
        <v>0</v>
      </c>
      <c r="AU656" s="24">
        <f t="shared" si="608"/>
        <v>0</v>
      </c>
      <c r="AV656" s="25">
        <f t="shared" si="636"/>
        <v>0</v>
      </c>
      <c r="AW656" s="12">
        <f t="shared" si="627"/>
        <v>0</v>
      </c>
      <c r="AX656" s="12">
        <f t="shared" si="637"/>
        <v>0</v>
      </c>
      <c r="AY656" s="12">
        <v>0</v>
      </c>
      <c r="AZ656" s="12">
        <f t="shared" si="609"/>
        <v>0</v>
      </c>
      <c r="BA656" s="12">
        <f t="shared" si="610"/>
        <v>0</v>
      </c>
      <c r="BB656" s="12">
        <f t="shared" si="584"/>
        <v>0</v>
      </c>
      <c r="BC656" s="12">
        <f t="shared" si="611"/>
        <v>0</v>
      </c>
      <c r="BE656" s="23">
        <f t="shared" si="612"/>
        <v>0</v>
      </c>
      <c r="BF656" s="24">
        <f t="shared" si="613"/>
        <v>0</v>
      </c>
      <c r="BG656" s="25">
        <f t="shared" si="638"/>
        <v>0</v>
      </c>
      <c r="BH656" s="12">
        <f t="shared" si="628"/>
        <v>0</v>
      </c>
      <c r="BI656" s="12">
        <f t="shared" si="639"/>
        <v>0</v>
      </c>
      <c r="BJ656" s="12">
        <v>0</v>
      </c>
      <c r="BK656" s="12">
        <f t="shared" si="614"/>
        <v>0</v>
      </c>
      <c r="BL656" s="12">
        <f t="shared" si="615"/>
        <v>0</v>
      </c>
      <c r="BM656" s="12">
        <f t="shared" si="585"/>
        <v>0</v>
      </c>
      <c r="BN656" s="12">
        <f t="shared" si="616"/>
        <v>0</v>
      </c>
      <c r="BP656" s="23">
        <f t="shared" si="617"/>
        <v>0</v>
      </c>
      <c r="BQ656" s="24">
        <f t="shared" si="618"/>
        <v>0</v>
      </c>
      <c r="BR656" s="25">
        <f t="shared" si="640"/>
        <v>0</v>
      </c>
      <c r="BS656" s="12">
        <f t="shared" si="629"/>
        <v>0</v>
      </c>
      <c r="BT656" s="12">
        <f t="shared" si="641"/>
        <v>0</v>
      </c>
      <c r="BU656" s="12">
        <v>0</v>
      </c>
      <c r="BV656" s="12">
        <f t="shared" si="619"/>
        <v>0</v>
      </c>
      <c r="BW656" s="12">
        <f t="shared" si="620"/>
        <v>0</v>
      </c>
      <c r="BX656" s="12">
        <f t="shared" si="586"/>
        <v>0</v>
      </c>
      <c r="BY656" s="12">
        <f t="shared" si="621"/>
        <v>0</v>
      </c>
    </row>
    <row r="657" spans="2:77" ht="15" customHeight="1" x14ac:dyDescent="0.25">
      <c r="B657" s="23">
        <f t="shared" si="587"/>
        <v>0</v>
      </c>
      <c r="C657" s="24">
        <f t="shared" si="646"/>
        <v>0</v>
      </c>
      <c r="D657" s="25">
        <f t="shared" si="647"/>
        <v>0</v>
      </c>
      <c r="E657" s="12">
        <f t="shared" si="623"/>
        <v>0</v>
      </c>
      <c r="F657" s="12">
        <f t="shared" si="648"/>
        <v>0</v>
      </c>
      <c r="G657" s="12">
        <v>0</v>
      </c>
      <c r="H657" s="12">
        <f t="shared" si="649"/>
        <v>0</v>
      </c>
      <c r="I657" s="12">
        <f t="shared" si="579"/>
        <v>0</v>
      </c>
      <c r="J657" s="12">
        <f t="shared" si="650"/>
        <v>0</v>
      </c>
      <c r="K657" s="12">
        <f t="shared" si="651"/>
        <v>0</v>
      </c>
      <c r="L657" s="12"/>
      <c r="M657" s="23">
        <f t="shared" si="592"/>
        <v>0</v>
      </c>
      <c r="N657" s="24">
        <f t="shared" si="593"/>
        <v>0</v>
      </c>
      <c r="O657" s="25">
        <f t="shared" si="630"/>
        <v>0</v>
      </c>
      <c r="P657" s="12">
        <f t="shared" si="624"/>
        <v>0</v>
      </c>
      <c r="Q657" s="12">
        <f t="shared" si="631"/>
        <v>0</v>
      </c>
      <c r="R657" s="12">
        <v>0</v>
      </c>
      <c r="S657" s="12">
        <f t="shared" si="594"/>
        <v>0</v>
      </c>
      <c r="T657" s="12">
        <f t="shared" si="595"/>
        <v>0</v>
      </c>
      <c r="U657" s="12">
        <f t="shared" si="581"/>
        <v>0</v>
      </c>
      <c r="V657" s="12">
        <f t="shared" si="596"/>
        <v>0</v>
      </c>
      <c r="W657" s="12"/>
      <c r="X657" s="23">
        <f t="shared" si="597"/>
        <v>0</v>
      </c>
      <c r="Y657" s="24">
        <f t="shared" si="598"/>
        <v>0</v>
      </c>
      <c r="Z657" s="25">
        <f t="shared" si="632"/>
        <v>0</v>
      </c>
      <c r="AA657" s="12">
        <f t="shared" si="625"/>
        <v>0</v>
      </c>
      <c r="AB657" s="12">
        <f t="shared" si="633"/>
        <v>0</v>
      </c>
      <c r="AC657" s="12">
        <v>0</v>
      </c>
      <c r="AD657" s="12">
        <f t="shared" si="599"/>
        <v>0</v>
      </c>
      <c r="AE657" s="12">
        <f t="shared" si="600"/>
        <v>0</v>
      </c>
      <c r="AF657" s="12">
        <f t="shared" si="582"/>
        <v>0</v>
      </c>
      <c r="AG657" s="12">
        <f t="shared" si="601"/>
        <v>0</v>
      </c>
      <c r="AI657" s="23">
        <f t="shared" si="602"/>
        <v>0</v>
      </c>
      <c r="AJ657" s="24">
        <f t="shared" si="603"/>
        <v>0</v>
      </c>
      <c r="AK657" s="25">
        <f t="shared" si="634"/>
        <v>0</v>
      </c>
      <c r="AL657" s="12">
        <f t="shared" si="626"/>
        <v>0</v>
      </c>
      <c r="AM657" s="12">
        <f t="shared" si="635"/>
        <v>0</v>
      </c>
      <c r="AN657" s="12">
        <v>0</v>
      </c>
      <c r="AO657" s="12">
        <f t="shared" si="604"/>
        <v>0</v>
      </c>
      <c r="AP657" s="12">
        <f t="shared" si="605"/>
        <v>0</v>
      </c>
      <c r="AQ657" s="12">
        <f t="shared" si="583"/>
        <v>0</v>
      </c>
      <c r="AR657" s="12">
        <f t="shared" si="606"/>
        <v>0</v>
      </c>
      <c r="AT657" s="23">
        <f t="shared" si="607"/>
        <v>0</v>
      </c>
      <c r="AU657" s="24">
        <f t="shared" si="608"/>
        <v>0</v>
      </c>
      <c r="AV657" s="25">
        <f t="shared" si="636"/>
        <v>0</v>
      </c>
      <c r="AW657" s="12">
        <f t="shared" si="627"/>
        <v>0</v>
      </c>
      <c r="AX657" s="12">
        <f t="shared" si="637"/>
        <v>0</v>
      </c>
      <c r="AY657" s="12">
        <v>0</v>
      </c>
      <c r="AZ657" s="12">
        <f t="shared" si="609"/>
        <v>0</v>
      </c>
      <c r="BA657" s="12">
        <f t="shared" si="610"/>
        <v>0</v>
      </c>
      <c r="BB657" s="12">
        <f t="shared" si="584"/>
        <v>0</v>
      </c>
      <c r="BC657" s="12">
        <f t="shared" si="611"/>
        <v>0</v>
      </c>
      <c r="BE657" s="23">
        <f t="shared" si="612"/>
        <v>0</v>
      </c>
      <c r="BF657" s="24">
        <f t="shared" si="613"/>
        <v>0</v>
      </c>
      <c r="BG657" s="25">
        <f t="shared" si="638"/>
        <v>0</v>
      </c>
      <c r="BH657" s="12">
        <f t="shared" si="628"/>
        <v>0</v>
      </c>
      <c r="BI657" s="12">
        <f t="shared" si="639"/>
        <v>0</v>
      </c>
      <c r="BJ657" s="12">
        <v>0</v>
      </c>
      <c r="BK657" s="12">
        <f t="shared" si="614"/>
        <v>0</v>
      </c>
      <c r="BL657" s="12">
        <f t="shared" si="615"/>
        <v>0</v>
      </c>
      <c r="BM657" s="12">
        <f t="shared" si="585"/>
        <v>0</v>
      </c>
      <c r="BN657" s="12">
        <f t="shared" si="616"/>
        <v>0</v>
      </c>
      <c r="BP657" s="23">
        <f t="shared" si="617"/>
        <v>0</v>
      </c>
      <c r="BQ657" s="24">
        <f t="shared" si="618"/>
        <v>0</v>
      </c>
      <c r="BR657" s="25">
        <f t="shared" si="640"/>
        <v>0</v>
      </c>
      <c r="BS657" s="12">
        <f t="shared" si="629"/>
        <v>0</v>
      </c>
      <c r="BT657" s="12">
        <f t="shared" si="641"/>
        <v>0</v>
      </c>
      <c r="BU657" s="12">
        <v>0</v>
      </c>
      <c r="BV657" s="12">
        <f t="shared" si="619"/>
        <v>0</v>
      </c>
      <c r="BW657" s="12">
        <f t="shared" si="620"/>
        <v>0</v>
      </c>
      <c r="BX657" s="12">
        <f t="shared" si="586"/>
        <v>0</v>
      </c>
      <c r="BY657" s="12">
        <f t="shared" si="621"/>
        <v>0</v>
      </c>
    </row>
    <row r="658" spans="2:77" ht="15" customHeight="1" x14ac:dyDescent="0.25">
      <c r="B658" s="23">
        <f t="shared" si="587"/>
        <v>0</v>
      </c>
      <c r="C658" s="24">
        <f t="shared" si="646"/>
        <v>0</v>
      </c>
      <c r="D658" s="25">
        <f t="shared" si="647"/>
        <v>0</v>
      </c>
      <c r="E658" s="12">
        <f t="shared" si="623"/>
        <v>0</v>
      </c>
      <c r="F658" s="12">
        <f t="shared" si="648"/>
        <v>0</v>
      </c>
      <c r="G658" s="12">
        <v>0</v>
      </c>
      <c r="H658" s="12">
        <f t="shared" si="649"/>
        <v>0</v>
      </c>
      <c r="I658" s="12">
        <f t="shared" si="579"/>
        <v>0</v>
      </c>
      <c r="J658" s="12">
        <f t="shared" si="650"/>
        <v>0</v>
      </c>
      <c r="K658" s="12">
        <f t="shared" si="651"/>
        <v>0</v>
      </c>
      <c r="L658" s="12"/>
      <c r="M658" s="23">
        <f t="shared" si="592"/>
        <v>0</v>
      </c>
      <c r="N658" s="24">
        <f t="shared" si="593"/>
        <v>0</v>
      </c>
      <c r="O658" s="25">
        <f t="shared" si="630"/>
        <v>0</v>
      </c>
      <c r="P658" s="12">
        <f t="shared" si="624"/>
        <v>0</v>
      </c>
      <c r="Q658" s="12">
        <f t="shared" si="631"/>
        <v>0</v>
      </c>
      <c r="R658" s="12">
        <v>0</v>
      </c>
      <c r="S658" s="12">
        <f t="shared" si="594"/>
        <v>0</v>
      </c>
      <c r="T658" s="12">
        <f t="shared" si="595"/>
        <v>0</v>
      </c>
      <c r="U658" s="12">
        <f t="shared" si="581"/>
        <v>0</v>
      </c>
      <c r="V658" s="12">
        <f t="shared" si="596"/>
        <v>0</v>
      </c>
      <c r="W658" s="12"/>
      <c r="X658" s="23">
        <f t="shared" si="597"/>
        <v>0</v>
      </c>
      <c r="Y658" s="24">
        <f t="shared" si="598"/>
        <v>0</v>
      </c>
      <c r="Z658" s="25">
        <f t="shared" si="632"/>
        <v>0</v>
      </c>
      <c r="AA658" s="12">
        <f t="shared" si="625"/>
        <v>0</v>
      </c>
      <c r="AB658" s="12">
        <f t="shared" si="633"/>
        <v>0</v>
      </c>
      <c r="AC658" s="12">
        <v>0</v>
      </c>
      <c r="AD658" s="12">
        <f t="shared" si="599"/>
        <v>0</v>
      </c>
      <c r="AE658" s="12">
        <f t="shared" si="600"/>
        <v>0</v>
      </c>
      <c r="AF658" s="12">
        <f t="shared" si="582"/>
        <v>0</v>
      </c>
      <c r="AG658" s="12">
        <f t="shared" si="601"/>
        <v>0</v>
      </c>
      <c r="AI658" s="23">
        <f t="shared" si="602"/>
        <v>0</v>
      </c>
      <c r="AJ658" s="24">
        <f t="shared" si="603"/>
        <v>0</v>
      </c>
      <c r="AK658" s="25">
        <f t="shared" si="634"/>
        <v>0</v>
      </c>
      <c r="AL658" s="12">
        <f t="shared" si="626"/>
        <v>0</v>
      </c>
      <c r="AM658" s="12">
        <f t="shared" si="635"/>
        <v>0</v>
      </c>
      <c r="AN658" s="12">
        <v>0</v>
      </c>
      <c r="AO658" s="12">
        <f t="shared" si="604"/>
        <v>0</v>
      </c>
      <c r="AP658" s="12">
        <f t="shared" si="605"/>
        <v>0</v>
      </c>
      <c r="AQ658" s="12">
        <f t="shared" si="583"/>
        <v>0</v>
      </c>
      <c r="AR658" s="12">
        <f t="shared" si="606"/>
        <v>0</v>
      </c>
      <c r="AT658" s="23">
        <f t="shared" si="607"/>
        <v>0</v>
      </c>
      <c r="AU658" s="24">
        <f t="shared" si="608"/>
        <v>0</v>
      </c>
      <c r="AV658" s="25">
        <f t="shared" si="636"/>
        <v>0</v>
      </c>
      <c r="AW658" s="12">
        <f t="shared" si="627"/>
        <v>0</v>
      </c>
      <c r="AX658" s="12">
        <f t="shared" si="637"/>
        <v>0</v>
      </c>
      <c r="AY658" s="12">
        <v>0</v>
      </c>
      <c r="AZ658" s="12">
        <f t="shared" si="609"/>
        <v>0</v>
      </c>
      <c r="BA658" s="12">
        <f t="shared" si="610"/>
        <v>0</v>
      </c>
      <c r="BB658" s="12">
        <f t="shared" si="584"/>
        <v>0</v>
      </c>
      <c r="BC658" s="12">
        <f t="shared" si="611"/>
        <v>0</v>
      </c>
      <c r="BE658" s="23">
        <f t="shared" si="612"/>
        <v>0</v>
      </c>
      <c r="BF658" s="24">
        <f t="shared" si="613"/>
        <v>0</v>
      </c>
      <c r="BG658" s="25">
        <f t="shared" si="638"/>
        <v>0</v>
      </c>
      <c r="BH658" s="12">
        <f t="shared" si="628"/>
        <v>0</v>
      </c>
      <c r="BI658" s="12">
        <f t="shared" si="639"/>
        <v>0</v>
      </c>
      <c r="BJ658" s="12">
        <v>0</v>
      </c>
      <c r="BK658" s="12">
        <f t="shared" si="614"/>
        <v>0</v>
      </c>
      <c r="BL658" s="12">
        <f t="shared" si="615"/>
        <v>0</v>
      </c>
      <c r="BM658" s="12">
        <f t="shared" si="585"/>
        <v>0</v>
      </c>
      <c r="BN658" s="12">
        <f t="shared" si="616"/>
        <v>0</v>
      </c>
      <c r="BP658" s="23">
        <f t="shared" si="617"/>
        <v>0</v>
      </c>
      <c r="BQ658" s="24">
        <f t="shared" si="618"/>
        <v>0</v>
      </c>
      <c r="BR658" s="25">
        <f t="shared" si="640"/>
        <v>0</v>
      </c>
      <c r="BS658" s="12">
        <f t="shared" si="629"/>
        <v>0</v>
      </c>
      <c r="BT658" s="12">
        <f t="shared" si="641"/>
        <v>0</v>
      </c>
      <c r="BU658" s="12">
        <v>0</v>
      </c>
      <c r="BV658" s="12">
        <f t="shared" si="619"/>
        <v>0</v>
      </c>
      <c r="BW658" s="12">
        <f t="shared" si="620"/>
        <v>0</v>
      </c>
      <c r="BX658" s="12">
        <f t="shared" si="586"/>
        <v>0</v>
      </c>
      <c r="BY658" s="12">
        <f t="shared" si="621"/>
        <v>0</v>
      </c>
    </row>
    <row r="659" spans="2:77" ht="15" customHeight="1" x14ac:dyDescent="0.25">
      <c r="B659" s="23">
        <f t="shared" si="587"/>
        <v>0</v>
      </c>
      <c r="C659" s="24">
        <f t="shared" si="646"/>
        <v>0</v>
      </c>
      <c r="D659" s="25">
        <f t="shared" si="647"/>
        <v>0</v>
      </c>
      <c r="E659" s="12">
        <f t="shared" si="623"/>
        <v>0</v>
      </c>
      <c r="F659" s="12">
        <f t="shared" si="648"/>
        <v>0</v>
      </c>
      <c r="G659" s="12">
        <v>0</v>
      </c>
      <c r="H659" s="12">
        <f t="shared" si="649"/>
        <v>0</v>
      </c>
      <c r="I659" s="12">
        <f t="shared" si="579"/>
        <v>0</v>
      </c>
      <c r="J659" s="12">
        <f t="shared" si="650"/>
        <v>0</v>
      </c>
      <c r="K659" s="12">
        <f t="shared" si="651"/>
        <v>0</v>
      </c>
      <c r="L659" s="12"/>
      <c r="M659" s="23">
        <f t="shared" si="592"/>
        <v>0</v>
      </c>
      <c r="N659" s="24">
        <f t="shared" si="593"/>
        <v>0</v>
      </c>
      <c r="O659" s="25">
        <f t="shared" si="630"/>
        <v>0</v>
      </c>
      <c r="P659" s="12">
        <f t="shared" si="624"/>
        <v>0</v>
      </c>
      <c r="Q659" s="12">
        <f t="shared" si="631"/>
        <v>0</v>
      </c>
      <c r="R659" s="12">
        <v>0</v>
      </c>
      <c r="S659" s="12">
        <f t="shared" si="594"/>
        <v>0</v>
      </c>
      <c r="T659" s="12">
        <f t="shared" si="595"/>
        <v>0</v>
      </c>
      <c r="U659" s="12">
        <f t="shared" si="581"/>
        <v>0</v>
      </c>
      <c r="V659" s="12">
        <f t="shared" si="596"/>
        <v>0</v>
      </c>
      <c r="W659" s="12"/>
      <c r="X659" s="23">
        <f t="shared" si="597"/>
        <v>0</v>
      </c>
      <c r="Y659" s="24">
        <f t="shared" si="598"/>
        <v>0</v>
      </c>
      <c r="Z659" s="25">
        <f t="shared" si="632"/>
        <v>0</v>
      </c>
      <c r="AA659" s="12">
        <f t="shared" si="625"/>
        <v>0</v>
      </c>
      <c r="AB659" s="12">
        <f t="shared" si="633"/>
        <v>0</v>
      </c>
      <c r="AC659" s="12">
        <v>0</v>
      </c>
      <c r="AD659" s="12">
        <f t="shared" si="599"/>
        <v>0</v>
      </c>
      <c r="AE659" s="12">
        <f t="shared" si="600"/>
        <v>0</v>
      </c>
      <c r="AF659" s="12">
        <f t="shared" si="582"/>
        <v>0</v>
      </c>
      <c r="AG659" s="12">
        <f t="shared" si="601"/>
        <v>0</v>
      </c>
      <c r="AI659" s="23">
        <f t="shared" si="602"/>
        <v>0</v>
      </c>
      <c r="AJ659" s="24">
        <f t="shared" si="603"/>
        <v>0</v>
      </c>
      <c r="AK659" s="25">
        <f t="shared" si="634"/>
        <v>0</v>
      </c>
      <c r="AL659" s="12">
        <f t="shared" si="626"/>
        <v>0</v>
      </c>
      <c r="AM659" s="12">
        <f t="shared" si="635"/>
        <v>0</v>
      </c>
      <c r="AN659" s="12">
        <v>0</v>
      </c>
      <c r="AO659" s="12">
        <f t="shared" si="604"/>
        <v>0</v>
      </c>
      <c r="AP659" s="12">
        <f t="shared" si="605"/>
        <v>0</v>
      </c>
      <c r="AQ659" s="12">
        <f t="shared" si="583"/>
        <v>0</v>
      </c>
      <c r="AR659" s="12">
        <f t="shared" si="606"/>
        <v>0</v>
      </c>
      <c r="AT659" s="23">
        <f t="shared" si="607"/>
        <v>0</v>
      </c>
      <c r="AU659" s="24">
        <f t="shared" si="608"/>
        <v>0</v>
      </c>
      <c r="AV659" s="25">
        <f t="shared" si="636"/>
        <v>0</v>
      </c>
      <c r="AW659" s="12">
        <f t="shared" si="627"/>
        <v>0</v>
      </c>
      <c r="AX659" s="12">
        <f t="shared" si="637"/>
        <v>0</v>
      </c>
      <c r="AY659" s="12">
        <v>0</v>
      </c>
      <c r="AZ659" s="12">
        <f t="shared" si="609"/>
        <v>0</v>
      </c>
      <c r="BA659" s="12">
        <f t="shared" si="610"/>
        <v>0</v>
      </c>
      <c r="BB659" s="12">
        <f t="shared" si="584"/>
        <v>0</v>
      </c>
      <c r="BC659" s="12">
        <f t="shared" si="611"/>
        <v>0</v>
      </c>
      <c r="BE659" s="23">
        <f t="shared" si="612"/>
        <v>0</v>
      </c>
      <c r="BF659" s="24">
        <f t="shared" si="613"/>
        <v>0</v>
      </c>
      <c r="BG659" s="25">
        <f t="shared" si="638"/>
        <v>0</v>
      </c>
      <c r="BH659" s="12">
        <f t="shared" si="628"/>
        <v>0</v>
      </c>
      <c r="BI659" s="12">
        <f t="shared" si="639"/>
        <v>0</v>
      </c>
      <c r="BJ659" s="12">
        <v>0</v>
      </c>
      <c r="BK659" s="12">
        <f t="shared" si="614"/>
        <v>0</v>
      </c>
      <c r="BL659" s="12">
        <f t="shared" si="615"/>
        <v>0</v>
      </c>
      <c r="BM659" s="12">
        <f t="shared" si="585"/>
        <v>0</v>
      </c>
      <c r="BN659" s="12">
        <f t="shared" si="616"/>
        <v>0</v>
      </c>
      <c r="BP659" s="23">
        <f t="shared" si="617"/>
        <v>0</v>
      </c>
      <c r="BQ659" s="24">
        <f t="shared" si="618"/>
        <v>0</v>
      </c>
      <c r="BR659" s="25">
        <f t="shared" si="640"/>
        <v>0</v>
      </c>
      <c r="BS659" s="12">
        <f t="shared" si="629"/>
        <v>0</v>
      </c>
      <c r="BT659" s="12">
        <f t="shared" si="641"/>
        <v>0</v>
      </c>
      <c r="BU659" s="12">
        <v>0</v>
      </c>
      <c r="BV659" s="12">
        <f t="shared" si="619"/>
        <v>0</v>
      </c>
      <c r="BW659" s="12">
        <f t="shared" si="620"/>
        <v>0</v>
      </c>
      <c r="BX659" s="12">
        <f t="shared" si="586"/>
        <v>0</v>
      </c>
      <c r="BY659" s="12">
        <f t="shared" si="621"/>
        <v>0</v>
      </c>
    </row>
    <row r="660" spans="2:77" ht="15" customHeight="1" x14ac:dyDescent="0.25">
      <c r="B660" s="23">
        <f t="shared" si="587"/>
        <v>0</v>
      </c>
      <c r="C660" s="24">
        <f t="shared" si="646"/>
        <v>0</v>
      </c>
      <c r="D660" s="25">
        <f t="shared" si="647"/>
        <v>0</v>
      </c>
      <c r="E660" s="12">
        <f t="shared" si="623"/>
        <v>0</v>
      </c>
      <c r="F660" s="12">
        <f t="shared" si="648"/>
        <v>0</v>
      </c>
      <c r="G660" s="12">
        <v>0</v>
      </c>
      <c r="H660" s="12">
        <f t="shared" si="649"/>
        <v>0</v>
      </c>
      <c r="I660" s="12">
        <f t="shared" si="579"/>
        <v>0</v>
      </c>
      <c r="J660" s="12">
        <f t="shared" si="650"/>
        <v>0</v>
      </c>
      <c r="K660" s="12">
        <f t="shared" si="651"/>
        <v>0</v>
      </c>
      <c r="L660" s="12"/>
      <c r="M660" s="23">
        <f t="shared" si="592"/>
        <v>0</v>
      </c>
      <c r="N660" s="24">
        <f t="shared" si="593"/>
        <v>0</v>
      </c>
      <c r="O660" s="25">
        <f t="shared" si="630"/>
        <v>0</v>
      </c>
      <c r="P660" s="12">
        <f t="shared" si="624"/>
        <v>0</v>
      </c>
      <c r="Q660" s="12">
        <f t="shared" si="631"/>
        <v>0</v>
      </c>
      <c r="R660" s="12">
        <v>0</v>
      </c>
      <c r="S660" s="12">
        <f t="shared" si="594"/>
        <v>0</v>
      </c>
      <c r="T660" s="12">
        <f t="shared" si="595"/>
        <v>0</v>
      </c>
      <c r="U660" s="12">
        <f t="shared" si="581"/>
        <v>0</v>
      </c>
      <c r="V660" s="12">
        <f t="shared" si="596"/>
        <v>0</v>
      </c>
      <c r="W660" s="12"/>
      <c r="X660" s="23">
        <f t="shared" si="597"/>
        <v>0</v>
      </c>
      <c r="Y660" s="24">
        <f t="shared" si="598"/>
        <v>0</v>
      </c>
      <c r="Z660" s="25">
        <f t="shared" si="632"/>
        <v>0</v>
      </c>
      <c r="AA660" s="12">
        <f t="shared" si="625"/>
        <v>0</v>
      </c>
      <c r="AB660" s="12">
        <f t="shared" si="633"/>
        <v>0</v>
      </c>
      <c r="AC660" s="12">
        <v>0</v>
      </c>
      <c r="AD660" s="12">
        <f t="shared" si="599"/>
        <v>0</v>
      </c>
      <c r="AE660" s="12">
        <f t="shared" si="600"/>
        <v>0</v>
      </c>
      <c r="AF660" s="12">
        <f t="shared" si="582"/>
        <v>0</v>
      </c>
      <c r="AG660" s="12">
        <f t="shared" si="601"/>
        <v>0</v>
      </c>
      <c r="AI660" s="23">
        <f t="shared" si="602"/>
        <v>0</v>
      </c>
      <c r="AJ660" s="24">
        <f t="shared" si="603"/>
        <v>0</v>
      </c>
      <c r="AK660" s="25">
        <f t="shared" si="634"/>
        <v>0</v>
      </c>
      <c r="AL660" s="12">
        <f t="shared" si="626"/>
        <v>0</v>
      </c>
      <c r="AM660" s="12">
        <f t="shared" si="635"/>
        <v>0</v>
      </c>
      <c r="AN660" s="12">
        <v>0</v>
      </c>
      <c r="AO660" s="12">
        <f t="shared" si="604"/>
        <v>0</v>
      </c>
      <c r="AP660" s="12">
        <f t="shared" si="605"/>
        <v>0</v>
      </c>
      <c r="AQ660" s="12">
        <f t="shared" si="583"/>
        <v>0</v>
      </c>
      <c r="AR660" s="12">
        <f t="shared" si="606"/>
        <v>0</v>
      </c>
      <c r="AT660" s="23">
        <f t="shared" si="607"/>
        <v>0</v>
      </c>
      <c r="AU660" s="24">
        <f t="shared" si="608"/>
        <v>0</v>
      </c>
      <c r="AV660" s="25">
        <f t="shared" si="636"/>
        <v>0</v>
      </c>
      <c r="AW660" s="12">
        <f t="shared" si="627"/>
        <v>0</v>
      </c>
      <c r="AX660" s="12">
        <f t="shared" si="637"/>
        <v>0</v>
      </c>
      <c r="AY660" s="12">
        <v>0</v>
      </c>
      <c r="AZ660" s="12">
        <f t="shared" si="609"/>
        <v>0</v>
      </c>
      <c r="BA660" s="12">
        <f t="shared" si="610"/>
        <v>0</v>
      </c>
      <c r="BB660" s="12">
        <f t="shared" si="584"/>
        <v>0</v>
      </c>
      <c r="BC660" s="12">
        <f t="shared" si="611"/>
        <v>0</v>
      </c>
      <c r="BE660" s="23">
        <f t="shared" si="612"/>
        <v>0</v>
      </c>
      <c r="BF660" s="24">
        <f t="shared" si="613"/>
        <v>0</v>
      </c>
      <c r="BG660" s="25">
        <f t="shared" si="638"/>
        <v>0</v>
      </c>
      <c r="BH660" s="12">
        <f t="shared" si="628"/>
        <v>0</v>
      </c>
      <c r="BI660" s="12">
        <f t="shared" si="639"/>
        <v>0</v>
      </c>
      <c r="BJ660" s="12">
        <v>0</v>
      </c>
      <c r="BK660" s="12">
        <f t="shared" si="614"/>
        <v>0</v>
      </c>
      <c r="BL660" s="12">
        <f t="shared" si="615"/>
        <v>0</v>
      </c>
      <c r="BM660" s="12">
        <f t="shared" si="585"/>
        <v>0</v>
      </c>
      <c r="BN660" s="12">
        <f t="shared" si="616"/>
        <v>0</v>
      </c>
      <c r="BP660" s="23">
        <f t="shared" si="617"/>
        <v>0</v>
      </c>
      <c r="BQ660" s="24">
        <f t="shared" si="618"/>
        <v>0</v>
      </c>
      <c r="BR660" s="25">
        <f t="shared" si="640"/>
        <v>0</v>
      </c>
      <c r="BS660" s="12">
        <f t="shared" si="629"/>
        <v>0</v>
      </c>
      <c r="BT660" s="12">
        <f t="shared" si="641"/>
        <v>0</v>
      </c>
      <c r="BU660" s="12">
        <v>0</v>
      </c>
      <c r="BV660" s="12">
        <f t="shared" si="619"/>
        <v>0</v>
      </c>
      <c r="BW660" s="12">
        <f t="shared" si="620"/>
        <v>0</v>
      </c>
      <c r="BX660" s="12">
        <f t="shared" si="586"/>
        <v>0</v>
      </c>
      <c r="BY660" s="12">
        <f t="shared" si="621"/>
        <v>0</v>
      </c>
    </row>
    <row r="661" spans="2:77" ht="15" customHeight="1" x14ac:dyDescent="0.25">
      <c r="B661" s="23">
        <f t="shared" si="587"/>
        <v>0</v>
      </c>
      <c r="C661" s="24">
        <f t="shared" si="646"/>
        <v>0</v>
      </c>
      <c r="D661" s="25">
        <f t="shared" si="647"/>
        <v>0</v>
      </c>
      <c r="E661" s="12">
        <f t="shared" si="623"/>
        <v>0</v>
      </c>
      <c r="F661" s="12">
        <f t="shared" si="648"/>
        <v>0</v>
      </c>
      <c r="G661" s="12">
        <v>0</v>
      </c>
      <c r="H661" s="12">
        <f t="shared" si="649"/>
        <v>0</v>
      </c>
      <c r="I661" s="12">
        <f t="shared" si="579"/>
        <v>0</v>
      </c>
      <c r="J661" s="12">
        <f t="shared" si="650"/>
        <v>0</v>
      </c>
      <c r="K661" s="12">
        <f t="shared" si="651"/>
        <v>0</v>
      </c>
      <c r="L661" s="12"/>
      <c r="M661" s="23">
        <f t="shared" si="592"/>
        <v>0</v>
      </c>
      <c r="N661" s="24">
        <f t="shared" si="593"/>
        <v>0</v>
      </c>
      <c r="O661" s="25">
        <f t="shared" si="630"/>
        <v>0</v>
      </c>
      <c r="P661" s="12">
        <f t="shared" si="624"/>
        <v>0</v>
      </c>
      <c r="Q661" s="12">
        <f t="shared" si="631"/>
        <v>0</v>
      </c>
      <c r="R661" s="12">
        <v>0</v>
      </c>
      <c r="S661" s="12">
        <f t="shared" si="594"/>
        <v>0</v>
      </c>
      <c r="T661" s="12">
        <f t="shared" si="595"/>
        <v>0</v>
      </c>
      <c r="U661" s="12">
        <f t="shared" si="581"/>
        <v>0</v>
      </c>
      <c r="V661" s="12">
        <f t="shared" si="596"/>
        <v>0</v>
      </c>
      <c r="W661" s="12"/>
      <c r="X661" s="23">
        <f t="shared" si="597"/>
        <v>0</v>
      </c>
      <c r="Y661" s="24">
        <f t="shared" si="598"/>
        <v>0</v>
      </c>
      <c r="Z661" s="25">
        <f t="shared" si="632"/>
        <v>0</v>
      </c>
      <c r="AA661" s="12">
        <f t="shared" si="625"/>
        <v>0</v>
      </c>
      <c r="AB661" s="12">
        <f t="shared" si="633"/>
        <v>0</v>
      </c>
      <c r="AC661" s="12">
        <v>0</v>
      </c>
      <c r="AD661" s="12">
        <f t="shared" si="599"/>
        <v>0</v>
      </c>
      <c r="AE661" s="12">
        <f t="shared" si="600"/>
        <v>0</v>
      </c>
      <c r="AF661" s="12">
        <f t="shared" si="582"/>
        <v>0</v>
      </c>
      <c r="AG661" s="12">
        <f t="shared" si="601"/>
        <v>0</v>
      </c>
      <c r="AI661" s="23">
        <f t="shared" si="602"/>
        <v>0</v>
      </c>
      <c r="AJ661" s="24">
        <f t="shared" si="603"/>
        <v>0</v>
      </c>
      <c r="AK661" s="25">
        <f t="shared" si="634"/>
        <v>0</v>
      </c>
      <c r="AL661" s="12">
        <f t="shared" si="626"/>
        <v>0</v>
      </c>
      <c r="AM661" s="12">
        <f t="shared" si="635"/>
        <v>0</v>
      </c>
      <c r="AN661" s="12">
        <v>0</v>
      </c>
      <c r="AO661" s="12">
        <f t="shared" si="604"/>
        <v>0</v>
      </c>
      <c r="AP661" s="12">
        <f t="shared" si="605"/>
        <v>0</v>
      </c>
      <c r="AQ661" s="12">
        <f t="shared" si="583"/>
        <v>0</v>
      </c>
      <c r="AR661" s="12">
        <f t="shared" si="606"/>
        <v>0</v>
      </c>
      <c r="AT661" s="23">
        <f t="shared" si="607"/>
        <v>0</v>
      </c>
      <c r="AU661" s="24">
        <f t="shared" si="608"/>
        <v>0</v>
      </c>
      <c r="AV661" s="25">
        <f t="shared" si="636"/>
        <v>0</v>
      </c>
      <c r="AW661" s="12">
        <f t="shared" si="627"/>
        <v>0</v>
      </c>
      <c r="AX661" s="12">
        <f t="shared" si="637"/>
        <v>0</v>
      </c>
      <c r="AY661" s="12">
        <v>0</v>
      </c>
      <c r="AZ661" s="12">
        <f t="shared" si="609"/>
        <v>0</v>
      </c>
      <c r="BA661" s="12">
        <f t="shared" si="610"/>
        <v>0</v>
      </c>
      <c r="BB661" s="12">
        <f t="shared" si="584"/>
        <v>0</v>
      </c>
      <c r="BC661" s="12">
        <f t="shared" si="611"/>
        <v>0</v>
      </c>
      <c r="BE661" s="23">
        <f t="shared" si="612"/>
        <v>0</v>
      </c>
      <c r="BF661" s="24">
        <f t="shared" si="613"/>
        <v>0</v>
      </c>
      <c r="BG661" s="25">
        <f t="shared" si="638"/>
        <v>0</v>
      </c>
      <c r="BH661" s="12">
        <f t="shared" si="628"/>
        <v>0</v>
      </c>
      <c r="BI661" s="12">
        <f t="shared" si="639"/>
        <v>0</v>
      </c>
      <c r="BJ661" s="12">
        <v>0</v>
      </c>
      <c r="BK661" s="12">
        <f t="shared" si="614"/>
        <v>0</v>
      </c>
      <c r="BL661" s="12">
        <f t="shared" si="615"/>
        <v>0</v>
      </c>
      <c r="BM661" s="12">
        <f t="shared" si="585"/>
        <v>0</v>
      </c>
      <c r="BN661" s="12">
        <f t="shared" si="616"/>
        <v>0</v>
      </c>
      <c r="BP661" s="23">
        <f t="shared" si="617"/>
        <v>0</v>
      </c>
      <c r="BQ661" s="24">
        <f t="shared" si="618"/>
        <v>0</v>
      </c>
      <c r="BR661" s="25">
        <f t="shared" si="640"/>
        <v>0</v>
      </c>
      <c r="BS661" s="12">
        <f t="shared" si="629"/>
        <v>0</v>
      </c>
      <c r="BT661" s="12">
        <f t="shared" si="641"/>
        <v>0</v>
      </c>
      <c r="BU661" s="12">
        <v>0</v>
      </c>
      <c r="BV661" s="12">
        <f t="shared" si="619"/>
        <v>0</v>
      </c>
      <c r="BW661" s="12">
        <f t="shared" si="620"/>
        <v>0</v>
      </c>
      <c r="BX661" s="12">
        <f t="shared" si="586"/>
        <v>0</v>
      </c>
      <c r="BY661" s="12">
        <f t="shared" si="621"/>
        <v>0</v>
      </c>
    </row>
    <row r="662" spans="2:77" ht="15" customHeight="1" x14ac:dyDescent="0.25">
      <c r="B662" s="23">
        <f t="shared" si="587"/>
        <v>0</v>
      </c>
      <c r="C662" s="24">
        <f t="shared" si="646"/>
        <v>0</v>
      </c>
      <c r="D662" s="25">
        <f t="shared" si="647"/>
        <v>0</v>
      </c>
      <c r="E662" s="12">
        <f t="shared" si="623"/>
        <v>0</v>
      </c>
      <c r="F662" s="12">
        <f t="shared" si="648"/>
        <v>0</v>
      </c>
      <c r="G662" s="12">
        <v>0</v>
      </c>
      <c r="H662" s="12">
        <f t="shared" si="649"/>
        <v>0</v>
      </c>
      <c r="I662" s="12">
        <f t="shared" si="579"/>
        <v>0</v>
      </c>
      <c r="J662" s="12">
        <f t="shared" si="650"/>
        <v>0</v>
      </c>
      <c r="K662" s="12">
        <f t="shared" si="651"/>
        <v>0</v>
      </c>
      <c r="L662" s="12"/>
      <c r="M662" s="23">
        <f t="shared" si="592"/>
        <v>0</v>
      </c>
      <c r="N662" s="24">
        <f t="shared" si="593"/>
        <v>0</v>
      </c>
      <c r="O662" s="25">
        <f t="shared" si="630"/>
        <v>0</v>
      </c>
      <c r="P662" s="12">
        <f t="shared" si="624"/>
        <v>0</v>
      </c>
      <c r="Q662" s="12">
        <f t="shared" si="631"/>
        <v>0</v>
      </c>
      <c r="R662" s="12">
        <v>0</v>
      </c>
      <c r="S662" s="12">
        <f t="shared" si="594"/>
        <v>0</v>
      </c>
      <c r="T662" s="12">
        <f t="shared" si="595"/>
        <v>0</v>
      </c>
      <c r="U662" s="12">
        <f t="shared" si="581"/>
        <v>0</v>
      </c>
      <c r="V662" s="12">
        <f t="shared" si="596"/>
        <v>0</v>
      </c>
      <c r="W662" s="12"/>
      <c r="X662" s="23">
        <f t="shared" si="597"/>
        <v>0</v>
      </c>
      <c r="Y662" s="24">
        <f t="shared" si="598"/>
        <v>0</v>
      </c>
      <c r="Z662" s="25">
        <f t="shared" si="632"/>
        <v>0</v>
      </c>
      <c r="AA662" s="12">
        <f t="shared" si="625"/>
        <v>0</v>
      </c>
      <c r="AB662" s="12">
        <f t="shared" si="633"/>
        <v>0</v>
      </c>
      <c r="AC662" s="12">
        <v>0</v>
      </c>
      <c r="AD662" s="12">
        <f t="shared" si="599"/>
        <v>0</v>
      </c>
      <c r="AE662" s="12">
        <f t="shared" si="600"/>
        <v>0</v>
      </c>
      <c r="AF662" s="12">
        <f t="shared" si="582"/>
        <v>0</v>
      </c>
      <c r="AG662" s="12">
        <f t="shared" si="601"/>
        <v>0</v>
      </c>
      <c r="AI662" s="23">
        <f t="shared" si="602"/>
        <v>0</v>
      </c>
      <c r="AJ662" s="24">
        <f t="shared" si="603"/>
        <v>0</v>
      </c>
      <c r="AK662" s="25">
        <f t="shared" si="634"/>
        <v>0</v>
      </c>
      <c r="AL662" s="12">
        <f t="shared" si="626"/>
        <v>0</v>
      </c>
      <c r="AM662" s="12">
        <f t="shared" si="635"/>
        <v>0</v>
      </c>
      <c r="AN662" s="12">
        <v>0</v>
      </c>
      <c r="AO662" s="12">
        <f t="shared" si="604"/>
        <v>0</v>
      </c>
      <c r="AP662" s="12">
        <f t="shared" si="605"/>
        <v>0</v>
      </c>
      <c r="AQ662" s="12">
        <f t="shared" si="583"/>
        <v>0</v>
      </c>
      <c r="AR662" s="12">
        <f t="shared" si="606"/>
        <v>0</v>
      </c>
      <c r="AT662" s="23">
        <f t="shared" si="607"/>
        <v>0</v>
      </c>
      <c r="AU662" s="24">
        <f t="shared" si="608"/>
        <v>0</v>
      </c>
      <c r="AV662" s="25">
        <f t="shared" si="636"/>
        <v>0</v>
      </c>
      <c r="AW662" s="12">
        <f t="shared" si="627"/>
        <v>0</v>
      </c>
      <c r="AX662" s="12">
        <f t="shared" si="637"/>
        <v>0</v>
      </c>
      <c r="AY662" s="12">
        <v>0</v>
      </c>
      <c r="AZ662" s="12">
        <f t="shared" si="609"/>
        <v>0</v>
      </c>
      <c r="BA662" s="12">
        <f t="shared" si="610"/>
        <v>0</v>
      </c>
      <c r="BB662" s="12">
        <f t="shared" si="584"/>
        <v>0</v>
      </c>
      <c r="BC662" s="12">
        <f t="shared" si="611"/>
        <v>0</v>
      </c>
      <c r="BE662" s="23">
        <f t="shared" si="612"/>
        <v>0</v>
      </c>
      <c r="BF662" s="24">
        <f t="shared" si="613"/>
        <v>0</v>
      </c>
      <c r="BG662" s="25">
        <f t="shared" si="638"/>
        <v>0</v>
      </c>
      <c r="BH662" s="12">
        <f t="shared" si="628"/>
        <v>0</v>
      </c>
      <c r="BI662" s="12">
        <f t="shared" si="639"/>
        <v>0</v>
      </c>
      <c r="BJ662" s="12">
        <v>0</v>
      </c>
      <c r="BK662" s="12">
        <f t="shared" si="614"/>
        <v>0</v>
      </c>
      <c r="BL662" s="12">
        <f t="shared" si="615"/>
        <v>0</v>
      </c>
      <c r="BM662" s="12">
        <f t="shared" si="585"/>
        <v>0</v>
      </c>
      <c r="BN662" s="12">
        <f t="shared" si="616"/>
        <v>0</v>
      </c>
      <c r="BP662" s="23">
        <f t="shared" si="617"/>
        <v>0</v>
      </c>
      <c r="BQ662" s="24">
        <f t="shared" si="618"/>
        <v>0</v>
      </c>
      <c r="BR662" s="25">
        <f t="shared" si="640"/>
        <v>0</v>
      </c>
      <c r="BS662" s="12">
        <f t="shared" si="629"/>
        <v>0</v>
      </c>
      <c r="BT662" s="12">
        <f t="shared" si="641"/>
        <v>0</v>
      </c>
      <c r="BU662" s="12">
        <v>0</v>
      </c>
      <c r="BV662" s="12">
        <f t="shared" si="619"/>
        <v>0</v>
      </c>
      <c r="BW662" s="12">
        <f t="shared" si="620"/>
        <v>0</v>
      </c>
      <c r="BX662" s="12">
        <f t="shared" si="586"/>
        <v>0</v>
      </c>
      <c r="BY662" s="12">
        <f t="shared" si="621"/>
        <v>0</v>
      </c>
    </row>
    <row r="663" spans="2:77" ht="15" customHeight="1" x14ac:dyDescent="0.25">
      <c r="B663" s="23">
        <f t="shared" si="587"/>
        <v>0</v>
      </c>
      <c r="C663" s="24">
        <f t="shared" si="646"/>
        <v>0</v>
      </c>
      <c r="D663" s="25">
        <f t="shared" si="647"/>
        <v>0</v>
      </c>
      <c r="E663" s="12">
        <f t="shared" si="623"/>
        <v>0</v>
      </c>
      <c r="F663" s="12">
        <f t="shared" si="648"/>
        <v>0</v>
      </c>
      <c r="G663" s="12">
        <v>0</v>
      </c>
      <c r="H663" s="12">
        <f t="shared" si="649"/>
        <v>0</v>
      </c>
      <c r="I663" s="12">
        <f t="shared" si="579"/>
        <v>0</v>
      </c>
      <c r="J663" s="12">
        <f t="shared" si="650"/>
        <v>0</v>
      </c>
      <c r="K663" s="12">
        <f t="shared" si="651"/>
        <v>0</v>
      </c>
      <c r="L663" s="12"/>
      <c r="M663" s="23">
        <f t="shared" si="592"/>
        <v>0</v>
      </c>
      <c r="N663" s="24">
        <f t="shared" si="593"/>
        <v>0</v>
      </c>
      <c r="O663" s="25">
        <f t="shared" si="630"/>
        <v>0</v>
      </c>
      <c r="P663" s="12">
        <f t="shared" si="624"/>
        <v>0</v>
      </c>
      <c r="Q663" s="12">
        <f t="shared" si="631"/>
        <v>0</v>
      </c>
      <c r="R663" s="12">
        <v>0</v>
      </c>
      <c r="S663" s="12">
        <f t="shared" si="594"/>
        <v>0</v>
      </c>
      <c r="T663" s="12">
        <f t="shared" si="595"/>
        <v>0</v>
      </c>
      <c r="U663" s="12">
        <f t="shared" si="581"/>
        <v>0</v>
      </c>
      <c r="V663" s="12">
        <f t="shared" si="596"/>
        <v>0</v>
      </c>
      <c r="W663" s="12"/>
      <c r="X663" s="23">
        <f t="shared" si="597"/>
        <v>0</v>
      </c>
      <c r="Y663" s="24">
        <f t="shared" si="598"/>
        <v>0</v>
      </c>
      <c r="Z663" s="25">
        <f t="shared" si="632"/>
        <v>0</v>
      </c>
      <c r="AA663" s="12">
        <f t="shared" si="625"/>
        <v>0</v>
      </c>
      <c r="AB663" s="12">
        <f t="shared" si="633"/>
        <v>0</v>
      </c>
      <c r="AC663" s="12">
        <v>0</v>
      </c>
      <c r="AD663" s="12">
        <f t="shared" si="599"/>
        <v>0</v>
      </c>
      <c r="AE663" s="12">
        <f t="shared" si="600"/>
        <v>0</v>
      </c>
      <c r="AF663" s="12">
        <f t="shared" si="582"/>
        <v>0</v>
      </c>
      <c r="AG663" s="12">
        <f t="shared" si="601"/>
        <v>0</v>
      </c>
      <c r="AI663" s="23">
        <f t="shared" si="602"/>
        <v>0</v>
      </c>
      <c r="AJ663" s="24">
        <f t="shared" si="603"/>
        <v>0</v>
      </c>
      <c r="AK663" s="25">
        <f t="shared" si="634"/>
        <v>0</v>
      </c>
      <c r="AL663" s="12">
        <f t="shared" si="626"/>
        <v>0</v>
      </c>
      <c r="AM663" s="12">
        <f t="shared" si="635"/>
        <v>0</v>
      </c>
      <c r="AN663" s="12">
        <v>0</v>
      </c>
      <c r="AO663" s="12">
        <f t="shared" si="604"/>
        <v>0</v>
      </c>
      <c r="AP663" s="12">
        <f t="shared" si="605"/>
        <v>0</v>
      </c>
      <c r="AQ663" s="12">
        <f t="shared" si="583"/>
        <v>0</v>
      </c>
      <c r="AR663" s="12">
        <f t="shared" si="606"/>
        <v>0</v>
      </c>
      <c r="AT663" s="23">
        <f t="shared" si="607"/>
        <v>0</v>
      </c>
      <c r="AU663" s="24">
        <f t="shared" si="608"/>
        <v>0</v>
      </c>
      <c r="AV663" s="25">
        <f t="shared" si="636"/>
        <v>0</v>
      </c>
      <c r="AW663" s="12">
        <f t="shared" si="627"/>
        <v>0</v>
      </c>
      <c r="AX663" s="12">
        <f t="shared" si="637"/>
        <v>0</v>
      </c>
      <c r="AY663" s="12">
        <v>0</v>
      </c>
      <c r="AZ663" s="12">
        <f t="shared" si="609"/>
        <v>0</v>
      </c>
      <c r="BA663" s="12">
        <f t="shared" si="610"/>
        <v>0</v>
      </c>
      <c r="BB663" s="12">
        <f t="shared" si="584"/>
        <v>0</v>
      </c>
      <c r="BC663" s="12">
        <f t="shared" si="611"/>
        <v>0</v>
      </c>
      <c r="BE663" s="23">
        <f t="shared" si="612"/>
        <v>0</v>
      </c>
      <c r="BF663" s="24">
        <f t="shared" si="613"/>
        <v>0</v>
      </c>
      <c r="BG663" s="25">
        <f t="shared" si="638"/>
        <v>0</v>
      </c>
      <c r="BH663" s="12">
        <f t="shared" si="628"/>
        <v>0</v>
      </c>
      <c r="BI663" s="12">
        <f t="shared" si="639"/>
        <v>0</v>
      </c>
      <c r="BJ663" s="12">
        <v>0</v>
      </c>
      <c r="BK663" s="12">
        <f t="shared" si="614"/>
        <v>0</v>
      </c>
      <c r="BL663" s="12">
        <f t="shared" si="615"/>
        <v>0</v>
      </c>
      <c r="BM663" s="12">
        <f t="shared" si="585"/>
        <v>0</v>
      </c>
      <c r="BN663" s="12">
        <f t="shared" si="616"/>
        <v>0</v>
      </c>
      <c r="BP663" s="23">
        <f t="shared" si="617"/>
        <v>0</v>
      </c>
      <c r="BQ663" s="24">
        <f t="shared" si="618"/>
        <v>0</v>
      </c>
      <c r="BR663" s="25">
        <f t="shared" si="640"/>
        <v>0</v>
      </c>
      <c r="BS663" s="12">
        <f t="shared" si="629"/>
        <v>0</v>
      </c>
      <c r="BT663" s="12">
        <f t="shared" si="641"/>
        <v>0</v>
      </c>
      <c r="BU663" s="12">
        <v>0</v>
      </c>
      <c r="BV663" s="12">
        <f t="shared" si="619"/>
        <v>0</v>
      </c>
      <c r="BW663" s="12">
        <f t="shared" si="620"/>
        <v>0</v>
      </c>
      <c r="BX663" s="12">
        <f t="shared" si="586"/>
        <v>0</v>
      </c>
      <c r="BY663" s="12">
        <f t="shared" si="621"/>
        <v>0</v>
      </c>
    </row>
    <row r="664" spans="2:77" ht="15" customHeight="1" x14ac:dyDescent="0.25">
      <c r="B664" s="23">
        <f t="shared" si="587"/>
        <v>0</v>
      </c>
      <c r="C664" s="24">
        <f t="shared" si="646"/>
        <v>0</v>
      </c>
      <c r="D664" s="25">
        <f t="shared" si="647"/>
        <v>0</v>
      </c>
      <c r="E664" s="12">
        <f t="shared" si="623"/>
        <v>0</v>
      </c>
      <c r="F664" s="12">
        <f t="shared" si="648"/>
        <v>0</v>
      </c>
      <c r="G664" s="12">
        <v>0</v>
      </c>
      <c r="H664" s="12">
        <f t="shared" si="649"/>
        <v>0</v>
      </c>
      <c r="I664" s="12">
        <f t="shared" si="579"/>
        <v>0</v>
      </c>
      <c r="J664" s="12">
        <f t="shared" si="650"/>
        <v>0</v>
      </c>
      <c r="K664" s="12">
        <f t="shared" si="651"/>
        <v>0</v>
      </c>
      <c r="L664" s="12"/>
      <c r="M664" s="23">
        <f t="shared" si="592"/>
        <v>0</v>
      </c>
      <c r="N664" s="24">
        <f t="shared" si="593"/>
        <v>0</v>
      </c>
      <c r="O664" s="25">
        <f t="shared" si="630"/>
        <v>0</v>
      </c>
      <c r="P664" s="12">
        <f t="shared" si="624"/>
        <v>0</v>
      </c>
      <c r="Q664" s="12">
        <f t="shared" si="631"/>
        <v>0</v>
      </c>
      <c r="R664" s="12">
        <v>0</v>
      </c>
      <c r="S664" s="12">
        <f t="shared" si="594"/>
        <v>0</v>
      </c>
      <c r="T664" s="12">
        <f t="shared" si="595"/>
        <v>0</v>
      </c>
      <c r="U664" s="12">
        <f t="shared" si="581"/>
        <v>0</v>
      </c>
      <c r="V664" s="12">
        <f t="shared" si="596"/>
        <v>0</v>
      </c>
      <c r="W664" s="12"/>
      <c r="X664" s="23">
        <f t="shared" si="597"/>
        <v>0</v>
      </c>
      <c r="Y664" s="24">
        <f t="shared" si="598"/>
        <v>0</v>
      </c>
      <c r="Z664" s="25">
        <f t="shared" si="632"/>
        <v>0</v>
      </c>
      <c r="AA664" s="12">
        <f t="shared" si="625"/>
        <v>0</v>
      </c>
      <c r="AB664" s="12">
        <f t="shared" si="633"/>
        <v>0</v>
      </c>
      <c r="AC664" s="12">
        <v>0</v>
      </c>
      <c r="AD664" s="12">
        <f t="shared" si="599"/>
        <v>0</v>
      </c>
      <c r="AE664" s="12">
        <f t="shared" si="600"/>
        <v>0</v>
      </c>
      <c r="AF664" s="12">
        <f t="shared" si="582"/>
        <v>0</v>
      </c>
      <c r="AG664" s="12">
        <f t="shared" si="601"/>
        <v>0</v>
      </c>
      <c r="AI664" s="23">
        <f t="shared" si="602"/>
        <v>0</v>
      </c>
      <c r="AJ664" s="24">
        <f t="shared" si="603"/>
        <v>0</v>
      </c>
      <c r="AK664" s="25">
        <f t="shared" si="634"/>
        <v>0</v>
      </c>
      <c r="AL664" s="12">
        <f t="shared" si="626"/>
        <v>0</v>
      </c>
      <c r="AM664" s="12">
        <f t="shared" si="635"/>
        <v>0</v>
      </c>
      <c r="AN664" s="12">
        <v>0</v>
      </c>
      <c r="AO664" s="12">
        <f t="shared" si="604"/>
        <v>0</v>
      </c>
      <c r="AP664" s="12">
        <f t="shared" si="605"/>
        <v>0</v>
      </c>
      <c r="AQ664" s="12">
        <f t="shared" si="583"/>
        <v>0</v>
      </c>
      <c r="AR664" s="12">
        <f t="shared" si="606"/>
        <v>0</v>
      </c>
      <c r="AT664" s="23">
        <f t="shared" si="607"/>
        <v>0</v>
      </c>
      <c r="AU664" s="24">
        <f t="shared" si="608"/>
        <v>0</v>
      </c>
      <c r="AV664" s="25">
        <f t="shared" si="636"/>
        <v>0</v>
      </c>
      <c r="AW664" s="12">
        <f t="shared" si="627"/>
        <v>0</v>
      </c>
      <c r="AX664" s="12">
        <f t="shared" si="637"/>
        <v>0</v>
      </c>
      <c r="AY664" s="12">
        <v>0</v>
      </c>
      <c r="AZ664" s="12">
        <f t="shared" si="609"/>
        <v>0</v>
      </c>
      <c r="BA664" s="12">
        <f t="shared" si="610"/>
        <v>0</v>
      </c>
      <c r="BB664" s="12">
        <f t="shared" si="584"/>
        <v>0</v>
      </c>
      <c r="BC664" s="12">
        <f t="shared" si="611"/>
        <v>0</v>
      </c>
      <c r="BE664" s="23">
        <f t="shared" si="612"/>
        <v>0</v>
      </c>
      <c r="BF664" s="24">
        <f t="shared" si="613"/>
        <v>0</v>
      </c>
      <c r="BG664" s="25">
        <f t="shared" si="638"/>
        <v>0</v>
      </c>
      <c r="BH664" s="12">
        <f t="shared" si="628"/>
        <v>0</v>
      </c>
      <c r="BI664" s="12">
        <f t="shared" si="639"/>
        <v>0</v>
      </c>
      <c r="BJ664" s="12">
        <v>0</v>
      </c>
      <c r="BK664" s="12">
        <f t="shared" si="614"/>
        <v>0</v>
      </c>
      <c r="BL664" s="12">
        <f t="shared" si="615"/>
        <v>0</v>
      </c>
      <c r="BM664" s="12">
        <f t="shared" si="585"/>
        <v>0</v>
      </c>
      <c r="BN664" s="12">
        <f t="shared" si="616"/>
        <v>0</v>
      </c>
      <c r="BP664" s="23">
        <f t="shared" si="617"/>
        <v>0</v>
      </c>
      <c r="BQ664" s="24">
        <f t="shared" si="618"/>
        <v>0</v>
      </c>
      <c r="BR664" s="25">
        <f t="shared" si="640"/>
        <v>0</v>
      </c>
      <c r="BS664" s="12">
        <f t="shared" si="629"/>
        <v>0</v>
      </c>
      <c r="BT664" s="12">
        <f t="shared" si="641"/>
        <v>0</v>
      </c>
      <c r="BU664" s="12">
        <v>0</v>
      </c>
      <c r="BV664" s="12">
        <f t="shared" si="619"/>
        <v>0</v>
      </c>
      <c r="BW664" s="12">
        <f t="shared" si="620"/>
        <v>0</v>
      </c>
      <c r="BX664" s="12">
        <f t="shared" si="586"/>
        <v>0</v>
      </c>
      <c r="BY664" s="12">
        <f t="shared" si="621"/>
        <v>0</v>
      </c>
    </row>
    <row r="665" spans="2:77" ht="15" customHeight="1" x14ac:dyDescent="0.25">
      <c r="B665" s="23">
        <f t="shared" si="587"/>
        <v>0</v>
      </c>
      <c r="C665" s="24">
        <f t="shared" si="646"/>
        <v>0</v>
      </c>
      <c r="D665" s="25">
        <f t="shared" si="647"/>
        <v>0</v>
      </c>
      <c r="E665" s="12">
        <f t="shared" si="623"/>
        <v>0</v>
      </c>
      <c r="F665" s="12">
        <f t="shared" si="648"/>
        <v>0</v>
      </c>
      <c r="G665" s="12">
        <v>0</v>
      </c>
      <c r="H665" s="12">
        <f t="shared" si="649"/>
        <v>0</v>
      </c>
      <c r="I665" s="12">
        <f t="shared" si="579"/>
        <v>0</v>
      </c>
      <c r="J665" s="12">
        <f t="shared" si="650"/>
        <v>0</v>
      </c>
      <c r="K665" s="12">
        <f t="shared" si="651"/>
        <v>0</v>
      </c>
      <c r="L665" s="12"/>
      <c r="M665" s="23">
        <f t="shared" si="592"/>
        <v>0</v>
      </c>
      <c r="N665" s="24">
        <f t="shared" si="593"/>
        <v>0</v>
      </c>
      <c r="O665" s="25">
        <f t="shared" si="630"/>
        <v>0</v>
      </c>
      <c r="P665" s="12">
        <f t="shared" si="624"/>
        <v>0</v>
      </c>
      <c r="Q665" s="12">
        <f t="shared" si="631"/>
        <v>0</v>
      </c>
      <c r="R665" s="12">
        <v>0</v>
      </c>
      <c r="S665" s="12">
        <f t="shared" si="594"/>
        <v>0</v>
      </c>
      <c r="T665" s="12">
        <f t="shared" si="595"/>
        <v>0</v>
      </c>
      <c r="U665" s="12">
        <f t="shared" si="581"/>
        <v>0</v>
      </c>
      <c r="V665" s="12">
        <f t="shared" si="596"/>
        <v>0</v>
      </c>
      <c r="W665" s="12"/>
      <c r="X665" s="23">
        <f t="shared" si="597"/>
        <v>0</v>
      </c>
      <c r="Y665" s="24">
        <f t="shared" si="598"/>
        <v>0</v>
      </c>
      <c r="Z665" s="25">
        <f t="shared" si="632"/>
        <v>0</v>
      </c>
      <c r="AA665" s="12">
        <f t="shared" si="625"/>
        <v>0</v>
      </c>
      <c r="AB665" s="12">
        <f t="shared" si="633"/>
        <v>0</v>
      </c>
      <c r="AC665" s="12">
        <v>0</v>
      </c>
      <c r="AD665" s="12">
        <f t="shared" si="599"/>
        <v>0</v>
      </c>
      <c r="AE665" s="12">
        <f t="shared" si="600"/>
        <v>0</v>
      </c>
      <c r="AF665" s="12">
        <f t="shared" si="582"/>
        <v>0</v>
      </c>
      <c r="AG665" s="12">
        <f t="shared" si="601"/>
        <v>0</v>
      </c>
      <c r="AI665" s="23">
        <f t="shared" si="602"/>
        <v>0</v>
      </c>
      <c r="AJ665" s="24">
        <f t="shared" si="603"/>
        <v>0</v>
      </c>
      <c r="AK665" s="25">
        <f t="shared" si="634"/>
        <v>0</v>
      </c>
      <c r="AL665" s="12">
        <f t="shared" si="626"/>
        <v>0</v>
      </c>
      <c r="AM665" s="12">
        <f t="shared" si="635"/>
        <v>0</v>
      </c>
      <c r="AN665" s="12">
        <v>0</v>
      </c>
      <c r="AO665" s="12">
        <f t="shared" si="604"/>
        <v>0</v>
      </c>
      <c r="AP665" s="12">
        <f t="shared" si="605"/>
        <v>0</v>
      </c>
      <c r="AQ665" s="12">
        <f t="shared" si="583"/>
        <v>0</v>
      </c>
      <c r="AR665" s="12">
        <f t="shared" si="606"/>
        <v>0</v>
      </c>
      <c r="AT665" s="23">
        <f t="shared" si="607"/>
        <v>0</v>
      </c>
      <c r="AU665" s="24">
        <f t="shared" si="608"/>
        <v>0</v>
      </c>
      <c r="AV665" s="25">
        <f t="shared" si="636"/>
        <v>0</v>
      </c>
      <c r="AW665" s="12">
        <f t="shared" si="627"/>
        <v>0</v>
      </c>
      <c r="AX665" s="12">
        <f t="shared" si="637"/>
        <v>0</v>
      </c>
      <c r="AY665" s="12">
        <v>0</v>
      </c>
      <c r="AZ665" s="12">
        <f t="shared" si="609"/>
        <v>0</v>
      </c>
      <c r="BA665" s="12">
        <f t="shared" si="610"/>
        <v>0</v>
      </c>
      <c r="BB665" s="12">
        <f t="shared" si="584"/>
        <v>0</v>
      </c>
      <c r="BC665" s="12">
        <f t="shared" si="611"/>
        <v>0</v>
      </c>
      <c r="BE665" s="23">
        <f t="shared" si="612"/>
        <v>0</v>
      </c>
      <c r="BF665" s="24">
        <f t="shared" si="613"/>
        <v>0</v>
      </c>
      <c r="BG665" s="25">
        <f t="shared" si="638"/>
        <v>0</v>
      </c>
      <c r="BH665" s="12">
        <f t="shared" si="628"/>
        <v>0</v>
      </c>
      <c r="BI665" s="12">
        <f t="shared" si="639"/>
        <v>0</v>
      </c>
      <c r="BJ665" s="12">
        <v>0</v>
      </c>
      <c r="BK665" s="12">
        <f t="shared" si="614"/>
        <v>0</v>
      </c>
      <c r="BL665" s="12">
        <f t="shared" si="615"/>
        <v>0</v>
      </c>
      <c r="BM665" s="12">
        <f t="shared" si="585"/>
        <v>0</v>
      </c>
      <c r="BN665" s="12">
        <f t="shared" si="616"/>
        <v>0</v>
      </c>
      <c r="BP665" s="23">
        <f t="shared" si="617"/>
        <v>0</v>
      </c>
      <c r="BQ665" s="24">
        <f t="shared" si="618"/>
        <v>0</v>
      </c>
      <c r="BR665" s="25">
        <f t="shared" si="640"/>
        <v>0</v>
      </c>
      <c r="BS665" s="12">
        <f t="shared" si="629"/>
        <v>0</v>
      </c>
      <c r="BT665" s="12">
        <f t="shared" si="641"/>
        <v>0</v>
      </c>
      <c r="BU665" s="12">
        <v>0</v>
      </c>
      <c r="BV665" s="12">
        <f t="shared" si="619"/>
        <v>0</v>
      </c>
      <c r="BW665" s="12">
        <f t="shared" si="620"/>
        <v>0</v>
      </c>
      <c r="BX665" s="12">
        <f t="shared" si="586"/>
        <v>0</v>
      </c>
      <c r="BY665" s="12">
        <f t="shared" si="621"/>
        <v>0</v>
      </c>
    </row>
    <row r="666" spans="2:77" ht="15" customHeight="1" x14ac:dyDescent="0.25">
      <c r="B666" s="23">
        <f t="shared" si="587"/>
        <v>0</v>
      </c>
      <c r="C666" s="24">
        <f t="shared" si="646"/>
        <v>0</v>
      </c>
      <c r="D666" s="25">
        <f t="shared" si="647"/>
        <v>0</v>
      </c>
      <c r="E666" s="12">
        <f t="shared" si="623"/>
        <v>0</v>
      </c>
      <c r="F666" s="12">
        <f t="shared" si="648"/>
        <v>0</v>
      </c>
      <c r="G666" s="12">
        <v>0</v>
      </c>
      <c r="H666" s="12">
        <f t="shared" si="649"/>
        <v>0</v>
      </c>
      <c r="I666" s="12">
        <f t="shared" si="579"/>
        <v>0</v>
      </c>
      <c r="J666" s="12">
        <f t="shared" si="650"/>
        <v>0</v>
      </c>
      <c r="K666" s="12">
        <f t="shared" si="651"/>
        <v>0</v>
      </c>
      <c r="L666" s="12"/>
      <c r="M666" s="23">
        <f t="shared" si="592"/>
        <v>0</v>
      </c>
      <c r="N666" s="24">
        <f t="shared" si="593"/>
        <v>0</v>
      </c>
      <c r="O666" s="25">
        <f t="shared" si="630"/>
        <v>0</v>
      </c>
      <c r="P666" s="12">
        <f t="shared" si="624"/>
        <v>0</v>
      </c>
      <c r="Q666" s="12">
        <f t="shared" si="631"/>
        <v>0</v>
      </c>
      <c r="R666" s="12">
        <v>0</v>
      </c>
      <c r="S666" s="12">
        <f t="shared" si="594"/>
        <v>0</v>
      </c>
      <c r="T666" s="12">
        <f t="shared" si="595"/>
        <v>0</v>
      </c>
      <c r="U666" s="12">
        <f t="shared" si="581"/>
        <v>0</v>
      </c>
      <c r="V666" s="12">
        <f t="shared" si="596"/>
        <v>0</v>
      </c>
      <c r="W666" s="12"/>
      <c r="X666" s="23">
        <f t="shared" si="597"/>
        <v>0</v>
      </c>
      <c r="Y666" s="24">
        <f t="shared" si="598"/>
        <v>0</v>
      </c>
      <c r="Z666" s="25">
        <f t="shared" si="632"/>
        <v>0</v>
      </c>
      <c r="AA666" s="12">
        <f t="shared" si="625"/>
        <v>0</v>
      </c>
      <c r="AB666" s="12">
        <f t="shared" si="633"/>
        <v>0</v>
      </c>
      <c r="AC666" s="12">
        <v>0</v>
      </c>
      <c r="AD666" s="12">
        <f t="shared" si="599"/>
        <v>0</v>
      </c>
      <c r="AE666" s="12">
        <f t="shared" si="600"/>
        <v>0</v>
      </c>
      <c r="AF666" s="12">
        <f t="shared" si="582"/>
        <v>0</v>
      </c>
      <c r="AG666" s="12">
        <f t="shared" si="601"/>
        <v>0</v>
      </c>
      <c r="AI666" s="23">
        <f t="shared" si="602"/>
        <v>0</v>
      </c>
      <c r="AJ666" s="24">
        <f t="shared" si="603"/>
        <v>0</v>
      </c>
      <c r="AK666" s="25">
        <f t="shared" si="634"/>
        <v>0</v>
      </c>
      <c r="AL666" s="12">
        <f t="shared" si="626"/>
        <v>0</v>
      </c>
      <c r="AM666" s="12">
        <f t="shared" si="635"/>
        <v>0</v>
      </c>
      <c r="AN666" s="12">
        <v>0</v>
      </c>
      <c r="AO666" s="12">
        <f t="shared" si="604"/>
        <v>0</v>
      </c>
      <c r="AP666" s="12">
        <f t="shared" si="605"/>
        <v>0</v>
      </c>
      <c r="AQ666" s="12">
        <f t="shared" si="583"/>
        <v>0</v>
      </c>
      <c r="AR666" s="12">
        <f t="shared" si="606"/>
        <v>0</v>
      </c>
      <c r="AT666" s="23">
        <f t="shared" si="607"/>
        <v>0</v>
      </c>
      <c r="AU666" s="24">
        <f t="shared" si="608"/>
        <v>0</v>
      </c>
      <c r="AV666" s="25">
        <f t="shared" si="636"/>
        <v>0</v>
      </c>
      <c r="AW666" s="12">
        <f t="shared" si="627"/>
        <v>0</v>
      </c>
      <c r="AX666" s="12">
        <f t="shared" si="637"/>
        <v>0</v>
      </c>
      <c r="AY666" s="12">
        <v>0</v>
      </c>
      <c r="AZ666" s="12">
        <f t="shared" si="609"/>
        <v>0</v>
      </c>
      <c r="BA666" s="12">
        <f t="shared" si="610"/>
        <v>0</v>
      </c>
      <c r="BB666" s="12">
        <f t="shared" si="584"/>
        <v>0</v>
      </c>
      <c r="BC666" s="12">
        <f t="shared" si="611"/>
        <v>0</v>
      </c>
      <c r="BE666" s="23">
        <f t="shared" si="612"/>
        <v>0</v>
      </c>
      <c r="BF666" s="24">
        <f t="shared" si="613"/>
        <v>0</v>
      </c>
      <c r="BG666" s="25">
        <f t="shared" si="638"/>
        <v>0</v>
      </c>
      <c r="BH666" s="12">
        <f t="shared" si="628"/>
        <v>0</v>
      </c>
      <c r="BI666" s="12">
        <f t="shared" si="639"/>
        <v>0</v>
      </c>
      <c r="BJ666" s="12">
        <v>0</v>
      </c>
      <c r="BK666" s="12">
        <f t="shared" si="614"/>
        <v>0</v>
      </c>
      <c r="BL666" s="12">
        <f t="shared" si="615"/>
        <v>0</v>
      </c>
      <c r="BM666" s="12">
        <f t="shared" si="585"/>
        <v>0</v>
      </c>
      <c r="BN666" s="12">
        <f t="shared" si="616"/>
        <v>0</v>
      </c>
      <c r="BP666" s="23">
        <f t="shared" si="617"/>
        <v>0</v>
      </c>
      <c r="BQ666" s="24">
        <f t="shared" si="618"/>
        <v>0</v>
      </c>
      <c r="BR666" s="25">
        <f t="shared" si="640"/>
        <v>0</v>
      </c>
      <c r="BS666" s="12">
        <f t="shared" si="629"/>
        <v>0</v>
      </c>
      <c r="BT666" s="12">
        <f t="shared" si="641"/>
        <v>0</v>
      </c>
      <c r="BU666" s="12">
        <v>0</v>
      </c>
      <c r="BV666" s="12">
        <f t="shared" si="619"/>
        <v>0</v>
      </c>
      <c r="BW666" s="12">
        <f t="shared" si="620"/>
        <v>0</v>
      </c>
      <c r="BX666" s="12">
        <f t="shared" si="586"/>
        <v>0</v>
      </c>
      <c r="BY666" s="12">
        <f t="shared" si="621"/>
        <v>0</v>
      </c>
    </row>
    <row r="667" spans="2:77" ht="15" customHeight="1" x14ac:dyDescent="0.25">
      <c r="B667" s="23">
        <f t="shared" si="587"/>
        <v>0</v>
      </c>
      <c r="C667" s="24">
        <f t="shared" si="646"/>
        <v>0</v>
      </c>
      <c r="D667" s="25">
        <f t="shared" si="647"/>
        <v>0</v>
      </c>
      <c r="E667" s="12">
        <f t="shared" si="623"/>
        <v>0</v>
      </c>
      <c r="F667" s="12">
        <f t="shared" si="648"/>
        <v>0</v>
      </c>
      <c r="G667" s="12">
        <v>0</v>
      </c>
      <c r="H667" s="12">
        <f t="shared" si="649"/>
        <v>0</v>
      </c>
      <c r="I667" s="12">
        <f t="shared" si="579"/>
        <v>0</v>
      </c>
      <c r="J667" s="12">
        <f t="shared" si="650"/>
        <v>0</v>
      </c>
      <c r="K667" s="12">
        <f t="shared" si="651"/>
        <v>0</v>
      </c>
      <c r="L667" s="12"/>
      <c r="M667" s="23">
        <f t="shared" si="592"/>
        <v>0</v>
      </c>
      <c r="N667" s="24">
        <f t="shared" si="593"/>
        <v>0</v>
      </c>
      <c r="O667" s="25">
        <f t="shared" si="630"/>
        <v>0</v>
      </c>
      <c r="P667" s="12">
        <f t="shared" si="624"/>
        <v>0</v>
      </c>
      <c r="Q667" s="12">
        <f t="shared" si="631"/>
        <v>0</v>
      </c>
      <c r="R667" s="12">
        <v>0</v>
      </c>
      <c r="S667" s="12">
        <f t="shared" si="594"/>
        <v>0</v>
      </c>
      <c r="T667" s="12">
        <f t="shared" si="595"/>
        <v>0</v>
      </c>
      <c r="U667" s="12">
        <f t="shared" si="581"/>
        <v>0</v>
      </c>
      <c r="V667" s="12">
        <f t="shared" si="596"/>
        <v>0</v>
      </c>
      <c r="W667" s="12"/>
      <c r="X667" s="23">
        <f t="shared" si="597"/>
        <v>0</v>
      </c>
      <c r="Y667" s="24">
        <f t="shared" si="598"/>
        <v>0</v>
      </c>
      <c r="Z667" s="25">
        <f t="shared" si="632"/>
        <v>0</v>
      </c>
      <c r="AA667" s="12">
        <f t="shared" si="625"/>
        <v>0</v>
      </c>
      <c r="AB667" s="12">
        <f t="shared" si="633"/>
        <v>0</v>
      </c>
      <c r="AC667" s="12">
        <v>0</v>
      </c>
      <c r="AD667" s="12">
        <f t="shared" si="599"/>
        <v>0</v>
      </c>
      <c r="AE667" s="12">
        <f t="shared" si="600"/>
        <v>0</v>
      </c>
      <c r="AF667" s="12">
        <f t="shared" si="582"/>
        <v>0</v>
      </c>
      <c r="AG667" s="12">
        <f t="shared" si="601"/>
        <v>0</v>
      </c>
      <c r="AI667" s="23">
        <f t="shared" si="602"/>
        <v>0</v>
      </c>
      <c r="AJ667" s="24">
        <f t="shared" si="603"/>
        <v>0</v>
      </c>
      <c r="AK667" s="25">
        <f t="shared" si="634"/>
        <v>0</v>
      </c>
      <c r="AL667" s="12">
        <f t="shared" si="626"/>
        <v>0</v>
      </c>
      <c r="AM667" s="12">
        <f t="shared" si="635"/>
        <v>0</v>
      </c>
      <c r="AN667" s="12">
        <v>0</v>
      </c>
      <c r="AO667" s="12">
        <f t="shared" si="604"/>
        <v>0</v>
      </c>
      <c r="AP667" s="12">
        <f t="shared" si="605"/>
        <v>0</v>
      </c>
      <c r="AQ667" s="12">
        <f t="shared" si="583"/>
        <v>0</v>
      </c>
      <c r="AR667" s="12">
        <f t="shared" si="606"/>
        <v>0</v>
      </c>
      <c r="AT667" s="23">
        <f t="shared" si="607"/>
        <v>0</v>
      </c>
      <c r="AU667" s="24">
        <f t="shared" si="608"/>
        <v>0</v>
      </c>
      <c r="AV667" s="25">
        <f t="shared" si="636"/>
        <v>0</v>
      </c>
      <c r="AW667" s="12">
        <f t="shared" si="627"/>
        <v>0</v>
      </c>
      <c r="AX667" s="12">
        <f t="shared" si="637"/>
        <v>0</v>
      </c>
      <c r="AY667" s="12">
        <v>0</v>
      </c>
      <c r="AZ667" s="12">
        <f t="shared" si="609"/>
        <v>0</v>
      </c>
      <c r="BA667" s="12">
        <f t="shared" si="610"/>
        <v>0</v>
      </c>
      <c r="BB667" s="12">
        <f t="shared" si="584"/>
        <v>0</v>
      </c>
      <c r="BC667" s="12">
        <f t="shared" si="611"/>
        <v>0</v>
      </c>
      <c r="BE667" s="23">
        <f t="shared" si="612"/>
        <v>0</v>
      </c>
      <c r="BF667" s="24">
        <f t="shared" si="613"/>
        <v>0</v>
      </c>
      <c r="BG667" s="25">
        <f t="shared" si="638"/>
        <v>0</v>
      </c>
      <c r="BH667" s="12">
        <f t="shared" si="628"/>
        <v>0</v>
      </c>
      <c r="BI667" s="12">
        <f t="shared" si="639"/>
        <v>0</v>
      </c>
      <c r="BJ667" s="12">
        <v>0</v>
      </c>
      <c r="BK667" s="12">
        <f t="shared" si="614"/>
        <v>0</v>
      </c>
      <c r="BL667" s="12">
        <f t="shared" si="615"/>
        <v>0</v>
      </c>
      <c r="BM667" s="12">
        <f t="shared" si="585"/>
        <v>0</v>
      </c>
      <c r="BN667" s="12">
        <f t="shared" si="616"/>
        <v>0</v>
      </c>
      <c r="BP667" s="23">
        <f t="shared" si="617"/>
        <v>0</v>
      </c>
      <c r="BQ667" s="24">
        <f t="shared" si="618"/>
        <v>0</v>
      </c>
      <c r="BR667" s="25">
        <f t="shared" si="640"/>
        <v>0</v>
      </c>
      <c r="BS667" s="12">
        <f t="shared" si="629"/>
        <v>0</v>
      </c>
      <c r="BT667" s="12">
        <f t="shared" si="641"/>
        <v>0</v>
      </c>
      <c r="BU667" s="12">
        <v>0</v>
      </c>
      <c r="BV667" s="12">
        <f t="shared" si="619"/>
        <v>0</v>
      </c>
      <c r="BW667" s="12">
        <f t="shared" si="620"/>
        <v>0</v>
      </c>
      <c r="BX667" s="12">
        <f t="shared" si="586"/>
        <v>0</v>
      </c>
      <c r="BY667" s="12">
        <f t="shared" si="621"/>
        <v>0</v>
      </c>
    </row>
    <row r="668" spans="2:77" ht="15" customHeight="1" x14ac:dyDescent="0.25">
      <c r="B668" s="23">
        <f t="shared" si="587"/>
        <v>0</v>
      </c>
      <c r="C668" s="24">
        <f t="shared" si="646"/>
        <v>0</v>
      </c>
      <c r="D668" s="25">
        <f t="shared" si="647"/>
        <v>0</v>
      </c>
      <c r="E668" s="12">
        <f t="shared" si="623"/>
        <v>0</v>
      </c>
      <c r="F668" s="12">
        <f t="shared" si="648"/>
        <v>0</v>
      </c>
      <c r="G668" s="12">
        <v>0</v>
      </c>
      <c r="H668" s="12">
        <f t="shared" si="649"/>
        <v>0</v>
      </c>
      <c r="I668" s="12">
        <f t="shared" si="579"/>
        <v>0</v>
      </c>
      <c r="J668" s="12">
        <f t="shared" si="650"/>
        <v>0</v>
      </c>
      <c r="K668" s="12">
        <f t="shared" si="651"/>
        <v>0</v>
      </c>
      <c r="L668" s="12"/>
      <c r="M668" s="23">
        <f t="shared" si="592"/>
        <v>0</v>
      </c>
      <c r="N668" s="24">
        <f t="shared" si="593"/>
        <v>0</v>
      </c>
      <c r="O668" s="25">
        <f t="shared" si="630"/>
        <v>0</v>
      </c>
      <c r="P668" s="12">
        <f t="shared" si="624"/>
        <v>0</v>
      </c>
      <c r="Q668" s="12">
        <f t="shared" si="631"/>
        <v>0</v>
      </c>
      <c r="R668" s="12">
        <v>0</v>
      </c>
      <c r="S668" s="12">
        <f t="shared" si="594"/>
        <v>0</v>
      </c>
      <c r="T668" s="12">
        <f t="shared" si="595"/>
        <v>0</v>
      </c>
      <c r="U668" s="12">
        <f t="shared" si="581"/>
        <v>0</v>
      </c>
      <c r="V668" s="12">
        <f t="shared" si="596"/>
        <v>0</v>
      </c>
      <c r="W668" s="12"/>
      <c r="X668" s="23">
        <f t="shared" si="597"/>
        <v>0</v>
      </c>
      <c r="Y668" s="24">
        <f t="shared" si="598"/>
        <v>0</v>
      </c>
      <c r="Z668" s="25">
        <f t="shared" si="632"/>
        <v>0</v>
      </c>
      <c r="AA668" s="12">
        <f t="shared" si="625"/>
        <v>0</v>
      </c>
      <c r="AB668" s="12">
        <f t="shared" si="633"/>
        <v>0</v>
      </c>
      <c r="AC668" s="12">
        <v>0</v>
      </c>
      <c r="AD668" s="12">
        <f t="shared" si="599"/>
        <v>0</v>
      </c>
      <c r="AE668" s="12">
        <f t="shared" si="600"/>
        <v>0</v>
      </c>
      <c r="AF668" s="12">
        <f t="shared" si="582"/>
        <v>0</v>
      </c>
      <c r="AG668" s="12">
        <f t="shared" si="601"/>
        <v>0</v>
      </c>
      <c r="AI668" s="23">
        <f t="shared" si="602"/>
        <v>0</v>
      </c>
      <c r="AJ668" s="24">
        <f t="shared" si="603"/>
        <v>0</v>
      </c>
      <c r="AK668" s="25">
        <f t="shared" si="634"/>
        <v>0</v>
      </c>
      <c r="AL668" s="12">
        <f t="shared" si="626"/>
        <v>0</v>
      </c>
      <c r="AM668" s="12">
        <f t="shared" si="635"/>
        <v>0</v>
      </c>
      <c r="AN668" s="12">
        <v>0</v>
      </c>
      <c r="AO668" s="12">
        <f t="shared" si="604"/>
        <v>0</v>
      </c>
      <c r="AP668" s="12">
        <f t="shared" si="605"/>
        <v>0</v>
      </c>
      <c r="AQ668" s="12">
        <f t="shared" si="583"/>
        <v>0</v>
      </c>
      <c r="AR668" s="12">
        <f t="shared" si="606"/>
        <v>0</v>
      </c>
      <c r="AT668" s="23">
        <f t="shared" si="607"/>
        <v>0</v>
      </c>
      <c r="AU668" s="24">
        <f t="shared" si="608"/>
        <v>0</v>
      </c>
      <c r="AV668" s="25">
        <f t="shared" si="636"/>
        <v>0</v>
      </c>
      <c r="AW668" s="12">
        <f t="shared" si="627"/>
        <v>0</v>
      </c>
      <c r="AX668" s="12">
        <f t="shared" si="637"/>
        <v>0</v>
      </c>
      <c r="AY668" s="12">
        <v>0</v>
      </c>
      <c r="AZ668" s="12">
        <f t="shared" si="609"/>
        <v>0</v>
      </c>
      <c r="BA668" s="12">
        <f t="shared" si="610"/>
        <v>0</v>
      </c>
      <c r="BB668" s="12">
        <f t="shared" si="584"/>
        <v>0</v>
      </c>
      <c r="BC668" s="12">
        <f t="shared" si="611"/>
        <v>0</v>
      </c>
      <c r="BE668" s="23">
        <f t="shared" si="612"/>
        <v>0</v>
      </c>
      <c r="BF668" s="24">
        <f t="shared" si="613"/>
        <v>0</v>
      </c>
      <c r="BG668" s="25">
        <f t="shared" si="638"/>
        <v>0</v>
      </c>
      <c r="BH668" s="12">
        <f t="shared" si="628"/>
        <v>0</v>
      </c>
      <c r="BI668" s="12">
        <f t="shared" si="639"/>
        <v>0</v>
      </c>
      <c r="BJ668" s="12">
        <v>0</v>
      </c>
      <c r="BK668" s="12">
        <f t="shared" si="614"/>
        <v>0</v>
      </c>
      <c r="BL668" s="12">
        <f t="shared" si="615"/>
        <v>0</v>
      </c>
      <c r="BM668" s="12">
        <f t="shared" si="585"/>
        <v>0</v>
      </c>
      <c r="BN668" s="12">
        <f t="shared" si="616"/>
        <v>0</v>
      </c>
      <c r="BP668" s="23">
        <f t="shared" si="617"/>
        <v>0</v>
      </c>
      <c r="BQ668" s="24">
        <f t="shared" si="618"/>
        <v>0</v>
      </c>
      <c r="BR668" s="25">
        <f t="shared" si="640"/>
        <v>0</v>
      </c>
      <c r="BS668" s="12">
        <f t="shared" si="629"/>
        <v>0</v>
      </c>
      <c r="BT668" s="12">
        <f t="shared" si="641"/>
        <v>0</v>
      </c>
      <c r="BU668" s="12">
        <v>0</v>
      </c>
      <c r="BV668" s="12">
        <f t="shared" si="619"/>
        <v>0</v>
      </c>
      <c r="BW668" s="12">
        <f t="shared" si="620"/>
        <v>0</v>
      </c>
      <c r="BX668" s="12">
        <f t="shared" si="586"/>
        <v>0</v>
      </c>
      <c r="BY668" s="12">
        <f t="shared" si="621"/>
        <v>0</v>
      </c>
    </row>
    <row r="669" spans="2:77" ht="15" customHeight="1" x14ac:dyDescent="0.25">
      <c r="B669" s="23">
        <f t="shared" si="587"/>
        <v>0</v>
      </c>
      <c r="C669" s="24">
        <f t="shared" si="646"/>
        <v>0</v>
      </c>
      <c r="D669" s="25">
        <f t="shared" si="647"/>
        <v>0</v>
      </c>
      <c r="E669" s="12">
        <f t="shared" si="623"/>
        <v>0</v>
      </c>
      <c r="F669" s="12">
        <f t="shared" si="648"/>
        <v>0</v>
      </c>
      <c r="G669" s="12">
        <v>0</v>
      </c>
      <c r="H669" s="12">
        <f t="shared" si="649"/>
        <v>0</v>
      </c>
      <c r="I669" s="12">
        <f t="shared" ref="I669:I732" si="652">E669*($F$3/$F$26)</f>
        <v>0</v>
      </c>
      <c r="J669" s="12">
        <f t="shared" si="650"/>
        <v>0</v>
      </c>
      <c r="K669" s="12">
        <f t="shared" si="651"/>
        <v>0</v>
      </c>
      <c r="L669" s="12"/>
      <c r="M669" s="23">
        <f t="shared" si="592"/>
        <v>0</v>
      </c>
      <c r="N669" s="24">
        <f t="shared" si="593"/>
        <v>0</v>
      </c>
      <c r="O669" s="25">
        <f t="shared" si="630"/>
        <v>0</v>
      </c>
      <c r="P669" s="12">
        <f t="shared" si="624"/>
        <v>0</v>
      </c>
      <c r="Q669" s="12">
        <f t="shared" si="631"/>
        <v>0</v>
      </c>
      <c r="R669" s="12">
        <v>0</v>
      </c>
      <c r="S669" s="12">
        <f t="shared" si="594"/>
        <v>0</v>
      </c>
      <c r="T669" s="12">
        <f t="shared" si="595"/>
        <v>0</v>
      </c>
      <c r="U669" s="12">
        <f t="shared" ref="U669:U732" si="653">S669-T669</f>
        <v>0</v>
      </c>
      <c r="V669" s="12">
        <f t="shared" si="596"/>
        <v>0</v>
      </c>
      <c r="W669" s="12"/>
      <c r="X669" s="23">
        <f t="shared" si="597"/>
        <v>0</v>
      </c>
      <c r="Y669" s="24">
        <f t="shared" si="598"/>
        <v>0</v>
      </c>
      <c r="Z669" s="25">
        <f t="shared" si="632"/>
        <v>0</v>
      </c>
      <c r="AA669" s="12">
        <f t="shared" si="625"/>
        <v>0</v>
      </c>
      <c r="AB669" s="12">
        <f t="shared" si="633"/>
        <v>0</v>
      </c>
      <c r="AC669" s="12">
        <v>0</v>
      </c>
      <c r="AD669" s="12">
        <f t="shared" si="599"/>
        <v>0</v>
      </c>
      <c r="AE669" s="12">
        <f t="shared" si="600"/>
        <v>0</v>
      </c>
      <c r="AF669" s="12">
        <f t="shared" ref="AF669:AF732" si="654">AD669-AE669</f>
        <v>0</v>
      </c>
      <c r="AG669" s="12">
        <f t="shared" si="601"/>
        <v>0</v>
      </c>
      <c r="AI669" s="23">
        <f t="shared" si="602"/>
        <v>0</v>
      </c>
      <c r="AJ669" s="24">
        <f t="shared" si="603"/>
        <v>0</v>
      </c>
      <c r="AK669" s="25">
        <f t="shared" si="634"/>
        <v>0</v>
      </c>
      <c r="AL669" s="12">
        <f t="shared" si="626"/>
        <v>0</v>
      </c>
      <c r="AM669" s="12">
        <f t="shared" si="635"/>
        <v>0</v>
      </c>
      <c r="AN669" s="12">
        <v>0</v>
      </c>
      <c r="AO669" s="12">
        <f t="shared" si="604"/>
        <v>0</v>
      </c>
      <c r="AP669" s="12">
        <f t="shared" si="605"/>
        <v>0</v>
      </c>
      <c r="AQ669" s="12">
        <f t="shared" ref="AQ669:AQ732" si="655">AO669-AP669</f>
        <v>0</v>
      </c>
      <c r="AR669" s="12">
        <f t="shared" si="606"/>
        <v>0</v>
      </c>
      <c r="AT669" s="23">
        <f t="shared" si="607"/>
        <v>0</v>
      </c>
      <c r="AU669" s="24">
        <f t="shared" si="608"/>
        <v>0</v>
      </c>
      <c r="AV669" s="25">
        <f t="shared" si="636"/>
        <v>0</v>
      </c>
      <c r="AW669" s="12">
        <f t="shared" si="627"/>
        <v>0</v>
      </c>
      <c r="AX669" s="12">
        <f t="shared" si="637"/>
        <v>0</v>
      </c>
      <c r="AY669" s="12">
        <v>0</v>
      </c>
      <c r="AZ669" s="12">
        <f t="shared" si="609"/>
        <v>0</v>
      </c>
      <c r="BA669" s="12">
        <f t="shared" si="610"/>
        <v>0</v>
      </c>
      <c r="BB669" s="12">
        <f t="shared" ref="BB669:BB732" si="656">AZ669-BA669</f>
        <v>0</v>
      </c>
      <c r="BC669" s="12">
        <f t="shared" si="611"/>
        <v>0</v>
      </c>
      <c r="BE669" s="23">
        <f t="shared" si="612"/>
        <v>0</v>
      </c>
      <c r="BF669" s="24">
        <f t="shared" si="613"/>
        <v>0</v>
      </c>
      <c r="BG669" s="25">
        <f t="shared" si="638"/>
        <v>0</v>
      </c>
      <c r="BH669" s="12">
        <f t="shared" si="628"/>
        <v>0</v>
      </c>
      <c r="BI669" s="12">
        <f t="shared" si="639"/>
        <v>0</v>
      </c>
      <c r="BJ669" s="12">
        <v>0</v>
      </c>
      <c r="BK669" s="12">
        <f t="shared" si="614"/>
        <v>0</v>
      </c>
      <c r="BL669" s="12">
        <f t="shared" si="615"/>
        <v>0</v>
      </c>
      <c r="BM669" s="12">
        <f t="shared" ref="BM669:BM732" si="657">BK669-BL669</f>
        <v>0</v>
      </c>
      <c r="BN669" s="12">
        <f t="shared" si="616"/>
        <v>0</v>
      </c>
      <c r="BP669" s="23">
        <f t="shared" si="617"/>
        <v>0</v>
      </c>
      <c r="BQ669" s="24">
        <f t="shared" si="618"/>
        <v>0</v>
      </c>
      <c r="BR669" s="25">
        <f t="shared" si="640"/>
        <v>0</v>
      </c>
      <c r="BS669" s="12">
        <f t="shared" si="629"/>
        <v>0</v>
      </c>
      <c r="BT669" s="12">
        <f t="shared" si="641"/>
        <v>0</v>
      </c>
      <c r="BU669" s="12">
        <v>0</v>
      </c>
      <c r="BV669" s="12">
        <f t="shared" si="619"/>
        <v>0</v>
      </c>
      <c r="BW669" s="12">
        <f t="shared" si="620"/>
        <v>0</v>
      </c>
      <c r="BX669" s="12">
        <f t="shared" ref="BX669:BX732" si="658">BV669-BW669</f>
        <v>0</v>
      </c>
      <c r="BY669" s="12">
        <f t="shared" si="621"/>
        <v>0</v>
      </c>
    </row>
    <row r="670" spans="2:77" ht="15" customHeight="1" x14ac:dyDescent="0.25">
      <c r="B670" s="23">
        <f t="shared" ref="B670:B733" si="659">IF(K669&gt;0,D670/($F$26)+$C$11,0)</f>
        <v>0</v>
      </c>
      <c r="C670" s="24">
        <f t="shared" si="646"/>
        <v>0</v>
      </c>
      <c r="D670" s="25">
        <f t="shared" si="647"/>
        <v>0</v>
      </c>
      <c r="E670" s="12">
        <f t="shared" si="623"/>
        <v>0</v>
      </c>
      <c r="F670" s="12">
        <f t="shared" si="648"/>
        <v>0</v>
      </c>
      <c r="G670" s="12">
        <v>0</v>
      </c>
      <c r="H670" s="12">
        <f t="shared" si="649"/>
        <v>0</v>
      </c>
      <c r="I670" s="12">
        <f t="shared" si="652"/>
        <v>0</v>
      </c>
      <c r="J670" s="12">
        <f t="shared" si="650"/>
        <v>0</v>
      </c>
      <c r="K670" s="12">
        <f t="shared" si="651"/>
        <v>0</v>
      </c>
      <c r="L670" s="12"/>
      <c r="M670" s="23">
        <f t="shared" ref="M670:M733" si="660">IF(V669&gt;0,O670/($F$26)+$C$11,0)</f>
        <v>0</v>
      </c>
      <c r="N670" s="24">
        <f t="shared" ref="N670:N733" si="661">IF(V669&gt;0,O670/($F$26),0)</f>
        <v>0</v>
      </c>
      <c r="O670" s="25">
        <f t="shared" si="630"/>
        <v>0</v>
      </c>
      <c r="P670" s="12">
        <f t="shared" si="624"/>
        <v>0</v>
      </c>
      <c r="Q670" s="12">
        <f t="shared" si="631"/>
        <v>0</v>
      </c>
      <c r="R670" s="12">
        <v>0</v>
      </c>
      <c r="S670" s="12">
        <f t="shared" ref="S670:S733" si="662">Q670+R670</f>
        <v>0</v>
      </c>
      <c r="T670" s="12">
        <f t="shared" ref="T670:T733" si="663">P670*($F$6/$Q$26)</f>
        <v>0</v>
      </c>
      <c r="U670" s="12">
        <f t="shared" si="653"/>
        <v>0</v>
      </c>
      <c r="V670" s="12">
        <f t="shared" ref="V670:V733" si="664">P670-U670</f>
        <v>0</v>
      </c>
      <c r="W670" s="12"/>
      <c r="X670" s="23">
        <f t="shared" ref="X670:X733" si="665">IF(AG669&gt;0,Z670/($F$26)+$C$11,0)</f>
        <v>0</v>
      </c>
      <c r="Y670" s="24">
        <f t="shared" ref="Y670:Y733" si="666">IF(AG669&gt;0,Z670/($F$26),0)</f>
        <v>0</v>
      </c>
      <c r="Z670" s="25">
        <f t="shared" si="632"/>
        <v>0</v>
      </c>
      <c r="AA670" s="12">
        <f t="shared" si="625"/>
        <v>0</v>
      </c>
      <c r="AB670" s="12">
        <f t="shared" si="633"/>
        <v>0</v>
      </c>
      <c r="AC670" s="12">
        <v>0</v>
      </c>
      <c r="AD670" s="12">
        <f t="shared" ref="AD670:AD733" si="667">AB670+AC670</f>
        <v>0</v>
      </c>
      <c r="AE670" s="12">
        <f t="shared" ref="AE670:AE733" si="668">AA670*($F$7/$AB$26)</f>
        <v>0</v>
      </c>
      <c r="AF670" s="12">
        <f t="shared" si="654"/>
        <v>0</v>
      </c>
      <c r="AG670" s="12">
        <f t="shared" ref="AG670:AG733" si="669">AA670-AF670</f>
        <v>0</v>
      </c>
      <c r="AI670" s="23">
        <f t="shared" ref="AI670:AI733" si="670">IF(AR669&gt;0,AK670/($F$26)+$C$11,0)</f>
        <v>0</v>
      </c>
      <c r="AJ670" s="24">
        <f t="shared" ref="AJ670:AJ733" si="671">IF(AR669&gt;0,AK670/($F$26),0)</f>
        <v>0</v>
      </c>
      <c r="AK670" s="25">
        <f t="shared" si="634"/>
        <v>0</v>
      </c>
      <c r="AL670" s="12">
        <f t="shared" si="626"/>
        <v>0</v>
      </c>
      <c r="AM670" s="12">
        <f t="shared" si="635"/>
        <v>0</v>
      </c>
      <c r="AN670" s="12">
        <v>0</v>
      </c>
      <c r="AO670" s="12">
        <f t="shared" ref="AO670:AO733" si="672">AM670+AN670</f>
        <v>0</v>
      </c>
      <c r="AP670" s="12">
        <f t="shared" ref="AP670:AP733" si="673">AL670*($F$8/$AM$26)</f>
        <v>0</v>
      </c>
      <c r="AQ670" s="12">
        <f t="shared" si="655"/>
        <v>0</v>
      </c>
      <c r="AR670" s="12">
        <f t="shared" ref="AR670:AR733" si="674">AL670-AQ670</f>
        <v>0</v>
      </c>
      <c r="AT670" s="23">
        <f t="shared" ref="AT670:AT733" si="675">IF(BC669&gt;0,AV670/($F$26)+$C$11,0)</f>
        <v>0</v>
      </c>
      <c r="AU670" s="24">
        <f t="shared" ref="AU670:AU733" si="676">IF(BC669&gt;0,AV670/($F$26),0)</f>
        <v>0</v>
      </c>
      <c r="AV670" s="25">
        <f t="shared" si="636"/>
        <v>0</v>
      </c>
      <c r="AW670" s="12">
        <f t="shared" si="627"/>
        <v>0</v>
      </c>
      <c r="AX670" s="12">
        <f t="shared" si="637"/>
        <v>0</v>
      </c>
      <c r="AY670" s="12">
        <v>0</v>
      </c>
      <c r="AZ670" s="12">
        <f t="shared" ref="AZ670:AZ733" si="677">AX670+AY670</f>
        <v>0</v>
      </c>
      <c r="BA670" s="12">
        <f t="shared" ref="BA670:BA733" si="678">AW670*($F$9/$AX$26)</f>
        <v>0</v>
      </c>
      <c r="BB670" s="12">
        <f t="shared" si="656"/>
        <v>0</v>
      </c>
      <c r="BC670" s="12">
        <f t="shared" ref="BC670:BC733" si="679">AW670-BB670</f>
        <v>0</v>
      </c>
      <c r="BE670" s="23">
        <f t="shared" ref="BE670:BE733" si="680">IF(BN669&gt;0,BG670/($F$26)+$C$11,0)</f>
        <v>0</v>
      </c>
      <c r="BF670" s="24">
        <f t="shared" ref="BF670:BF733" si="681">IF(BN669&gt;0,BG670/($F$26),0)</f>
        <v>0</v>
      </c>
      <c r="BG670" s="25">
        <f t="shared" si="638"/>
        <v>0</v>
      </c>
      <c r="BH670" s="12">
        <f t="shared" si="628"/>
        <v>0</v>
      </c>
      <c r="BI670" s="12">
        <f t="shared" si="639"/>
        <v>0</v>
      </c>
      <c r="BJ670" s="12">
        <v>0</v>
      </c>
      <c r="BK670" s="12">
        <f t="shared" ref="BK670:BK733" si="682">BI670+BJ670</f>
        <v>0</v>
      </c>
      <c r="BL670" s="12">
        <f t="shared" ref="BL670:BL733" si="683">BH670*($F$10/$BI$26)</f>
        <v>0</v>
      </c>
      <c r="BM670" s="12">
        <f t="shared" si="657"/>
        <v>0</v>
      </c>
      <c r="BN670" s="12">
        <f t="shared" ref="BN670:BN733" si="684">BH670-BM670</f>
        <v>0</v>
      </c>
      <c r="BP670" s="23">
        <f t="shared" ref="BP670:BP733" si="685">IF(BY669&gt;0,BR670/($F$26)+$C$11,0)</f>
        <v>0</v>
      </c>
      <c r="BQ670" s="24">
        <f t="shared" ref="BQ670:BQ733" si="686">IF(BY669&gt;0,BR670/($F$26),0)</f>
        <v>0</v>
      </c>
      <c r="BR670" s="25">
        <f t="shared" si="640"/>
        <v>0</v>
      </c>
      <c r="BS670" s="12">
        <f t="shared" si="629"/>
        <v>0</v>
      </c>
      <c r="BT670" s="12">
        <f t="shared" si="641"/>
        <v>0</v>
      </c>
      <c r="BU670" s="12">
        <v>0</v>
      </c>
      <c r="BV670" s="12">
        <f t="shared" ref="BV670:BV733" si="687">BT670+BU670</f>
        <v>0</v>
      </c>
      <c r="BW670" s="12">
        <f t="shared" ref="BW670:BW733" si="688">BS670*($F$11/$BT$26)</f>
        <v>0</v>
      </c>
      <c r="BX670" s="12">
        <f t="shared" si="658"/>
        <v>0</v>
      </c>
      <c r="BY670" s="12">
        <f t="shared" ref="BY670:BY733" si="689">BS670-BX670</f>
        <v>0</v>
      </c>
    </row>
    <row r="671" spans="2:77" ht="15" customHeight="1" x14ac:dyDescent="0.25">
      <c r="B671" s="23">
        <f t="shared" si="659"/>
        <v>0</v>
      </c>
      <c r="C671" s="24">
        <f t="shared" si="646"/>
        <v>0</v>
      </c>
      <c r="D671" s="25">
        <f t="shared" si="647"/>
        <v>0</v>
      </c>
      <c r="E671" s="12">
        <f t="shared" ref="E671:E734" si="690">IF(K670&lt;0,0,K670)</f>
        <v>0</v>
      </c>
      <c r="F671" s="12">
        <f t="shared" si="648"/>
        <v>0</v>
      </c>
      <c r="G671" s="12">
        <v>0</v>
      </c>
      <c r="H671" s="12">
        <f t="shared" si="649"/>
        <v>0</v>
      </c>
      <c r="I671" s="12">
        <f t="shared" si="652"/>
        <v>0</v>
      </c>
      <c r="J671" s="12">
        <f t="shared" si="650"/>
        <v>0</v>
      </c>
      <c r="K671" s="12">
        <f t="shared" si="651"/>
        <v>0</v>
      </c>
      <c r="L671" s="12"/>
      <c r="M671" s="23">
        <f t="shared" si="660"/>
        <v>0</v>
      </c>
      <c r="N671" s="24">
        <f t="shared" si="661"/>
        <v>0</v>
      </c>
      <c r="O671" s="25">
        <f t="shared" si="630"/>
        <v>0</v>
      </c>
      <c r="P671" s="12">
        <f t="shared" ref="P671:P734" si="691">IF(V670&lt;0,0,V670)</f>
        <v>0</v>
      </c>
      <c r="Q671" s="12">
        <f t="shared" si="631"/>
        <v>0</v>
      </c>
      <c r="R671" s="12">
        <v>0</v>
      </c>
      <c r="S671" s="12">
        <f t="shared" si="662"/>
        <v>0</v>
      </c>
      <c r="T671" s="12">
        <f t="shared" si="663"/>
        <v>0</v>
      </c>
      <c r="U671" s="12">
        <f t="shared" si="653"/>
        <v>0</v>
      </c>
      <c r="V671" s="12">
        <f t="shared" si="664"/>
        <v>0</v>
      </c>
      <c r="W671" s="12"/>
      <c r="X671" s="23">
        <f t="shared" si="665"/>
        <v>0</v>
      </c>
      <c r="Y671" s="24">
        <f t="shared" si="666"/>
        <v>0</v>
      </c>
      <c r="Z671" s="25">
        <f t="shared" si="632"/>
        <v>0</v>
      </c>
      <c r="AA671" s="12">
        <f t="shared" ref="AA671:AA734" si="692">IF(AG670&lt;0,0,AG670)</f>
        <v>0</v>
      </c>
      <c r="AB671" s="12">
        <f t="shared" si="633"/>
        <v>0</v>
      </c>
      <c r="AC671" s="12">
        <v>0</v>
      </c>
      <c r="AD671" s="12">
        <f t="shared" si="667"/>
        <v>0</v>
      </c>
      <c r="AE671" s="12">
        <f t="shared" si="668"/>
        <v>0</v>
      </c>
      <c r="AF671" s="12">
        <f t="shared" si="654"/>
        <v>0</v>
      </c>
      <c r="AG671" s="12">
        <f t="shared" si="669"/>
        <v>0</v>
      </c>
      <c r="AI671" s="23">
        <f t="shared" si="670"/>
        <v>0</v>
      </c>
      <c r="AJ671" s="24">
        <f t="shared" si="671"/>
        <v>0</v>
      </c>
      <c r="AK671" s="25">
        <f t="shared" si="634"/>
        <v>0</v>
      </c>
      <c r="AL671" s="12">
        <f t="shared" ref="AL671:AL734" si="693">IF(AR670&lt;0,0,AR670)</f>
        <v>0</v>
      </c>
      <c r="AM671" s="12">
        <f t="shared" si="635"/>
        <v>0</v>
      </c>
      <c r="AN671" s="12">
        <v>0</v>
      </c>
      <c r="AO671" s="12">
        <f t="shared" si="672"/>
        <v>0</v>
      </c>
      <c r="AP671" s="12">
        <f t="shared" si="673"/>
        <v>0</v>
      </c>
      <c r="AQ671" s="12">
        <f t="shared" si="655"/>
        <v>0</v>
      </c>
      <c r="AR671" s="12">
        <f t="shared" si="674"/>
        <v>0</v>
      </c>
      <c r="AT671" s="23">
        <f t="shared" si="675"/>
        <v>0</v>
      </c>
      <c r="AU671" s="24">
        <f t="shared" si="676"/>
        <v>0</v>
      </c>
      <c r="AV671" s="25">
        <f t="shared" si="636"/>
        <v>0</v>
      </c>
      <c r="AW671" s="12">
        <f t="shared" ref="AW671:AW734" si="694">IF(BC670&lt;0,0,BC670)</f>
        <v>0</v>
      </c>
      <c r="AX671" s="12">
        <f t="shared" si="637"/>
        <v>0</v>
      </c>
      <c r="AY671" s="12">
        <v>0</v>
      </c>
      <c r="AZ671" s="12">
        <f t="shared" si="677"/>
        <v>0</v>
      </c>
      <c r="BA671" s="12">
        <f t="shared" si="678"/>
        <v>0</v>
      </c>
      <c r="BB671" s="12">
        <f t="shared" si="656"/>
        <v>0</v>
      </c>
      <c r="BC671" s="12">
        <f t="shared" si="679"/>
        <v>0</v>
      </c>
      <c r="BE671" s="23">
        <f t="shared" si="680"/>
        <v>0</v>
      </c>
      <c r="BF671" s="24">
        <f t="shared" si="681"/>
        <v>0</v>
      </c>
      <c r="BG671" s="25">
        <f t="shared" si="638"/>
        <v>0</v>
      </c>
      <c r="BH671" s="12">
        <f t="shared" ref="BH671:BH734" si="695">IF(BN670&lt;0,0,BN670)</f>
        <v>0</v>
      </c>
      <c r="BI671" s="12">
        <f t="shared" si="639"/>
        <v>0</v>
      </c>
      <c r="BJ671" s="12">
        <v>0</v>
      </c>
      <c r="BK671" s="12">
        <f t="shared" si="682"/>
        <v>0</v>
      </c>
      <c r="BL671" s="12">
        <f t="shared" si="683"/>
        <v>0</v>
      </c>
      <c r="BM671" s="12">
        <f t="shared" si="657"/>
        <v>0</v>
      </c>
      <c r="BN671" s="12">
        <f t="shared" si="684"/>
        <v>0</v>
      </c>
      <c r="BP671" s="23">
        <f t="shared" si="685"/>
        <v>0</v>
      </c>
      <c r="BQ671" s="24">
        <f t="shared" si="686"/>
        <v>0</v>
      </c>
      <c r="BR671" s="25">
        <f t="shared" si="640"/>
        <v>0</v>
      </c>
      <c r="BS671" s="12">
        <f t="shared" ref="BS671:BS734" si="696">IF(BY670&lt;0,0,BY670)</f>
        <v>0</v>
      </c>
      <c r="BT671" s="12">
        <f t="shared" si="641"/>
        <v>0</v>
      </c>
      <c r="BU671" s="12">
        <v>0</v>
      </c>
      <c r="BV671" s="12">
        <f t="shared" si="687"/>
        <v>0</v>
      </c>
      <c r="BW671" s="12">
        <f t="shared" si="688"/>
        <v>0</v>
      </c>
      <c r="BX671" s="12">
        <f t="shared" si="658"/>
        <v>0</v>
      </c>
      <c r="BY671" s="12">
        <f t="shared" si="689"/>
        <v>0</v>
      </c>
    </row>
    <row r="672" spans="2:77" ht="15" customHeight="1" x14ac:dyDescent="0.25">
      <c r="B672" s="23">
        <f t="shared" si="659"/>
        <v>0</v>
      </c>
      <c r="C672" s="24">
        <f t="shared" si="646"/>
        <v>0</v>
      </c>
      <c r="D672" s="25">
        <f t="shared" si="647"/>
        <v>0</v>
      </c>
      <c r="E672" s="12">
        <f t="shared" si="690"/>
        <v>0</v>
      </c>
      <c r="F672" s="12">
        <f t="shared" si="648"/>
        <v>0</v>
      </c>
      <c r="G672" s="12">
        <v>0</v>
      </c>
      <c r="H672" s="12">
        <f t="shared" si="649"/>
        <v>0</v>
      </c>
      <c r="I672" s="12">
        <f t="shared" si="652"/>
        <v>0</v>
      </c>
      <c r="J672" s="12">
        <f t="shared" si="650"/>
        <v>0</v>
      </c>
      <c r="K672" s="12">
        <f t="shared" si="651"/>
        <v>0</v>
      </c>
      <c r="L672" s="12"/>
      <c r="M672" s="23">
        <f t="shared" si="660"/>
        <v>0</v>
      </c>
      <c r="N672" s="24">
        <f t="shared" si="661"/>
        <v>0</v>
      </c>
      <c r="O672" s="25">
        <f t="shared" ref="O672:O735" si="697">IF(V671&gt;0,O671+1,0)</f>
        <v>0</v>
      </c>
      <c r="P672" s="12">
        <f t="shared" si="691"/>
        <v>0</v>
      </c>
      <c r="Q672" s="12">
        <f t="shared" ref="Q672:Q735" si="698">IF(V671&lt;=S671,P672+T672,Q671)</f>
        <v>0</v>
      </c>
      <c r="R672" s="12">
        <v>0</v>
      </c>
      <c r="S672" s="12">
        <f t="shared" si="662"/>
        <v>0</v>
      </c>
      <c r="T672" s="12">
        <f t="shared" si="663"/>
        <v>0</v>
      </c>
      <c r="U672" s="12">
        <f t="shared" si="653"/>
        <v>0</v>
      </c>
      <c r="V672" s="12">
        <f t="shared" si="664"/>
        <v>0</v>
      </c>
      <c r="W672" s="12"/>
      <c r="X672" s="23">
        <f t="shared" si="665"/>
        <v>0</v>
      </c>
      <c r="Y672" s="24">
        <f t="shared" si="666"/>
        <v>0</v>
      </c>
      <c r="Z672" s="25">
        <f t="shared" ref="Z672:Z735" si="699">IF(AG671&gt;0,Z671+1,0)</f>
        <v>0</v>
      </c>
      <c r="AA672" s="12">
        <f t="shared" si="692"/>
        <v>0</v>
      </c>
      <c r="AB672" s="12">
        <f t="shared" ref="AB672:AB735" si="700">IF(AG671&lt;=AD671,AA672+AE672,AB671)</f>
        <v>0</v>
      </c>
      <c r="AC672" s="12">
        <v>0</v>
      </c>
      <c r="AD672" s="12">
        <f t="shared" si="667"/>
        <v>0</v>
      </c>
      <c r="AE672" s="12">
        <f t="shared" si="668"/>
        <v>0</v>
      </c>
      <c r="AF672" s="12">
        <f t="shared" si="654"/>
        <v>0</v>
      </c>
      <c r="AG672" s="12">
        <f t="shared" si="669"/>
        <v>0</v>
      </c>
      <c r="AI672" s="23">
        <f t="shared" si="670"/>
        <v>0</v>
      </c>
      <c r="AJ672" s="24">
        <f t="shared" si="671"/>
        <v>0</v>
      </c>
      <c r="AK672" s="25">
        <f t="shared" ref="AK672:AK735" si="701">IF(AR671&gt;0,AK671+1,0)</f>
        <v>0</v>
      </c>
      <c r="AL672" s="12">
        <f t="shared" si="693"/>
        <v>0</v>
      </c>
      <c r="AM672" s="12">
        <f t="shared" ref="AM672:AM735" si="702">IF(AR671&lt;=AO671,AL672+AP672,AM671)</f>
        <v>0</v>
      </c>
      <c r="AN672" s="12">
        <v>0</v>
      </c>
      <c r="AO672" s="12">
        <f t="shared" si="672"/>
        <v>0</v>
      </c>
      <c r="AP672" s="12">
        <f t="shared" si="673"/>
        <v>0</v>
      </c>
      <c r="AQ672" s="12">
        <f t="shared" si="655"/>
        <v>0</v>
      </c>
      <c r="AR672" s="12">
        <f t="shared" si="674"/>
        <v>0</v>
      </c>
      <c r="AT672" s="23">
        <f t="shared" si="675"/>
        <v>0</v>
      </c>
      <c r="AU672" s="24">
        <f t="shared" si="676"/>
        <v>0</v>
      </c>
      <c r="AV672" s="25">
        <f t="shared" ref="AV672:AV735" si="703">IF(BC671&gt;0,AV671+1,0)</f>
        <v>0</v>
      </c>
      <c r="AW672" s="12">
        <f t="shared" si="694"/>
        <v>0</v>
      </c>
      <c r="AX672" s="12">
        <f t="shared" ref="AX672:AX735" si="704">IF(BC671&lt;=AZ671,AW672+BA672,AX671)</f>
        <v>0</v>
      </c>
      <c r="AY672" s="12">
        <v>0</v>
      </c>
      <c r="AZ672" s="12">
        <f t="shared" si="677"/>
        <v>0</v>
      </c>
      <c r="BA672" s="12">
        <f t="shared" si="678"/>
        <v>0</v>
      </c>
      <c r="BB672" s="12">
        <f t="shared" si="656"/>
        <v>0</v>
      </c>
      <c r="BC672" s="12">
        <f t="shared" si="679"/>
        <v>0</v>
      </c>
      <c r="BE672" s="23">
        <f t="shared" si="680"/>
        <v>0</v>
      </c>
      <c r="BF672" s="24">
        <f t="shared" si="681"/>
        <v>0</v>
      </c>
      <c r="BG672" s="25">
        <f t="shared" ref="BG672:BG735" si="705">IF(BN671&gt;0,BG671+1,0)</f>
        <v>0</v>
      </c>
      <c r="BH672" s="12">
        <f t="shared" si="695"/>
        <v>0</v>
      </c>
      <c r="BI672" s="12">
        <f t="shared" ref="BI672:BI735" si="706">IF(BN671&lt;=BK671,BH672+BL672,BI671)</f>
        <v>0</v>
      </c>
      <c r="BJ672" s="12">
        <v>0</v>
      </c>
      <c r="BK672" s="12">
        <f t="shared" si="682"/>
        <v>0</v>
      </c>
      <c r="BL672" s="12">
        <f t="shared" si="683"/>
        <v>0</v>
      </c>
      <c r="BM672" s="12">
        <f t="shared" si="657"/>
        <v>0</v>
      </c>
      <c r="BN672" s="12">
        <f t="shared" si="684"/>
        <v>0</v>
      </c>
      <c r="BP672" s="23">
        <f t="shared" si="685"/>
        <v>0</v>
      </c>
      <c r="BQ672" s="24">
        <f t="shared" si="686"/>
        <v>0</v>
      </c>
      <c r="BR672" s="25">
        <f t="shared" ref="BR672:BR735" si="707">IF(BY671&gt;0,BR671+1,0)</f>
        <v>0</v>
      </c>
      <c r="BS672" s="12">
        <f t="shared" si="696"/>
        <v>0</v>
      </c>
      <c r="BT672" s="12">
        <f t="shared" ref="BT672:BT735" si="708">IF(BY671&lt;=BV671,BS672+BW672,BT671)</f>
        <v>0</v>
      </c>
      <c r="BU672" s="12">
        <v>0</v>
      </c>
      <c r="BV672" s="12">
        <f t="shared" si="687"/>
        <v>0</v>
      </c>
      <c r="BW672" s="12">
        <f t="shared" si="688"/>
        <v>0</v>
      </c>
      <c r="BX672" s="12">
        <f t="shared" si="658"/>
        <v>0</v>
      </c>
      <c r="BY672" s="12">
        <f t="shared" si="689"/>
        <v>0</v>
      </c>
    </row>
    <row r="673" spans="2:77" ht="15" customHeight="1" x14ac:dyDescent="0.25">
      <c r="B673" s="23">
        <f t="shared" si="659"/>
        <v>0</v>
      </c>
      <c r="C673" s="24">
        <f t="shared" si="646"/>
        <v>0</v>
      </c>
      <c r="D673" s="25">
        <f t="shared" si="647"/>
        <v>0</v>
      </c>
      <c r="E673" s="12">
        <f t="shared" si="690"/>
        <v>0</v>
      </c>
      <c r="F673" s="12">
        <f t="shared" si="648"/>
        <v>0</v>
      </c>
      <c r="G673" s="12">
        <v>0</v>
      </c>
      <c r="H673" s="12">
        <f t="shared" si="649"/>
        <v>0</v>
      </c>
      <c r="I673" s="12">
        <f t="shared" si="652"/>
        <v>0</v>
      </c>
      <c r="J673" s="12">
        <f t="shared" si="650"/>
        <v>0</v>
      </c>
      <c r="K673" s="12">
        <f t="shared" si="651"/>
        <v>0</v>
      </c>
      <c r="L673" s="12"/>
      <c r="M673" s="23">
        <f t="shared" si="660"/>
        <v>0</v>
      </c>
      <c r="N673" s="24">
        <f t="shared" si="661"/>
        <v>0</v>
      </c>
      <c r="O673" s="25">
        <f t="shared" si="697"/>
        <v>0</v>
      </c>
      <c r="P673" s="12">
        <f t="shared" si="691"/>
        <v>0</v>
      </c>
      <c r="Q673" s="12">
        <f t="shared" si="698"/>
        <v>0</v>
      </c>
      <c r="R673" s="12">
        <v>0</v>
      </c>
      <c r="S673" s="12">
        <f t="shared" si="662"/>
        <v>0</v>
      </c>
      <c r="T673" s="12">
        <f t="shared" si="663"/>
        <v>0</v>
      </c>
      <c r="U673" s="12">
        <f t="shared" si="653"/>
        <v>0</v>
      </c>
      <c r="V673" s="12">
        <f t="shared" si="664"/>
        <v>0</v>
      </c>
      <c r="W673" s="12"/>
      <c r="X673" s="23">
        <f t="shared" si="665"/>
        <v>0</v>
      </c>
      <c r="Y673" s="24">
        <f t="shared" si="666"/>
        <v>0</v>
      </c>
      <c r="Z673" s="25">
        <f t="shared" si="699"/>
        <v>0</v>
      </c>
      <c r="AA673" s="12">
        <f t="shared" si="692"/>
        <v>0</v>
      </c>
      <c r="AB673" s="12">
        <f t="shared" si="700"/>
        <v>0</v>
      </c>
      <c r="AC673" s="12">
        <v>0</v>
      </c>
      <c r="AD673" s="12">
        <f t="shared" si="667"/>
        <v>0</v>
      </c>
      <c r="AE673" s="12">
        <f t="shared" si="668"/>
        <v>0</v>
      </c>
      <c r="AF673" s="12">
        <f t="shared" si="654"/>
        <v>0</v>
      </c>
      <c r="AG673" s="12">
        <f t="shared" si="669"/>
        <v>0</v>
      </c>
      <c r="AI673" s="23">
        <f t="shared" si="670"/>
        <v>0</v>
      </c>
      <c r="AJ673" s="24">
        <f t="shared" si="671"/>
        <v>0</v>
      </c>
      <c r="AK673" s="25">
        <f t="shared" si="701"/>
        <v>0</v>
      </c>
      <c r="AL673" s="12">
        <f t="shared" si="693"/>
        <v>0</v>
      </c>
      <c r="AM673" s="12">
        <f t="shared" si="702"/>
        <v>0</v>
      </c>
      <c r="AN673" s="12">
        <v>0</v>
      </c>
      <c r="AO673" s="12">
        <f t="shared" si="672"/>
        <v>0</v>
      </c>
      <c r="AP673" s="12">
        <f t="shared" si="673"/>
        <v>0</v>
      </c>
      <c r="AQ673" s="12">
        <f t="shared" si="655"/>
        <v>0</v>
      </c>
      <c r="AR673" s="12">
        <f t="shared" si="674"/>
        <v>0</v>
      </c>
      <c r="AT673" s="23">
        <f t="shared" si="675"/>
        <v>0</v>
      </c>
      <c r="AU673" s="24">
        <f t="shared" si="676"/>
        <v>0</v>
      </c>
      <c r="AV673" s="25">
        <f t="shared" si="703"/>
        <v>0</v>
      </c>
      <c r="AW673" s="12">
        <f t="shared" si="694"/>
        <v>0</v>
      </c>
      <c r="AX673" s="12">
        <f t="shared" si="704"/>
        <v>0</v>
      </c>
      <c r="AY673" s="12">
        <v>0</v>
      </c>
      <c r="AZ673" s="12">
        <f t="shared" si="677"/>
        <v>0</v>
      </c>
      <c r="BA673" s="12">
        <f t="shared" si="678"/>
        <v>0</v>
      </c>
      <c r="BB673" s="12">
        <f t="shared" si="656"/>
        <v>0</v>
      </c>
      <c r="BC673" s="12">
        <f t="shared" si="679"/>
        <v>0</v>
      </c>
      <c r="BE673" s="23">
        <f t="shared" si="680"/>
        <v>0</v>
      </c>
      <c r="BF673" s="24">
        <f t="shared" si="681"/>
        <v>0</v>
      </c>
      <c r="BG673" s="25">
        <f t="shared" si="705"/>
        <v>0</v>
      </c>
      <c r="BH673" s="12">
        <f t="shared" si="695"/>
        <v>0</v>
      </c>
      <c r="BI673" s="12">
        <f t="shared" si="706"/>
        <v>0</v>
      </c>
      <c r="BJ673" s="12">
        <v>0</v>
      </c>
      <c r="BK673" s="12">
        <f t="shared" si="682"/>
        <v>0</v>
      </c>
      <c r="BL673" s="12">
        <f t="shared" si="683"/>
        <v>0</v>
      </c>
      <c r="BM673" s="12">
        <f t="shared" si="657"/>
        <v>0</v>
      </c>
      <c r="BN673" s="12">
        <f t="shared" si="684"/>
        <v>0</v>
      </c>
      <c r="BP673" s="23">
        <f t="shared" si="685"/>
        <v>0</v>
      </c>
      <c r="BQ673" s="24">
        <f t="shared" si="686"/>
        <v>0</v>
      </c>
      <c r="BR673" s="25">
        <f t="shared" si="707"/>
        <v>0</v>
      </c>
      <c r="BS673" s="12">
        <f t="shared" si="696"/>
        <v>0</v>
      </c>
      <c r="BT673" s="12">
        <f t="shared" si="708"/>
        <v>0</v>
      </c>
      <c r="BU673" s="12">
        <v>0</v>
      </c>
      <c r="BV673" s="12">
        <f t="shared" si="687"/>
        <v>0</v>
      </c>
      <c r="BW673" s="12">
        <f t="shared" si="688"/>
        <v>0</v>
      </c>
      <c r="BX673" s="12">
        <f t="shared" si="658"/>
        <v>0</v>
      </c>
      <c r="BY673" s="12">
        <f t="shared" si="689"/>
        <v>0</v>
      </c>
    </row>
    <row r="674" spans="2:77" ht="15" customHeight="1" x14ac:dyDescent="0.25">
      <c r="B674" s="23">
        <f t="shared" si="659"/>
        <v>0</v>
      </c>
      <c r="C674" s="24">
        <f t="shared" si="646"/>
        <v>0</v>
      </c>
      <c r="D674" s="25">
        <f t="shared" si="647"/>
        <v>0</v>
      </c>
      <c r="E674" s="12">
        <f t="shared" si="690"/>
        <v>0</v>
      </c>
      <c r="F674" s="12">
        <f t="shared" si="648"/>
        <v>0</v>
      </c>
      <c r="G674" s="12">
        <v>0</v>
      </c>
      <c r="H674" s="12">
        <f t="shared" si="649"/>
        <v>0</v>
      </c>
      <c r="I674" s="12">
        <f t="shared" si="652"/>
        <v>0</v>
      </c>
      <c r="J674" s="12">
        <f t="shared" si="650"/>
        <v>0</v>
      </c>
      <c r="K674" s="12">
        <f t="shared" si="651"/>
        <v>0</v>
      </c>
      <c r="L674" s="12"/>
      <c r="M674" s="23">
        <f t="shared" si="660"/>
        <v>0</v>
      </c>
      <c r="N674" s="24">
        <f t="shared" si="661"/>
        <v>0</v>
      </c>
      <c r="O674" s="25">
        <f t="shared" si="697"/>
        <v>0</v>
      </c>
      <c r="P674" s="12">
        <f t="shared" si="691"/>
        <v>0</v>
      </c>
      <c r="Q674" s="12">
        <f t="shared" si="698"/>
        <v>0</v>
      </c>
      <c r="R674" s="12">
        <v>0</v>
      </c>
      <c r="S674" s="12">
        <f t="shared" si="662"/>
        <v>0</v>
      </c>
      <c r="T674" s="12">
        <f t="shared" si="663"/>
        <v>0</v>
      </c>
      <c r="U674" s="12">
        <f t="shared" si="653"/>
        <v>0</v>
      </c>
      <c r="V674" s="12">
        <f t="shared" si="664"/>
        <v>0</v>
      </c>
      <c r="W674" s="12"/>
      <c r="X674" s="23">
        <f t="shared" si="665"/>
        <v>0</v>
      </c>
      <c r="Y674" s="24">
        <f t="shared" si="666"/>
        <v>0</v>
      </c>
      <c r="Z674" s="25">
        <f t="shared" si="699"/>
        <v>0</v>
      </c>
      <c r="AA674" s="12">
        <f t="shared" si="692"/>
        <v>0</v>
      </c>
      <c r="AB674" s="12">
        <f t="shared" si="700"/>
        <v>0</v>
      </c>
      <c r="AC674" s="12">
        <v>0</v>
      </c>
      <c r="AD674" s="12">
        <f t="shared" si="667"/>
        <v>0</v>
      </c>
      <c r="AE674" s="12">
        <f t="shared" si="668"/>
        <v>0</v>
      </c>
      <c r="AF674" s="12">
        <f t="shared" si="654"/>
        <v>0</v>
      </c>
      <c r="AG674" s="12">
        <f t="shared" si="669"/>
        <v>0</v>
      </c>
      <c r="AI674" s="23">
        <f t="shared" si="670"/>
        <v>0</v>
      </c>
      <c r="AJ674" s="24">
        <f t="shared" si="671"/>
        <v>0</v>
      </c>
      <c r="AK674" s="25">
        <f t="shared" si="701"/>
        <v>0</v>
      </c>
      <c r="AL674" s="12">
        <f t="shared" si="693"/>
        <v>0</v>
      </c>
      <c r="AM674" s="12">
        <f t="shared" si="702"/>
        <v>0</v>
      </c>
      <c r="AN674" s="12">
        <v>0</v>
      </c>
      <c r="AO674" s="12">
        <f t="shared" si="672"/>
        <v>0</v>
      </c>
      <c r="AP674" s="12">
        <f t="shared" si="673"/>
        <v>0</v>
      </c>
      <c r="AQ674" s="12">
        <f t="shared" si="655"/>
        <v>0</v>
      </c>
      <c r="AR674" s="12">
        <f t="shared" si="674"/>
        <v>0</v>
      </c>
      <c r="AT674" s="23">
        <f t="shared" si="675"/>
        <v>0</v>
      </c>
      <c r="AU674" s="24">
        <f t="shared" si="676"/>
        <v>0</v>
      </c>
      <c r="AV674" s="25">
        <f t="shared" si="703"/>
        <v>0</v>
      </c>
      <c r="AW674" s="12">
        <f t="shared" si="694"/>
        <v>0</v>
      </c>
      <c r="AX674" s="12">
        <f t="shared" si="704"/>
        <v>0</v>
      </c>
      <c r="AY674" s="12">
        <v>0</v>
      </c>
      <c r="AZ674" s="12">
        <f t="shared" si="677"/>
        <v>0</v>
      </c>
      <c r="BA674" s="12">
        <f t="shared" si="678"/>
        <v>0</v>
      </c>
      <c r="BB674" s="12">
        <f t="shared" si="656"/>
        <v>0</v>
      </c>
      <c r="BC674" s="12">
        <f t="shared" si="679"/>
        <v>0</v>
      </c>
      <c r="BE674" s="23">
        <f t="shared" si="680"/>
        <v>0</v>
      </c>
      <c r="BF674" s="24">
        <f t="shared" si="681"/>
        <v>0</v>
      </c>
      <c r="BG674" s="25">
        <f t="shared" si="705"/>
        <v>0</v>
      </c>
      <c r="BH674" s="12">
        <f t="shared" si="695"/>
        <v>0</v>
      </c>
      <c r="BI674" s="12">
        <f t="shared" si="706"/>
        <v>0</v>
      </c>
      <c r="BJ674" s="12">
        <v>0</v>
      </c>
      <c r="BK674" s="12">
        <f t="shared" si="682"/>
        <v>0</v>
      </c>
      <c r="BL674" s="12">
        <f t="shared" si="683"/>
        <v>0</v>
      </c>
      <c r="BM674" s="12">
        <f t="shared" si="657"/>
        <v>0</v>
      </c>
      <c r="BN674" s="12">
        <f t="shared" si="684"/>
        <v>0</v>
      </c>
      <c r="BP674" s="23">
        <f t="shared" si="685"/>
        <v>0</v>
      </c>
      <c r="BQ674" s="24">
        <f t="shared" si="686"/>
        <v>0</v>
      </c>
      <c r="BR674" s="25">
        <f t="shared" si="707"/>
        <v>0</v>
      </c>
      <c r="BS674" s="12">
        <f t="shared" si="696"/>
        <v>0</v>
      </c>
      <c r="BT674" s="12">
        <f t="shared" si="708"/>
        <v>0</v>
      </c>
      <c r="BU674" s="12">
        <v>0</v>
      </c>
      <c r="BV674" s="12">
        <f t="shared" si="687"/>
        <v>0</v>
      </c>
      <c r="BW674" s="12">
        <f t="shared" si="688"/>
        <v>0</v>
      </c>
      <c r="BX674" s="12">
        <f t="shared" si="658"/>
        <v>0</v>
      </c>
      <c r="BY674" s="12">
        <f t="shared" si="689"/>
        <v>0</v>
      </c>
    </row>
    <row r="675" spans="2:77" ht="15" customHeight="1" x14ac:dyDescent="0.25">
      <c r="B675" s="23">
        <f t="shared" si="659"/>
        <v>0</v>
      </c>
      <c r="C675" s="24">
        <f t="shared" si="646"/>
        <v>0</v>
      </c>
      <c r="D675" s="25">
        <f t="shared" si="647"/>
        <v>0</v>
      </c>
      <c r="E675" s="12">
        <f t="shared" si="690"/>
        <v>0</v>
      </c>
      <c r="F675" s="12">
        <f t="shared" si="648"/>
        <v>0</v>
      </c>
      <c r="G675" s="12">
        <v>0</v>
      </c>
      <c r="H675" s="12">
        <f t="shared" si="649"/>
        <v>0</v>
      </c>
      <c r="I675" s="12">
        <f t="shared" si="652"/>
        <v>0</v>
      </c>
      <c r="J675" s="12">
        <f t="shared" si="650"/>
        <v>0</v>
      </c>
      <c r="K675" s="12">
        <f t="shared" si="651"/>
        <v>0</v>
      </c>
      <c r="L675" s="12"/>
      <c r="M675" s="23">
        <f t="shared" si="660"/>
        <v>0</v>
      </c>
      <c r="N675" s="24">
        <f t="shared" si="661"/>
        <v>0</v>
      </c>
      <c r="O675" s="25">
        <f t="shared" si="697"/>
        <v>0</v>
      </c>
      <c r="P675" s="12">
        <f t="shared" si="691"/>
        <v>0</v>
      </c>
      <c r="Q675" s="12">
        <f t="shared" si="698"/>
        <v>0</v>
      </c>
      <c r="R675" s="12">
        <v>0</v>
      </c>
      <c r="S675" s="12">
        <f t="shared" si="662"/>
        <v>0</v>
      </c>
      <c r="T675" s="12">
        <f t="shared" si="663"/>
        <v>0</v>
      </c>
      <c r="U675" s="12">
        <f t="shared" si="653"/>
        <v>0</v>
      </c>
      <c r="V675" s="12">
        <f t="shared" si="664"/>
        <v>0</v>
      </c>
      <c r="W675" s="12"/>
      <c r="X675" s="23">
        <f t="shared" si="665"/>
        <v>0</v>
      </c>
      <c r="Y675" s="24">
        <f t="shared" si="666"/>
        <v>0</v>
      </c>
      <c r="Z675" s="25">
        <f t="shared" si="699"/>
        <v>0</v>
      </c>
      <c r="AA675" s="12">
        <f t="shared" si="692"/>
        <v>0</v>
      </c>
      <c r="AB675" s="12">
        <f t="shared" si="700"/>
        <v>0</v>
      </c>
      <c r="AC675" s="12">
        <v>0</v>
      </c>
      <c r="AD675" s="12">
        <f t="shared" si="667"/>
        <v>0</v>
      </c>
      <c r="AE675" s="12">
        <f t="shared" si="668"/>
        <v>0</v>
      </c>
      <c r="AF675" s="12">
        <f t="shared" si="654"/>
        <v>0</v>
      </c>
      <c r="AG675" s="12">
        <f t="shared" si="669"/>
        <v>0</v>
      </c>
      <c r="AI675" s="23">
        <f t="shared" si="670"/>
        <v>0</v>
      </c>
      <c r="AJ675" s="24">
        <f t="shared" si="671"/>
        <v>0</v>
      </c>
      <c r="AK675" s="25">
        <f t="shared" si="701"/>
        <v>0</v>
      </c>
      <c r="AL675" s="12">
        <f t="shared" si="693"/>
        <v>0</v>
      </c>
      <c r="AM675" s="12">
        <f t="shared" si="702"/>
        <v>0</v>
      </c>
      <c r="AN675" s="12">
        <v>0</v>
      </c>
      <c r="AO675" s="12">
        <f t="shared" si="672"/>
        <v>0</v>
      </c>
      <c r="AP675" s="12">
        <f t="shared" si="673"/>
        <v>0</v>
      </c>
      <c r="AQ675" s="12">
        <f t="shared" si="655"/>
        <v>0</v>
      </c>
      <c r="AR675" s="12">
        <f t="shared" si="674"/>
        <v>0</v>
      </c>
      <c r="AT675" s="23">
        <f t="shared" si="675"/>
        <v>0</v>
      </c>
      <c r="AU675" s="24">
        <f t="shared" si="676"/>
        <v>0</v>
      </c>
      <c r="AV675" s="25">
        <f t="shared" si="703"/>
        <v>0</v>
      </c>
      <c r="AW675" s="12">
        <f t="shared" si="694"/>
        <v>0</v>
      </c>
      <c r="AX675" s="12">
        <f t="shared" si="704"/>
        <v>0</v>
      </c>
      <c r="AY675" s="12">
        <v>0</v>
      </c>
      <c r="AZ675" s="12">
        <f t="shared" si="677"/>
        <v>0</v>
      </c>
      <c r="BA675" s="12">
        <f t="shared" si="678"/>
        <v>0</v>
      </c>
      <c r="BB675" s="12">
        <f t="shared" si="656"/>
        <v>0</v>
      </c>
      <c r="BC675" s="12">
        <f t="shared" si="679"/>
        <v>0</v>
      </c>
      <c r="BE675" s="23">
        <f t="shared" si="680"/>
        <v>0</v>
      </c>
      <c r="BF675" s="24">
        <f t="shared" si="681"/>
        <v>0</v>
      </c>
      <c r="BG675" s="25">
        <f t="shared" si="705"/>
        <v>0</v>
      </c>
      <c r="BH675" s="12">
        <f t="shared" si="695"/>
        <v>0</v>
      </c>
      <c r="BI675" s="12">
        <f t="shared" si="706"/>
        <v>0</v>
      </c>
      <c r="BJ675" s="12">
        <v>0</v>
      </c>
      <c r="BK675" s="12">
        <f t="shared" si="682"/>
        <v>0</v>
      </c>
      <c r="BL675" s="12">
        <f t="shared" si="683"/>
        <v>0</v>
      </c>
      <c r="BM675" s="12">
        <f t="shared" si="657"/>
        <v>0</v>
      </c>
      <c r="BN675" s="12">
        <f t="shared" si="684"/>
        <v>0</v>
      </c>
      <c r="BP675" s="23">
        <f t="shared" si="685"/>
        <v>0</v>
      </c>
      <c r="BQ675" s="24">
        <f t="shared" si="686"/>
        <v>0</v>
      </c>
      <c r="BR675" s="25">
        <f t="shared" si="707"/>
        <v>0</v>
      </c>
      <c r="BS675" s="12">
        <f t="shared" si="696"/>
        <v>0</v>
      </c>
      <c r="BT675" s="12">
        <f t="shared" si="708"/>
        <v>0</v>
      </c>
      <c r="BU675" s="12">
        <v>0</v>
      </c>
      <c r="BV675" s="12">
        <f t="shared" si="687"/>
        <v>0</v>
      </c>
      <c r="BW675" s="12">
        <f t="shared" si="688"/>
        <v>0</v>
      </c>
      <c r="BX675" s="12">
        <f t="shared" si="658"/>
        <v>0</v>
      </c>
      <c r="BY675" s="12">
        <f t="shared" si="689"/>
        <v>0</v>
      </c>
    </row>
    <row r="676" spans="2:77" ht="15" customHeight="1" x14ac:dyDescent="0.25">
      <c r="B676" s="23">
        <f t="shared" si="659"/>
        <v>0</v>
      </c>
      <c r="C676" s="24">
        <f t="shared" si="646"/>
        <v>0</v>
      </c>
      <c r="D676" s="25">
        <f t="shared" si="647"/>
        <v>0</v>
      </c>
      <c r="E676" s="12">
        <f t="shared" si="690"/>
        <v>0</v>
      </c>
      <c r="F676" s="12">
        <f t="shared" si="648"/>
        <v>0</v>
      </c>
      <c r="G676" s="12">
        <v>0</v>
      </c>
      <c r="H676" s="12">
        <f t="shared" si="649"/>
        <v>0</v>
      </c>
      <c r="I676" s="12">
        <f t="shared" si="652"/>
        <v>0</v>
      </c>
      <c r="J676" s="12">
        <f t="shared" si="650"/>
        <v>0</v>
      </c>
      <c r="K676" s="12">
        <f t="shared" si="651"/>
        <v>0</v>
      </c>
      <c r="L676" s="12"/>
      <c r="M676" s="23">
        <f t="shared" si="660"/>
        <v>0</v>
      </c>
      <c r="N676" s="24">
        <f t="shared" si="661"/>
        <v>0</v>
      </c>
      <c r="O676" s="25">
        <f t="shared" si="697"/>
        <v>0</v>
      </c>
      <c r="P676" s="12">
        <f t="shared" si="691"/>
        <v>0</v>
      </c>
      <c r="Q676" s="12">
        <f t="shared" si="698"/>
        <v>0</v>
      </c>
      <c r="R676" s="12">
        <v>0</v>
      </c>
      <c r="S676" s="12">
        <f t="shared" si="662"/>
        <v>0</v>
      </c>
      <c r="T676" s="12">
        <f t="shared" si="663"/>
        <v>0</v>
      </c>
      <c r="U676" s="12">
        <f t="shared" si="653"/>
        <v>0</v>
      </c>
      <c r="V676" s="12">
        <f t="shared" si="664"/>
        <v>0</v>
      </c>
      <c r="W676" s="12"/>
      <c r="X676" s="23">
        <f t="shared" si="665"/>
        <v>0</v>
      </c>
      <c r="Y676" s="24">
        <f t="shared" si="666"/>
        <v>0</v>
      </c>
      <c r="Z676" s="25">
        <f t="shared" si="699"/>
        <v>0</v>
      </c>
      <c r="AA676" s="12">
        <f t="shared" si="692"/>
        <v>0</v>
      </c>
      <c r="AB676" s="12">
        <f t="shared" si="700"/>
        <v>0</v>
      </c>
      <c r="AC676" s="12">
        <v>0</v>
      </c>
      <c r="AD676" s="12">
        <f t="shared" si="667"/>
        <v>0</v>
      </c>
      <c r="AE676" s="12">
        <f t="shared" si="668"/>
        <v>0</v>
      </c>
      <c r="AF676" s="12">
        <f t="shared" si="654"/>
        <v>0</v>
      </c>
      <c r="AG676" s="12">
        <f t="shared" si="669"/>
        <v>0</v>
      </c>
      <c r="AI676" s="23">
        <f t="shared" si="670"/>
        <v>0</v>
      </c>
      <c r="AJ676" s="24">
        <f t="shared" si="671"/>
        <v>0</v>
      </c>
      <c r="AK676" s="25">
        <f t="shared" si="701"/>
        <v>0</v>
      </c>
      <c r="AL676" s="12">
        <f t="shared" si="693"/>
        <v>0</v>
      </c>
      <c r="AM676" s="12">
        <f t="shared" si="702"/>
        <v>0</v>
      </c>
      <c r="AN676" s="12">
        <v>0</v>
      </c>
      <c r="AO676" s="12">
        <f t="shared" si="672"/>
        <v>0</v>
      </c>
      <c r="AP676" s="12">
        <f t="shared" si="673"/>
        <v>0</v>
      </c>
      <c r="AQ676" s="12">
        <f t="shared" si="655"/>
        <v>0</v>
      </c>
      <c r="AR676" s="12">
        <f t="shared" si="674"/>
        <v>0</v>
      </c>
      <c r="AT676" s="23">
        <f t="shared" si="675"/>
        <v>0</v>
      </c>
      <c r="AU676" s="24">
        <f t="shared" si="676"/>
        <v>0</v>
      </c>
      <c r="AV676" s="25">
        <f t="shared" si="703"/>
        <v>0</v>
      </c>
      <c r="AW676" s="12">
        <f t="shared" si="694"/>
        <v>0</v>
      </c>
      <c r="AX676" s="12">
        <f t="shared" si="704"/>
        <v>0</v>
      </c>
      <c r="AY676" s="12">
        <v>0</v>
      </c>
      <c r="AZ676" s="12">
        <f t="shared" si="677"/>
        <v>0</v>
      </c>
      <c r="BA676" s="12">
        <f t="shared" si="678"/>
        <v>0</v>
      </c>
      <c r="BB676" s="12">
        <f t="shared" si="656"/>
        <v>0</v>
      </c>
      <c r="BC676" s="12">
        <f t="shared" si="679"/>
        <v>0</v>
      </c>
      <c r="BE676" s="23">
        <f t="shared" si="680"/>
        <v>0</v>
      </c>
      <c r="BF676" s="24">
        <f t="shared" si="681"/>
        <v>0</v>
      </c>
      <c r="BG676" s="25">
        <f t="shared" si="705"/>
        <v>0</v>
      </c>
      <c r="BH676" s="12">
        <f t="shared" si="695"/>
        <v>0</v>
      </c>
      <c r="BI676" s="12">
        <f t="shared" si="706"/>
        <v>0</v>
      </c>
      <c r="BJ676" s="12">
        <v>0</v>
      </c>
      <c r="BK676" s="12">
        <f t="shared" si="682"/>
        <v>0</v>
      </c>
      <c r="BL676" s="12">
        <f t="shared" si="683"/>
        <v>0</v>
      </c>
      <c r="BM676" s="12">
        <f t="shared" si="657"/>
        <v>0</v>
      </c>
      <c r="BN676" s="12">
        <f t="shared" si="684"/>
        <v>0</v>
      </c>
      <c r="BP676" s="23">
        <f t="shared" si="685"/>
        <v>0</v>
      </c>
      <c r="BQ676" s="24">
        <f t="shared" si="686"/>
        <v>0</v>
      </c>
      <c r="BR676" s="25">
        <f t="shared" si="707"/>
        <v>0</v>
      </c>
      <c r="BS676" s="12">
        <f t="shared" si="696"/>
        <v>0</v>
      </c>
      <c r="BT676" s="12">
        <f t="shared" si="708"/>
        <v>0</v>
      </c>
      <c r="BU676" s="12">
        <v>0</v>
      </c>
      <c r="BV676" s="12">
        <f t="shared" si="687"/>
        <v>0</v>
      </c>
      <c r="BW676" s="12">
        <f t="shared" si="688"/>
        <v>0</v>
      </c>
      <c r="BX676" s="12">
        <f t="shared" si="658"/>
        <v>0</v>
      </c>
      <c r="BY676" s="12">
        <f t="shared" si="689"/>
        <v>0</v>
      </c>
    </row>
    <row r="677" spans="2:77" ht="15" customHeight="1" x14ac:dyDescent="0.25">
      <c r="B677" s="23">
        <f t="shared" si="659"/>
        <v>0</v>
      </c>
      <c r="C677" s="24">
        <f t="shared" si="646"/>
        <v>0</v>
      </c>
      <c r="D677" s="25">
        <f t="shared" si="647"/>
        <v>0</v>
      </c>
      <c r="E677" s="12">
        <f t="shared" si="690"/>
        <v>0</v>
      </c>
      <c r="F677" s="12">
        <f t="shared" si="648"/>
        <v>0</v>
      </c>
      <c r="G677" s="12">
        <v>0</v>
      </c>
      <c r="H677" s="12">
        <f t="shared" si="649"/>
        <v>0</v>
      </c>
      <c r="I677" s="12">
        <f t="shared" si="652"/>
        <v>0</v>
      </c>
      <c r="J677" s="12">
        <f t="shared" si="650"/>
        <v>0</v>
      </c>
      <c r="K677" s="12">
        <f t="shared" si="651"/>
        <v>0</v>
      </c>
      <c r="L677" s="12"/>
      <c r="M677" s="23">
        <f t="shared" si="660"/>
        <v>0</v>
      </c>
      <c r="N677" s="24">
        <f t="shared" si="661"/>
        <v>0</v>
      </c>
      <c r="O677" s="25">
        <f t="shared" si="697"/>
        <v>0</v>
      </c>
      <c r="P677" s="12">
        <f t="shared" si="691"/>
        <v>0</v>
      </c>
      <c r="Q677" s="12">
        <f t="shared" si="698"/>
        <v>0</v>
      </c>
      <c r="R677" s="12">
        <v>0</v>
      </c>
      <c r="S677" s="12">
        <f t="shared" si="662"/>
        <v>0</v>
      </c>
      <c r="T677" s="12">
        <f t="shared" si="663"/>
        <v>0</v>
      </c>
      <c r="U677" s="12">
        <f t="shared" si="653"/>
        <v>0</v>
      </c>
      <c r="V677" s="12">
        <f t="shared" si="664"/>
        <v>0</v>
      </c>
      <c r="W677" s="12"/>
      <c r="X677" s="23">
        <f t="shared" si="665"/>
        <v>0</v>
      </c>
      <c r="Y677" s="24">
        <f t="shared" si="666"/>
        <v>0</v>
      </c>
      <c r="Z677" s="25">
        <f t="shared" si="699"/>
        <v>0</v>
      </c>
      <c r="AA677" s="12">
        <f t="shared" si="692"/>
        <v>0</v>
      </c>
      <c r="AB677" s="12">
        <f t="shared" si="700"/>
        <v>0</v>
      </c>
      <c r="AC677" s="12">
        <v>0</v>
      </c>
      <c r="AD677" s="12">
        <f t="shared" si="667"/>
        <v>0</v>
      </c>
      <c r="AE677" s="12">
        <f t="shared" si="668"/>
        <v>0</v>
      </c>
      <c r="AF677" s="12">
        <f t="shared" si="654"/>
        <v>0</v>
      </c>
      <c r="AG677" s="12">
        <f t="shared" si="669"/>
        <v>0</v>
      </c>
      <c r="AI677" s="23">
        <f t="shared" si="670"/>
        <v>0</v>
      </c>
      <c r="AJ677" s="24">
        <f t="shared" si="671"/>
        <v>0</v>
      </c>
      <c r="AK677" s="25">
        <f t="shared" si="701"/>
        <v>0</v>
      </c>
      <c r="AL677" s="12">
        <f t="shared" si="693"/>
        <v>0</v>
      </c>
      <c r="AM677" s="12">
        <f t="shared" si="702"/>
        <v>0</v>
      </c>
      <c r="AN677" s="12">
        <v>0</v>
      </c>
      <c r="AO677" s="12">
        <f t="shared" si="672"/>
        <v>0</v>
      </c>
      <c r="AP677" s="12">
        <f t="shared" si="673"/>
        <v>0</v>
      </c>
      <c r="AQ677" s="12">
        <f t="shared" si="655"/>
        <v>0</v>
      </c>
      <c r="AR677" s="12">
        <f t="shared" si="674"/>
        <v>0</v>
      </c>
      <c r="AT677" s="23">
        <f t="shared" si="675"/>
        <v>0</v>
      </c>
      <c r="AU677" s="24">
        <f t="shared" si="676"/>
        <v>0</v>
      </c>
      <c r="AV677" s="25">
        <f t="shared" si="703"/>
        <v>0</v>
      </c>
      <c r="AW677" s="12">
        <f t="shared" si="694"/>
        <v>0</v>
      </c>
      <c r="AX677" s="12">
        <f t="shared" si="704"/>
        <v>0</v>
      </c>
      <c r="AY677" s="12">
        <v>0</v>
      </c>
      <c r="AZ677" s="12">
        <f t="shared" si="677"/>
        <v>0</v>
      </c>
      <c r="BA677" s="12">
        <f t="shared" si="678"/>
        <v>0</v>
      </c>
      <c r="BB677" s="12">
        <f t="shared" si="656"/>
        <v>0</v>
      </c>
      <c r="BC677" s="12">
        <f t="shared" si="679"/>
        <v>0</v>
      </c>
      <c r="BE677" s="23">
        <f t="shared" si="680"/>
        <v>0</v>
      </c>
      <c r="BF677" s="24">
        <f t="shared" si="681"/>
        <v>0</v>
      </c>
      <c r="BG677" s="25">
        <f t="shared" si="705"/>
        <v>0</v>
      </c>
      <c r="BH677" s="12">
        <f t="shared" si="695"/>
        <v>0</v>
      </c>
      <c r="BI677" s="12">
        <f t="shared" si="706"/>
        <v>0</v>
      </c>
      <c r="BJ677" s="12">
        <v>0</v>
      </c>
      <c r="BK677" s="12">
        <f t="shared" si="682"/>
        <v>0</v>
      </c>
      <c r="BL677" s="12">
        <f t="shared" si="683"/>
        <v>0</v>
      </c>
      <c r="BM677" s="12">
        <f t="shared" si="657"/>
        <v>0</v>
      </c>
      <c r="BN677" s="12">
        <f t="shared" si="684"/>
        <v>0</v>
      </c>
      <c r="BP677" s="23">
        <f t="shared" si="685"/>
        <v>0</v>
      </c>
      <c r="BQ677" s="24">
        <f t="shared" si="686"/>
        <v>0</v>
      </c>
      <c r="BR677" s="25">
        <f t="shared" si="707"/>
        <v>0</v>
      </c>
      <c r="BS677" s="12">
        <f t="shared" si="696"/>
        <v>0</v>
      </c>
      <c r="BT677" s="12">
        <f t="shared" si="708"/>
        <v>0</v>
      </c>
      <c r="BU677" s="12">
        <v>0</v>
      </c>
      <c r="BV677" s="12">
        <f t="shared" si="687"/>
        <v>0</v>
      </c>
      <c r="BW677" s="12">
        <f t="shared" si="688"/>
        <v>0</v>
      </c>
      <c r="BX677" s="12">
        <f t="shared" si="658"/>
        <v>0</v>
      </c>
      <c r="BY677" s="12">
        <f t="shared" si="689"/>
        <v>0</v>
      </c>
    </row>
    <row r="678" spans="2:77" ht="15" customHeight="1" x14ac:dyDescent="0.25">
      <c r="B678" s="23">
        <f t="shared" si="659"/>
        <v>0</v>
      </c>
      <c r="C678" s="24">
        <f t="shared" si="646"/>
        <v>0</v>
      </c>
      <c r="D678" s="25">
        <f t="shared" si="647"/>
        <v>0</v>
      </c>
      <c r="E678" s="12">
        <f t="shared" si="690"/>
        <v>0</v>
      </c>
      <c r="F678" s="12">
        <f t="shared" si="648"/>
        <v>0</v>
      </c>
      <c r="G678" s="12">
        <v>0</v>
      </c>
      <c r="H678" s="12">
        <f t="shared" si="649"/>
        <v>0</v>
      </c>
      <c r="I678" s="12">
        <f t="shared" si="652"/>
        <v>0</v>
      </c>
      <c r="J678" s="12">
        <f t="shared" si="650"/>
        <v>0</v>
      </c>
      <c r="K678" s="12">
        <f t="shared" si="651"/>
        <v>0</v>
      </c>
      <c r="L678" s="12"/>
      <c r="M678" s="23">
        <f t="shared" si="660"/>
        <v>0</v>
      </c>
      <c r="N678" s="24">
        <f t="shared" si="661"/>
        <v>0</v>
      </c>
      <c r="O678" s="25">
        <f t="shared" si="697"/>
        <v>0</v>
      </c>
      <c r="P678" s="12">
        <f t="shared" si="691"/>
        <v>0</v>
      </c>
      <c r="Q678" s="12">
        <f t="shared" si="698"/>
        <v>0</v>
      </c>
      <c r="R678" s="12">
        <v>0</v>
      </c>
      <c r="S678" s="12">
        <f t="shared" si="662"/>
        <v>0</v>
      </c>
      <c r="T678" s="12">
        <f t="shared" si="663"/>
        <v>0</v>
      </c>
      <c r="U678" s="12">
        <f t="shared" si="653"/>
        <v>0</v>
      </c>
      <c r="V678" s="12">
        <f t="shared" si="664"/>
        <v>0</v>
      </c>
      <c r="W678" s="12"/>
      <c r="X678" s="23">
        <f t="shared" si="665"/>
        <v>0</v>
      </c>
      <c r="Y678" s="24">
        <f t="shared" si="666"/>
        <v>0</v>
      </c>
      <c r="Z678" s="25">
        <f t="shared" si="699"/>
        <v>0</v>
      </c>
      <c r="AA678" s="12">
        <f t="shared" si="692"/>
        <v>0</v>
      </c>
      <c r="AB678" s="12">
        <f t="shared" si="700"/>
        <v>0</v>
      </c>
      <c r="AC678" s="12">
        <v>0</v>
      </c>
      <c r="AD678" s="12">
        <f t="shared" si="667"/>
        <v>0</v>
      </c>
      <c r="AE678" s="12">
        <f t="shared" si="668"/>
        <v>0</v>
      </c>
      <c r="AF678" s="12">
        <f t="shared" si="654"/>
        <v>0</v>
      </c>
      <c r="AG678" s="12">
        <f t="shared" si="669"/>
        <v>0</v>
      </c>
      <c r="AI678" s="23">
        <f t="shared" si="670"/>
        <v>0</v>
      </c>
      <c r="AJ678" s="24">
        <f t="shared" si="671"/>
        <v>0</v>
      </c>
      <c r="AK678" s="25">
        <f t="shared" si="701"/>
        <v>0</v>
      </c>
      <c r="AL678" s="12">
        <f t="shared" si="693"/>
        <v>0</v>
      </c>
      <c r="AM678" s="12">
        <f t="shared" si="702"/>
        <v>0</v>
      </c>
      <c r="AN678" s="12">
        <v>0</v>
      </c>
      <c r="AO678" s="12">
        <f t="shared" si="672"/>
        <v>0</v>
      </c>
      <c r="AP678" s="12">
        <f t="shared" si="673"/>
        <v>0</v>
      </c>
      <c r="AQ678" s="12">
        <f t="shared" si="655"/>
        <v>0</v>
      </c>
      <c r="AR678" s="12">
        <f t="shared" si="674"/>
        <v>0</v>
      </c>
      <c r="AT678" s="23">
        <f t="shared" si="675"/>
        <v>0</v>
      </c>
      <c r="AU678" s="24">
        <f t="shared" si="676"/>
        <v>0</v>
      </c>
      <c r="AV678" s="25">
        <f t="shared" si="703"/>
        <v>0</v>
      </c>
      <c r="AW678" s="12">
        <f t="shared" si="694"/>
        <v>0</v>
      </c>
      <c r="AX678" s="12">
        <f t="shared" si="704"/>
        <v>0</v>
      </c>
      <c r="AY678" s="12">
        <v>0</v>
      </c>
      <c r="AZ678" s="12">
        <f t="shared" si="677"/>
        <v>0</v>
      </c>
      <c r="BA678" s="12">
        <f t="shared" si="678"/>
        <v>0</v>
      </c>
      <c r="BB678" s="12">
        <f t="shared" si="656"/>
        <v>0</v>
      </c>
      <c r="BC678" s="12">
        <f t="shared" si="679"/>
        <v>0</v>
      </c>
      <c r="BE678" s="23">
        <f t="shared" si="680"/>
        <v>0</v>
      </c>
      <c r="BF678" s="24">
        <f t="shared" si="681"/>
        <v>0</v>
      </c>
      <c r="BG678" s="25">
        <f t="shared" si="705"/>
        <v>0</v>
      </c>
      <c r="BH678" s="12">
        <f t="shared" si="695"/>
        <v>0</v>
      </c>
      <c r="BI678" s="12">
        <f t="shared" si="706"/>
        <v>0</v>
      </c>
      <c r="BJ678" s="12">
        <v>0</v>
      </c>
      <c r="BK678" s="12">
        <f t="shared" si="682"/>
        <v>0</v>
      </c>
      <c r="BL678" s="12">
        <f t="shared" si="683"/>
        <v>0</v>
      </c>
      <c r="BM678" s="12">
        <f t="shared" si="657"/>
        <v>0</v>
      </c>
      <c r="BN678" s="12">
        <f t="shared" si="684"/>
        <v>0</v>
      </c>
      <c r="BP678" s="23">
        <f t="shared" si="685"/>
        <v>0</v>
      </c>
      <c r="BQ678" s="24">
        <f t="shared" si="686"/>
        <v>0</v>
      </c>
      <c r="BR678" s="25">
        <f t="shared" si="707"/>
        <v>0</v>
      </c>
      <c r="BS678" s="12">
        <f t="shared" si="696"/>
        <v>0</v>
      </c>
      <c r="BT678" s="12">
        <f t="shared" si="708"/>
        <v>0</v>
      </c>
      <c r="BU678" s="12">
        <v>0</v>
      </c>
      <c r="BV678" s="12">
        <f t="shared" si="687"/>
        <v>0</v>
      </c>
      <c r="BW678" s="12">
        <f t="shared" si="688"/>
        <v>0</v>
      </c>
      <c r="BX678" s="12">
        <f t="shared" si="658"/>
        <v>0</v>
      </c>
      <c r="BY678" s="12">
        <f t="shared" si="689"/>
        <v>0</v>
      </c>
    </row>
    <row r="679" spans="2:77" ht="15" customHeight="1" x14ac:dyDescent="0.25">
      <c r="B679" s="23">
        <f t="shared" si="659"/>
        <v>0</v>
      </c>
      <c r="C679" s="24">
        <f t="shared" si="646"/>
        <v>0</v>
      </c>
      <c r="D679" s="25">
        <f t="shared" si="647"/>
        <v>0</v>
      </c>
      <c r="E679" s="12">
        <f t="shared" si="690"/>
        <v>0</v>
      </c>
      <c r="F679" s="12">
        <f t="shared" si="648"/>
        <v>0</v>
      </c>
      <c r="G679" s="12">
        <v>0</v>
      </c>
      <c r="H679" s="12">
        <f t="shared" si="649"/>
        <v>0</v>
      </c>
      <c r="I679" s="12">
        <f t="shared" si="652"/>
        <v>0</v>
      </c>
      <c r="J679" s="12">
        <f t="shared" si="650"/>
        <v>0</v>
      </c>
      <c r="K679" s="12">
        <f t="shared" si="651"/>
        <v>0</v>
      </c>
      <c r="L679" s="12"/>
      <c r="M679" s="23">
        <f t="shared" si="660"/>
        <v>0</v>
      </c>
      <c r="N679" s="24">
        <f t="shared" si="661"/>
        <v>0</v>
      </c>
      <c r="O679" s="25">
        <f t="shared" si="697"/>
        <v>0</v>
      </c>
      <c r="P679" s="12">
        <f t="shared" si="691"/>
        <v>0</v>
      </c>
      <c r="Q679" s="12">
        <f t="shared" si="698"/>
        <v>0</v>
      </c>
      <c r="R679" s="12">
        <v>0</v>
      </c>
      <c r="S679" s="12">
        <f t="shared" si="662"/>
        <v>0</v>
      </c>
      <c r="T679" s="12">
        <f t="shared" si="663"/>
        <v>0</v>
      </c>
      <c r="U679" s="12">
        <f t="shared" si="653"/>
        <v>0</v>
      </c>
      <c r="V679" s="12">
        <f t="shared" si="664"/>
        <v>0</v>
      </c>
      <c r="W679" s="12"/>
      <c r="X679" s="23">
        <f t="shared" si="665"/>
        <v>0</v>
      </c>
      <c r="Y679" s="24">
        <f t="shared" si="666"/>
        <v>0</v>
      </c>
      <c r="Z679" s="25">
        <f t="shared" si="699"/>
        <v>0</v>
      </c>
      <c r="AA679" s="12">
        <f t="shared" si="692"/>
        <v>0</v>
      </c>
      <c r="AB679" s="12">
        <f t="shared" si="700"/>
        <v>0</v>
      </c>
      <c r="AC679" s="12">
        <v>0</v>
      </c>
      <c r="AD679" s="12">
        <f t="shared" si="667"/>
        <v>0</v>
      </c>
      <c r="AE679" s="12">
        <f t="shared" si="668"/>
        <v>0</v>
      </c>
      <c r="AF679" s="12">
        <f t="shared" si="654"/>
        <v>0</v>
      </c>
      <c r="AG679" s="12">
        <f t="shared" si="669"/>
        <v>0</v>
      </c>
      <c r="AI679" s="23">
        <f t="shared" si="670"/>
        <v>0</v>
      </c>
      <c r="AJ679" s="24">
        <f t="shared" si="671"/>
        <v>0</v>
      </c>
      <c r="AK679" s="25">
        <f t="shared" si="701"/>
        <v>0</v>
      </c>
      <c r="AL679" s="12">
        <f t="shared" si="693"/>
        <v>0</v>
      </c>
      <c r="AM679" s="12">
        <f t="shared" si="702"/>
        <v>0</v>
      </c>
      <c r="AN679" s="12">
        <v>0</v>
      </c>
      <c r="AO679" s="12">
        <f t="shared" si="672"/>
        <v>0</v>
      </c>
      <c r="AP679" s="12">
        <f t="shared" si="673"/>
        <v>0</v>
      </c>
      <c r="AQ679" s="12">
        <f t="shared" si="655"/>
        <v>0</v>
      </c>
      <c r="AR679" s="12">
        <f t="shared" si="674"/>
        <v>0</v>
      </c>
      <c r="AT679" s="23">
        <f t="shared" si="675"/>
        <v>0</v>
      </c>
      <c r="AU679" s="24">
        <f t="shared" si="676"/>
        <v>0</v>
      </c>
      <c r="AV679" s="25">
        <f t="shared" si="703"/>
        <v>0</v>
      </c>
      <c r="AW679" s="12">
        <f t="shared" si="694"/>
        <v>0</v>
      </c>
      <c r="AX679" s="12">
        <f t="shared" si="704"/>
        <v>0</v>
      </c>
      <c r="AY679" s="12">
        <v>0</v>
      </c>
      <c r="AZ679" s="12">
        <f t="shared" si="677"/>
        <v>0</v>
      </c>
      <c r="BA679" s="12">
        <f t="shared" si="678"/>
        <v>0</v>
      </c>
      <c r="BB679" s="12">
        <f t="shared" si="656"/>
        <v>0</v>
      </c>
      <c r="BC679" s="12">
        <f t="shared" si="679"/>
        <v>0</v>
      </c>
      <c r="BE679" s="23">
        <f t="shared" si="680"/>
        <v>0</v>
      </c>
      <c r="BF679" s="24">
        <f t="shared" si="681"/>
        <v>0</v>
      </c>
      <c r="BG679" s="25">
        <f t="shared" si="705"/>
        <v>0</v>
      </c>
      <c r="BH679" s="12">
        <f t="shared" si="695"/>
        <v>0</v>
      </c>
      <c r="BI679" s="12">
        <f t="shared" si="706"/>
        <v>0</v>
      </c>
      <c r="BJ679" s="12">
        <v>0</v>
      </c>
      <c r="BK679" s="12">
        <f t="shared" si="682"/>
        <v>0</v>
      </c>
      <c r="BL679" s="12">
        <f t="shared" si="683"/>
        <v>0</v>
      </c>
      <c r="BM679" s="12">
        <f t="shared" si="657"/>
        <v>0</v>
      </c>
      <c r="BN679" s="12">
        <f t="shared" si="684"/>
        <v>0</v>
      </c>
      <c r="BP679" s="23">
        <f t="shared" si="685"/>
        <v>0</v>
      </c>
      <c r="BQ679" s="24">
        <f t="shared" si="686"/>
        <v>0</v>
      </c>
      <c r="BR679" s="25">
        <f t="shared" si="707"/>
        <v>0</v>
      </c>
      <c r="BS679" s="12">
        <f t="shared" si="696"/>
        <v>0</v>
      </c>
      <c r="BT679" s="12">
        <f t="shared" si="708"/>
        <v>0</v>
      </c>
      <c r="BU679" s="12">
        <v>0</v>
      </c>
      <c r="BV679" s="12">
        <f t="shared" si="687"/>
        <v>0</v>
      </c>
      <c r="BW679" s="12">
        <f t="shared" si="688"/>
        <v>0</v>
      </c>
      <c r="BX679" s="12">
        <f t="shared" si="658"/>
        <v>0</v>
      </c>
      <c r="BY679" s="12">
        <f t="shared" si="689"/>
        <v>0</v>
      </c>
    </row>
    <row r="680" spans="2:77" ht="15" customHeight="1" x14ac:dyDescent="0.25">
      <c r="B680" s="23">
        <f t="shared" si="659"/>
        <v>0</v>
      </c>
      <c r="C680" s="24">
        <f t="shared" si="646"/>
        <v>0</v>
      </c>
      <c r="D680" s="25">
        <f t="shared" si="647"/>
        <v>0</v>
      </c>
      <c r="E680" s="12">
        <f t="shared" si="690"/>
        <v>0</v>
      </c>
      <c r="F680" s="12">
        <f t="shared" si="648"/>
        <v>0</v>
      </c>
      <c r="G680" s="12">
        <v>0</v>
      </c>
      <c r="H680" s="12">
        <f t="shared" si="649"/>
        <v>0</v>
      </c>
      <c r="I680" s="12">
        <f t="shared" si="652"/>
        <v>0</v>
      </c>
      <c r="J680" s="12">
        <f t="shared" si="650"/>
        <v>0</v>
      </c>
      <c r="K680" s="12">
        <f t="shared" si="651"/>
        <v>0</v>
      </c>
      <c r="L680" s="12"/>
      <c r="M680" s="23">
        <f t="shared" si="660"/>
        <v>0</v>
      </c>
      <c r="N680" s="24">
        <f t="shared" si="661"/>
        <v>0</v>
      </c>
      <c r="O680" s="25">
        <f t="shared" si="697"/>
        <v>0</v>
      </c>
      <c r="P680" s="12">
        <f t="shared" si="691"/>
        <v>0</v>
      </c>
      <c r="Q680" s="12">
        <f t="shared" si="698"/>
        <v>0</v>
      </c>
      <c r="R680" s="12">
        <v>0</v>
      </c>
      <c r="S680" s="12">
        <f t="shared" si="662"/>
        <v>0</v>
      </c>
      <c r="T680" s="12">
        <f t="shared" si="663"/>
        <v>0</v>
      </c>
      <c r="U680" s="12">
        <f t="shared" si="653"/>
        <v>0</v>
      </c>
      <c r="V680" s="12">
        <f t="shared" si="664"/>
        <v>0</v>
      </c>
      <c r="W680" s="12"/>
      <c r="X680" s="23">
        <f t="shared" si="665"/>
        <v>0</v>
      </c>
      <c r="Y680" s="24">
        <f t="shared" si="666"/>
        <v>0</v>
      </c>
      <c r="Z680" s="25">
        <f t="shared" si="699"/>
        <v>0</v>
      </c>
      <c r="AA680" s="12">
        <f t="shared" si="692"/>
        <v>0</v>
      </c>
      <c r="AB680" s="12">
        <f t="shared" si="700"/>
        <v>0</v>
      </c>
      <c r="AC680" s="12">
        <v>0</v>
      </c>
      <c r="AD680" s="12">
        <f t="shared" si="667"/>
        <v>0</v>
      </c>
      <c r="AE680" s="12">
        <f t="shared" si="668"/>
        <v>0</v>
      </c>
      <c r="AF680" s="12">
        <f t="shared" si="654"/>
        <v>0</v>
      </c>
      <c r="AG680" s="12">
        <f t="shared" si="669"/>
        <v>0</v>
      </c>
      <c r="AI680" s="23">
        <f t="shared" si="670"/>
        <v>0</v>
      </c>
      <c r="AJ680" s="24">
        <f t="shared" si="671"/>
        <v>0</v>
      </c>
      <c r="AK680" s="25">
        <f t="shared" si="701"/>
        <v>0</v>
      </c>
      <c r="AL680" s="12">
        <f t="shared" si="693"/>
        <v>0</v>
      </c>
      <c r="AM680" s="12">
        <f t="shared" si="702"/>
        <v>0</v>
      </c>
      <c r="AN680" s="12">
        <v>0</v>
      </c>
      <c r="AO680" s="12">
        <f t="shared" si="672"/>
        <v>0</v>
      </c>
      <c r="AP680" s="12">
        <f t="shared" si="673"/>
        <v>0</v>
      </c>
      <c r="AQ680" s="12">
        <f t="shared" si="655"/>
        <v>0</v>
      </c>
      <c r="AR680" s="12">
        <f t="shared" si="674"/>
        <v>0</v>
      </c>
      <c r="AT680" s="23">
        <f t="shared" si="675"/>
        <v>0</v>
      </c>
      <c r="AU680" s="24">
        <f t="shared" si="676"/>
        <v>0</v>
      </c>
      <c r="AV680" s="25">
        <f t="shared" si="703"/>
        <v>0</v>
      </c>
      <c r="AW680" s="12">
        <f t="shared" si="694"/>
        <v>0</v>
      </c>
      <c r="AX680" s="12">
        <f t="shared" si="704"/>
        <v>0</v>
      </c>
      <c r="AY680" s="12">
        <v>0</v>
      </c>
      <c r="AZ680" s="12">
        <f t="shared" si="677"/>
        <v>0</v>
      </c>
      <c r="BA680" s="12">
        <f t="shared" si="678"/>
        <v>0</v>
      </c>
      <c r="BB680" s="12">
        <f t="shared" si="656"/>
        <v>0</v>
      </c>
      <c r="BC680" s="12">
        <f t="shared" si="679"/>
        <v>0</v>
      </c>
      <c r="BE680" s="23">
        <f t="shared" si="680"/>
        <v>0</v>
      </c>
      <c r="BF680" s="24">
        <f t="shared" si="681"/>
        <v>0</v>
      </c>
      <c r="BG680" s="25">
        <f t="shared" si="705"/>
        <v>0</v>
      </c>
      <c r="BH680" s="12">
        <f t="shared" si="695"/>
        <v>0</v>
      </c>
      <c r="BI680" s="12">
        <f t="shared" si="706"/>
        <v>0</v>
      </c>
      <c r="BJ680" s="12">
        <v>0</v>
      </c>
      <c r="BK680" s="12">
        <f t="shared" si="682"/>
        <v>0</v>
      </c>
      <c r="BL680" s="12">
        <f t="shared" si="683"/>
        <v>0</v>
      </c>
      <c r="BM680" s="12">
        <f t="shared" si="657"/>
        <v>0</v>
      </c>
      <c r="BN680" s="12">
        <f t="shared" si="684"/>
        <v>0</v>
      </c>
      <c r="BP680" s="23">
        <f t="shared" si="685"/>
        <v>0</v>
      </c>
      <c r="BQ680" s="24">
        <f t="shared" si="686"/>
        <v>0</v>
      </c>
      <c r="BR680" s="25">
        <f t="shared" si="707"/>
        <v>0</v>
      </c>
      <c r="BS680" s="12">
        <f t="shared" si="696"/>
        <v>0</v>
      </c>
      <c r="BT680" s="12">
        <f t="shared" si="708"/>
        <v>0</v>
      </c>
      <c r="BU680" s="12">
        <v>0</v>
      </c>
      <c r="BV680" s="12">
        <f t="shared" si="687"/>
        <v>0</v>
      </c>
      <c r="BW680" s="12">
        <f t="shared" si="688"/>
        <v>0</v>
      </c>
      <c r="BX680" s="12">
        <f t="shared" si="658"/>
        <v>0</v>
      </c>
      <c r="BY680" s="12">
        <f t="shared" si="689"/>
        <v>0</v>
      </c>
    </row>
    <row r="681" spans="2:77" ht="15" customHeight="1" x14ac:dyDescent="0.25">
      <c r="B681" s="23">
        <f t="shared" si="659"/>
        <v>0</v>
      </c>
      <c r="C681" s="24">
        <f t="shared" si="646"/>
        <v>0</v>
      </c>
      <c r="D681" s="25">
        <f t="shared" si="647"/>
        <v>0</v>
      </c>
      <c r="E681" s="12">
        <f t="shared" si="690"/>
        <v>0</v>
      </c>
      <c r="F681" s="12">
        <f t="shared" si="648"/>
        <v>0</v>
      </c>
      <c r="G681" s="12">
        <v>0</v>
      </c>
      <c r="H681" s="12">
        <f t="shared" si="649"/>
        <v>0</v>
      </c>
      <c r="I681" s="12">
        <f t="shared" si="652"/>
        <v>0</v>
      </c>
      <c r="J681" s="12">
        <f t="shared" si="650"/>
        <v>0</v>
      </c>
      <c r="K681" s="12">
        <f t="shared" si="651"/>
        <v>0</v>
      </c>
      <c r="L681" s="12"/>
      <c r="M681" s="23">
        <f t="shared" si="660"/>
        <v>0</v>
      </c>
      <c r="N681" s="24">
        <f t="shared" si="661"/>
        <v>0</v>
      </c>
      <c r="O681" s="25">
        <f t="shared" si="697"/>
        <v>0</v>
      </c>
      <c r="P681" s="12">
        <f t="shared" si="691"/>
        <v>0</v>
      </c>
      <c r="Q681" s="12">
        <f t="shared" si="698"/>
        <v>0</v>
      </c>
      <c r="R681" s="12">
        <v>0</v>
      </c>
      <c r="S681" s="12">
        <f t="shared" si="662"/>
        <v>0</v>
      </c>
      <c r="T681" s="12">
        <f t="shared" si="663"/>
        <v>0</v>
      </c>
      <c r="U681" s="12">
        <f t="shared" si="653"/>
        <v>0</v>
      </c>
      <c r="V681" s="12">
        <f t="shared" si="664"/>
        <v>0</v>
      </c>
      <c r="W681" s="12"/>
      <c r="X681" s="23">
        <f t="shared" si="665"/>
        <v>0</v>
      </c>
      <c r="Y681" s="24">
        <f t="shared" si="666"/>
        <v>0</v>
      </c>
      <c r="Z681" s="25">
        <f t="shared" si="699"/>
        <v>0</v>
      </c>
      <c r="AA681" s="12">
        <f t="shared" si="692"/>
        <v>0</v>
      </c>
      <c r="AB681" s="12">
        <f t="shared" si="700"/>
        <v>0</v>
      </c>
      <c r="AC681" s="12">
        <v>0</v>
      </c>
      <c r="AD681" s="12">
        <f t="shared" si="667"/>
        <v>0</v>
      </c>
      <c r="AE681" s="12">
        <f t="shared" si="668"/>
        <v>0</v>
      </c>
      <c r="AF681" s="12">
        <f t="shared" si="654"/>
        <v>0</v>
      </c>
      <c r="AG681" s="12">
        <f t="shared" si="669"/>
        <v>0</v>
      </c>
      <c r="AI681" s="23">
        <f t="shared" si="670"/>
        <v>0</v>
      </c>
      <c r="AJ681" s="24">
        <f t="shared" si="671"/>
        <v>0</v>
      </c>
      <c r="AK681" s="25">
        <f t="shared" si="701"/>
        <v>0</v>
      </c>
      <c r="AL681" s="12">
        <f t="shared" si="693"/>
        <v>0</v>
      </c>
      <c r="AM681" s="12">
        <f t="shared" si="702"/>
        <v>0</v>
      </c>
      <c r="AN681" s="12">
        <v>0</v>
      </c>
      <c r="AO681" s="12">
        <f t="shared" si="672"/>
        <v>0</v>
      </c>
      <c r="AP681" s="12">
        <f t="shared" si="673"/>
        <v>0</v>
      </c>
      <c r="AQ681" s="12">
        <f t="shared" si="655"/>
        <v>0</v>
      </c>
      <c r="AR681" s="12">
        <f t="shared" si="674"/>
        <v>0</v>
      </c>
      <c r="AT681" s="23">
        <f t="shared" si="675"/>
        <v>0</v>
      </c>
      <c r="AU681" s="24">
        <f t="shared" si="676"/>
        <v>0</v>
      </c>
      <c r="AV681" s="25">
        <f t="shared" si="703"/>
        <v>0</v>
      </c>
      <c r="AW681" s="12">
        <f t="shared" si="694"/>
        <v>0</v>
      </c>
      <c r="AX681" s="12">
        <f t="shared" si="704"/>
        <v>0</v>
      </c>
      <c r="AY681" s="12">
        <v>0</v>
      </c>
      <c r="AZ681" s="12">
        <f t="shared" si="677"/>
        <v>0</v>
      </c>
      <c r="BA681" s="12">
        <f t="shared" si="678"/>
        <v>0</v>
      </c>
      <c r="BB681" s="12">
        <f t="shared" si="656"/>
        <v>0</v>
      </c>
      <c r="BC681" s="12">
        <f t="shared" si="679"/>
        <v>0</v>
      </c>
      <c r="BE681" s="23">
        <f t="shared" si="680"/>
        <v>0</v>
      </c>
      <c r="BF681" s="24">
        <f t="shared" si="681"/>
        <v>0</v>
      </c>
      <c r="BG681" s="25">
        <f t="shared" si="705"/>
        <v>0</v>
      </c>
      <c r="BH681" s="12">
        <f t="shared" si="695"/>
        <v>0</v>
      </c>
      <c r="BI681" s="12">
        <f t="shared" si="706"/>
        <v>0</v>
      </c>
      <c r="BJ681" s="12">
        <v>0</v>
      </c>
      <c r="BK681" s="12">
        <f t="shared" si="682"/>
        <v>0</v>
      </c>
      <c r="BL681" s="12">
        <f t="shared" si="683"/>
        <v>0</v>
      </c>
      <c r="BM681" s="12">
        <f t="shared" si="657"/>
        <v>0</v>
      </c>
      <c r="BN681" s="12">
        <f t="shared" si="684"/>
        <v>0</v>
      </c>
      <c r="BP681" s="23">
        <f t="shared" si="685"/>
        <v>0</v>
      </c>
      <c r="BQ681" s="24">
        <f t="shared" si="686"/>
        <v>0</v>
      </c>
      <c r="BR681" s="25">
        <f t="shared" si="707"/>
        <v>0</v>
      </c>
      <c r="BS681" s="12">
        <f t="shared" si="696"/>
        <v>0</v>
      </c>
      <c r="BT681" s="12">
        <f t="shared" si="708"/>
        <v>0</v>
      </c>
      <c r="BU681" s="12">
        <v>0</v>
      </c>
      <c r="BV681" s="12">
        <f t="shared" si="687"/>
        <v>0</v>
      </c>
      <c r="BW681" s="12">
        <f t="shared" si="688"/>
        <v>0</v>
      </c>
      <c r="BX681" s="12">
        <f t="shared" si="658"/>
        <v>0</v>
      </c>
      <c r="BY681" s="12">
        <f t="shared" si="689"/>
        <v>0</v>
      </c>
    </row>
    <row r="682" spans="2:77" ht="15" customHeight="1" x14ac:dyDescent="0.25">
      <c r="B682" s="23">
        <f t="shared" si="659"/>
        <v>0</v>
      </c>
      <c r="C682" s="24">
        <f t="shared" si="646"/>
        <v>0</v>
      </c>
      <c r="D682" s="25">
        <f t="shared" si="647"/>
        <v>0</v>
      </c>
      <c r="E682" s="12">
        <f t="shared" si="690"/>
        <v>0</v>
      </c>
      <c r="F682" s="12">
        <f t="shared" si="648"/>
        <v>0</v>
      </c>
      <c r="G682" s="12">
        <v>0</v>
      </c>
      <c r="H682" s="12">
        <f t="shared" si="649"/>
        <v>0</v>
      </c>
      <c r="I682" s="12">
        <f t="shared" si="652"/>
        <v>0</v>
      </c>
      <c r="J682" s="12">
        <f t="shared" si="650"/>
        <v>0</v>
      </c>
      <c r="K682" s="12">
        <f t="shared" si="651"/>
        <v>0</v>
      </c>
      <c r="L682" s="12"/>
      <c r="M682" s="23">
        <f t="shared" si="660"/>
        <v>0</v>
      </c>
      <c r="N682" s="24">
        <f t="shared" si="661"/>
        <v>0</v>
      </c>
      <c r="O682" s="25">
        <f t="shared" si="697"/>
        <v>0</v>
      </c>
      <c r="P682" s="12">
        <f t="shared" si="691"/>
        <v>0</v>
      </c>
      <c r="Q682" s="12">
        <f t="shared" si="698"/>
        <v>0</v>
      </c>
      <c r="R682" s="12">
        <v>0</v>
      </c>
      <c r="S682" s="12">
        <f t="shared" si="662"/>
        <v>0</v>
      </c>
      <c r="T682" s="12">
        <f t="shared" si="663"/>
        <v>0</v>
      </c>
      <c r="U682" s="12">
        <f t="shared" si="653"/>
        <v>0</v>
      </c>
      <c r="V682" s="12">
        <f t="shared" si="664"/>
        <v>0</v>
      </c>
      <c r="W682" s="12"/>
      <c r="X682" s="23">
        <f t="shared" si="665"/>
        <v>0</v>
      </c>
      <c r="Y682" s="24">
        <f t="shared" si="666"/>
        <v>0</v>
      </c>
      <c r="Z682" s="25">
        <f t="shared" si="699"/>
        <v>0</v>
      </c>
      <c r="AA682" s="12">
        <f t="shared" si="692"/>
        <v>0</v>
      </c>
      <c r="AB682" s="12">
        <f t="shared" si="700"/>
        <v>0</v>
      </c>
      <c r="AC682" s="12">
        <v>0</v>
      </c>
      <c r="AD682" s="12">
        <f t="shared" si="667"/>
        <v>0</v>
      </c>
      <c r="AE682" s="12">
        <f t="shared" si="668"/>
        <v>0</v>
      </c>
      <c r="AF682" s="12">
        <f t="shared" si="654"/>
        <v>0</v>
      </c>
      <c r="AG682" s="12">
        <f t="shared" si="669"/>
        <v>0</v>
      </c>
      <c r="AI682" s="23">
        <f t="shared" si="670"/>
        <v>0</v>
      </c>
      <c r="AJ682" s="24">
        <f t="shared" si="671"/>
        <v>0</v>
      </c>
      <c r="AK682" s="25">
        <f t="shared" si="701"/>
        <v>0</v>
      </c>
      <c r="AL682" s="12">
        <f t="shared" si="693"/>
        <v>0</v>
      </c>
      <c r="AM682" s="12">
        <f t="shared" si="702"/>
        <v>0</v>
      </c>
      <c r="AN682" s="12">
        <v>0</v>
      </c>
      <c r="AO682" s="12">
        <f t="shared" si="672"/>
        <v>0</v>
      </c>
      <c r="AP682" s="12">
        <f t="shared" si="673"/>
        <v>0</v>
      </c>
      <c r="AQ682" s="12">
        <f t="shared" si="655"/>
        <v>0</v>
      </c>
      <c r="AR682" s="12">
        <f t="shared" si="674"/>
        <v>0</v>
      </c>
      <c r="AT682" s="23">
        <f t="shared" si="675"/>
        <v>0</v>
      </c>
      <c r="AU682" s="24">
        <f t="shared" si="676"/>
        <v>0</v>
      </c>
      <c r="AV682" s="25">
        <f t="shared" si="703"/>
        <v>0</v>
      </c>
      <c r="AW682" s="12">
        <f t="shared" si="694"/>
        <v>0</v>
      </c>
      <c r="AX682" s="12">
        <f t="shared" si="704"/>
        <v>0</v>
      </c>
      <c r="AY682" s="12">
        <v>0</v>
      </c>
      <c r="AZ682" s="12">
        <f t="shared" si="677"/>
        <v>0</v>
      </c>
      <c r="BA682" s="12">
        <f t="shared" si="678"/>
        <v>0</v>
      </c>
      <c r="BB682" s="12">
        <f t="shared" si="656"/>
        <v>0</v>
      </c>
      <c r="BC682" s="12">
        <f t="shared" si="679"/>
        <v>0</v>
      </c>
      <c r="BE682" s="23">
        <f t="shared" si="680"/>
        <v>0</v>
      </c>
      <c r="BF682" s="24">
        <f t="shared" si="681"/>
        <v>0</v>
      </c>
      <c r="BG682" s="25">
        <f t="shared" si="705"/>
        <v>0</v>
      </c>
      <c r="BH682" s="12">
        <f t="shared" si="695"/>
        <v>0</v>
      </c>
      <c r="BI682" s="12">
        <f t="shared" si="706"/>
        <v>0</v>
      </c>
      <c r="BJ682" s="12">
        <v>0</v>
      </c>
      <c r="BK682" s="12">
        <f t="shared" si="682"/>
        <v>0</v>
      </c>
      <c r="BL682" s="12">
        <f t="shared" si="683"/>
        <v>0</v>
      </c>
      <c r="BM682" s="12">
        <f t="shared" si="657"/>
        <v>0</v>
      </c>
      <c r="BN682" s="12">
        <f t="shared" si="684"/>
        <v>0</v>
      </c>
      <c r="BP682" s="23">
        <f t="shared" si="685"/>
        <v>0</v>
      </c>
      <c r="BQ682" s="24">
        <f t="shared" si="686"/>
        <v>0</v>
      </c>
      <c r="BR682" s="25">
        <f t="shared" si="707"/>
        <v>0</v>
      </c>
      <c r="BS682" s="12">
        <f t="shared" si="696"/>
        <v>0</v>
      </c>
      <c r="BT682" s="12">
        <f t="shared" si="708"/>
        <v>0</v>
      </c>
      <c r="BU682" s="12">
        <v>0</v>
      </c>
      <c r="BV682" s="12">
        <f t="shared" si="687"/>
        <v>0</v>
      </c>
      <c r="BW682" s="12">
        <f t="shared" si="688"/>
        <v>0</v>
      </c>
      <c r="BX682" s="12">
        <f t="shared" si="658"/>
        <v>0</v>
      </c>
      <c r="BY682" s="12">
        <f t="shared" si="689"/>
        <v>0</v>
      </c>
    </row>
    <row r="683" spans="2:77" ht="15" customHeight="1" x14ac:dyDescent="0.25">
      <c r="B683" s="23">
        <f t="shared" si="659"/>
        <v>0</v>
      </c>
      <c r="C683" s="24">
        <f t="shared" si="646"/>
        <v>0</v>
      </c>
      <c r="D683" s="25">
        <f t="shared" si="647"/>
        <v>0</v>
      </c>
      <c r="E683" s="12">
        <f t="shared" si="690"/>
        <v>0</v>
      </c>
      <c r="F683" s="12">
        <f t="shared" si="648"/>
        <v>0</v>
      </c>
      <c r="G683" s="12">
        <v>0</v>
      </c>
      <c r="H683" s="12">
        <f t="shared" si="649"/>
        <v>0</v>
      </c>
      <c r="I683" s="12">
        <f t="shared" si="652"/>
        <v>0</v>
      </c>
      <c r="J683" s="12">
        <f t="shared" si="650"/>
        <v>0</v>
      </c>
      <c r="K683" s="12">
        <f t="shared" si="651"/>
        <v>0</v>
      </c>
      <c r="L683" s="12"/>
      <c r="M683" s="23">
        <f t="shared" si="660"/>
        <v>0</v>
      </c>
      <c r="N683" s="24">
        <f t="shared" si="661"/>
        <v>0</v>
      </c>
      <c r="O683" s="25">
        <f t="shared" si="697"/>
        <v>0</v>
      </c>
      <c r="P683" s="12">
        <f t="shared" si="691"/>
        <v>0</v>
      </c>
      <c r="Q683" s="12">
        <f t="shared" si="698"/>
        <v>0</v>
      </c>
      <c r="R683" s="12">
        <v>0</v>
      </c>
      <c r="S683" s="12">
        <f t="shared" si="662"/>
        <v>0</v>
      </c>
      <c r="T683" s="12">
        <f t="shared" si="663"/>
        <v>0</v>
      </c>
      <c r="U683" s="12">
        <f t="shared" si="653"/>
        <v>0</v>
      </c>
      <c r="V683" s="12">
        <f t="shared" si="664"/>
        <v>0</v>
      </c>
      <c r="W683" s="12"/>
      <c r="X683" s="23">
        <f t="shared" si="665"/>
        <v>0</v>
      </c>
      <c r="Y683" s="24">
        <f t="shared" si="666"/>
        <v>0</v>
      </c>
      <c r="Z683" s="25">
        <f t="shared" si="699"/>
        <v>0</v>
      </c>
      <c r="AA683" s="12">
        <f t="shared" si="692"/>
        <v>0</v>
      </c>
      <c r="AB683" s="12">
        <f t="shared" si="700"/>
        <v>0</v>
      </c>
      <c r="AC683" s="12">
        <v>0</v>
      </c>
      <c r="AD683" s="12">
        <f t="shared" si="667"/>
        <v>0</v>
      </c>
      <c r="AE683" s="12">
        <f t="shared" si="668"/>
        <v>0</v>
      </c>
      <c r="AF683" s="12">
        <f t="shared" si="654"/>
        <v>0</v>
      </c>
      <c r="AG683" s="12">
        <f t="shared" si="669"/>
        <v>0</v>
      </c>
      <c r="AI683" s="23">
        <f t="shared" si="670"/>
        <v>0</v>
      </c>
      <c r="AJ683" s="24">
        <f t="shared" si="671"/>
        <v>0</v>
      </c>
      <c r="AK683" s="25">
        <f t="shared" si="701"/>
        <v>0</v>
      </c>
      <c r="AL683" s="12">
        <f t="shared" si="693"/>
        <v>0</v>
      </c>
      <c r="AM683" s="12">
        <f t="shared" si="702"/>
        <v>0</v>
      </c>
      <c r="AN683" s="12">
        <v>0</v>
      </c>
      <c r="AO683" s="12">
        <f t="shared" si="672"/>
        <v>0</v>
      </c>
      <c r="AP683" s="12">
        <f t="shared" si="673"/>
        <v>0</v>
      </c>
      <c r="AQ683" s="12">
        <f t="shared" si="655"/>
        <v>0</v>
      </c>
      <c r="AR683" s="12">
        <f t="shared" si="674"/>
        <v>0</v>
      </c>
      <c r="AT683" s="23">
        <f t="shared" si="675"/>
        <v>0</v>
      </c>
      <c r="AU683" s="24">
        <f t="shared" si="676"/>
        <v>0</v>
      </c>
      <c r="AV683" s="25">
        <f t="shared" si="703"/>
        <v>0</v>
      </c>
      <c r="AW683" s="12">
        <f t="shared" si="694"/>
        <v>0</v>
      </c>
      <c r="AX683" s="12">
        <f t="shared" si="704"/>
        <v>0</v>
      </c>
      <c r="AY683" s="12">
        <v>0</v>
      </c>
      <c r="AZ683" s="12">
        <f t="shared" si="677"/>
        <v>0</v>
      </c>
      <c r="BA683" s="12">
        <f t="shared" si="678"/>
        <v>0</v>
      </c>
      <c r="BB683" s="12">
        <f t="shared" si="656"/>
        <v>0</v>
      </c>
      <c r="BC683" s="12">
        <f t="shared" si="679"/>
        <v>0</v>
      </c>
      <c r="BE683" s="23">
        <f t="shared" si="680"/>
        <v>0</v>
      </c>
      <c r="BF683" s="24">
        <f t="shared" si="681"/>
        <v>0</v>
      </c>
      <c r="BG683" s="25">
        <f t="shared" si="705"/>
        <v>0</v>
      </c>
      <c r="BH683" s="12">
        <f t="shared" si="695"/>
        <v>0</v>
      </c>
      <c r="BI683" s="12">
        <f t="shared" si="706"/>
        <v>0</v>
      </c>
      <c r="BJ683" s="12">
        <v>0</v>
      </c>
      <c r="BK683" s="12">
        <f t="shared" si="682"/>
        <v>0</v>
      </c>
      <c r="BL683" s="12">
        <f t="shared" si="683"/>
        <v>0</v>
      </c>
      <c r="BM683" s="12">
        <f t="shared" si="657"/>
        <v>0</v>
      </c>
      <c r="BN683" s="12">
        <f t="shared" si="684"/>
        <v>0</v>
      </c>
      <c r="BP683" s="23">
        <f t="shared" si="685"/>
        <v>0</v>
      </c>
      <c r="BQ683" s="24">
        <f t="shared" si="686"/>
        <v>0</v>
      </c>
      <c r="BR683" s="25">
        <f t="shared" si="707"/>
        <v>0</v>
      </c>
      <c r="BS683" s="12">
        <f t="shared" si="696"/>
        <v>0</v>
      </c>
      <c r="BT683" s="12">
        <f t="shared" si="708"/>
        <v>0</v>
      </c>
      <c r="BU683" s="12">
        <v>0</v>
      </c>
      <c r="BV683" s="12">
        <f t="shared" si="687"/>
        <v>0</v>
      </c>
      <c r="BW683" s="12">
        <f t="shared" si="688"/>
        <v>0</v>
      </c>
      <c r="BX683" s="12">
        <f t="shared" si="658"/>
        <v>0</v>
      </c>
      <c r="BY683" s="12">
        <f t="shared" si="689"/>
        <v>0</v>
      </c>
    </row>
    <row r="684" spans="2:77" ht="15" customHeight="1" x14ac:dyDescent="0.25">
      <c r="B684" s="23">
        <f t="shared" si="659"/>
        <v>0</v>
      </c>
      <c r="C684" s="24">
        <f t="shared" si="646"/>
        <v>0</v>
      </c>
      <c r="D684" s="25">
        <f t="shared" si="647"/>
        <v>0</v>
      </c>
      <c r="E684" s="12">
        <f t="shared" si="690"/>
        <v>0</v>
      </c>
      <c r="F684" s="12">
        <f t="shared" si="648"/>
        <v>0</v>
      </c>
      <c r="G684" s="12">
        <v>0</v>
      </c>
      <c r="H684" s="12">
        <f t="shared" si="649"/>
        <v>0</v>
      </c>
      <c r="I684" s="12">
        <f t="shared" si="652"/>
        <v>0</v>
      </c>
      <c r="J684" s="12">
        <f t="shared" si="650"/>
        <v>0</v>
      </c>
      <c r="K684" s="12">
        <f t="shared" si="651"/>
        <v>0</v>
      </c>
      <c r="L684" s="12"/>
      <c r="M684" s="23">
        <f t="shared" si="660"/>
        <v>0</v>
      </c>
      <c r="N684" s="24">
        <f t="shared" si="661"/>
        <v>0</v>
      </c>
      <c r="O684" s="25">
        <f t="shared" si="697"/>
        <v>0</v>
      </c>
      <c r="P684" s="12">
        <f t="shared" si="691"/>
        <v>0</v>
      </c>
      <c r="Q684" s="12">
        <f t="shared" si="698"/>
        <v>0</v>
      </c>
      <c r="R684" s="12">
        <v>0</v>
      </c>
      <c r="S684" s="12">
        <f t="shared" si="662"/>
        <v>0</v>
      </c>
      <c r="T684" s="12">
        <f t="shared" si="663"/>
        <v>0</v>
      </c>
      <c r="U684" s="12">
        <f t="shared" si="653"/>
        <v>0</v>
      </c>
      <c r="V684" s="12">
        <f t="shared" si="664"/>
        <v>0</v>
      </c>
      <c r="W684" s="12"/>
      <c r="X684" s="23">
        <f t="shared" si="665"/>
        <v>0</v>
      </c>
      <c r="Y684" s="24">
        <f t="shared" si="666"/>
        <v>0</v>
      </c>
      <c r="Z684" s="25">
        <f t="shared" si="699"/>
        <v>0</v>
      </c>
      <c r="AA684" s="12">
        <f t="shared" si="692"/>
        <v>0</v>
      </c>
      <c r="AB684" s="12">
        <f t="shared" si="700"/>
        <v>0</v>
      </c>
      <c r="AC684" s="12">
        <v>0</v>
      </c>
      <c r="AD684" s="12">
        <f t="shared" si="667"/>
        <v>0</v>
      </c>
      <c r="AE684" s="12">
        <f t="shared" si="668"/>
        <v>0</v>
      </c>
      <c r="AF684" s="12">
        <f t="shared" si="654"/>
        <v>0</v>
      </c>
      <c r="AG684" s="12">
        <f t="shared" si="669"/>
        <v>0</v>
      </c>
      <c r="AI684" s="23">
        <f t="shared" si="670"/>
        <v>0</v>
      </c>
      <c r="AJ684" s="24">
        <f t="shared" si="671"/>
        <v>0</v>
      </c>
      <c r="AK684" s="25">
        <f t="shared" si="701"/>
        <v>0</v>
      </c>
      <c r="AL684" s="12">
        <f t="shared" si="693"/>
        <v>0</v>
      </c>
      <c r="AM684" s="12">
        <f t="shared" si="702"/>
        <v>0</v>
      </c>
      <c r="AN684" s="12">
        <v>0</v>
      </c>
      <c r="AO684" s="12">
        <f t="shared" si="672"/>
        <v>0</v>
      </c>
      <c r="AP684" s="12">
        <f t="shared" si="673"/>
        <v>0</v>
      </c>
      <c r="AQ684" s="12">
        <f t="shared" si="655"/>
        <v>0</v>
      </c>
      <c r="AR684" s="12">
        <f t="shared" si="674"/>
        <v>0</v>
      </c>
      <c r="AT684" s="23">
        <f t="shared" si="675"/>
        <v>0</v>
      </c>
      <c r="AU684" s="24">
        <f t="shared" si="676"/>
        <v>0</v>
      </c>
      <c r="AV684" s="25">
        <f t="shared" si="703"/>
        <v>0</v>
      </c>
      <c r="AW684" s="12">
        <f t="shared" si="694"/>
        <v>0</v>
      </c>
      <c r="AX684" s="12">
        <f t="shared" si="704"/>
        <v>0</v>
      </c>
      <c r="AY684" s="12">
        <v>0</v>
      </c>
      <c r="AZ684" s="12">
        <f t="shared" si="677"/>
        <v>0</v>
      </c>
      <c r="BA684" s="12">
        <f t="shared" si="678"/>
        <v>0</v>
      </c>
      <c r="BB684" s="12">
        <f t="shared" si="656"/>
        <v>0</v>
      </c>
      <c r="BC684" s="12">
        <f t="shared" si="679"/>
        <v>0</v>
      </c>
      <c r="BE684" s="23">
        <f t="shared" si="680"/>
        <v>0</v>
      </c>
      <c r="BF684" s="24">
        <f t="shared" si="681"/>
        <v>0</v>
      </c>
      <c r="BG684" s="25">
        <f t="shared" si="705"/>
        <v>0</v>
      </c>
      <c r="BH684" s="12">
        <f t="shared" si="695"/>
        <v>0</v>
      </c>
      <c r="BI684" s="12">
        <f t="shared" si="706"/>
        <v>0</v>
      </c>
      <c r="BJ684" s="12">
        <v>0</v>
      </c>
      <c r="BK684" s="12">
        <f t="shared" si="682"/>
        <v>0</v>
      </c>
      <c r="BL684" s="12">
        <f t="shared" si="683"/>
        <v>0</v>
      </c>
      <c r="BM684" s="12">
        <f t="shared" si="657"/>
        <v>0</v>
      </c>
      <c r="BN684" s="12">
        <f t="shared" si="684"/>
        <v>0</v>
      </c>
      <c r="BP684" s="23">
        <f t="shared" si="685"/>
        <v>0</v>
      </c>
      <c r="BQ684" s="24">
        <f t="shared" si="686"/>
        <v>0</v>
      </c>
      <c r="BR684" s="25">
        <f t="shared" si="707"/>
        <v>0</v>
      </c>
      <c r="BS684" s="12">
        <f t="shared" si="696"/>
        <v>0</v>
      </c>
      <c r="BT684" s="12">
        <f t="shared" si="708"/>
        <v>0</v>
      </c>
      <c r="BU684" s="12">
        <v>0</v>
      </c>
      <c r="BV684" s="12">
        <f t="shared" si="687"/>
        <v>0</v>
      </c>
      <c r="BW684" s="12">
        <f t="shared" si="688"/>
        <v>0</v>
      </c>
      <c r="BX684" s="12">
        <f t="shared" si="658"/>
        <v>0</v>
      </c>
      <c r="BY684" s="12">
        <f t="shared" si="689"/>
        <v>0</v>
      </c>
    </row>
    <row r="685" spans="2:77" ht="15" customHeight="1" x14ac:dyDescent="0.25">
      <c r="B685" s="23">
        <f t="shared" si="659"/>
        <v>0</v>
      </c>
      <c r="C685" s="24">
        <f t="shared" si="646"/>
        <v>0</v>
      </c>
      <c r="D685" s="25">
        <f t="shared" si="647"/>
        <v>0</v>
      </c>
      <c r="E685" s="12">
        <f t="shared" si="690"/>
        <v>0</v>
      </c>
      <c r="F685" s="12">
        <f t="shared" si="648"/>
        <v>0</v>
      </c>
      <c r="G685" s="12">
        <v>0</v>
      </c>
      <c r="H685" s="12">
        <f t="shared" si="649"/>
        <v>0</v>
      </c>
      <c r="I685" s="12">
        <f t="shared" si="652"/>
        <v>0</v>
      </c>
      <c r="J685" s="12">
        <f t="shared" si="650"/>
        <v>0</v>
      </c>
      <c r="K685" s="12">
        <f t="shared" si="651"/>
        <v>0</v>
      </c>
      <c r="L685" s="12"/>
      <c r="M685" s="23">
        <f t="shared" si="660"/>
        <v>0</v>
      </c>
      <c r="N685" s="24">
        <f t="shared" si="661"/>
        <v>0</v>
      </c>
      <c r="O685" s="25">
        <f t="shared" si="697"/>
        <v>0</v>
      </c>
      <c r="P685" s="12">
        <f t="shared" si="691"/>
        <v>0</v>
      </c>
      <c r="Q685" s="12">
        <f t="shared" si="698"/>
        <v>0</v>
      </c>
      <c r="R685" s="12">
        <v>0</v>
      </c>
      <c r="S685" s="12">
        <f t="shared" si="662"/>
        <v>0</v>
      </c>
      <c r="T685" s="12">
        <f t="shared" si="663"/>
        <v>0</v>
      </c>
      <c r="U685" s="12">
        <f t="shared" si="653"/>
        <v>0</v>
      </c>
      <c r="V685" s="12">
        <f t="shared" si="664"/>
        <v>0</v>
      </c>
      <c r="W685" s="12"/>
      <c r="X685" s="23">
        <f t="shared" si="665"/>
        <v>0</v>
      </c>
      <c r="Y685" s="24">
        <f t="shared" si="666"/>
        <v>0</v>
      </c>
      <c r="Z685" s="25">
        <f t="shared" si="699"/>
        <v>0</v>
      </c>
      <c r="AA685" s="12">
        <f t="shared" si="692"/>
        <v>0</v>
      </c>
      <c r="AB685" s="12">
        <f t="shared" si="700"/>
        <v>0</v>
      </c>
      <c r="AC685" s="12">
        <v>0</v>
      </c>
      <c r="AD685" s="12">
        <f t="shared" si="667"/>
        <v>0</v>
      </c>
      <c r="AE685" s="12">
        <f t="shared" si="668"/>
        <v>0</v>
      </c>
      <c r="AF685" s="12">
        <f t="shared" si="654"/>
        <v>0</v>
      </c>
      <c r="AG685" s="12">
        <f t="shared" si="669"/>
        <v>0</v>
      </c>
      <c r="AI685" s="23">
        <f t="shared" si="670"/>
        <v>0</v>
      </c>
      <c r="AJ685" s="24">
        <f t="shared" si="671"/>
        <v>0</v>
      </c>
      <c r="AK685" s="25">
        <f t="shared" si="701"/>
        <v>0</v>
      </c>
      <c r="AL685" s="12">
        <f t="shared" si="693"/>
        <v>0</v>
      </c>
      <c r="AM685" s="12">
        <f t="shared" si="702"/>
        <v>0</v>
      </c>
      <c r="AN685" s="12">
        <v>0</v>
      </c>
      <c r="AO685" s="12">
        <f t="shared" si="672"/>
        <v>0</v>
      </c>
      <c r="AP685" s="12">
        <f t="shared" si="673"/>
        <v>0</v>
      </c>
      <c r="AQ685" s="12">
        <f t="shared" si="655"/>
        <v>0</v>
      </c>
      <c r="AR685" s="12">
        <f t="shared" si="674"/>
        <v>0</v>
      </c>
      <c r="AT685" s="23">
        <f t="shared" si="675"/>
        <v>0</v>
      </c>
      <c r="AU685" s="24">
        <f t="shared" si="676"/>
        <v>0</v>
      </c>
      <c r="AV685" s="25">
        <f t="shared" si="703"/>
        <v>0</v>
      </c>
      <c r="AW685" s="12">
        <f t="shared" si="694"/>
        <v>0</v>
      </c>
      <c r="AX685" s="12">
        <f t="shared" si="704"/>
        <v>0</v>
      </c>
      <c r="AY685" s="12">
        <v>0</v>
      </c>
      <c r="AZ685" s="12">
        <f t="shared" si="677"/>
        <v>0</v>
      </c>
      <c r="BA685" s="12">
        <f t="shared" si="678"/>
        <v>0</v>
      </c>
      <c r="BB685" s="12">
        <f t="shared" si="656"/>
        <v>0</v>
      </c>
      <c r="BC685" s="12">
        <f t="shared" si="679"/>
        <v>0</v>
      </c>
      <c r="BE685" s="23">
        <f t="shared" si="680"/>
        <v>0</v>
      </c>
      <c r="BF685" s="24">
        <f t="shared" si="681"/>
        <v>0</v>
      </c>
      <c r="BG685" s="25">
        <f t="shared" si="705"/>
        <v>0</v>
      </c>
      <c r="BH685" s="12">
        <f t="shared" si="695"/>
        <v>0</v>
      </c>
      <c r="BI685" s="12">
        <f t="shared" si="706"/>
        <v>0</v>
      </c>
      <c r="BJ685" s="12">
        <v>0</v>
      </c>
      <c r="BK685" s="12">
        <f t="shared" si="682"/>
        <v>0</v>
      </c>
      <c r="BL685" s="12">
        <f t="shared" si="683"/>
        <v>0</v>
      </c>
      <c r="BM685" s="12">
        <f t="shared" si="657"/>
        <v>0</v>
      </c>
      <c r="BN685" s="12">
        <f t="shared" si="684"/>
        <v>0</v>
      </c>
      <c r="BP685" s="23">
        <f t="shared" si="685"/>
        <v>0</v>
      </c>
      <c r="BQ685" s="24">
        <f t="shared" si="686"/>
        <v>0</v>
      </c>
      <c r="BR685" s="25">
        <f t="shared" si="707"/>
        <v>0</v>
      </c>
      <c r="BS685" s="12">
        <f t="shared" si="696"/>
        <v>0</v>
      </c>
      <c r="BT685" s="12">
        <f t="shared" si="708"/>
        <v>0</v>
      </c>
      <c r="BU685" s="12">
        <v>0</v>
      </c>
      <c r="BV685" s="12">
        <f t="shared" si="687"/>
        <v>0</v>
      </c>
      <c r="BW685" s="12">
        <f t="shared" si="688"/>
        <v>0</v>
      </c>
      <c r="BX685" s="12">
        <f t="shared" si="658"/>
        <v>0</v>
      </c>
      <c r="BY685" s="12">
        <f t="shared" si="689"/>
        <v>0</v>
      </c>
    </row>
    <row r="686" spans="2:77" ht="15" customHeight="1" x14ac:dyDescent="0.25">
      <c r="B686" s="23">
        <f t="shared" si="659"/>
        <v>0</v>
      </c>
      <c r="C686" s="24">
        <f t="shared" si="646"/>
        <v>0</v>
      </c>
      <c r="D686" s="25">
        <f t="shared" si="647"/>
        <v>0</v>
      </c>
      <c r="E686" s="12">
        <f t="shared" si="690"/>
        <v>0</v>
      </c>
      <c r="F686" s="12">
        <f t="shared" si="648"/>
        <v>0</v>
      </c>
      <c r="G686" s="12">
        <v>0</v>
      </c>
      <c r="H686" s="12">
        <f t="shared" si="649"/>
        <v>0</v>
      </c>
      <c r="I686" s="12">
        <f t="shared" si="652"/>
        <v>0</v>
      </c>
      <c r="J686" s="12">
        <f t="shared" si="650"/>
        <v>0</v>
      </c>
      <c r="K686" s="12">
        <f t="shared" si="651"/>
        <v>0</v>
      </c>
      <c r="L686" s="12"/>
      <c r="M686" s="23">
        <f t="shared" si="660"/>
        <v>0</v>
      </c>
      <c r="N686" s="24">
        <f t="shared" si="661"/>
        <v>0</v>
      </c>
      <c r="O686" s="25">
        <f t="shared" si="697"/>
        <v>0</v>
      </c>
      <c r="P686" s="12">
        <f t="shared" si="691"/>
        <v>0</v>
      </c>
      <c r="Q686" s="12">
        <f t="shared" si="698"/>
        <v>0</v>
      </c>
      <c r="R686" s="12">
        <v>0</v>
      </c>
      <c r="S686" s="12">
        <f t="shared" si="662"/>
        <v>0</v>
      </c>
      <c r="T686" s="12">
        <f t="shared" si="663"/>
        <v>0</v>
      </c>
      <c r="U686" s="12">
        <f t="shared" si="653"/>
        <v>0</v>
      </c>
      <c r="V686" s="12">
        <f t="shared" si="664"/>
        <v>0</v>
      </c>
      <c r="W686" s="12"/>
      <c r="X686" s="23">
        <f t="shared" si="665"/>
        <v>0</v>
      </c>
      <c r="Y686" s="24">
        <f t="shared" si="666"/>
        <v>0</v>
      </c>
      <c r="Z686" s="25">
        <f t="shared" si="699"/>
        <v>0</v>
      </c>
      <c r="AA686" s="12">
        <f t="shared" si="692"/>
        <v>0</v>
      </c>
      <c r="AB686" s="12">
        <f t="shared" si="700"/>
        <v>0</v>
      </c>
      <c r="AC686" s="12">
        <v>0</v>
      </c>
      <c r="AD686" s="12">
        <f t="shared" si="667"/>
        <v>0</v>
      </c>
      <c r="AE686" s="12">
        <f t="shared" si="668"/>
        <v>0</v>
      </c>
      <c r="AF686" s="12">
        <f t="shared" si="654"/>
        <v>0</v>
      </c>
      <c r="AG686" s="12">
        <f t="shared" si="669"/>
        <v>0</v>
      </c>
      <c r="AI686" s="23">
        <f t="shared" si="670"/>
        <v>0</v>
      </c>
      <c r="AJ686" s="24">
        <f t="shared" si="671"/>
        <v>0</v>
      </c>
      <c r="AK686" s="25">
        <f t="shared" si="701"/>
        <v>0</v>
      </c>
      <c r="AL686" s="12">
        <f t="shared" si="693"/>
        <v>0</v>
      </c>
      <c r="AM686" s="12">
        <f t="shared" si="702"/>
        <v>0</v>
      </c>
      <c r="AN686" s="12">
        <v>0</v>
      </c>
      <c r="AO686" s="12">
        <f t="shared" si="672"/>
        <v>0</v>
      </c>
      <c r="AP686" s="12">
        <f t="shared" si="673"/>
        <v>0</v>
      </c>
      <c r="AQ686" s="12">
        <f t="shared" si="655"/>
        <v>0</v>
      </c>
      <c r="AR686" s="12">
        <f t="shared" si="674"/>
        <v>0</v>
      </c>
      <c r="AT686" s="23">
        <f t="shared" si="675"/>
        <v>0</v>
      </c>
      <c r="AU686" s="24">
        <f t="shared" si="676"/>
        <v>0</v>
      </c>
      <c r="AV686" s="25">
        <f t="shared" si="703"/>
        <v>0</v>
      </c>
      <c r="AW686" s="12">
        <f t="shared" si="694"/>
        <v>0</v>
      </c>
      <c r="AX686" s="12">
        <f t="shared" si="704"/>
        <v>0</v>
      </c>
      <c r="AY686" s="12">
        <v>0</v>
      </c>
      <c r="AZ686" s="12">
        <f t="shared" si="677"/>
        <v>0</v>
      </c>
      <c r="BA686" s="12">
        <f t="shared" si="678"/>
        <v>0</v>
      </c>
      <c r="BB686" s="12">
        <f t="shared" si="656"/>
        <v>0</v>
      </c>
      <c r="BC686" s="12">
        <f t="shared" si="679"/>
        <v>0</v>
      </c>
      <c r="BE686" s="23">
        <f t="shared" si="680"/>
        <v>0</v>
      </c>
      <c r="BF686" s="24">
        <f t="shared" si="681"/>
        <v>0</v>
      </c>
      <c r="BG686" s="25">
        <f t="shared" si="705"/>
        <v>0</v>
      </c>
      <c r="BH686" s="12">
        <f t="shared" si="695"/>
        <v>0</v>
      </c>
      <c r="BI686" s="12">
        <f t="shared" si="706"/>
        <v>0</v>
      </c>
      <c r="BJ686" s="12">
        <v>0</v>
      </c>
      <c r="BK686" s="12">
        <f t="shared" si="682"/>
        <v>0</v>
      </c>
      <c r="BL686" s="12">
        <f t="shared" si="683"/>
        <v>0</v>
      </c>
      <c r="BM686" s="12">
        <f t="shared" si="657"/>
        <v>0</v>
      </c>
      <c r="BN686" s="12">
        <f t="shared" si="684"/>
        <v>0</v>
      </c>
      <c r="BP686" s="23">
        <f t="shared" si="685"/>
        <v>0</v>
      </c>
      <c r="BQ686" s="24">
        <f t="shared" si="686"/>
        <v>0</v>
      </c>
      <c r="BR686" s="25">
        <f t="shared" si="707"/>
        <v>0</v>
      </c>
      <c r="BS686" s="12">
        <f t="shared" si="696"/>
        <v>0</v>
      </c>
      <c r="BT686" s="12">
        <f t="shared" si="708"/>
        <v>0</v>
      </c>
      <c r="BU686" s="12">
        <v>0</v>
      </c>
      <c r="BV686" s="12">
        <f t="shared" si="687"/>
        <v>0</v>
      </c>
      <c r="BW686" s="12">
        <f t="shared" si="688"/>
        <v>0</v>
      </c>
      <c r="BX686" s="12">
        <f t="shared" si="658"/>
        <v>0</v>
      </c>
      <c r="BY686" s="12">
        <f t="shared" si="689"/>
        <v>0</v>
      </c>
    </row>
    <row r="687" spans="2:77" ht="15" customHeight="1" x14ac:dyDescent="0.25">
      <c r="B687" s="23">
        <f t="shared" si="659"/>
        <v>0</v>
      </c>
      <c r="C687" s="24">
        <f t="shared" si="646"/>
        <v>0</v>
      </c>
      <c r="D687" s="25">
        <f t="shared" si="647"/>
        <v>0</v>
      </c>
      <c r="E687" s="12">
        <f t="shared" si="690"/>
        <v>0</v>
      </c>
      <c r="F687" s="12">
        <f t="shared" si="648"/>
        <v>0</v>
      </c>
      <c r="G687" s="12">
        <v>0</v>
      </c>
      <c r="H687" s="12">
        <f t="shared" si="649"/>
        <v>0</v>
      </c>
      <c r="I687" s="12">
        <f t="shared" si="652"/>
        <v>0</v>
      </c>
      <c r="J687" s="12">
        <f t="shared" si="650"/>
        <v>0</v>
      </c>
      <c r="K687" s="12">
        <f t="shared" si="651"/>
        <v>0</v>
      </c>
      <c r="L687" s="12"/>
      <c r="M687" s="23">
        <f t="shared" si="660"/>
        <v>0</v>
      </c>
      <c r="N687" s="24">
        <f t="shared" si="661"/>
        <v>0</v>
      </c>
      <c r="O687" s="25">
        <f t="shared" si="697"/>
        <v>0</v>
      </c>
      <c r="P687" s="12">
        <f t="shared" si="691"/>
        <v>0</v>
      </c>
      <c r="Q687" s="12">
        <f t="shared" si="698"/>
        <v>0</v>
      </c>
      <c r="R687" s="12">
        <v>0</v>
      </c>
      <c r="S687" s="12">
        <f t="shared" si="662"/>
        <v>0</v>
      </c>
      <c r="T687" s="12">
        <f t="shared" si="663"/>
        <v>0</v>
      </c>
      <c r="U687" s="12">
        <f t="shared" si="653"/>
        <v>0</v>
      </c>
      <c r="V687" s="12">
        <f t="shared" si="664"/>
        <v>0</v>
      </c>
      <c r="W687" s="12"/>
      <c r="X687" s="23">
        <f t="shared" si="665"/>
        <v>0</v>
      </c>
      <c r="Y687" s="24">
        <f t="shared" si="666"/>
        <v>0</v>
      </c>
      <c r="Z687" s="25">
        <f t="shared" si="699"/>
        <v>0</v>
      </c>
      <c r="AA687" s="12">
        <f t="shared" si="692"/>
        <v>0</v>
      </c>
      <c r="AB687" s="12">
        <f t="shared" si="700"/>
        <v>0</v>
      </c>
      <c r="AC687" s="12">
        <v>0</v>
      </c>
      <c r="AD687" s="12">
        <f t="shared" si="667"/>
        <v>0</v>
      </c>
      <c r="AE687" s="12">
        <f t="shared" si="668"/>
        <v>0</v>
      </c>
      <c r="AF687" s="12">
        <f t="shared" si="654"/>
        <v>0</v>
      </c>
      <c r="AG687" s="12">
        <f t="shared" si="669"/>
        <v>0</v>
      </c>
      <c r="AI687" s="23">
        <f t="shared" si="670"/>
        <v>0</v>
      </c>
      <c r="AJ687" s="24">
        <f t="shared" si="671"/>
        <v>0</v>
      </c>
      <c r="AK687" s="25">
        <f t="shared" si="701"/>
        <v>0</v>
      </c>
      <c r="AL687" s="12">
        <f t="shared" si="693"/>
        <v>0</v>
      </c>
      <c r="AM687" s="12">
        <f t="shared" si="702"/>
        <v>0</v>
      </c>
      <c r="AN687" s="12">
        <v>0</v>
      </c>
      <c r="AO687" s="12">
        <f t="shared" si="672"/>
        <v>0</v>
      </c>
      <c r="AP687" s="12">
        <f t="shared" si="673"/>
        <v>0</v>
      </c>
      <c r="AQ687" s="12">
        <f t="shared" si="655"/>
        <v>0</v>
      </c>
      <c r="AR687" s="12">
        <f t="shared" si="674"/>
        <v>0</v>
      </c>
      <c r="AT687" s="23">
        <f t="shared" si="675"/>
        <v>0</v>
      </c>
      <c r="AU687" s="24">
        <f t="shared" si="676"/>
        <v>0</v>
      </c>
      <c r="AV687" s="25">
        <f t="shared" si="703"/>
        <v>0</v>
      </c>
      <c r="AW687" s="12">
        <f t="shared" si="694"/>
        <v>0</v>
      </c>
      <c r="AX687" s="12">
        <f t="shared" si="704"/>
        <v>0</v>
      </c>
      <c r="AY687" s="12">
        <v>0</v>
      </c>
      <c r="AZ687" s="12">
        <f t="shared" si="677"/>
        <v>0</v>
      </c>
      <c r="BA687" s="12">
        <f t="shared" si="678"/>
        <v>0</v>
      </c>
      <c r="BB687" s="12">
        <f t="shared" si="656"/>
        <v>0</v>
      </c>
      <c r="BC687" s="12">
        <f t="shared" si="679"/>
        <v>0</v>
      </c>
      <c r="BE687" s="23">
        <f t="shared" si="680"/>
        <v>0</v>
      </c>
      <c r="BF687" s="24">
        <f t="shared" si="681"/>
        <v>0</v>
      </c>
      <c r="BG687" s="25">
        <f t="shared" si="705"/>
        <v>0</v>
      </c>
      <c r="BH687" s="12">
        <f t="shared" si="695"/>
        <v>0</v>
      </c>
      <c r="BI687" s="12">
        <f t="shared" si="706"/>
        <v>0</v>
      </c>
      <c r="BJ687" s="12">
        <v>0</v>
      </c>
      <c r="BK687" s="12">
        <f t="shared" si="682"/>
        <v>0</v>
      </c>
      <c r="BL687" s="12">
        <f t="shared" si="683"/>
        <v>0</v>
      </c>
      <c r="BM687" s="12">
        <f t="shared" si="657"/>
        <v>0</v>
      </c>
      <c r="BN687" s="12">
        <f t="shared" si="684"/>
        <v>0</v>
      </c>
      <c r="BP687" s="23">
        <f t="shared" si="685"/>
        <v>0</v>
      </c>
      <c r="BQ687" s="24">
        <f t="shared" si="686"/>
        <v>0</v>
      </c>
      <c r="BR687" s="25">
        <f t="shared" si="707"/>
        <v>0</v>
      </c>
      <c r="BS687" s="12">
        <f t="shared" si="696"/>
        <v>0</v>
      </c>
      <c r="BT687" s="12">
        <f t="shared" si="708"/>
        <v>0</v>
      </c>
      <c r="BU687" s="12">
        <v>0</v>
      </c>
      <c r="BV687" s="12">
        <f t="shared" si="687"/>
        <v>0</v>
      </c>
      <c r="BW687" s="12">
        <f t="shared" si="688"/>
        <v>0</v>
      </c>
      <c r="BX687" s="12">
        <f t="shared" si="658"/>
        <v>0</v>
      </c>
      <c r="BY687" s="12">
        <f t="shared" si="689"/>
        <v>0</v>
      </c>
    </row>
    <row r="688" spans="2:77" ht="15" customHeight="1" x14ac:dyDescent="0.25">
      <c r="B688" s="23">
        <f t="shared" si="659"/>
        <v>0</v>
      </c>
      <c r="C688" s="24">
        <f t="shared" si="646"/>
        <v>0</v>
      </c>
      <c r="D688" s="25">
        <f t="shared" si="647"/>
        <v>0</v>
      </c>
      <c r="E688" s="12">
        <f t="shared" si="690"/>
        <v>0</v>
      </c>
      <c r="F688" s="12">
        <f t="shared" si="648"/>
        <v>0</v>
      </c>
      <c r="G688" s="12">
        <v>0</v>
      </c>
      <c r="H688" s="12">
        <f t="shared" si="649"/>
        <v>0</v>
      </c>
      <c r="I688" s="12">
        <f t="shared" si="652"/>
        <v>0</v>
      </c>
      <c r="J688" s="12">
        <f t="shared" si="650"/>
        <v>0</v>
      </c>
      <c r="K688" s="12">
        <f t="shared" si="651"/>
        <v>0</v>
      </c>
      <c r="L688" s="12"/>
      <c r="M688" s="23">
        <f t="shared" si="660"/>
        <v>0</v>
      </c>
      <c r="N688" s="24">
        <f t="shared" si="661"/>
        <v>0</v>
      </c>
      <c r="O688" s="25">
        <f t="shared" si="697"/>
        <v>0</v>
      </c>
      <c r="P688" s="12">
        <f t="shared" si="691"/>
        <v>0</v>
      </c>
      <c r="Q688" s="12">
        <f t="shared" si="698"/>
        <v>0</v>
      </c>
      <c r="R688" s="12">
        <v>0</v>
      </c>
      <c r="S688" s="12">
        <f t="shared" si="662"/>
        <v>0</v>
      </c>
      <c r="T688" s="12">
        <f t="shared" si="663"/>
        <v>0</v>
      </c>
      <c r="U688" s="12">
        <f t="shared" si="653"/>
        <v>0</v>
      </c>
      <c r="V688" s="12">
        <f t="shared" si="664"/>
        <v>0</v>
      </c>
      <c r="W688" s="12"/>
      <c r="X688" s="23">
        <f t="shared" si="665"/>
        <v>0</v>
      </c>
      <c r="Y688" s="24">
        <f t="shared" si="666"/>
        <v>0</v>
      </c>
      <c r="Z688" s="25">
        <f t="shared" si="699"/>
        <v>0</v>
      </c>
      <c r="AA688" s="12">
        <f t="shared" si="692"/>
        <v>0</v>
      </c>
      <c r="AB688" s="12">
        <f t="shared" si="700"/>
        <v>0</v>
      </c>
      <c r="AC688" s="12">
        <v>0</v>
      </c>
      <c r="AD688" s="12">
        <f t="shared" si="667"/>
        <v>0</v>
      </c>
      <c r="AE688" s="12">
        <f t="shared" si="668"/>
        <v>0</v>
      </c>
      <c r="AF688" s="12">
        <f t="shared" si="654"/>
        <v>0</v>
      </c>
      <c r="AG688" s="12">
        <f t="shared" si="669"/>
        <v>0</v>
      </c>
      <c r="AI688" s="23">
        <f t="shared" si="670"/>
        <v>0</v>
      </c>
      <c r="AJ688" s="24">
        <f t="shared" si="671"/>
        <v>0</v>
      </c>
      <c r="AK688" s="25">
        <f t="shared" si="701"/>
        <v>0</v>
      </c>
      <c r="AL688" s="12">
        <f t="shared" si="693"/>
        <v>0</v>
      </c>
      <c r="AM688" s="12">
        <f t="shared" si="702"/>
        <v>0</v>
      </c>
      <c r="AN688" s="12">
        <v>0</v>
      </c>
      <c r="AO688" s="12">
        <f t="shared" si="672"/>
        <v>0</v>
      </c>
      <c r="AP688" s="12">
        <f t="shared" si="673"/>
        <v>0</v>
      </c>
      <c r="AQ688" s="12">
        <f t="shared" si="655"/>
        <v>0</v>
      </c>
      <c r="AR688" s="12">
        <f t="shared" si="674"/>
        <v>0</v>
      </c>
      <c r="AT688" s="23">
        <f t="shared" si="675"/>
        <v>0</v>
      </c>
      <c r="AU688" s="24">
        <f t="shared" si="676"/>
        <v>0</v>
      </c>
      <c r="AV688" s="25">
        <f t="shared" si="703"/>
        <v>0</v>
      </c>
      <c r="AW688" s="12">
        <f t="shared" si="694"/>
        <v>0</v>
      </c>
      <c r="AX688" s="12">
        <f t="shared" si="704"/>
        <v>0</v>
      </c>
      <c r="AY688" s="12">
        <v>0</v>
      </c>
      <c r="AZ688" s="12">
        <f t="shared" si="677"/>
        <v>0</v>
      </c>
      <c r="BA688" s="12">
        <f t="shared" si="678"/>
        <v>0</v>
      </c>
      <c r="BB688" s="12">
        <f t="shared" si="656"/>
        <v>0</v>
      </c>
      <c r="BC688" s="12">
        <f t="shared" si="679"/>
        <v>0</v>
      </c>
      <c r="BE688" s="23">
        <f t="shared" si="680"/>
        <v>0</v>
      </c>
      <c r="BF688" s="24">
        <f t="shared" si="681"/>
        <v>0</v>
      </c>
      <c r="BG688" s="25">
        <f t="shared" si="705"/>
        <v>0</v>
      </c>
      <c r="BH688" s="12">
        <f t="shared" si="695"/>
        <v>0</v>
      </c>
      <c r="BI688" s="12">
        <f t="shared" si="706"/>
        <v>0</v>
      </c>
      <c r="BJ688" s="12">
        <v>0</v>
      </c>
      <c r="BK688" s="12">
        <f t="shared" si="682"/>
        <v>0</v>
      </c>
      <c r="BL688" s="12">
        <f t="shared" si="683"/>
        <v>0</v>
      </c>
      <c r="BM688" s="12">
        <f t="shared" si="657"/>
        <v>0</v>
      </c>
      <c r="BN688" s="12">
        <f t="shared" si="684"/>
        <v>0</v>
      </c>
      <c r="BP688" s="23">
        <f t="shared" si="685"/>
        <v>0</v>
      </c>
      <c r="BQ688" s="24">
        <f t="shared" si="686"/>
        <v>0</v>
      </c>
      <c r="BR688" s="25">
        <f t="shared" si="707"/>
        <v>0</v>
      </c>
      <c r="BS688" s="12">
        <f t="shared" si="696"/>
        <v>0</v>
      </c>
      <c r="BT688" s="12">
        <f t="shared" si="708"/>
        <v>0</v>
      </c>
      <c r="BU688" s="12">
        <v>0</v>
      </c>
      <c r="BV688" s="12">
        <f t="shared" si="687"/>
        <v>0</v>
      </c>
      <c r="BW688" s="12">
        <f t="shared" si="688"/>
        <v>0</v>
      </c>
      <c r="BX688" s="12">
        <f t="shared" si="658"/>
        <v>0</v>
      </c>
      <c r="BY688" s="12">
        <f t="shared" si="689"/>
        <v>0</v>
      </c>
    </row>
    <row r="689" spans="2:77" ht="15" customHeight="1" x14ac:dyDescent="0.25">
      <c r="B689" s="23">
        <f t="shared" si="659"/>
        <v>0</v>
      </c>
      <c r="C689" s="24">
        <f t="shared" si="646"/>
        <v>0</v>
      </c>
      <c r="D689" s="25">
        <f t="shared" si="647"/>
        <v>0</v>
      </c>
      <c r="E689" s="12">
        <f t="shared" si="690"/>
        <v>0</v>
      </c>
      <c r="F689" s="12">
        <f t="shared" si="648"/>
        <v>0</v>
      </c>
      <c r="G689" s="12">
        <v>0</v>
      </c>
      <c r="H689" s="12">
        <f t="shared" si="649"/>
        <v>0</v>
      </c>
      <c r="I689" s="12">
        <f t="shared" si="652"/>
        <v>0</v>
      </c>
      <c r="J689" s="12">
        <f t="shared" si="650"/>
        <v>0</v>
      </c>
      <c r="K689" s="12">
        <f t="shared" si="651"/>
        <v>0</v>
      </c>
      <c r="L689" s="12"/>
      <c r="M689" s="23">
        <f t="shared" si="660"/>
        <v>0</v>
      </c>
      <c r="N689" s="24">
        <f t="shared" si="661"/>
        <v>0</v>
      </c>
      <c r="O689" s="25">
        <f t="shared" si="697"/>
        <v>0</v>
      </c>
      <c r="P689" s="12">
        <f t="shared" si="691"/>
        <v>0</v>
      </c>
      <c r="Q689" s="12">
        <f t="shared" si="698"/>
        <v>0</v>
      </c>
      <c r="R689" s="12">
        <v>0</v>
      </c>
      <c r="S689" s="12">
        <f t="shared" si="662"/>
        <v>0</v>
      </c>
      <c r="T689" s="12">
        <f t="shared" si="663"/>
        <v>0</v>
      </c>
      <c r="U689" s="12">
        <f t="shared" si="653"/>
        <v>0</v>
      </c>
      <c r="V689" s="12">
        <f t="shared" si="664"/>
        <v>0</v>
      </c>
      <c r="W689" s="12"/>
      <c r="X689" s="23">
        <f t="shared" si="665"/>
        <v>0</v>
      </c>
      <c r="Y689" s="24">
        <f t="shared" si="666"/>
        <v>0</v>
      </c>
      <c r="Z689" s="25">
        <f t="shared" si="699"/>
        <v>0</v>
      </c>
      <c r="AA689" s="12">
        <f t="shared" si="692"/>
        <v>0</v>
      </c>
      <c r="AB689" s="12">
        <f t="shared" si="700"/>
        <v>0</v>
      </c>
      <c r="AC689" s="12">
        <v>0</v>
      </c>
      <c r="AD689" s="12">
        <f t="shared" si="667"/>
        <v>0</v>
      </c>
      <c r="AE689" s="12">
        <f t="shared" si="668"/>
        <v>0</v>
      </c>
      <c r="AF689" s="12">
        <f t="shared" si="654"/>
        <v>0</v>
      </c>
      <c r="AG689" s="12">
        <f t="shared" si="669"/>
        <v>0</v>
      </c>
      <c r="AI689" s="23">
        <f t="shared" si="670"/>
        <v>0</v>
      </c>
      <c r="AJ689" s="24">
        <f t="shared" si="671"/>
        <v>0</v>
      </c>
      <c r="AK689" s="25">
        <f t="shared" si="701"/>
        <v>0</v>
      </c>
      <c r="AL689" s="12">
        <f t="shared" si="693"/>
        <v>0</v>
      </c>
      <c r="AM689" s="12">
        <f t="shared" si="702"/>
        <v>0</v>
      </c>
      <c r="AN689" s="12">
        <v>0</v>
      </c>
      <c r="AO689" s="12">
        <f t="shared" si="672"/>
        <v>0</v>
      </c>
      <c r="AP689" s="12">
        <f t="shared" si="673"/>
        <v>0</v>
      </c>
      <c r="AQ689" s="12">
        <f t="shared" si="655"/>
        <v>0</v>
      </c>
      <c r="AR689" s="12">
        <f t="shared" si="674"/>
        <v>0</v>
      </c>
      <c r="AT689" s="23">
        <f t="shared" si="675"/>
        <v>0</v>
      </c>
      <c r="AU689" s="24">
        <f t="shared" si="676"/>
        <v>0</v>
      </c>
      <c r="AV689" s="25">
        <f t="shared" si="703"/>
        <v>0</v>
      </c>
      <c r="AW689" s="12">
        <f t="shared" si="694"/>
        <v>0</v>
      </c>
      <c r="AX689" s="12">
        <f t="shared" si="704"/>
        <v>0</v>
      </c>
      <c r="AY689" s="12">
        <v>0</v>
      </c>
      <c r="AZ689" s="12">
        <f t="shared" si="677"/>
        <v>0</v>
      </c>
      <c r="BA689" s="12">
        <f t="shared" si="678"/>
        <v>0</v>
      </c>
      <c r="BB689" s="12">
        <f t="shared" si="656"/>
        <v>0</v>
      </c>
      <c r="BC689" s="12">
        <f t="shared" si="679"/>
        <v>0</v>
      </c>
      <c r="BE689" s="23">
        <f t="shared" si="680"/>
        <v>0</v>
      </c>
      <c r="BF689" s="24">
        <f t="shared" si="681"/>
        <v>0</v>
      </c>
      <c r="BG689" s="25">
        <f t="shared" si="705"/>
        <v>0</v>
      </c>
      <c r="BH689" s="12">
        <f t="shared" si="695"/>
        <v>0</v>
      </c>
      <c r="BI689" s="12">
        <f t="shared" si="706"/>
        <v>0</v>
      </c>
      <c r="BJ689" s="12">
        <v>0</v>
      </c>
      <c r="BK689" s="12">
        <f t="shared" si="682"/>
        <v>0</v>
      </c>
      <c r="BL689" s="12">
        <f t="shared" si="683"/>
        <v>0</v>
      </c>
      <c r="BM689" s="12">
        <f t="shared" si="657"/>
        <v>0</v>
      </c>
      <c r="BN689" s="12">
        <f t="shared" si="684"/>
        <v>0</v>
      </c>
      <c r="BP689" s="23">
        <f t="shared" si="685"/>
        <v>0</v>
      </c>
      <c r="BQ689" s="24">
        <f t="shared" si="686"/>
        <v>0</v>
      </c>
      <c r="BR689" s="25">
        <f t="shared" si="707"/>
        <v>0</v>
      </c>
      <c r="BS689" s="12">
        <f t="shared" si="696"/>
        <v>0</v>
      </c>
      <c r="BT689" s="12">
        <f t="shared" si="708"/>
        <v>0</v>
      </c>
      <c r="BU689" s="12">
        <v>0</v>
      </c>
      <c r="BV689" s="12">
        <f t="shared" si="687"/>
        <v>0</v>
      </c>
      <c r="BW689" s="12">
        <f t="shared" si="688"/>
        <v>0</v>
      </c>
      <c r="BX689" s="12">
        <f t="shared" si="658"/>
        <v>0</v>
      </c>
      <c r="BY689" s="12">
        <f t="shared" si="689"/>
        <v>0</v>
      </c>
    </row>
    <row r="690" spans="2:77" ht="15" customHeight="1" x14ac:dyDescent="0.25">
      <c r="B690" s="23">
        <f t="shared" si="659"/>
        <v>0</v>
      </c>
      <c r="C690" s="24">
        <f t="shared" si="646"/>
        <v>0</v>
      </c>
      <c r="D690" s="25">
        <f t="shared" si="647"/>
        <v>0</v>
      </c>
      <c r="E690" s="12">
        <f t="shared" si="690"/>
        <v>0</v>
      </c>
      <c r="F690" s="12">
        <f t="shared" si="648"/>
        <v>0</v>
      </c>
      <c r="G690" s="12">
        <v>0</v>
      </c>
      <c r="H690" s="12">
        <f t="shared" si="649"/>
        <v>0</v>
      </c>
      <c r="I690" s="12">
        <f t="shared" si="652"/>
        <v>0</v>
      </c>
      <c r="J690" s="12">
        <f t="shared" si="650"/>
        <v>0</v>
      </c>
      <c r="K690" s="12">
        <f t="shared" si="651"/>
        <v>0</v>
      </c>
      <c r="L690" s="12"/>
      <c r="M690" s="23">
        <f t="shared" si="660"/>
        <v>0</v>
      </c>
      <c r="N690" s="24">
        <f t="shared" si="661"/>
        <v>0</v>
      </c>
      <c r="O690" s="25">
        <f t="shared" si="697"/>
        <v>0</v>
      </c>
      <c r="P690" s="12">
        <f t="shared" si="691"/>
        <v>0</v>
      </c>
      <c r="Q690" s="12">
        <f t="shared" si="698"/>
        <v>0</v>
      </c>
      <c r="R690" s="12">
        <v>0</v>
      </c>
      <c r="S690" s="12">
        <f t="shared" si="662"/>
        <v>0</v>
      </c>
      <c r="T690" s="12">
        <f t="shared" si="663"/>
        <v>0</v>
      </c>
      <c r="U690" s="12">
        <f t="shared" si="653"/>
        <v>0</v>
      </c>
      <c r="V690" s="12">
        <f t="shared" si="664"/>
        <v>0</v>
      </c>
      <c r="W690" s="12"/>
      <c r="X690" s="23">
        <f t="shared" si="665"/>
        <v>0</v>
      </c>
      <c r="Y690" s="24">
        <f t="shared" si="666"/>
        <v>0</v>
      </c>
      <c r="Z690" s="25">
        <f t="shared" si="699"/>
        <v>0</v>
      </c>
      <c r="AA690" s="12">
        <f t="shared" si="692"/>
        <v>0</v>
      </c>
      <c r="AB690" s="12">
        <f t="shared" si="700"/>
        <v>0</v>
      </c>
      <c r="AC690" s="12">
        <v>0</v>
      </c>
      <c r="AD690" s="12">
        <f t="shared" si="667"/>
        <v>0</v>
      </c>
      <c r="AE690" s="12">
        <f t="shared" si="668"/>
        <v>0</v>
      </c>
      <c r="AF690" s="12">
        <f t="shared" si="654"/>
        <v>0</v>
      </c>
      <c r="AG690" s="12">
        <f t="shared" si="669"/>
        <v>0</v>
      </c>
      <c r="AI690" s="23">
        <f t="shared" si="670"/>
        <v>0</v>
      </c>
      <c r="AJ690" s="24">
        <f t="shared" si="671"/>
        <v>0</v>
      </c>
      <c r="AK690" s="25">
        <f t="shared" si="701"/>
        <v>0</v>
      </c>
      <c r="AL690" s="12">
        <f t="shared" si="693"/>
        <v>0</v>
      </c>
      <c r="AM690" s="12">
        <f t="shared" si="702"/>
        <v>0</v>
      </c>
      <c r="AN690" s="12">
        <v>0</v>
      </c>
      <c r="AO690" s="12">
        <f t="shared" si="672"/>
        <v>0</v>
      </c>
      <c r="AP690" s="12">
        <f t="shared" si="673"/>
        <v>0</v>
      </c>
      <c r="AQ690" s="12">
        <f t="shared" si="655"/>
        <v>0</v>
      </c>
      <c r="AR690" s="12">
        <f t="shared" si="674"/>
        <v>0</v>
      </c>
      <c r="AT690" s="23">
        <f t="shared" si="675"/>
        <v>0</v>
      </c>
      <c r="AU690" s="24">
        <f t="shared" si="676"/>
        <v>0</v>
      </c>
      <c r="AV690" s="25">
        <f t="shared" si="703"/>
        <v>0</v>
      </c>
      <c r="AW690" s="12">
        <f t="shared" si="694"/>
        <v>0</v>
      </c>
      <c r="AX690" s="12">
        <f t="shared" si="704"/>
        <v>0</v>
      </c>
      <c r="AY690" s="12">
        <v>0</v>
      </c>
      <c r="AZ690" s="12">
        <f t="shared" si="677"/>
        <v>0</v>
      </c>
      <c r="BA690" s="12">
        <f t="shared" si="678"/>
        <v>0</v>
      </c>
      <c r="BB690" s="12">
        <f t="shared" si="656"/>
        <v>0</v>
      </c>
      <c r="BC690" s="12">
        <f t="shared" si="679"/>
        <v>0</v>
      </c>
      <c r="BE690" s="23">
        <f t="shared" si="680"/>
        <v>0</v>
      </c>
      <c r="BF690" s="24">
        <f t="shared" si="681"/>
        <v>0</v>
      </c>
      <c r="BG690" s="25">
        <f t="shared" si="705"/>
        <v>0</v>
      </c>
      <c r="BH690" s="12">
        <f t="shared" si="695"/>
        <v>0</v>
      </c>
      <c r="BI690" s="12">
        <f t="shared" si="706"/>
        <v>0</v>
      </c>
      <c r="BJ690" s="12">
        <v>0</v>
      </c>
      <c r="BK690" s="12">
        <f t="shared" si="682"/>
        <v>0</v>
      </c>
      <c r="BL690" s="12">
        <f t="shared" si="683"/>
        <v>0</v>
      </c>
      <c r="BM690" s="12">
        <f t="shared" si="657"/>
        <v>0</v>
      </c>
      <c r="BN690" s="12">
        <f t="shared" si="684"/>
        <v>0</v>
      </c>
      <c r="BP690" s="23">
        <f t="shared" si="685"/>
        <v>0</v>
      </c>
      <c r="BQ690" s="24">
        <f t="shared" si="686"/>
        <v>0</v>
      </c>
      <c r="BR690" s="25">
        <f t="shared" si="707"/>
        <v>0</v>
      </c>
      <c r="BS690" s="12">
        <f t="shared" si="696"/>
        <v>0</v>
      </c>
      <c r="BT690" s="12">
        <f t="shared" si="708"/>
        <v>0</v>
      </c>
      <c r="BU690" s="12">
        <v>0</v>
      </c>
      <c r="BV690" s="12">
        <f t="shared" si="687"/>
        <v>0</v>
      </c>
      <c r="BW690" s="12">
        <f t="shared" si="688"/>
        <v>0</v>
      </c>
      <c r="BX690" s="12">
        <f t="shared" si="658"/>
        <v>0</v>
      </c>
      <c r="BY690" s="12">
        <f t="shared" si="689"/>
        <v>0</v>
      </c>
    </row>
    <row r="691" spans="2:77" ht="15" customHeight="1" x14ac:dyDescent="0.25">
      <c r="B691" s="23">
        <f t="shared" si="659"/>
        <v>0</v>
      </c>
      <c r="C691" s="24">
        <f t="shared" si="646"/>
        <v>0</v>
      </c>
      <c r="D691" s="25">
        <f t="shared" si="647"/>
        <v>0</v>
      </c>
      <c r="E691" s="12">
        <f t="shared" si="690"/>
        <v>0</v>
      </c>
      <c r="F691" s="12">
        <f t="shared" si="648"/>
        <v>0</v>
      </c>
      <c r="G691" s="12">
        <v>0</v>
      </c>
      <c r="H691" s="12">
        <f t="shared" si="649"/>
        <v>0</v>
      </c>
      <c r="I691" s="12">
        <f t="shared" si="652"/>
        <v>0</v>
      </c>
      <c r="J691" s="12">
        <f t="shared" si="650"/>
        <v>0</v>
      </c>
      <c r="K691" s="12">
        <f t="shared" si="651"/>
        <v>0</v>
      </c>
      <c r="L691" s="12"/>
      <c r="M691" s="23">
        <f t="shared" si="660"/>
        <v>0</v>
      </c>
      <c r="N691" s="24">
        <f t="shared" si="661"/>
        <v>0</v>
      </c>
      <c r="O691" s="25">
        <f t="shared" si="697"/>
        <v>0</v>
      </c>
      <c r="P691" s="12">
        <f t="shared" si="691"/>
        <v>0</v>
      </c>
      <c r="Q691" s="12">
        <f t="shared" si="698"/>
        <v>0</v>
      </c>
      <c r="R691" s="12">
        <v>0</v>
      </c>
      <c r="S691" s="12">
        <f t="shared" si="662"/>
        <v>0</v>
      </c>
      <c r="T691" s="12">
        <f t="shared" si="663"/>
        <v>0</v>
      </c>
      <c r="U691" s="12">
        <f t="shared" si="653"/>
        <v>0</v>
      </c>
      <c r="V691" s="12">
        <f t="shared" si="664"/>
        <v>0</v>
      </c>
      <c r="W691" s="12"/>
      <c r="X691" s="23">
        <f t="shared" si="665"/>
        <v>0</v>
      </c>
      <c r="Y691" s="24">
        <f t="shared" si="666"/>
        <v>0</v>
      </c>
      <c r="Z691" s="25">
        <f t="shared" si="699"/>
        <v>0</v>
      </c>
      <c r="AA691" s="12">
        <f t="shared" si="692"/>
        <v>0</v>
      </c>
      <c r="AB691" s="12">
        <f t="shared" si="700"/>
        <v>0</v>
      </c>
      <c r="AC691" s="12">
        <v>0</v>
      </c>
      <c r="AD691" s="12">
        <f t="shared" si="667"/>
        <v>0</v>
      </c>
      <c r="AE691" s="12">
        <f t="shared" si="668"/>
        <v>0</v>
      </c>
      <c r="AF691" s="12">
        <f t="shared" si="654"/>
        <v>0</v>
      </c>
      <c r="AG691" s="12">
        <f t="shared" si="669"/>
        <v>0</v>
      </c>
      <c r="AI691" s="23">
        <f t="shared" si="670"/>
        <v>0</v>
      </c>
      <c r="AJ691" s="24">
        <f t="shared" si="671"/>
        <v>0</v>
      </c>
      <c r="AK691" s="25">
        <f t="shared" si="701"/>
        <v>0</v>
      </c>
      <c r="AL691" s="12">
        <f t="shared" si="693"/>
        <v>0</v>
      </c>
      <c r="AM691" s="12">
        <f t="shared" si="702"/>
        <v>0</v>
      </c>
      <c r="AN691" s="12">
        <v>0</v>
      </c>
      <c r="AO691" s="12">
        <f t="shared" si="672"/>
        <v>0</v>
      </c>
      <c r="AP691" s="12">
        <f t="shared" si="673"/>
        <v>0</v>
      </c>
      <c r="AQ691" s="12">
        <f t="shared" si="655"/>
        <v>0</v>
      </c>
      <c r="AR691" s="12">
        <f t="shared" si="674"/>
        <v>0</v>
      </c>
      <c r="AT691" s="23">
        <f t="shared" si="675"/>
        <v>0</v>
      </c>
      <c r="AU691" s="24">
        <f t="shared" si="676"/>
        <v>0</v>
      </c>
      <c r="AV691" s="25">
        <f t="shared" si="703"/>
        <v>0</v>
      </c>
      <c r="AW691" s="12">
        <f t="shared" si="694"/>
        <v>0</v>
      </c>
      <c r="AX691" s="12">
        <f t="shared" si="704"/>
        <v>0</v>
      </c>
      <c r="AY691" s="12">
        <v>0</v>
      </c>
      <c r="AZ691" s="12">
        <f t="shared" si="677"/>
        <v>0</v>
      </c>
      <c r="BA691" s="12">
        <f t="shared" si="678"/>
        <v>0</v>
      </c>
      <c r="BB691" s="12">
        <f t="shared" si="656"/>
        <v>0</v>
      </c>
      <c r="BC691" s="12">
        <f t="shared" si="679"/>
        <v>0</v>
      </c>
      <c r="BE691" s="23">
        <f t="shared" si="680"/>
        <v>0</v>
      </c>
      <c r="BF691" s="24">
        <f t="shared" si="681"/>
        <v>0</v>
      </c>
      <c r="BG691" s="25">
        <f t="shared" si="705"/>
        <v>0</v>
      </c>
      <c r="BH691" s="12">
        <f t="shared" si="695"/>
        <v>0</v>
      </c>
      <c r="BI691" s="12">
        <f t="shared" si="706"/>
        <v>0</v>
      </c>
      <c r="BJ691" s="12">
        <v>0</v>
      </c>
      <c r="BK691" s="12">
        <f t="shared" si="682"/>
        <v>0</v>
      </c>
      <c r="BL691" s="12">
        <f t="shared" si="683"/>
        <v>0</v>
      </c>
      <c r="BM691" s="12">
        <f t="shared" si="657"/>
        <v>0</v>
      </c>
      <c r="BN691" s="12">
        <f t="shared" si="684"/>
        <v>0</v>
      </c>
      <c r="BP691" s="23">
        <f t="shared" si="685"/>
        <v>0</v>
      </c>
      <c r="BQ691" s="24">
        <f t="shared" si="686"/>
        <v>0</v>
      </c>
      <c r="BR691" s="25">
        <f t="shared" si="707"/>
        <v>0</v>
      </c>
      <c r="BS691" s="12">
        <f t="shared" si="696"/>
        <v>0</v>
      </c>
      <c r="BT691" s="12">
        <f t="shared" si="708"/>
        <v>0</v>
      </c>
      <c r="BU691" s="12">
        <v>0</v>
      </c>
      <c r="BV691" s="12">
        <f t="shared" si="687"/>
        <v>0</v>
      </c>
      <c r="BW691" s="12">
        <f t="shared" si="688"/>
        <v>0</v>
      </c>
      <c r="BX691" s="12">
        <f t="shared" si="658"/>
        <v>0</v>
      </c>
      <c r="BY691" s="12">
        <f t="shared" si="689"/>
        <v>0</v>
      </c>
    </row>
    <row r="692" spans="2:77" ht="15" customHeight="1" x14ac:dyDescent="0.25">
      <c r="B692" s="23">
        <f t="shared" si="659"/>
        <v>0</v>
      </c>
      <c r="C692" s="24">
        <f t="shared" si="646"/>
        <v>0</v>
      </c>
      <c r="D692" s="25">
        <f t="shared" si="647"/>
        <v>0</v>
      </c>
      <c r="E692" s="12">
        <f t="shared" si="690"/>
        <v>0</v>
      </c>
      <c r="F692" s="12">
        <f t="shared" si="648"/>
        <v>0</v>
      </c>
      <c r="G692" s="12">
        <v>0</v>
      </c>
      <c r="H692" s="12">
        <f t="shared" si="649"/>
        <v>0</v>
      </c>
      <c r="I692" s="12">
        <f t="shared" si="652"/>
        <v>0</v>
      </c>
      <c r="J692" s="12">
        <f t="shared" si="650"/>
        <v>0</v>
      </c>
      <c r="K692" s="12">
        <f t="shared" si="651"/>
        <v>0</v>
      </c>
      <c r="L692" s="12"/>
      <c r="M692" s="23">
        <f t="shared" si="660"/>
        <v>0</v>
      </c>
      <c r="N692" s="24">
        <f t="shared" si="661"/>
        <v>0</v>
      </c>
      <c r="O692" s="25">
        <f t="shared" si="697"/>
        <v>0</v>
      </c>
      <c r="P692" s="12">
        <f t="shared" si="691"/>
        <v>0</v>
      </c>
      <c r="Q692" s="12">
        <f t="shared" si="698"/>
        <v>0</v>
      </c>
      <c r="R692" s="12">
        <v>0</v>
      </c>
      <c r="S692" s="12">
        <f t="shared" si="662"/>
        <v>0</v>
      </c>
      <c r="T692" s="12">
        <f t="shared" si="663"/>
        <v>0</v>
      </c>
      <c r="U692" s="12">
        <f t="shared" si="653"/>
        <v>0</v>
      </c>
      <c r="V692" s="12">
        <f t="shared" si="664"/>
        <v>0</v>
      </c>
      <c r="W692" s="12"/>
      <c r="X692" s="23">
        <f t="shared" si="665"/>
        <v>0</v>
      </c>
      <c r="Y692" s="24">
        <f t="shared" si="666"/>
        <v>0</v>
      </c>
      <c r="Z692" s="25">
        <f t="shared" si="699"/>
        <v>0</v>
      </c>
      <c r="AA692" s="12">
        <f t="shared" si="692"/>
        <v>0</v>
      </c>
      <c r="AB692" s="12">
        <f t="shared" si="700"/>
        <v>0</v>
      </c>
      <c r="AC692" s="12">
        <v>0</v>
      </c>
      <c r="AD692" s="12">
        <f t="shared" si="667"/>
        <v>0</v>
      </c>
      <c r="AE692" s="12">
        <f t="shared" si="668"/>
        <v>0</v>
      </c>
      <c r="AF692" s="12">
        <f t="shared" si="654"/>
        <v>0</v>
      </c>
      <c r="AG692" s="12">
        <f t="shared" si="669"/>
        <v>0</v>
      </c>
      <c r="AI692" s="23">
        <f t="shared" si="670"/>
        <v>0</v>
      </c>
      <c r="AJ692" s="24">
        <f t="shared" si="671"/>
        <v>0</v>
      </c>
      <c r="AK692" s="25">
        <f t="shared" si="701"/>
        <v>0</v>
      </c>
      <c r="AL692" s="12">
        <f t="shared" si="693"/>
        <v>0</v>
      </c>
      <c r="AM692" s="12">
        <f t="shared" si="702"/>
        <v>0</v>
      </c>
      <c r="AN692" s="12">
        <v>0</v>
      </c>
      <c r="AO692" s="12">
        <f t="shared" si="672"/>
        <v>0</v>
      </c>
      <c r="AP692" s="12">
        <f t="shared" si="673"/>
        <v>0</v>
      </c>
      <c r="AQ692" s="12">
        <f t="shared" si="655"/>
        <v>0</v>
      </c>
      <c r="AR692" s="12">
        <f t="shared" si="674"/>
        <v>0</v>
      </c>
      <c r="AT692" s="23">
        <f t="shared" si="675"/>
        <v>0</v>
      </c>
      <c r="AU692" s="24">
        <f t="shared" si="676"/>
        <v>0</v>
      </c>
      <c r="AV692" s="25">
        <f t="shared" si="703"/>
        <v>0</v>
      </c>
      <c r="AW692" s="12">
        <f t="shared" si="694"/>
        <v>0</v>
      </c>
      <c r="AX692" s="12">
        <f t="shared" si="704"/>
        <v>0</v>
      </c>
      <c r="AY692" s="12">
        <v>0</v>
      </c>
      <c r="AZ692" s="12">
        <f t="shared" si="677"/>
        <v>0</v>
      </c>
      <c r="BA692" s="12">
        <f t="shared" si="678"/>
        <v>0</v>
      </c>
      <c r="BB692" s="12">
        <f t="shared" si="656"/>
        <v>0</v>
      </c>
      <c r="BC692" s="12">
        <f t="shared" si="679"/>
        <v>0</v>
      </c>
      <c r="BE692" s="23">
        <f t="shared" si="680"/>
        <v>0</v>
      </c>
      <c r="BF692" s="24">
        <f t="shared" si="681"/>
        <v>0</v>
      </c>
      <c r="BG692" s="25">
        <f t="shared" si="705"/>
        <v>0</v>
      </c>
      <c r="BH692" s="12">
        <f t="shared" si="695"/>
        <v>0</v>
      </c>
      <c r="BI692" s="12">
        <f t="shared" si="706"/>
        <v>0</v>
      </c>
      <c r="BJ692" s="12">
        <v>0</v>
      </c>
      <c r="BK692" s="12">
        <f t="shared" si="682"/>
        <v>0</v>
      </c>
      <c r="BL692" s="12">
        <f t="shared" si="683"/>
        <v>0</v>
      </c>
      <c r="BM692" s="12">
        <f t="shared" si="657"/>
        <v>0</v>
      </c>
      <c r="BN692" s="12">
        <f t="shared" si="684"/>
        <v>0</v>
      </c>
      <c r="BP692" s="23">
        <f t="shared" si="685"/>
        <v>0</v>
      </c>
      <c r="BQ692" s="24">
        <f t="shared" si="686"/>
        <v>0</v>
      </c>
      <c r="BR692" s="25">
        <f t="shared" si="707"/>
        <v>0</v>
      </c>
      <c r="BS692" s="12">
        <f t="shared" si="696"/>
        <v>0</v>
      </c>
      <c r="BT692" s="12">
        <f t="shared" si="708"/>
        <v>0</v>
      </c>
      <c r="BU692" s="12">
        <v>0</v>
      </c>
      <c r="BV692" s="12">
        <f t="shared" si="687"/>
        <v>0</v>
      </c>
      <c r="BW692" s="12">
        <f t="shared" si="688"/>
        <v>0</v>
      </c>
      <c r="BX692" s="12">
        <f t="shared" si="658"/>
        <v>0</v>
      </c>
      <c r="BY692" s="12">
        <f t="shared" si="689"/>
        <v>0</v>
      </c>
    </row>
    <row r="693" spans="2:77" ht="15" customHeight="1" x14ac:dyDescent="0.25">
      <c r="B693" s="23">
        <f t="shared" si="659"/>
        <v>0</v>
      </c>
      <c r="C693" s="24">
        <f t="shared" ref="C693:C756" si="709">IF(K692&gt;0,D693/($F$26),0)</f>
        <v>0</v>
      </c>
      <c r="D693" s="25">
        <f t="shared" ref="D693:D756" si="710">IF(K692&gt;0,D692+1,0)</f>
        <v>0</v>
      </c>
      <c r="E693" s="12">
        <f t="shared" si="690"/>
        <v>0</v>
      </c>
      <c r="F693" s="12">
        <f t="shared" si="648"/>
        <v>0</v>
      </c>
      <c r="G693" s="12">
        <v>0</v>
      </c>
      <c r="H693" s="12">
        <f t="shared" si="649"/>
        <v>0</v>
      </c>
      <c r="I693" s="12">
        <f t="shared" si="652"/>
        <v>0</v>
      </c>
      <c r="J693" s="12">
        <f t="shared" si="650"/>
        <v>0</v>
      </c>
      <c r="K693" s="12">
        <f t="shared" si="651"/>
        <v>0</v>
      </c>
      <c r="L693" s="12"/>
      <c r="M693" s="23">
        <f t="shared" si="660"/>
        <v>0</v>
      </c>
      <c r="N693" s="24">
        <f t="shared" si="661"/>
        <v>0</v>
      </c>
      <c r="O693" s="25">
        <f t="shared" si="697"/>
        <v>0</v>
      </c>
      <c r="P693" s="12">
        <f t="shared" si="691"/>
        <v>0</v>
      </c>
      <c r="Q693" s="12">
        <f t="shared" si="698"/>
        <v>0</v>
      </c>
      <c r="R693" s="12">
        <v>0</v>
      </c>
      <c r="S693" s="12">
        <f t="shared" si="662"/>
        <v>0</v>
      </c>
      <c r="T693" s="12">
        <f t="shared" si="663"/>
        <v>0</v>
      </c>
      <c r="U693" s="12">
        <f t="shared" si="653"/>
        <v>0</v>
      </c>
      <c r="V693" s="12">
        <f t="shared" si="664"/>
        <v>0</v>
      </c>
      <c r="W693" s="12"/>
      <c r="X693" s="23">
        <f t="shared" si="665"/>
        <v>0</v>
      </c>
      <c r="Y693" s="24">
        <f t="shared" si="666"/>
        <v>0</v>
      </c>
      <c r="Z693" s="25">
        <f t="shared" si="699"/>
        <v>0</v>
      </c>
      <c r="AA693" s="12">
        <f t="shared" si="692"/>
        <v>0</v>
      </c>
      <c r="AB693" s="12">
        <f t="shared" si="700"/>
        <v>0</v>
      </c>
      <c r="AC693" s="12">
        <v>0</v>
      </c>
      <c r="AD693" s="12">
        <f t="shared" si="667"/>
        <v>0</v>
      </c>
      <c r="AE693" s="12">
        <f t="shared" si="668"/>
        <v>0</v>
      </c>
      <c r="AF693" s="12">
        <f t="shared" si="654"/>
        <v>0</v>
      </c>
      <c r="AG693" s="12">
        <f t="shared" si="669"/>
        <v>0</v>
      </c>
      <c r="AI693" s="23">
        <f t="shared" si="670"/>
        <v>0</v>
      </c>
      <c r="AJ693" s="24">
        <f t="shared" si="671"/>
        <v>0</v>
      </c>
      <c r="AK693" s="25">
        <f t="shared" si="701"/>
        <v>0</v>
      </c>
      <c r="AL693" s="12">
        <f t="shared" si="693"/>
        <v>0</v>
      </c>
      <c r="AM693" s="12">
        <f t="shared" si="702"/>
        <v>0</v>
      </c>
      <c r="AN693" s="12">
        <v>0</v>
      </c>
      <c r="AO693" s="12">
        <f t="shared" si="672"/>
        <v>0</v>
      </c>
      <c r="AP693" s="12">
        <f t="shared" si="673"/>
        <v>0</v>
      </c>
      <c r="AQ693" s="12">
        <f t="shared" si="655"/>
        <v>0</v>
      </c>
      <c r="AR693" s="12">
        <f t="shared" si="674"/>
        <v>0</v>
      </c>
      <c r="AT693" s="23">
        <f t="shared" si="675"/>
        <v>0</v>
      </c>
      <c r="AU693" s="24">
        <f t="shared" si="676"/>
        <v>0</v>
      </c>
      <c r="AV693" s="25">
        <f t="shared" si="703"/>
        <v>0</v>
      </c>
      <c r="AW693" s="12">
        <f t="shared" si="694"/>
        <v>0</v>
      </c>
      <c r="AX693" s="12">
        <f t="shared" si="704"/>
        <v>0</v>
      </c>
      <c r="AY693" s="12">
        <v>0</v>
      </c>
      <c r="AZ693" s="12">
        <f t="shared" si="677"/>
        <v>0</v>
      </c>
      <c r="BA693" s="12">
        <f t="shared" si="678"/>
        <v>0</v>
      </c>
      <c r="BB693" s="12">
        <f t="shared" si="656"/>
        <v>0</v>
      </c>
      <c r="BC693" s="12">
        <f t="shared" si="679"/>
        <v>0</v>
      </c>
      <c r="BE693" s="23">
        <f t="shared" si="680"/>
        <v>0</v>
      </c>
      <c r="BF693" s="24">
        <f t="shared" si="681"/>
        <v>0</v>
      </c>
      <c r="BG693" s="25">
        <f t="shared" si="705"/>
        <v>0</v>
      </c>
      <c r="BH693" s="12">
        <f t="shared" si="695"/>
        <v>0</v>
      </c>
      <c r="BI693" s="12">
        <f t="shared" si="706"/>
        <v>0</v>
      </c>
      <c r="BJ693" s="12">
        <v>0</v>
      </c>
      <c r="BK693" s="12">
        <f t="shared" si="682"/>
        <v>0</v>
      </c>
      <c r="BL693" s="12">
        <f t="shared" si="683"/>
        <v>0</v>
      </c>
      <c r="BM693" s="12">
        <f t="shared" si="657"/>
        <v>0</v>
      </c>
      <c r="BN693" s="12">
        <f t="shared" si="684"/>
        <v>0</v>
      </c>
      <c r="BP693" s="23">
        <f t="shared" si="685"/>
        <v>0</v>
      </c>
      <c r="BQ693" s="24">
        <f t="shared" si="686"/>
        <v>0</v>
      </c>
      <c r="BR693" s="25">
        <f t="shared" si="707"/>
        <v>0</v>
      </c>
      <c r="BS693" s="12">
        <f t="shared" si="696"/>
        <v>0</v>
      </c>
      <c r="BT693" s="12">
        <f t="shared" si="708"/>
        <v>0</v>
      </c>
      <c r="BU693" s="12">
        <v>0</v>
      </c>
      <c r="BV693" s="12">
        <f t="shared" si="687"/>
        <v>0</v>
      </c>
      <c r="BW693" s="12">
        <f t="shared" si="688"/>
        <v>0</v>
      </c>
      <c r="BX693" s="12">
        <f t="shared" si="658"/>
        <v>0</v>
      </c>
      <c r="BY693" s="12">
        <f t="shared" si="689"/>
        <v>0</v>
      </c>
    </row>
    <row r="694" spans="2:77" ht="15" customHeight="1" x14ac:dyDescent="0.25">
      <c r="B694" s="23">
        <f t="shared" si="659"/>
        <v>0</v>
      </c>
      <c r="C694" s="24">
        <f t="shared" si="709"/>
        <v>0</v>
      </c>
      <c r="D694" s="25">
        <f t="shared" si="710"/>
        <v>0</v>
      </c>
      <c r="E694" s="12">
        <f t="shared" si="690"/>
        <v>0</v>
      </c>
      <c r="F694" s="12">
        <f t="shared" si="648"/>
        <v>0</v>
      </c>
      <c r="G694" s="12">
        <v>0</v>
      </c>
      <c r="H694" s="12">
        <f t="shared" si="649"/>
        <v>0</v>
      </c>
      <c r="I694" s="12">
        <f t="shared" si="652"/>
        <v>0</v>
      </c>
      <c r="J694" s="12">
        <f t="shared" si="650"/>
        <v>0</v>
      </c>
      <c r="K694" s="12">
        <f t="shared" si="651"/>
        <v>0</v>
      </c>
      <c r="L694" s="12"/>
      <c r="M694" s="23">
        <f t="shared" si="660"/>
        <v>0</v>
      </c>
      <c r="N694" s="24">
        <f t="shared" si="661"/>
        <v>0</v>
      </c>
      <c r="O694" s="25">
        <f t="shared" si="697"/>
        <v>0</v>
      </c>
      <c r="P694" s="12">
        <f t="shared" si="691"/>
        <v>0</v>
      </c>
      <c r="Q694" s="12">
        <f t="shared" si="698"/>
        <v>0</v>
      </c>
      <c r="R694" s="12">
        <v>0</v>
      </c>
      <c r="S694" s="12">
        <f t="shared" si="662"/>
        <v>0</v>
      </c>
      <c r="T694" s="12">
        <f t="shared" si="663"/>
        <v>0</v>
      </c>
      <c r="U694" s="12">
        <f t="shared" si="653"/>
        <v>0</v>
      </c>
      <c r="V694" s="12">
        <f t="shared" si="664"/>
        <v>0</v>
      </c>
      <c r="W694" s="12"/>
      <c r="X694" s="23">
        <f t="shared" si="665"/>
        <v>0</v>
      </c>
      <c r="Y694" s="24">
        <f t="shared" si="666"/>
        <v>0</v>
      </c>
      <c r="Z694" s="25">
        <f t="shared" si="699"/>
        <v>0</v>
      </c>
      <c r="AA694" s="12">
        <f t="shared" si="692"/>
        <v>0</v>
      </c>
      <c r="AB694" s="12">
        <f t="shared" si="700"/>
        <v>0</v>
      </c>
      <c r="AC694" s="12">
        <v>0</v>
      </c>
      <c r="AD694" s="12">
        <f t="shared" si="667"/>
        <v>0</v>
      </c>
      <c r="AE694" s="12">
        <f t="shared" si="668"/>
        <v>0</v>
      </c>
      <c r="AF694" s="12">
        <f t="shared" si="654"/>
        <v>0</v>
      </c>
      <c r="AG694" s="12">
        <f t="shared" si="669"/>
        <v>0</v>
      </c>
      <c r="AI694" s="23">
        <f t="shared" si="670"/>
        <v>0</v>
      </c>
      <c r="AJ694" s="24">
        <f t="shared" si="671"/>
        <v>0</v>
      </c>
      <c r="AK694" s="25">
        <f t="shared" si="701"/>
        <v>0</v>
      </c>
      <c r="AL694" s="12">
        <f t="shared" si="693"/>
        <v>0</v>
      </c>
      <c r="AM694" s="12">
        <f t="shared" si="702"/>
        <v>0</v>
      </c>
      <c r="AN694" s="12">
        <v>0</v>
      </c>
      <c r="AO694" s="12">
        <f t="shared" si="672"/>
        <v>0</v>
      </c>
      <c r="AP694" s="12">
        <f t="shared" si="673"/>
        <v>0</v>
      </c>
      <c r="AQ694" s="12">
        <f t="shared" si="655"/>
        <v>0</v>
      </c>
      <c r="AR694" s="12">
        <f t="shared" si="674"/>
        <v>0</v>
      </c>
      <c r="AT694" s="23">
        <f t="shared" si="675"/>
        <v>0</v>
      </c>
      <c r="AU694" s="24">
        <f t="shared" si="676"/>
        <v>0</v>
      </c>
      <c r="AV694" s="25">
        <f t="shared" si="703"/>
        <v>0</v>
      </c>
      <c r="AW694" s="12">
        <f t="shared" si="694"/>
        <v>0</v>
      </c>
      <c r="AX694" s="12">
        <f t="shared" si="704"/>
        <v>0</v>
      </c>
      <c r="AY694" s="12">
        <v>0</v>
      </c>
      <c r="AZ694" s="12">
        <f t="shared" si="677"/>
        <v>0</v>
      </c>
      <c r="BA694" s="12">
        <f t="shared" si="678"/>
        <v>0</v>
      </c>
      <c r="BB694" s="12">
        <f t="shared" si="656"/>
        <v>0</v>
      </c>
      <c r="BC694" s="12">
        <f t="shared" si="679"/>
        <v>0</v>
      </c>
      <c r="BE694" s="23">
        <f t="shared" si="680"/>
        <v>0</v>
      </c>
      <c r="BF694" s="24">
        <f t="shared" si="681"/>
        <v>0</v>
      </c>
      <c r="BG694" s="25">
        <f t="shared" si="705"/>
        <v>0</v>
      </c>
      <c r="BH694" s="12">
        <f t="shared" si="695"/>
        <v>0</v>
      </c>
      <c r="BI694" s="12">
        <f t="shared" si="706"/>
        <v>0</v>
      </c>
      <c r="BJ694" s="12">
        <v>0</v>
      </c>
      <c r="BK694" s="12">
        <f t="shared" si="682"/>
        <v>0</v>
      </c>
      <c r="BL694" s="12">
        <f t="shared" si="683"/>
        <v>0</v>
      </c>
      <c r="BM694" s="12">
        <f t="shared" si="657"/>
        <v>0</v>
      </c>
      <c r="BN694" s="12">
        <f t="shared" si="684"/>
        <v>0</v>
      </c>
      <c r="BP694" s="23">
        <f t="shared" si="685"/>
        <v>0</v>
      </c>
      <c r="BQ694" s="24">
        <f t="shared" si="686"/>
        <v>0</v>
      </c>
      <c r="BR694" s="25">
        <f t="shared" si="707"/>
        <v>0</v>
      </c>
      <c r="BS694" s="12">
        <f t="shared" si="696"/>
        <v>0</v>
      </c>
      <c r="BT694" s="12">
        <f t="shared" si="708"/>
        <v>0</v>
      </c>
      <c r="BU694" s="12">
        <v>0</v>
      </c>
      <c r="BV694" s="12">
        <f t="shared" si="687"/>
        <v>0</v>
      </c>
      <c r="BW694" s="12">
        <f t="shared" si="688"/>
        <v>0</v>
      </c>
      <c r="BX694" s="12">
        <f t="shared" si="658"/>
        <v>0</v>
      </c>
      <c r="BY694" s="12">
        <f t="shared" si="689"/>
        <v>0</v>
      </c>
    </row>
    <row r="695" spans="2:77" ht="15" customHeight="1" x14ac:dyDescent="0.25">
      <c r="B695" s="23">
        <f t="shared" si="659"/>
        <v>0</v>
      </c>
      <c r="C695" s="24">
        <f t="shared" si="709"/>
        <v>0</v>
      </c>
      <c r="D695" s="25">
        <f t="shared" si="710"/>
        <v>0</v>
      </c>
      <c r="E695" s="12">
        <f t="shared" si="690"/>
        <v>0</v>
      </c>
      <c r="F695" s="12">
        <f t="shared" ref="F695:F758" si="711">IF(K694&lt;=H694,E695+I695,F694)</f>
        <v>0</v>
      </c>
      <c r="G695" s="12">
        <v>0</v>
      </c>
      <c r="H695" s="12">
        <f t="shared" ref="H695:H758" si="712">F695+G695</f>
        <v>0</v>
      </c>
      <c r="I695" s="12">
        <f t="shared" si="652"/>
        <v>0</v>
      </c>
      <c r="J695" s="12">
        <f t="shared" ref="J695:J758" si="713">H695-I695</f>
        <v>0</v>
      </c>
      <c r="K695" s="12">
        <f t="shared" ref="K695:K758" si="714">E695-J695</f>
        <v>0</v>
      </c>
      <c r="L695" s="12"/>
      <c r="M695" s="23">
        <f t="shared" si="660"/>
        <v>0</v>
      </c>
      <c r="N695" s="24">
        <f t="shared" si="661"/>
        <v>0</v>
      </c>
      <c r="O695" s="25">
        <f t="shared" si="697"/>
        <v>0</v>
      </c>
      <c r="P695" s="12">
        <f t="shared" si="691"/>
        <v>0</v>
      </c>
      <c r="Q695" s="12">
        <f t="shared" si="698"/>
        <v>0</v>
      </c>
      <c r="R695" s="12">
        <v>0</v>
      </c>
      <c r="S695" s="12">
        <f t="shared" si="662"/>
        <v>0</v>
      </c>
      <c r="T695" s="12">
        <f t="shared" si="663"/>
        <v>0</v>
      </c>
      <c r="U695" s="12">
        <f t="shared" si="653"/>
        <v>0</v>
      </c>
      <c r="V695" s="12">
        <f t="shared" si="664"/>
        <v>0</v>
      </c>
      <c r="W695" s="12"/>
      <c r="X695" s="23">
        <f t="shared" si="665"/>
        <v>0</v>
      </c>
      <c r="Y695" s="24">
        <f t="shared" si="666"/>
        <v>0</v>
      </c>
      <c r="Z695" s="25">
        <f t="shared" si="699"/>
        <v>0</v>
      </c>
      <c r="AA695" s="12">
        <f t="shared" si="692"/>
        <v>0</v>
      </c>
      <c r="AB695" s="12">
        <f t="shared" si="700"/>
        <v>0</v>
      </c>
      <c r="AC695" s="12">
        <v>0</v>
      </c>
      <c r="AD695" s="12">
        <f t="shared" si="667"/>
        <v>0</v>
      </c>
      <c r="AE695" s="12">
        <f t="shared" si="668"/>
        <v>0</v>
      </c>
      <c r="AF695" s="12">
        <f t="shared" si="654"/>
        <v>0</v>
      </c>
      <c r="AG695" s="12">
        <f t="shared" si="669"/>
        <v>0</v>
      </c>
      <c r="AI695" s="23">
        <f t="shared" si="670"/>
        <v>0</v>
      </c>
      <c r="AJ695" s="24">
        <f t="shared" si="671"/>
        <v>0</v>
      </c>
      <c r="AK695" s="25">
        <f t="shared" si="701"/>
        <v>0</v>
      </c>
      <c r="AL695" s="12">
        <f t="shared" si="693"/>
        <v>0</v>
      </c>
      <c r="AM695" s="12">
        <f t="shared" si="702"/>
        <v>0</v>
      </c>
      <c r="AN695" s="12">
        <v>0</v>
      </c>
      <c r="AO695" s="12">
        <f t="shared" si="672"/>
        <v>0</v>
      </c>
      <c r="AP695" s="12">
        <f t="shared" si="673"/>
        <v>0</v>
      </c>
      <c r="AQ695" s="12">
        <f t="shared" si="655"/>
        <v>0</v>
      </c>
      <c r="AR695" s="12">
        <f t="shared" si="674"/>
        <v>0</v>
      </c>
      <c r="AT695" s="23">
        <f t="shared" si="675"/>
        <v>0</v>
      </c>
      <c r="AU695" s="24">
        <f t="shared" si="676"/>
        <v>0</v>
      </c>
      <c r="AV695" s="25">
        <f t="shared" si="703"/>
        <v>0</v>
      </c>
      <c r="AW695" s="12">
        <f t="shared" si="694"/>
        <v>0</v>
      </c>
      <c r="AX695" s="12">
        <f t="shared" si="704"/>
        <v>0</v>
      </c>
      <c r="AY695" s="12">
        <v>0</v>
      </c>
      <c r="AZ695" s="12">
        <f t="shared" si="677"/>
        <v>0</v>
      </c>
      <c r="BA695" s="12">
        <f t="shared" si="678"/>
        <v>0</v>
      </c>
      <c r="BB695" s="12">
        <f t="shared" si="656"/>
        <v>0</v>
      </c>
      <c r="BC695" s="12">
        <f t="shared" si="679"/>
        <v>0</v>
      </c>
      <c r="BE695" s="23">
        <f t="shared" si="680"/>
        <v>0</v>
      </c>
      <c r="BF695" s="24">
        <f t="shared" si="681"/>
        <v>0</v>
      </c>
      <c r="BG695" s="25">
        <f t="shared" si="705"/>
        <v>0</v>
      </c>
      <c r="BH695" s="12">
        <f t="shared" si="695"/>
        <v>0</v>
      </c>
      <c r="BI695" s="12">
        <f t="shared" si="706"/>
        <v>0</v>
      </c>
      <c r="BJ695" s="12">
        <v>0</v>
      </c>
      <c r="BK695" s="12">
        <f t="shared" si="682"/>
        <v>0</v>
      </c>
      <c r="BL695" s="12">
        <f t="shared" si="683"/>
        <v>0</v>
      </c>
      <c r="BM695" s="12">
        <f t="shared" si="657"/>
        <v>0</v>
      </c>
      <c r="BN695" s="12">
        <f t="shared" si="684"/>
        <v>0</v>
      </c>
      <c r="BP695" s="23">
        <f t="shared" si="685"/>
        <v>0</v>
      </c>
      <c r="BQ695" s="24">
        <f t="shared" si="686"/>
        <v>0</v>
      </c>
      <c r="BR695" s="25">
        <f t="shared" si="707"/>
        <v>0</v>
      </c>
      <c r="BS695" s="12">
        <f t="shared" si="696"/>
        <v>0</v>
      </c>
      <c r="BT695" s="12">
        <f t="shared" si="708"/>
        <v>0</v>
      </c>
      <c r="BU695" s="12">
        <v>0</v>
      </c>
      <c r="BV695" s="12">
        <f t="shared" si="687"/>
        <v>0</v>
      </c>
      <c r="BW695" s="12">
        <f t="shared" si="688"/>
        <v>0</v>
      </c>
      <c r="BX695" s="12">
        <f t="shared" si="658"/>
        <v>0</v>
      </c>
      <c r="BY695" s="12">
        <f t="shared" si="689"/>
        <v>0</v>
      </c>
    </row>
    <row r="696" spans="2:77" ht="15" customHeight="1" x14ac:dyDescent="0.25">
      <c r="B696" s="23">
        <f t="shared" si="659"/>
        <v>0</v>
      </c>
      <c r="C696" s="24">
        <f t="shared" si="709"/>
        <v>0</v>
      </c>
      <c r="D696" s="25">
        <f t="shared" si="710"/>
        <v>0</v>
      </c>
      <c r="E696" s="12">
        <f t="shared" si="690"/>
        <v>0</v>
      </c>
      <c r="F696" s="12">
        <f t="shared" si="711"/>
        <v>0</v>
      </c>
      <c r="G696" s="12">
        <v>0</v>
      </c>
      <c r="H696" s="12">
        <f t="shared" si="712"/>
        <v>0</v>
      </c>
      <c r="I696" s="12">
        <f t="shared" si="652"/>
        <v>0</v>
      </c>
      <c r="J696" s="12">
        <f t="shared" si="713"/>
        <v>0</v>
      </c>
      <c r="K696" s="12">
        <f t="shared" si="714"/>
        <v>0</v>
      </c>
      <c r="L696" s="12"/>
      <c r="M696" s="23">
        <f t="shared" si="660"/>
        <v>0</v>
      </c>
      <c r="N696" s="24">
        <f t="shared" si="661"/>
        <v>0</v>
      </c>
      <c r="O696" s="25">
        <f t="shared" si="697"/>
        <v>0</v>
      </c>
      <c r="P696" s="12">
        <f t="shared" si="691"/>
        <v>0</v>
      </c>
      <c r="Q696" s="12">
        <f t="shared" si="698"/>
        <v>0</v>
      </c>
      <c r="R696" s="12">
        <v>0</v>
      </c>
      <c r="S696" s="12">
        <f t="shared" si="662"/>
        <v>0</v>
      </c>
      <c r="T696" s="12">
        <f t="shared" si="663"/>
        <v>0</v>
      </c>
      <c r="U696" s="12">
        <f t="shared" si="653"/>
        <v>0</v>
      </c>
      <c r="V696" s="12">
        <f t="shared" si="664"/>
        <v>0</v>
      </c>
      <c r="W696" s="12"/>
      <c r="X696" s="23">
        <f t="shared" si="665"/>
        <v>0</v>
      </c>
      <c r="Y696" s="24">
        <f t="shared" si="666"/>
        <v>0</v>
      </c>
      <c r="Z696" s="25">
        <f t="shared" si="699"/>
        <v>0</v>
      </c>
      <c r="AA696" s="12">
        <f t="shared" si="692"/>
        <v>0</v>
      </c>
      <c r="AB696" s="12">
        <f t="shared" si="700"/>
        <v>0</v>
      </c>
      <c r="AC696" s="12">
        <v>0</v>
      </c>
      <c r="AD696" s="12">
        <f t="shared" si="667"/>
        <v>0</v>
      </c>
      <c r="AE696" s="12">
        <f t="shared" si="668"/>
        <v>0</v>
      </c>
      <c r="AF696" s="12">
        <f t="shared" si="654"/>
        <v>0</v>
      </c>
      <c r="AG696" s="12">
        <f t="shared" si="669"/>
        <v>0</v>
      </c>
      <c r="AI696" s="23">
        <f t="shared" si="670"/>
        <v>0</v>
      </c>
      <c r="AJ696" s="24">
        <f t="shared" si="671"/>
        <v>0</v>
      </c>
      <c r="AK696" s="25">
        <f t="shared" si="701"/>
        <v>0</v>
      </c>
      <c r="AL696" s="12">
        <f t="shared" si="693"/>
        <v>0</v>
      </c>
      <c r="AM696" s="12">
        <f t="shared" si="702"/>
        <v>0</v>
      </c>
      <c r="AN696" s="12">
        <v>0</v>
      </c>
      <c r="AO696" s="12">
        <f t="shared" si="672"/>
        <v>0</v>
      </c>
      <c r="AP696" s="12">
        <f t="shared" si="673"/>
        <v>0</v>
      </c>
      <c r="AQ696" s="12">
        <f t="shared" si="655"/>
        <v>0</v>
      </c>
      <c r="AR696" s="12">
        <f t="shared" si="674"/>
        <v>0</v>
      </c>
      <c r="AT696" s="23">
        <f t="shared" si="675"/>
        <v>0</v>
      </c>
      <c r="AU696" s="24">
        <f t="shared" si="676"/>
        <v>0</v>
      </c>
      <c r="AV696" s="25">
        <f t="shared" si="703"/>
        <v>0</v>
      </c>
      <c r="AW696" s="12">
        <f t="shared" si="694"/>
        <v>0</v>
      </c>
      <c r="AX696" s="12">
        <f t="shared" si="704"/>
        <v>0</v>
      </c>
      <c r="AY696" s="12">
        <v>0</v>
      </c>
      <c r="AZ696" s="12">
        <f t="shared" si="677"/>
        <v>0</v>
      </c>
      <c r="BA696" s="12">
        <f t="shared" si="678"/>
        <v>0</v>
      </c>
      <c r="BB696" s="12">
        <f t="shared" si="656"/>
        <v>0</v>
      </c>
      <c r="BC696" s="12">
        <f t="shared" si="679"/>
        <v>0</v>
      </c>
      <c r="BE696" s="23">
        <f t="shared" si="680"/>
        <v>0</v>
      </c>
      <c r="BF696" s="24">
        <f t="shared" si="681"/>
        <v>0</v>
      </c>
      <c r="BG696" s="25">
        <f t="shared" si="705"/>
        <v>0</v>
      </c>
      <c r="BH696" s="12">
        <f t="shared" si="695"/>
        <v>0</v>
      </c>
      <c r="BI696" s="12">
        <f t="shared" si="706"/>
        <v>0</v>
      </c>
      <c r="BJ696" s="12">
        <v>0</v>
      </c>
      <c r="BK696" s="12">
        <f t="shared" si="682"/>
        <v>0</v>
      </c>
      <c r="BL696" s="12">
        <f t="shared" si="683"/>
        <v>0</v>
      </c>
      <c r="BM696" s="12">
        <f t="shared" si="657"/>
        <v>0</v>
      </c>
      <c r="BN696" s="12">
        <f t="shared" si="684"/>
        <v>0</v>
      </c>
      <c r="BP696" s="23">
        <f t="shared" si="685"/>
        <v>0</v>
      </c>
      <c r="BQ696" s="24">
        <f t="shared" si="686"/>
        <v>0</v>
      </c>
      <c r="BR696" s="25">
        <f t="shared" si="707"/>
        <v>0</v>
      </c>
      <c r="BS696" s="12">
        <f t="shared" si="696"/>
        <v>0</v>
      </c>
      <c r="BT696" s="12">
        <f t="shared" si="708"/>
        <v>0</v>
      </c>
      <c r="BU696" s="12">
        <v>0</v>
      </c>
      <c r="BV696" s="12">
        <f t="shared" si="687"/>
        <v>0</v>
      </c>
      <c r="BW696" s="12">
        <f t="shared" si="688"/>
        <v>0</v>
      </c>
      <c r="BX696" s="12">
        <f t="shared" si="658"/>
        <v>0</v>
      </c>
      <c r="BY696" s="12">
        <f t="shared" si="689"/>
        <v>0</v>
      </c>
    </row>
    <row r="697" spans="2:77" ht="15" customHeight="1" x14ac:dyDescent="0.25">
      <c r="B697" s="23">
        <f t="shared" si="659"/>
        <v>0</v>
      </c>
      <c r="C697" s="24">
        <f t="shared" si="709"/>
        <v>0</v>
      </c>
      <c r="D697" s="25">
        <f t="shared" si="710"/>
        <v>0</v>
      </c>
      <c r="E697" s="12">
        <f t="shared" si="690"/>
        <v>0</v>
      </c>
      <c r="F697" s="12">
        <f t="shared" si="711"/>
        <v>0</v>
      </c>
      <c r="G697" s="12">
        <v>0</v>
      </c>
      <c r="H697" s="12">
        <f t="shared" si="712"/>
        <v>0</v>
      </c>
      <c r="I697" s="12">
        <f t="shared" si="652"/>
        <v>0</v>
      </c>
      <c r="J697" s="12">
        <f t="shared" si="713"/>
        <v>0</v>
      </c>
      <c r="K697" s="12">
        <f t="shared" si="714"/>
        <v>0</v>
      </c>
      <c r="L697" s="12"/>
      <c r="M697" s="23">
        <f t="shared" si="660"/>
        <v>0</v>
      </c>
      <c r="N697" s="24">
        <f t="shared" si="661"/>
        <v>0</v>
      </c>
      <c r="O697" s="25">
        <f t="shared" si="697"/>
        <v>0</v>
      </c>
      <c r="P697" s="12">
        <f t="shared" si="691"/>
        <v>0</v>
      </c>
      <c r="Q697" s="12">
        <f t="shared" si="698"/>
        <v>0</v>
      </c>
      <c r="R697" s="12">
        <v>0</v>
      </c>
      <c r="S697" s="12">
        <f t="shared" si="662"/>
        <v>0</v>
      </c>
      <c r="T697" s="12">
        <f t="shared" si="663"/>
        <v>0</v>
      </c>
      <c r="U697" s="12">
        <f t="shared" si="653"/>
        <v>0</v>
      </c>
      <c r="V697" s="12">
        <f t="shared" si="664"/>
        <v>0</v>
      </c>
      <c r="W697" s="12"/>
      <c r="X697" s="23">
        <f t="shared" si="665"/>
        <v>0</v>
      </c>
      <c r="Y697" s="24">
        <f t="shared" si="666"/>
        <v>0</v>
      </c>
      <c r="Z697" s="25">
        <f t="shared" si="699"/>
        <v>0</v>
      </c>
      <c r="AA697" s="12">
        <f t="shared" si="692"/>
        <v>0</v>
      </c>
      <c r="AB697" s="12">
        <f t="shared" si="700"/>
        <v>0</v>
      </c>
      <c r="AC697" s="12">
        <v>0</v>
      </c>
      <c r="AD697" s="12">
        <f t="shared" si="667"/>
        <v>0</v>
      </c>
      <c r="AE697" s="12">
        <f t="shared" si="668"/>
        <v>0</v>
      </c>
      <c r="AF697" s="12">
        <f t="shared" si="654"/>
        <v>0</v>
      </c>
      <c r="AG697" s="12">
        <f t="shared" si="669"/>
        <v>0</v>
      </c>
      <c r="AI697" s="23">
        <f t="shared" si="670"/>
        <v>0</v>
      </c>
      <c r="AJ697" s="24">
        <f t="shared" si="671"/>
        <v>0</v>
      </c>
      <c r="AK697" s="25">
        <f t="shared" si="701"/>
        <v>0</v>
      </c>
      <c r="AL697" s="12">
        <f t="shared" si="693"/>
        <v>0</v>
      </c>
      <c r="AM697" s="12">
        <f t="shared" si="702"/>
        <v>0</v>
      </c>
      <c r="AN697" s="12">
        <v>0</v>
      </c>
      <c r="AO697" s="12">
        <f t="shared" si="672"/>
        <v>0</v>
      </c>
      <c r="AP697" s="12">
        <f t="shared" si="673"/>
        <v>0</v>
      </c>
      <c r="AQ697" s="12">
        <f t="shared" si="655"/>
        <v>0</v>
      </c>
      <c r="AR697" s="12">
        <f t="shared" si="674"/>
        <v>0</v>
      </c>
      <c r="AT697" s="23">
        <f t="shared" si="675"/>
        <v>0</v>
      </c>
      <c r="AU697" s="24">
        <f t="shared" si="676"/>
        <v>0</v>
      </c>
      <c r="AV697" s="25">
        <f t="shared" si="703"/>
        <v>0</v>
      </c>
      <c r="AW697" s="12">
        <f t="shared" si="694"/>
        <v>0</v>
      </c>
      <c r="AX697" s="12">
        <f t="shared" si="704"/>
        <v>0</v>
      </c>
      <c r="AY697" s="12">
        <v>0</v>
      </c>
      <c r="AZ697" s="12">
        <f t="shared" si="677"/>
        <v>0</v>
      </c>
      <c r="BA697" s="12">
        <f t="shared" si="678"/>
        <v>0</v>
      </c>
      <c r="BB697" s="12">
        <f t="shared" si="656"/>
        <v>0</v>
      </c>
      <c r="BC697" s="12">
        <f t="shared" si="679"/>
        <v>0</v>
      </c>
      <c r="BE697" s="23">
        <f t="shared" si="680"/>
        <v>0</v>
      </c>
      <c r="BF697" s="24">
        <f t="shared" si="681"/>
        <v>0</v>
      </c>
      <c r="BG697" s="25">
        <f t="shared" si="705"/>
        <v>0</v>
      </c>
      <c r="BH697" s="12">
        <f t="shared" si="695"/>
        <v>0</v>
      </c>
      <c r="BI697" s="12">
        <f t="shared" si="706"/>
        <v>0</v>
      </c>
      <c r="BJ697" s="12">
        <v>0</v>
      </c>
      <c r="BK697" s="12">
        <f t="shared" si="682"/>
        <v>0</v>
      </c>
      <c r="BL697" s="12">
        <f t="shared" si="683"/>
        <v>0</v>
      </c>
      <c r="BM697" s="12">
        <f t="shared" si="657"/>
        <v>0</v>
      </c>
      <c r="BN697" s="12">
        <f t="shared" si="684"/>
        <v>0</v>
      </c>
      <c r="BP697" s="23">
        <f t="shared" si="685"/>
        <v>0</v>
      </c>
      <c r="BQ697" s="24">
        <f t="shared" si="686"/>
        <v>0</v>
      </c>
      <c r="BR697" s="25">
        <f t="shared" si="707"/>
        <v>0</v>
      </c>
      <c r="BS697" s="12">
        <f t="shared" si="696"/>
        <v>0</v>
      </c>
      <c r="BT697" s="12">
        <f t="shared" si="708"/>
        <v>0</v>
      </c>
      <c r="BU697" s="12">
        <v>0</v>
      </c>
      <c r="BV697" s="12">
        <f t="shared" si="687"/>
        <v>0</v>
      </c>
      <c r="BW697" s="12">
        <f t="shared" si="688"/>
        <v>0</v>
      </c>
      <c r="BX697" s="12">
        <f t="shared" si="658"/>
        <v>0</v>
      </c>
      <c r="BY697" s="12">
        <f t="shared" si="689"/>
        <v>0</v>
      </c>
    </row>
    <row r="698" spans="2:77" ht="15" customHeight="1" x14ac:dyDescent="0.25">
      <c r="B698" s="23">
        <f t="shared" si="659"/>
        <v>0</v>
      </c>
      <c r="C698" s="24">
        <f t="shared" si="709"/>
        <v>0</v>
      </c>
      <c r="D698" s="25">
        <f t="shared" si="710"/>
        <v>0</v>
      </c>
      <c r="E698" s="12">
        <f t="shared" si="690"/>
        <v>0</v>
      </c>
      <c r="F698" s="12">
        <f t="shared" si="711"/>
        <v>0</v>
      </c>
      <c r="G698" s="12">
        <v>0</v>
      </c>
      <c r="H698" s="12">
        <f t="shared" si="712"/>
        <v>0</v>
      </c>
      <c r="I698" s="12">
        <f t="shared" si="652"/>
        <v>0</v>
      </c>
      <c r="J698" s="12">
        <f t="shared" si="713"/>
        <v>0</v>
      </c>
      <c r="K698" s="12">
        <f t="shared" si="714"/>
        <v>0</v>
      </c>
      <c r="L698" s="12"/>
      <c r="M698" s="23">
        <f t="shared" si="660"/>
        <v>0</v>
      </c>
      <c r="N698" s="24">
        <f t="shared" si="661"/>
        <v>0</v>
      </c>
      <c r="O698" s="25">
        <f t="shared" si="697"/>
        <v>0</v>
      </c>
      <c r="P698" s="12">
        <f t="shared" si="691"/>
        <v>0</v>
      </c>
      <c r="Q698" s="12">
        <f t="shared" si="698"/>
        <v>0</v>
      </c>
      <c r="R698" s="12">
        <v>0</v>
      </c>
      <c r="S698" s="12">
        <f t="shared" si="662"/>
        <v>0</v>
      </c>
      <c r="T698" s="12">
        <f t="shared" si="663"/>
        <v>0</v>
      </c>
      <c r="U698" s="12">
        <f t="shared" si="653"/>
        <v>0</v>
      </c>
      <c r="V698" s="12">
        <f t="shared" si="664"/>
        <v>0</v>
      </c>
      <c r="W698" s="12"/>
      <c r="X698" s="23">
        <f t="shared" si="665"/>
        <v>0</v>
      </c>
      <c r="Y698" s="24">
        <f t="shared" si="666"/>
        <v>0</v>
      </c>
      <c r="Z698" s="25">
        <f t="shared" si="699"/>
        <v>0</v>
      </c>
      <c r="AA698" s="12">
        <f t="shared" si="692"/>
        <v>0</v>
      </c>
      <c r="AB698" s="12">
        <f t="shared" si="700"/>
        <v>0</v>
      </c>
      <c r="AC698" s="12">
        <v>0</v>
      </c>
      <c r="AD698" s="12">
        <f t="shared" si="667"/>
        <v>0</v>
      </c>
      <c r="AE698" s="12">
        <f t="shared" si="668"/>
        <v>0</v>
      </c>
      <c r="AF698" s="12">
        <f t="shared" si="654"/>
        <v>0</v>
      </c>
      <c r="AG698" s="12">
        <f t="shared" si="669"/>
        <v>0</v>
      </c>
      <c r="AI698" s="23">
        <f t="shared" si="670"/>
        <v>0</v>
      </c>
      <c r="AJ698" s="24">
        <f t="shared" si="671"/>
        <v>0</v>
      </c>
      <c r="AK698" s="25">
        <f t="shared" si="701"/>
        <v>0</v>
      </c>
      <c r="AL698" s="12">
        <f t="shared" si="693"/>
        <v>0</v>
      </c>
      <c r="AM698" s="12">
        <f t="shared" si="702"/>
        <v>0</v>
      </c>
      <c r="AN698" s="12">
        <v>0</v>
      </c>
      <c r="AO698" s="12">
        <f t="shared" si="672"/>
        <v>0</v>
      </c>
      <c r="AP698" s="12">
        <f t="shared" si="673"/>
        <v>0</v>
      </c>
      <c r="AQ698" s="12">
        <f t="shared" si="655"/>
        <v>0</v>
      </c>
      <c r="AR698" s="12">
        <f t="shared" si="674"/>
        <v>0</v>
      </c>
      <c r="AT698" s="23">
        <f t="shared" si="675"/>
        <v>0</v>
      </c>
      <c r="AU698" s="24">
        <f t="shared" si="676"/>
        <v>0</v>
      </c>
      <c r="AV698" s="25">
        <f t="shared" si="703"/>
        <v>0</v>
      </c>
      <c r="AW698" s="12">
        <f t="shared" si="694"/>
        <v>0</v>
      </c>
      <c r="AX698" s="12">
        <f t="shared" si="704"/>
        <v>0</v>
      </c>
      <c r="AY698" s="12">
        <v>0</v>
      </c>
      <c r="AZ698" s="12">
        <f t="shared" si="677"/>
        <v>0</v>
      </c>
      <c r="BA698" s="12">
        <f t="shared" si="678"/>
        <v>0</v>
      </c>
      <c r="BB698" s="12">
        <f t="shared" si="656"/>
        <v>0</v>
      </c>
      <c r="BC698" s="12">
        <f t="shared" si="679"/>
        <v>0</v>
      </c>
      <c r="BE698" s="23">
        <f t="shared" si="680"/>
        <v>0</v>
      </c>
      <c r="BF698" s="24">
        <f t="shared" si="681"/>
        <v>0</v>
      </c>
      <c r="BG698" s="25">
        <f t="shared" si="705"/>
        <v>0</v>
      </c>
      <c r="BH698" s="12">
        <f t="shared" si="695"/>
        <v>0</v>
      </c>
      <c r="BI698" s="12">
        <f t="shared" si="706"/>
        <v>0</v>
      </c>
      <c r="BJ698" s="12">
        <v>0</v>
      </c>
      <c r="BK698" s="12">
        <f t="shared" si="682"/>
        <v>0</v>
      </c>
      <c r="BL698" s="12">
        <f t="shared" si="683"/>
        <v>0</v>
      </c>
      <c r="BM698" s="12">
        <f t="shared" si="657"/>
        <v>0</v>
      </c>
      <c r="BN698" s="12">
        <f t="shared" si="684"/>
        <v>0</v>
      </c>
      <c r="BP698" s="23">
        <f t="shared" si="685"/>
        <v>0</v>
      </c>
      <c r="BQ698" s="24">
        <f t="shared" si="686"/>
        <v>0</v>
      </c>
      <c r="BR698" s="25">
        <f t="shared" si="707"/>
        <v>0</v>
      </c>
      <c r="BS698" s="12">
        <f t="shared" si="696"/>
        <v>0</v>
      </c>
      <c r="BT698" s="12">
        <f t="shared" si="708"/>
        <v>0</v>
      </c>
      <c r="BU698" s="12">
        <v>0</v>
      </c>
      <c r="BV698" s="12">
        <f t="shared" si="687"/>
        <v>0</v>
      </c>
      <c r="BW698" s="12">
        <f t="shared" si="688"/>
        <v>0</v>
      </c>
      <c r="BX698" s="12">
        <f t="shared" si="658"/>
        <v>0</v>
      </c>
      <c r="BY698" s="12">
        <f t="shared" si="689"/>
        <v>0</v>
      </c>
    </row>
    <row r="699" spans="2:77" ht="15" customHeight="1" x14ac:dyDescent="0.25">
      <c r="B699" s="23">
        <f t="shared" si="659"/>
        <v>0</v>
      </c>
      <c r="C699" s="24">
        <f t="shared" si="709"/>
        <v>0</v>
      </c>
      <c r="D699" s="25">
        <f t="shared" si="710"/>
        <v>0</v>
      </c>
      <c r="E699" s="12">
        <f t="shared" si="690"/>
        <v>0</v>
      </c>
      <c r="F699" s="12">
        <f t="shared" si="711"/>
        <v>0</v>
      </c>
      <c r="G699" s="12">
        <v>0</v>
      </c>
      <c r="H699" s="12">
        <f t="shared" si="712"/>
        <v>0</v>
      </c>
      <c r="I699" s="12">
        <f t="shared" si="652"/>
        <v>0</v>
      </c>
      <c r="J699" s="12">
        <f t="shared" si="713"/>
        <v>0</v>
      </c>
      <c r="K699" s="12">
        <f t="shared" si="714"/>
        <v>0</v>
      </c>
      <c r="L699" s="12"/>
      <c r="M699" s="23">
        <f t="shared" si="660"/>
        <v>0</v>
      </c>
      <c r="N699" s="24">
        <f t="shared" si="661"/>
        <v>0</v>
      </c>
      <c r="O699" s="25">
        <f t="shared" si="697"/>
        <v>0</v>
      </c>
      <c r="P699" s="12">
        <f t="shared" si="691"/>
        <v>0</v>
      </c>
      <c r="Q699" s="12">
        <f t="shared" si="698"/>
        <v>0</v>
      </c>
      <c r="R699" s="12">
        <v>0</v>
      </c>
      <c r="S699" s="12">
        <f t="shared" si="662"/>
        <v>0</v>
      </c>
      <c r="T699" s="12">
        <f t="shared" si="663"/>
        <v>0</v>
      </c>
      <c r="U699" s="12">
        <f t="shared" si="653"/>
        <v>0</v>
      </c>
      <c r="V699" s="12">
        <f t="shared" si="664"/>
        <v>0</v>
      </c>
      <c r="W699" s="12"/>
      <c r="X699" s="23">
        <f t="shared" si="665"/>
        <v>0</v>
      </c>
      <c r="Y699" s="24">
        <f t="shared" si="666"/>
        <v>0</v>
      </c>
      <c r="Z699" s="25">
        <f t="shared" si="699"/>
        <v>0</v>
      </c>
      <c r="AA699" s="12">
        <f t="shared" si="692"/>
        <v>0</v>
      </c>
      <c r="AB699" s="12">
        <f t="shared" si="700"/>
        <v>0</v>
      </c>
      <c r="AC699" s="12">
        <v>0</v>
      </c>
      <c r="AD699" s="12">
        <f t="shared" si="667"/>
        <v>0</v>
      </c>
      <c r="AE699" s="12">
        <f t="shared" si="668"/>
        <v>0</v>
      </c>
      <c r="AF699" s="12">
        <f t="shared" si="654"/>
        <v>0</v>
      </c>
      <c r="AG699" s="12">
        <f t="shared" si="669"/>
        <v>0</v>
      </c>
      <c r="AI699" s="23">
        <f t="shared" si="670"/>
        <v>0</v>
      </c>
      <c r="AJ699" s="24">
        <f t="shared" si="671"/>
        <v>0</v>
      </c>
      <c r="AK699" s="25">
        <f t="shared" si="701"/>
        <v>0</v>
      </c>
      <c r="AL699" s="12">
        <f t="shared" si="693"/>
        <v>0</v>
      </c>
      <c r="AM699" s="12">
        <f t="shared" si="702"/>
        <v>0</v>
      </c>
      <c r="AN699" s="12">
        <v>0</v>
      </c>
      <c r="AO699" s="12">
        <f t="shared" si="672"/>
        <v>0</v>
      </c>
      <c r="AP699" s="12">
        <f t="shared" si="673"/>
        <v>0</v>
      </c>
      <c r="AQ699" s="12">
        <f t="shared" si="655"/>
        <v>0</v>
      </c>
      <c r="AR699" s="12">
        <f t="shared" si="674"/>
        <v>0</v>
      </c>
      <c r="AT699" s="23">
        <f t="shared" si="675"/>
        <v>0</v>
      </c>
      <c r="AU699" s="24">
        <f t="shared" si="676"/>
        <v>0</v>
      </c>
      <c r="AV699" s="25">
        <f t="shared" si="703"/>
        <v>0</v>
      </c>
      <c r="AW699" s="12">
        <f t="shared" si="694"/>
        <v>0</v>
      </c>
      <c r="AX699" s="12">
        <f t="shared" si="704"/>
        <v>0</v>
      </c>
      <c r="AY699" s="12">
        <v>0</v>
      </c>
      <c r="AZ699" s="12">
        <f t="shared" si="677"/>
        <v>0</v>
      </c>
      <c r="BA699" s="12">
        <f t="shared" si="678"/>
        <v>0</v>
      </c>
      <c r="BB699" s="12">
        <f t="shared" si="656"/>
        <v>0</v>
      </c>
      <c r="BC699" s="12">
        <f t="shared" si="679"/>
        <v>0</v>
      </c>
      <c r="BE699" s="23">
        <f t="shared" si="680"/>
        <v>0</v>
      </c>
      <c r="BF699" s="24">
        <f t="shared" si="681"/>
        <v>0</v>
      </c>
      <c r="BG699" s="25">
        <f t="shared" si="705"/>
        <v>0</v>
      </c>
      <c r="BH699" s="12">
        <f t="shared" si="695"/>
        <v>0</v>
      </c>
      <c r="BI699" s="12">
        <f t="shared" si="706"/>
        <v>0</v>
      </c>
      <c r="BJ699" s="12">
        <v>0</v>
      </c>
      <c r="BK699" s="12">
        <f t="shared" si="682"/>
        <v>0</v>
      </c>
      <c r="BL699" s="12">
        <f t="shared" si="683"/>
        <v>0</v>
      </c>
      <c r="BM699" s="12">
        <f t="shared" si="657"/>
        <v>0</v>
      </c>
      <c r="BN699" s="12">
        <f t="shared" si="684"/>
        <v>0</v>
      </c>
      <c r="BP699" s="23">
        <f t="shared" si="685"/>
        <v>0</v>
      </c>
      <c r="BQ699" s="24">
        <f t="shared" si="686"/>
        <v>0</v>
      </c>
      <c r="BR699" s="25">
        <f t="shared" si="707"/>
        <v>0</v>
      </c>
      <c r="BS699" s="12">
        <f t="shared" si="696"/>
        <v>0</v>
      </c>
      <c r="BT699" s="12">
        <f t="shared" si="708"/>
        <v>0</v>
      </c>
      <c r="BU699" s="12">
        <v>0</v>
      </c>
      <c r="BV699" s="12">
        <f t="shared" si="687"/>
        <v>0</v>
      </c>
      <c r="BW699" s="12">
        <f t="shared" si="688"/>
        <v>0</v>
      </c>
      <c r="BX699" s="12">
        <f t="shared" si="658"/>
        <v>0</v>
      </c>
      <c r="BY699" s="12">
        <f t="shared" si="689"/>
        <v>0</v>
      </c>
    </row>
    <row r="700" spans="2:77" ht="15" customHeight="1" x14ac:dyDescent="0.25">
      <c r="B700" s="23">
        <f t="shared" si="659"/>
        <v>0</v>
      </c>
      <c r="C700" s="24">
        <f t="shared" si="709"/>
        <v>0</v>
      </c>
      <c r="D700" s="25">
        <f t="shared" si="710"/>
        <v>0</v>
      </c>
      <c r="E700" s="12">
        <f t="shared" si="690"/>
        <v>0</v>
      </c>
      <c r="F700" s="12">
        <f t="shared" si="711"/>
        <v>0</v>
      </c>
      <c r="G700" s="12">
        <v>0</v>
      </c>
      <c r="H700" s="12">
        <f t="shared" si="712"/>
        <v>0</v>
      </c>
      <c r="I700" s="12">
        <f t="shared" si="652"/>
        <v>0</v>
      </c>
      <c r="J700" s="12">
        <f t="shared" si="713"/>
        <v>0</v>
      </c>
      <c r="K700" s="12">
        <f t="shared" si="714"/>
        <v>0</v>
      </c>
      <c r="L700" s="12"/>
      <c r="M700" s="23">
        <f t="shared" si="660"/>
        <v>0</v>
      </c>
      <c r="N700" s="24">
        <f t="shared" si="661"/>
        <v>0</v>
      </c>
      <c r="O700" s="25">
        <f t="shared" si="697"/>
        <v>0</v>
      </c>
      <c r="P700" s="12">
        <f t="shared" si="691"/>
        <v>0</v>
      </c>
      <c r="Q700" s="12">
        <f t="shared" si="698"/>
        <v>0</v>
      </c>
      <c r="R700" s="12">
        <v>0</v>
      </c>
      <c r="S700" s="12">
        <f t="shared" si="662"/>
        <v>0</v>
      </c>
      <c r="T700" s="12">
        <f t="shared" si="663"/>
        <v>0</v>
      </c>
      <c r="U700" s="12">
        <f t="shared" si="653"/>
        <v>0</v>
      </c>
      <c r="V700" s="12">
        <f t="shared" si="664"/>
        <v>0</v>
      </c>
      <c r="W700" s="12"/>
      <c r="X700" s="23">
        <f t="shared" si="665"/>
        <v>0</v>
      </c>
      <c r="Y700" s="24">
        <f t="shared" si="666"/>
        <v>0</v>
      </c>
      <c r="Z700" s="25">
        <f t="shared" si="699"/>
        <v>0</v>
      </c>
      <c r="AA700" s="12">
        <f t="shared" si="692"/>
        <v>0</v>
      </c>
      <c r="AB700" s="12">
        <f t="shared" si="700"/>
        <v>0</v>
      </c>
      <c r="AC700" s="12">
        <v>0</v>
      </c>
      <c r="AD700" s="12">
        <f t="shared" si="667"/>
        <v>0</v>
      </c>
      <c r="AE700" s="12">
        <f t="shared" si="668"/>
        <v>0</v>
      </c>
      <c r="AF700" s="12">
        <f t="shared" si="654"/>
        <v>0</v>
      </c>
      <c r="AG700" s="12">
        <f t="shared" si="669"/>
        <v>0</v>
      </c>
      <c r="AI700" s="23">
        <f t="shared" si="670"/>
        <v>0</v>
      </c>
      <c r="AJ700" s="24">
        <f t="shared" si="671"/>
        <v>0</v>
      </c>
      <c r="AK700" s="25">
        <f t="shared" si="701"/>
        <v>0</v>
      </c>
      <c r="AL700" s="12">
        <f t="shared" si="693"/>
        <v>0</v>
      </c>
      <c r="AM700" s="12">
        <f t="shared" si="702"/>
        <v>0</v>
      </c>
      <c r="AN700" s="12">
        <v>0</v>
      </c>
      <c r="AO700" s="12">
        <f t="shared" si="672"/>
        <v>0</v>
      </c>
      <c r="AP700" s="12">
        <f t="shared" si="673"/>
        <v>0</v>
      </c>
      <c r="AQ700" s="12">
        <f t="shared" si="655"/>
        <v>0</v>
      </c>
      <c r="AR700" s="12">
        <f t="shared" si="674"/>
        <v>0</v>
      </c>
      <c r="AT700" s="23">
        <f t="shared" si="675"/>
        <v>0</v>
      </c>
      <c r="AU700" s="24">
        <f t="shared" si="676"/>
        <v>0</v>
      </c>
      <c r="AV700" s="25">
        <f t="shared" si="703"/>
        <v>0</v>
      </c>
      <c r="AW700" s="12">
        <f t="shared" si="694"/>
        <v>0</v>
      </c>
      <c r="AX700" s="12">
        <f t="shared" si="704"/>
        <v>0</v>
      </c>
      <c r="AY700" s="12">
        <v>0</v>
      </c>
      <c r="AZ700" s="12">
        <f t="shared" si="677"/>
        <v>0</v>
      </c>
      <c r="BA700" s="12">
        <f t="shared" si="678"/>
        <v>0</v>
      </c>
      <c r="BB700" s="12">
        <f t="shared" si="656"/>
        <v>0</v>
      </c>
      <c r="BC700" s="12">
        <f t="shared" si="679"/>
        <v>0</v>
      </c>
      <c r="BE700" s="23">
        <f t="shared" si="680"/>
        <v>0</v>
      </c>
      <c r="BF700" s="24">
        <f t="shared" si="681"/>
        <v>0</v>
      </c>
      <c r="BG700" s="25">
        <f t="shared" si="705"/>
        <v>0</v>
      </c>
      <c r="BH700" s="12">
        <f t="shared" si="695"/>
        <v>0</v>
      </c>
      <c r="BI700" s="12">
        <f t="shared" si="706"/>
        <v>0</v>
      </c>
      <c r="BJ700" s="12">
        <v>0</v>
      </c>
      <c r="BK700" s="12">
        <f t="shared" si="682"/>
        <v>0</v>
      </c>
      <c r="BL700" s="12">
        <f t="shared" si="683"/>
        <v>0</v>
      </c>
      <c r="BM700" s="12">
        <f t="shared" si="657"/>
        <v>0</v>
      </c>
      <c r="BN700" s="12">
        <f t="shared" si="684"/>
        <v>0</v>
      </c>
      <c r="BP700" s="23">
        <f t="shared" si="685"/>
        <v>0</v>
      </c>
      <c r="BQ700" s="24">
        <f t="shared" si="686"/>
        <v>0</v>
      </c>
      <c r="BR700" s="25">
        <f t="shared" si="707"/>
        <v>0</v>
      </c>
      <c r="BS700" s="12">
        <f t="shared" si="696"/>
        <v>0</v>
      </c>
      <c r="BT700" s="12">
        <f t="shared" si="708"/>
        <v>0</v>
      </c>
      <c r="BU700" s="12">
        <v>0</v>
      </c>
      <c r="BV700" s="12">
        <f t="shared" si="687"/>
        <v>0</v>
      </c>
      <c r="BW700" s="12">
        <f t="shared" si="688"/>
        <v>0</v>
      </c>
      <c r="BX700" s="12">
        <f t="shared" si="658"/>
        <v>0</v>
      </c>
      <c r="BY700" s="12">
        <f t="shared" si="689"/>
        <v>0</v>
      </c>
    </row>
    <row r="701" spans="2:77" ht="15" customHeight="1" x14ac:dyDescent="0.25">
      <c r="B701" s="23">
        <f t="shared" si="659"/>
        <v>0</v>
      </c>
      <c r="C701" s="24">
        <f t="shared" si="709"/>
        <v>0</v>
      </c>
      <c r="D701" s="25">
        <f t="shared" si="710"/>
        <v>0</v>
      </c>
      <c r="E701" s="12">
        <f t="shared" si="690"/>
        <v>0</v>
      </c>
      <c r="F701" s="12">
        <f t="shared" si="711"/>
        <v>0</v>
      </c>
      <c r="G701" s="12">
        <v>0</v>
      </c>
      <c r="H701" s="12">
        <f t="shared" si="712"/>
        <v>0</v>
      </c>
      <c r="I701" s="12">
        <f t="shared" si="652"/>
        <v>0</v>
      </c>
      <c r="J701" s="12">
        <f t="shared" si="713"/>
        <v>0</v>
      </c>
      <c r="K701" s="12">
        <f t="shared" si="714"/>
        <v>0</v>
      </c>
      <c r="L701" s="12"/>
      <c r="M701" s="23">
        <f t="shared" si="660"/>
        <v>0</v>
      </c>
      <c r="N701" s="24">
        <f t="shared" si="661"/>
        <v>0</v>
      </c>
      <c r="O701" s="25">
        <f t="shared" si="697"/>
        <v>0</v>
      </c>
      <c r="P701" s="12">
        <f t="shared" si="691"/>
        <v>0</v>
      </c>
      <c r="Q701" s="12">
        <f t="shared" si="698"/>
        <v>0</v>
      </c>
      <c r="R701" s="12">
        <v>0</v>
      </c>
      <c r="S701" s="12">
        <f t="shared" si="662"/>
        <v>0</v>
      </c>
      <c r="T701" s="12">
        <f t="shared" si="663"/>
        <v>0</v>
      </c>
      <c r="U701" s="12">
        <f t="shared" si="653"/>
        <v>0</v>
      </c>
      <c r="V701" s="12">
        <f t="shared" si="664"/>
        <v>0</v>
      </c>
      <c r="W701" s="12"/>
      <c r="X701" s="23">
        <f t="shared" si="665"/>
        <v>0</v>
      </c>
      <c r="Y701" s="24">
        <f t="shared" si="666"/>
        <v>0</v>
      </c>
      <c r="Z701" s="25">
        <f t="shared" si="699"/>
        <v>0</v>
      </c>
      <c r="AA701" s="12">
        <f t="shared" si="692"/>
        <v>0</v>
      </c>
      <c r="AB701" s="12">
        <f t="shared" si="700"/>
        <v>0</v>
      </c>
      <c r="AC701" s="12">
        <v>0</v>
      </c>
      <c r="AD701" s="12">
        <f t="shared" si="667"/>
        <v>0</v>
      </c>
      <c r="AE701" s="12">
        <f t="shared" si="668"/>
        <v>0</v>
      </c>
      <c r="AF701" s="12">
        <f t="shared" si="654"/>
        <v>0</v>
      </c>
      <c r="AG701" s="12">
        <f t="shared" si="669"/>
        <v>0</v>
      </c>
      <c r="AI701" s="23">
        <f t="shared" si="670"/>
        <v>0</v>
      </c>
      <c r="AJ701" s="24">
        <f t="shared" si="671"/>
        <v>0</v>
      </c>
      <c r="AK701" s="25">
        <f t="shared" si="701"/>
        <v>0</v>
      </c>
      <c r="AL701" s="12">
        <f t="shared" si="693"/>
        <v>0</v>
      </c>
      <c r="AM701" s="12">
        <f t="shared" si="702"/>
        <v>0</v>
      </c>
      <c r="AN701" s="12">
        <v>0</v>
      </c>
      <c r="AO701" s="12">
        <f t="shared" si="672"/>
        <v>0</v>
      </c>
      <c r="AP701" s="12">
        <f t="shared" si="673"/>
        <v>0</v>
      </c>
      <c r="AQ701" s="12">
        <f t="shared" si="655"/>
        <v>0</v>
      </c>
      <c r="AR701" s="12">
        <f t="shared" si="674"/>
        <v>0</v>
      </c>
      <c r="AT701" s="23">
        <f t="shared" si="675"/>
        <v>0</v>
      </c>
      <c r="AU701" s="24">
        <f t="shared" si="676"/>
        <v>0</v>
      </c>
      <c r="AV701" s="25">
        <f t="shared" si="703"/>
        <v>0</v>
      </c>
      <c r="AW701" s="12">
        <f t="shared" si="694"/>
        <v>0</v>
      </c>
      <c r="AX701" s="12">
        <f t="shared" si="704"/>
        <v>0</v>
      </c>
      <c r="AY701" s="12">
        <v>0</v>
      </c>
      <c r="AZ701" s="12">
        <f t="shared" si="677"/>
        <v>0</v>
      </c>
      <c r="BA701" s="12">
        <f t="shared" si="678"/>
        <v>0</v>
      </c>
      <c r="BB701" s="12">
        <f t="shared" si="656"/>
        <v>0</v>
      </c>
      <c r="BC701" s="12">
        <f t="shared" si="679"/>
        <v>0</v>
      </c>
      <c r="BE701" s="23">
        <f t="shared" si="680"/>
        <v>0</v>
      </c>
      <c r="BF701" s="24">
        <f t="shared" si="681"/>
        <v>0</v>
      </c>
      <c r="BG701" s="25">
        <f t="shared" si="705"/>
        <v>0</v>
      </c>
      <c r="BH701" s="12">
        <f t="shared" si="695"/>
        <v>0</v>
      </c>
      <c r="BI701" s="12">
        <f t="shared" si="706"/>
        <v>0</v>
      </c>
      <c r="BJ701" s="12">
        <v>0</v>
      </c>
      <c r="BK701" s="12">
        <f t="shared" si="682"/>
        <v>0</v>
      </c>
      <c r="BL701" s="12">
        <f t="shared" si="683"/>
        <v>0</v>
      </c>
      <c r="BM701" s="12">
        <f t="shared" si="657"/>
        <v>0</v>
      </c>
      <c r="BN701" s="12">
        <f t="shared" si="684"/>
        <v>0</v>
      </c>
      <c r="BP701" s="23">
        <f t="shared" si="685"/>
        <v>0</v>
      </c>
      <c r="BQ701" s="24">
        <f t="shared" si="686"/>
        <v>0</v>
      </c>
      <c r="BR701" s="25">
        <f t="shared" si="707"/>
        <v>0</v>
      </c>
      <c r="BS701" s="12">
        <f t="shared" si="696"/>
        <v>0</v>
      </c>
      <c r="BT701" s="12">
        <f t="shared" si="708"/>
        <v>0</v>
      </c>
      <c r="BU701" s="12">
        <v>0</v>
      </c>
      <c r="BV701" s="12">
        <f t="shared" si="687"/>
        <v>0</v>
      </c>
      <c r="BW701" s="12">
        <f t="shared" si="688"/>
        <v>0</v>
      </c>
      <c r="BX701" s="12">
        <f t="shared" si="658"/>
        <v>0</v>
      </c>
      <c r="BY701" s="12">
        <f t="shared" si="689"/>
        <v>0</v>
      </c>
    </row>
    <row r="702" spans="2:77" ht="15" customHeight="1" x14ac:dyDescent="0.25">
      <c r="B702" s="23">
        <f t="shared" si="659"/>
        <v>0</v>
      </c>
      <c r="C702" s="24">
        <f t="shared" si="709"/>
        <v>0</v>
      </c>
      <c r="D702" s="25">
        <f t="shared" si="710"/>
        <v>0</v>
      </c>
      <c r="E702" s="12">
        <f t="shared" si="690"/>
        <v>0</v>
      </c>
      <c r="F702" s="12">
        <f t="shared" si="711"/>
        <v>0</v>
      </c>
      <c r="G702" s="12">
        <v>0</v>
      </c>
      <c r="H702" s="12">
        <f t="shared" si="712"/>
        <v>0</v>
      </c>
      <c r="I702" s="12">
        <f t="shared" si="652"/>
        <v>0</v>
      </c>
      <c r="J702" s="12">
        <f t="shared" si="713"/>
        <v>0</v>
      </c>
      <c r="K702" s="12">
        <f t="shared" si="714"/>
        <v>0</v>
      </c>
      <c r="L702" s="12"/>
      <c r="M702" s="23">
        <f t="shared" si="660"/>
        <v>0</v>
      </c>
      <c r="N702" s="24">
        <f t="shared" si="661"/>
        <v>0</v>
      </c>
      <c r="O702" s="25">
        <f t="shared" si="697"/>
        <v>0</v>
      </c>
      <c r="P702" s="12">
        <f t="shared" si="691"/>
        <v>0</v>
      </c>
      <c r="Q702" s="12">
        <f t="shared" si="698"/>
        <v>0</v>
      </c>
      <c r="R702" s="12">
        <v>0</v>
      </c>
      <c r="S702" s="12">
        <f t="shared" si="662"/>
        <v>0</v>
      </c>
      <c r="T702" s="12">
        <f t="shared" si="663"/>
        <v>0</v>
      </c>
      <c r="U702" s="12">
        <f t="shared" si="653"/>
        <v>0</v>
      </c>
      <c r="V702" s="12">
        <f t="shared" si="664"/>
        <v>0</v>
      </c>
      <c r="W702" s="12"/>
      <c r="X702" s="23">
        <f t="shared" si="665"/>
        <v>0</v>
      </c>
      <c r="Y702" s="24">
        <f t="shared" si="666"/>
        <v>0</v>
      </c>
      <c r="Z702" s="25">
        <f t="shared" si="699"/>
        <v>0</v>
      </c>
      <c r="AA702" s="12">
        <f t="shared" si="692"/>
        <v>0</v>
      </c>
      <c r="AB702" s="12">
        <f t="shared" si="700"/>
        <v>0</v>
      </c>
      <c r="AC702" s="12">
        <v>0</v>
      </c>
      <c r="AD702" s="12">
        <f t="shared" si="667"/>
        <v>0</v>
      </c>
      <c r="AE702" s="12">
        <f t="shared" si="668"/>
        <v>0</v>
      </c>
      <c r="AF702" s="12">
        <f t="shared" si="654"/>
        <v>0</v>
      </c>
      <c r="AG702" s="12">
        <f t="shared" si="669"/>
        <v>0</v>
      </c>
      <c r="AI702" s="23">
        <f t="shared" si="670"/>
        <v>0</v>
      </c>
      <c r="AJ702" s="24">
        <f t="shared" si="671"/>
        <v>0</v>
      </c>
      <c r="AK702" s="25">
        <f t="shared" si="701"/>
        <v>0</v>
      </c>
      <c r="AL702" s="12">
        <f t="shared" si="693"/>
        <v>0</v>
      </c>
      <c r="AM702" s="12">
        <f t="shared" si="702"/>
        <v>0</v>
      </c>
      <c r="AN702" s="12">
        <v>0</v>
      </c>
      <c r="AO702" s="12">
        <f t="shared" si="672"/>
        <v>0</v>
      </c>
      <c r="AP702" s="12">
        <f t="shared" si="673"/>
        <v>0</v>
      </c>
      <c r="AQ702" s="12">
        <f t="shared" si="655"/>
        <v>0</v>
      </c>
      <c r="AR702" s="12">
        <f t="shared" si="674"/>
        <v>0</v>
      </c>
      <c r="AT702" s="23">
        <f t="shared" si="675"/>
        <v>0</v>
      </c>
      <c r="AU702" s="24">
        <f t="shared" si="676"/>
        <v>0</v>
      </c>
      <c r="AV702" s="25">
        <f t="shared" si="703"/>
        <v>0</v>
      </c>
      <c r="AW702" s="12">
        <f t="shared" si="694"/>
        <v>0</v>
      </c>
      <c r="AX702" s="12">
        <f t="shared" si="704"/>
        <v>0</v>
      </c>
      <c r="AY702" s="12">
        <v>0</v>
      </c>
      <c r="AZ702" s="12">
        <f t="shared" si="677"/>
        <v>0</v>
      </c>
      <c r="BA702" s="12">
        <f t="shared" si="678"/>
        <v>0</v>
      </c>
      <c r="BB702" s="12">
        <f t="shared" si="656"/>
        <v>0</v>
      </c>
      <c r="BC702" s="12">
        <f t="shared" si="679"/>
        <v>0</v>
      </c>
      <c r="BE702" s="23">
        <f t="shared" si="680"/>
        <v>0</v>
      </c>
      <c r="BF702" s="24">
        <f t="shared" si="681"/>
        <v>0</v>
      </c>
      <c r="BG702" s="25">
        <f t="shared" si="705"/>
        <v>0</v>
      </c>
      <c r="BH702" s="12">
        <f t="shared" si="695"/>
        <v>0</v>
      </c>
      <c r="BI702" s="12">
        <f t="shared" si="706"/>
        <v>0</v>
      </c>
      <c r="BJ702" s="12">
        <v>0</v>
      </c>
      <c r="BK702" s="12">
        <f t="shared" si="682"/>
        <v>0</v>
      </c>
      <c r="BL702" s="12">
        <f t="shared" si="683"/>
        <v>0</v>
      </c>
      <c r="BM702" s="12">
        <f t="shared" si="657"/>
        <v>0</v>
      </c>
      <c r="BN702" s="12">
        <f t="shared" si="684"/>
        <v>0</v>
      </c>
      <c r="BP702" s="23">
        <f t="shared" si="685"/>
        <v>0</v>
      </c>
      <c r="BQ702" s="24">
        <f t="shared" si="686"/>
        <v>0</v>
      </c>
      <c r="BR702" s="25">
        <f t="shared" si="707"/>
        <v>0</v>
      </c>
      <c r="BS702" s="12">
        <f t="shared" si="696"/>
        <v>0</v>
      </c>
      <c r="BT702" s="12">
        <f t="shared" si="708"/>
        <v>0</v>
      </c>
      <c r="BU702" s="12">
        <v>0</v>
      </c>
      <c r="BV702" s="12">
        <f t="shared" si="687"/>
        <v>0</v>
      </c>
      <c r="BW702" s="12">
        <f t="shared" si="688"/>
        <v>0</v>
      </c>
      <c r="BX702" s="12">
        <f t="shared" si="658"/>
        <v>0</v>
      </c>
      <c r="BY702" s="12">
        <f t="shared" si="689"/>
        <v>0</v>
      </c>
    </row>
    <row r="703" spans="2:77" ht="15" customHeight="1" x14ac:dyDescent="0.25">
      <c r="B703" s="23">
        <f t="shared" si="659"/>
        <v>0</v>
      </c>
      <c r="C703" s="24">
        <f t="shared" si="709"/>
        <v>0</v>
      </c>
      <c r="D703" s="25">
        <f t="shared" si="710"/>
        <v>0</v>
      </c>
      <c r="E703" s="12">
        <f t="shared" si="690"/>
        <v>0</v>
      </c>
      <c r="F703" s="12">
        <f t="shared" si="711"/>
        <v>0</v>
      </c>
      <c r="G703" s="12">
        <v>0</v>
      </c>
      <c r="H703" s="12">
        <f t="shared" si="712"/>
        <v>0</v>
      </c>
      <c r="I703" s="12">
        <f t="shared" si="652"/>
        <v>0</v>
      </c>
      <c r="J703" s="12">
        <f t="shared" si="713"/>
        <v>0</v>
      </c>
      <c r="K703" s="12">
        <f t="shared" si="714"/>
        <v>0</v>
      </c>
      <c r="L703" s="12"/>
      <c r="M703" s="23">
        <f t="shared" si="660"/>
        <v>0</v>
      </c>
      <c r="N703" s="24">
        <f t="shared" si="661"/>
        <v>0</v>
      </c>
      <c r="O703" s="25">
        <f t="shared" si="697"/>
        <v>0</v>
      </c>
      <c r="P703" s="12">
        <f t="shared" si="691"/>
        <v>0</v>
      </c>
      <c r="Q703" s="12">
        <f t="shared" si="698"/>
        <v>0</v>
      </c>
      <c r="R703" s="12">
        <v>0</v>
      </c>
      <c r="S703" s="12">
        <f t="shared" si="662"/>
        <v>0</v>
      </c>
      <c r="T703" s="12">
        <f t="shared" si="663"/>
        <v>0</v>
      </c>
      <c r="U703" s="12">
        <f t="shared" si="653"/>
        <v>0</v>
      </c>
      <c r="V703" s="12">
        <f t="shared" si="664"/>
        <v>0</v>
      </c>
      <c r="W703" s="12"/>
      <c r="X703" s="23">
        <f t="shared" si="665"/>
        <v>0</v>
      </c>
      <c r="Y703" s="24">
        <f t="shared" si="666"/>
        <v>0</v>
      </c>
      <c r="Z703" s="25">
        <f t="shared" si="699"/>
        <v>0</v>
      </c>
      <c r="AA703" s="12">
        <f t="shared" si="692"/>
        <v>0</v>
      </c>
      <c r="AB703" s="12">
        <f t="shared" si="700"/>
        <v>0</v>
      </c>
      <c r="AC703" s="12">
        <v>0</v>
      </c>
      <c r="AD703" s="12">
        <f t="shared" si="667"/>
        <v>0</v>
      </c>
      <c r="AE703" s="12">
        <f t="shared" si="668"/>
        <v>0</v>
      </c>
      <c r="AF703" s="12">
        <f t="shared" si="654"/>
        <v>0</v>
      </c>
      <c r="AG703" s="12">
        <f t="shared" si="669"/>
        <v>0</v>
      </c>
      <c r="AI703" s="23">
        <f t="shared" si="670"/>
        <v>0</v>
      </c>
      <c r="AJ703" s="24">
        <f t="shared" si="671"/>
        <v>0</v>
      </c>
      <c r="AK703" s="25">
        <f t="shared" si="701"/>
        <v>0</v>
      </c>
      <c r="AL703" s="12">
        <f t="shared" si="693"/>
        <v>0</v>
      </c>
      <c r="AM703" s="12">
        <f t="shared" si="702"/>
        <v>0</v>
      </c>
      <c r="AN703" s="12">
        <v>0</v>
      </c>
      <c r="AO703" s="12">
        <f t="shared" si="672"/>
        <v>0</v>
      </c>
      <c r="AP703" s="12">
        <f t="shared" si="673"/>
        <v>0</v>
      </c>
      <c r="AQ703" s="12">
        <f t="shared" si="655"/>
        <v>0</v>
      </c>
      <c r="AR703" s="12">
        <f t="shared" si="674"/>
        <v>0</v>
      </c>
      <c r="AT703" s="23">
        <f t="shared" si="675"/>
        <v>0</v>
      </c>
      <c r="AU703" s="24">
        <f t="shared" si="676"/>
        <v>0</v>
      </c>
      <c r="AV703" s="25">
        <f t="shared" si="703"/>
        <v>0</v>
      </c>
      <c r="AW703" s="12">
        <f t="shared" si="694"/>
        <v>0</v>
      </c>
      <c r="AX703" s="12">
        <f t="shared" si="704"/>
        <v>0</v>
      </c>
      <c r="AY703" s="12">
        <v>0</v>
      </c>
      <c r="AZ703" s="12">
        <f t="shared" si="677"/>
        <v>0</v>
      </c>
      <c r="BA703" s="12">
        <f t="shared" si="678"/>
        <v>0</v>
      </c>
      <c r="BB703" s="12">
        <f t="shared" si="656"/>
        <v>0</v>
      </c>
      <c r="BC703" s="12">
        <f t="shared" si="679"/>
        <v>0</v>
      </c>
      <c r="BE703" s="23">
        <f t="shared" si="680"/>
        <v>0</v>
      </c>
      <c r="BF703" s="24">
        <f t="shared" si="681"/>
        <v>0</v>
      </c>
      <c r="BG703" s="25">
        <f t="shared" si="705"/>
        <v>0</v>
      </c>
      <c r="BH703" s="12">
        <f t="shared" si="695"/>
        <v>0</v>
      </c>
      <c r="BI703" s="12">
        <f t="shared" si="706"/>
        <v>0</v>
      </c>
      <c r="BJ703" s="12">
        <v>0</v>
      </c>
      <c r="BK703" s="12">
        <f t="shared" si="682"/>
        <v>0</v>
      </c>
      <c r="BL703" s="12">
        <f t="shared" si="683"/>
        <v>0</v>
      </c>
      <c r="BM703" s="12">
        <f t="shared" si="657"/>
        <v>0</v>
      </c>
      <c r="BN703" s="12">
        <f t="shared" si="684"/>
        <v>0</v>
      </c>
      <c r="BP703" s="23">
        <f t="shared" si="685"/>
        <v>0</v>
      </c>
      <c r="BQ703" s="24">
        <f t="shared" si="686"/>
        <v>0</v>
      </c>
      <c r="BR703" s="25">
        <f t="shared" si="707"/>
        <v>0</v>
      </c>
      <c r="BS703" s="12">
        <f t="shared" si="696"/>
        <v>0</v>
      </c>
      <c r="BT703" s="12">
        <f t="shared" si="708"/>
        <v>0</v>
      </c>
      <c r="BU703" s="12">
        <v>0</v>
      </c>
      <c r="BV703" s="12">
        <f t="shared" si="687"/>
        <v>0</v>
      </c>
      <c r="BW703" s="12">
        <f t="shared" si="688"/>
        <v>0</v>
      </c>
      <c r="BX703" s="12">
        <f t="shared" si="658"/>
        <v>0</v>
      </c>
      <c r="BY703" s="12">
        <f t="shared" si="689"/>
        <v>0</v>
      </c>
    </row>
    <row r="704" spans="2:77" ht="15" customHeight="1" x14ac:dyDescent="0.25">
      <c r="B704" s="23">
        <f t="shared" si="659"/>
        <v>0</v>
      </c>
      <c r="C704" s="24">
        <f t="shared" si="709"/>
        <v>0</v>
      </c>
      <c r="D704" s="25">
        <f t="shared" si="710"/>
        <v>0</v>
      </c>
      <c r="E704" s="12">
        <f t="shared" si="690"/>
        <v>0</v>
      </c>
      <c r="F704" s="12">
        <f t="shared" si="711"/>
        <v>0</v>
      </c>
      <c r="G704" s="12">
        <v>0</v>
      </c>
      <c r="H704" s="12">
        <f t="shared" si="712"/>
        <v>0</v>
      </c>
      <c r="I704" s="12">
        <f t="shared" si="652"/>
        <v>0</v>
      </c>
      <c r="J704" s="12">
        <f t="shared" si="713"/>
        <v>0</v>
      </c>
      <c r="K704" s="12">
        <f t="shared" si="714"/>
        <v>0</v>
      </c>
      <c r="L704" s="12"/>
      <c r="M704" s="23">
        <f t="shared" si="660"/>
        <v>0</v>
      </c>
      <c r="N704" s="24">
        <f t="shared" si="661"/>
        <v>0</v>
      </c>
      <c r="O704" s="25">
        <f t="shared" si="697"/>
        <v>0</v>
      </c>
      <c r="P704" s="12">
        <f t="shared" si="691"/>
        <v>0</v>
      </c>
      <c r="Q704" s="12">
        <f t="shared" si="698"/>
        <v>0</v>
      </c>
      <c r="R704" s="12">
        <v>0</v>
      </c>
      <c r="S704" s="12">
        <f t="shared" si="662"/>
        <v>0</v>
      </c>
      <c r="T704" s="12">
        <f t="shared" si="663"/>
        <v>0</v>
      </c>
      <c r="U704" s="12">
        <f t="shared" si="653"/>
        <v>0</v>
      </c>
      <c r="V704" s="12">
        <f t="shared" si="664"/>
        <v>0</v>
      </c>
      <c r="W704" s="12"/>
      <c r="X704" s="23">
        <f t="shared" si="665"/>
        <v>0</v>
      </c>
      <c r="Y704" s="24">
        <f t="shared" si="666"/>
        <v>0</v>
      </c>
      <c r="Z704" s="25">
        <f t="shared" si="699"/>
        <v>0</v>
      </c>
      <c r="AA704" s="12">
        <f t="shared" si="692"/>
        <v>0</v>
      </c>
      <c r="AB704" s="12">
        <f t="shared" si="700"/>
        <v>0</v>
      </c>
      <c r="AC704" s="12">
        <v>0</v>
      </c>
      <c r="AD704" s="12">
        <f t="shared" si="667"/>
        <v>0</v>
      </c>
      <c r="AE704" s="12">
        <f t="shared" si="668"/>
        <v>0</v>
      </c>
      <c r="AF704" s="12">
        <f t="shared" si="654"/>
        <v>0</v>
      </c>
      <c r="AG704" s="12">
        <f t="shared" si="669"/>
        <v>0</v>
      </c>
      <c r="AI704" s="23">
        <f t="shared" si="670"/>
        <v>0</v>
      </c>
      <c r="AJ704" s="24">
        <f t="shared" si="671"/>
        <v>0</v>
      </c>
      <c r="AK704" s="25">
        <f t="shared" si="701"/>
        <v>0</v>
      </c>
      <c r="AL704" s="12">
        <f t="shared" si="693"/>
        <v>0</v>
      </c>
      <c r="AM704" s="12">
        <f t="shared" si="702"/>
        <v>0</v>
      </c>
      <c r="AN704" s="12">
        <v>0</v>
      </c>
      <c r="AO704" s="12">
        <f t="shared" si="672"/>
        <v>0</v>
      </c>
      <c r="AP704" s="12">
        <f t="shared" si="673"/>
        <v>0</v>
      </c>
      <c r="AQ704" s="12">
        <f t="shared" si="655"/>
        <v>0</v>
      </c>
      <c r="AR704" s="12">
        <f t="shared" si="674"/>
        <v>0</v>
      </c>
      <c r="AT704" s="23">
        <f t="shared" si="675"/>
        <v>0</v>
      </c>
      <c r="AU704" s="24">
        <f t="shared" si="676"/>
        <v>0</v>
      </c>
      <c r="AV704" s="25">
        <f t="shared" si="703"/>
        <v>0</v>
      </c>
      <c r="AW704" s="12">
        <f t="shared" si="694"/>
        <v>0</v>
      </c>
      <c r="AX704" s="12">
        <f t="shared" si="704"/>
        <v>0</v>
      </c>
      <c r="AY704" s="12">
        <v>0</v>
      </c>
      <c r="AZ704" s="12">
        <f t="shared" si="677"/>
        <v>0</v>
      </c>
      <c r="BA704" s="12">
        <f t="shared" si="678"/>
        <v>0</v>
      </c>
      <c r="BB704" s="12">
        <f t="shared" si="656"/>
        <v>0</v>
      </c>
      <c r="BC704" s="12">
        <f t="shared" si="679"/>
        <v>0</v>
      </c>
      <c r="BE704" s="23">
        <f t="shared" si="680"/>
        <v>0</v>
      </c>
      <c r="BF704" s="24">
        <f t="shared" si="681"/>
        <v>0</v>
      </c>
      <c r="BG704" s="25">
        <f t="shared" si="705"/>
        <v>0</v>
      </c>
      <c r="BH704" s="12">
        <f t="shared" si="695"/>
        <v>0</v>
      </c>
      <c r="BI704" s="12">
        <f t="shared" si="706"/>
        <v>0</v>
      </c>
      <c r="BJ704" s="12">
        <v>0</v>
      </c>
      <c r="BK704" s="12">
        <f t="shared" si="682"/>
        <v>0</v>
      </c>
      <c r="BL704" s="12">
        <f t="shared" si="683"/>
        <v>0</v>
      </c>
      <c r="BM704" s="12">
        <f t="shared" si="657"/>
        <v>0</v>
      </c>
      <c r="BN704" s="12">
        <f t="shared" si="684"/>
        <v>0</v>
      </c>
      <c r="BP704" s="23">
        <f t="shared" si="685"/>
        <v>0</v>
      </c>
      <c r="BQ704" s="24">
        <f t="shared" si="686"/>
        <v>0</v>
      </c>
      <c r="BR704" s="25">
        <f t="shared" si="707"/>
        <v>0</v>
      </c>
      <c r="BS704" s="12">
        <f t="shared" si="696"/>
        <v>0</v>
      </c>
      <c r="BT704" s="12">
        <f t="shared" si="708"/>
        <v>0</v>
      </c>
      <c r="BU704" s="12">
        <v>0</v>
      </c>
      <c r="BV704" s="12">
        <f t="shared" si="687"/>
        <v>0</v>
      </c>
      <c r="BW704" s="12">
        <f t="shared" si="688"/>
        <v>0</v>
      </c>
      <c r="BX704" s="12">
        <f t="shared" si="658"/>
        <v>0</v>
      </c>
      <c r="BY704" s="12">
        <f t="shared" si="689"/>
        <v>0</v>
      </c>
    </row>
    <row r="705" spans="2:77" ht="15" customHeight="1" x14ac:dyDescent="0.25">
      <c r="B705" s="23">
        <f t="shared" si="659"/>
        <v>0</v>
      </c>
      <c r="C705" s="24">
        <f t="shared" si="709"/>
        <v>0</v>
      </c>
      <c r="D705" s="25">
        <f t="shared" si="710"/>
        <v>0</v>
      </c>
      <c r="E705" s="12">
        <f t="shared" si="690"/>
        <v>0</v>
      </c>
      <c r="F705" s="12">
        <f t="shared" si="711"/>
        <v>0</v>
      </c>
      <c r="G705" s="12">
        <v>0</v>
      </c>
      <c r="H705" s="12">
        <f t="shared" si="712"/>
        <v>0</v>
      </c>
      <c r="I705" s="12">
        <f t="shared" si="652"/>
        <v>0</v>
      </c>
      <c r="J705" s="12">
        <f t="shared" si="713"/>
        <v>0</v>
      </c>
      <c r="K705" s="12">
        <f t="shared" si="714"/>
        <v>0</v>
      </c>
      <c r="L705" s="12"/>
      <c r="M705" s="23">
        <f t="shared" si="660"/>
        <v>0</v>
      </c>
      <c r="N705" s="24">
        <f t="shared" si="661"/>
        <v>0</v>
      </c>
      <c r="O705" s="25">
        <f t="shared" si="697"/>
        <v>0</v>
      </c>
      <c r="P705" s="12">
        <f t="shared" si="691"/>
        <v>0</v>
      </c>
      <c r="Q705" s="12">
        <f t="shared" si="698"/>
        <v>0</v>
      </c>
      <c r="R705" s="12">
        <v>0</v>
      </c>
      <c r="S705" s="12">
        <f t="shared" si="662"/>
        <v>0</v>
      </c>
      <c r="T705" s="12">
        <f t="shared" si="663"/>
        <v>0</v>
      </c>
      <c r="U705" s="12">
        <f t="shared" si="653"/>
        <v>0</v>
      </c>
      <c r="V705" s="12">
        <f t="shared" si="664"/>
        <v>0</v>
      </c>
      <c r="W705" s="12"/>
      <c r="X705" s="23">
        <f t="shared" si="665"/>
        <v>0</v>
      </c>
      <c r="Y705" s="24">
        <f t="shared" si="666"/>
        <v>0</v>
      </c>
      <c r="Z705" s="25">
        <f t="shared" si="699"/>
        <v>0</v>
      </c>
      <c r="AA705" s="12">
        <f t="shared" si="692"/>
        <v>0</v>
      </c>
      <c r="AB705" s="12">
        <f t="shared" si="700"/>
        <v>0</v>
      </c>
      <c r="AC705" s="12">
        <v>0</v>
      </c>
      <c r="AD705" s="12">
        <f t="shared" si="667"/>
        <v>0</v>
      </c>
      <c r="AE705" s="12">
        <f t="shared" si="668"/>
        <v>0</v>
      </c>
      <c r="AF705" s="12">
        <f t="shared" si="654"/>
        <v>0</v>
      </c>
      <c r="AG705" s="12">
        <f t="shared" si="669"/>
        <v>0</v>
      </c>
      <c r="AI705" s="23">
        <f t="shared" si="670"/>
        <v>0</v>
      </c>
      <c r="AJ705" s="24">
        <f t="shared" si="671"/>
        <v>0</v>
      </c>
      <c r="AK705" s="25">
        <f t="shared" si="701"/>
        <v>0</v>
      </c>
      <c r="AL705" s="12">
        <f t="shared" si="693"/>
        <v>0</v>
      </c>
      <c r="AM705" s="12">
        <f t="shared" si="702"/>
        <v>0</v>
      </c>
      <c r="AN705" s="12">
        <v>0</v>
      </c>
      <c r="AO705" s="12">
        <f t="shared" si="672"/>
        <v>0</v>
      </c>
      <c r="AP705" s="12">
        <f t="shared" si="673"/>
        <v>0</v>
      </c>
      <c r="AQ705" s="12">
        <f t="shared" si="655"/>
        <v>0</v>
      </c>
      <c r="AR705" s="12">
        <f t="shared" si="674"/>
        <v>0</v>
      </c>
      <c r="AT705" s="23">
        <f t="shared" si="675"/>
        <v>0</v>
      </c>
      <c r="AU705" s="24">
        <f t="shared" si="676"/>
        <v>0</v>
      </c>
      <c r="AV705" s="25">
        <f t="shared" si="703"/>
        <v>0</v>
      </c>
      <c r="AW705" s="12">
        <f t="shared" si="694"/>
        <v>0</v>
      </c>
      <c r="AX705" s="12">
        <f t="shared" si="704"/>
        <v>0</v>
      </c>
      <c r="AY705" s="12">
        <v>0</v>
      </c>
      <c r="AZ705" s="12">
        <f t="shared" si="677"/>
        <v>0</v>
      </c>
      <c r="BA705" s="12">
        <f t="shared" si="678"/>
        <v>0</v>
      </c>
      <c r="BB705" s="12">
        <f t="shared" si="656"/>
        <v>0</v>
      </c>
      <c r="BC705" s="12">
        <f t="shared" si="679"/>
        <v>0</v>
      </c>
      <c r="BE705" s="23">
        <f t="shared" si="680"/>
        <v>0</v>
      </c>
      <c r="BF705" s="24">
        <f t="shared" si="681"/>
        <v>0</v>
      </c>
      <c r="BG705" s="25">
        <f t="shared" si="705"/>
        <v>0</v>
      </c>
      <c r="BH705" s="12">
        <f t="shared" si="695"/>
        <v>0</v>
      </c>
      <c r="BI705" s="12">
        <f t="shared" si="706"/>
        <v>0</v>
      </c>
      <c r="BJ705" s="12">
        <v>0</v>
      </c>
      <c r="BK705" s="12">
        <f t="shared" si="682"/>
        <v>0</v>
      </c>
      <c r="BL705" s="12">
        <f t="shared" si="683"/>
        <v>0</v>
      </c>
      <c r="BM705" s="12">
        <f t="shared" si="657"/>
        <v>0</v>
      </c>
      <c r="BN705" s="12">
        <f t="shared" si="684"/>
        <v>0</v>
      </c>
      <c r="BP705" s="23">
        <f t="shared" si="685"/>
        <v>0</v>
      </c>
      <c r="BQ705" s="24">
        <f t="shared" si="686"/>
        <v>0</v>
      </c>
      <c r="BR705" s="25">
        <f t="shared" si="707"/>
        <v>0</v>
      </c>
      <c r="BS705" s="12">
        <f t="shared" si="696"/>
        <v>0</v>
      </c>
      <c r="BT705" s="12">
        <f t="shared" si="708"/>
        <v>0</v>
      </c>
      <c r="BU705" s="12">
        <v>0</v>
      </c>
      <c r="BV705" s="12">
        <f t="shared" si="687"/>
        <v>0</v>
      </c>
      <c r="BW705" s="12">
        <f t="shared" si="688"/>
        <v>0</v>
      </c>
      <c r="BX705" s="12">
        <f t="shared" si="658"/>
        <v>0</v>
      </c>
      <c r="BY705" s="12">
        <f t="shared" si="689"/>
        <v>0</v>
      </c>
    </row>
    <row r="706" spans="2:77" ht="15" customHeight="1" x14ac:dyDescent="0.25">
      <c r="B706" s="23">
        <f t="shared" si="659"/>
        <v>0</v>
      </c>
      <c r="C706" s="24">
        <f t="shared" si="709"/>
        <v>0</v>
      </c>
      <c r="D706" s="25">
        <f t="shared" si="710"/>
        <v>0</v>
      </c>
      <c r="E706" s="12">
        <f t="shared" si="690"/>
        <v>0</v>
      </c>
      <c r="F706" s="12">
        <f t="shared" si="711"/>
        <v>0</v>
      </c>
      <c r="G706" s="12">
        <v>0</v>
      </c>
      <c r="H706" s="12">
        <f t="shared" si="712"/>
        <v>0</v>
      </c>
      <c r="I706" s="12">
        <f t="shared" si="652"/>
        <v>0</v>
      </c>
      <c r="J706" s="12">
        <f t="shared" si="713"/>
        <v>0</v>
      </c>
      <c r="K706" s="12">
        <f t="shared" si="714"/>
        <v>0</v>
      </c>
      <c r="L706" s="12"/>
      <c r="M706" s="23">
        <f t="shared" si="660"/>
        <v>0</v>
      </c>
      <c r="N706" s="24">
        <f t="shared" si="661"/>
        <v>0</v>
      </c>
      <c r="O706" s="25">
        <f t="shared" si="697"/>
        <v>0</v>
      </c>
      <c r="P706" s="12">
        <f t="shared" si="691"/>
        <v>0</v>
      </c>
      <c r="Q706" s="12">
        <f t="shared" si="698"/>
        <v>0</v>
      </c>
      <c r="R706" s="12">
        <v>0</v>
      </c>
      <c r="S706" s="12">
        <f t="shared" si="662"/>
        <v>0</v>
      </c>
      <c r="T706" s="12">
        <f t="shared" si="663"/>
        <v>0</v>
      </c>
      <c r="U706" s="12">
        <f t="shared" si="653"/>
        <v>0</v>
      </c>
      <c r="V706" s="12">
        <f t="shared" si="664"/>
        <v>0</v>
      </c>
      <c r="W706" s="12"/>
      <c r="X706" s="23">
        <f t="shared" si="665"/>
        <v>0</v>
      </c>
      <c r="Y706" s="24">
        <f t="shared" si="666"/>
        <v>0</v>
      </c>
      <c r="Z706" s="25">
        <f t="shared" si="699"/>
        <v>0</v>
      </c>
      <c r="AA706" s="12">
        <f t="shared" si="692"/>
        <v>0</v>
      </c>
      <c r="AB706" s="12">
        <f t="shared" si="700"/>
        <v>0</v>
      </c>
      <c r="AC706" s="12">
        <v>0</v>
      </c>
      <c r="AD706" s="12">
        <f t="shared" si="667"/>
        <v>0</v>
      </c>
      <c r="AE706" s="12">
        <f t="shared" si="668"/>
        <v>0</v>
      </c>
      <c r="AF706" s="12">
        <f t="shared" si="654"/>
        <v>0</v>
      </c>
      <c r="AG706" s="12">
        <f t="shared" si="669"/>
        <v>0</v>
      </c>
      <c r="AI706" s="23">
        <f t="shared" si="670"/>
        <v>0</v>
      </c>
      <c r="AJ706" s="24">
        <f t="shared" si="671"/>
        <v>0</v>
      </c>
      <c r="AK706" s="25">
        <f t="shared" si="701"/>
        <v>0</v>
      </c>
      <c r="AL706" s="12">
        <f t="shared" si="693"/>
        <v>0</v>
      </c>
      <c r="AM706" s="12">
        <f t="shared" si="702"/>
        <v>0</v>
      </c>
      <c r="AN706" s="12">
        <v>0</v>
      </c>
      <c r="AO706" s="12">
        <f t="shared" si="672"/>
        <v>0</v>
      </c>
      <c r="AP706" s="12">
        <f t="shared" si="673"/>
        <v>0</v>
      </c>
      <c r="AQ706" s="12">
        <f t="shared" si="655"/>
        <v>0</v>
      </c>
      <c r="AR706" s="12">
        <f t="shared" si="674"/>
        <v>0</v>
      </c>
      <c r="AT706" s="23">
        <f t="shared" si="675"/>
        <v>0</v>
      </c>
      <c r="AU706" s="24">
        <f t="shared" si="676"/>
        <v>0</v>
      </c>
      <c r="AV706" s="25">
        <f t="shared" si="703"/>
        <v>0</v>
      </c>
      <c r="AW706" s="12">
        <f t="shared" si="694"/>
        <v>0</v>
      </c>
      <c r="AX706" s="12">
        <f t="shared" si="704"/>
        <v>0</v>
      </c>
      <c r="AY706" s="12">
        <v>0</v>
      </c>
      <c r="AZ706" s="12">
        <f t="shared" si="677"/>
        <v>0</v>
      </c>
      <c r="BA706" s="12">
        <f t="shared" si="678"/>
        <v>0</v>
      </c>
      <c r="BB706" s="12">
        <f t="shared" si="656"/>
        <v>0</v>
      </c>
      <c r="BC706" s="12">
        <f t="shared" si="679"/>
        <v>0</v>
      </c>
      <c r="BE706" s="23">
        <f t="shared" si="680"/>
        <v>0</v>
      </c>
      <c r="BF706" s="24">
        <f t="shared" si="681"/>
        <v>0</v>
      </c>
      <c r="BG706" s="25">
        <f t="shared" si="705"/>
        <v>0</v>
      </c>
      <c r="BH706" s="12">
        <f t="shared" si="695"/>
        <v>0</v>
      </c>
      <c r="BI706" s="12">
        <f t="shared" si="706"/>
        <v>0</v>
      </c>
      <c r="BJ706" s="12">
        <v>0</v>
      </c>
      <c r="BK706" s="12">
        <f t="shared" si="682"/>
        <v>0</v>
      </c>
      <c r="BL706" s="12">
        <f t="shared" si="683"/>
        <v>0</v>
      </c>
      <c r="BM706" s="12">
        <f t="shared" si="657"/>
        <v>0</v>
      </c>
      <c r="BN706" s="12">
        <f t="shared" si="684"/>
        <v>0</v>
      </c>
      <c r="BP706" s="23">
        <f t="shared" si="685"/>
        <v>0</v>
      </c>
      <c r="BQ706" s="24">
        <f t="shared" si="686"/>
        <v>0</v>
      </c>
      <c r="BR706" s="25">
        <f t="shared" si="707"/>
        <v>0</v>
      </c>
      <c r="BS706" s="12">
        <f t="shared" si="696"/>
        <v>0</v>
      </c>
      <c r="BT706" s="12">
        <f t="shared" si="708"/>
        <v>0</v>
      </c>
      <c r="BU706" s="12">
        <v>0</v>
      </c>
      <c r="BV706" s="12">
        <f t="shared" si="687"/>
        <v>0</v>
      </c>
      <c r="BW706" s="12">
        <f t="shared" si="688"/>
        <v>0</v>
      </c>
      <c r="BX706" s="12">
        <f t="shared" si="658"/>
        <v>0</v>
      </c>
      <c r="BY706" s="12">
        <f t="shared" si="689"/>
        <v>0</v>
      </c>
    </row>
    <row r="707" spans="2:77" ht="15" customHeight="1" x14ac:dyDescent="0.25">
      <c r="B707" s="23">
        <f t="shared" si="659"/>
        <v>0</v>
      </c>
      <c r="C707" s="24">
        <f t="shared" si="709"/>
        <v>0</v>
      </c>
      <c r="D707" s="25">
        <f t="shared" si="710"/>
        <v>0</v>
      </c>
      <c r="E707" s="12">
        <f t="shared" si="690"/>
        <v>0</v>
      </c>
      <c r="F707" s="12">
        <f t="shared" si="711"/>
        <v>0</v>
      </c>
      <c r="G707" s="12">
        <v>0</v>
      </c>
      <c r="H707" s="12">
        <f t="shared" si="712"/>
        <v>0</v>
      </c>
      <c r="I707" s="12">
        <f t="shared" si="652"/>
        <v>0</v>
      </c>
      <c r="J707" s="12">
        <f t="shared" si="713"/>
        <v>0</v>
      </c>
      <c r="K707" s="12">
        <f t="shared" si="714"/>
        <v>0</v>
      </c>
      <c r="L707" s="12"/>
      <c r="M707" s="23">
        <f t="shared" si="660"/>
        <v>0</v>
      </c>
      <c r="N707" s="24">
        <f t="shared" si="661"/>
        <v>0</v>
      </c>
      <c r="O707" s="25">
        <f t="shared" si="697"/>
        <v>0</v>
      </c>
      <c r="P707" s="12">
        <f t="shared" si="691"/>
        <v>0</v>
      </c>
      <c r="Q707" s="12">
        <f t="shared" si="698"/>
        <v>0</v>
      </c>
      <c r="R707" s="12">
        <v>0</v>
      </c>
      <c r="S707" s="12">
        <f t="shared" si="662"/>
        <v>0</v>
      </c>
      <c r="T707" s="12">
        <f t="shared" si="663"/>
        <v>0</v>
      </c>
      <c r="U707" s="12">
        <f t="shared" si="653"/>
        <v>0</v>
      </c>
      <c r="V707" s="12">
        <f t="shared" si="664"/>
        <v>0</v>
      </c>
      <c r="W707" s="12"/>
      <c r="X707" s="23">
        <f t="shared" si="665"/>
        <v>0</v>
      </c>
      <c r="Y707" s="24">
        <f t="shared" si="666"/>
        <v>0</v>
      </c>
      <c r="Z707" s="25">
        <f t="shared" si="699"/>
        <v>0</v>
      </c>
      <c r="AA707" s="12">
        <f t="shared" si="692"/>
        <v>0</v>
      </c>
      <c r="AB707" s="12">
        <f t="shared" si="700"/>
        <v>0</v>
      </c>
      <c r="AC707" s="12">
        <v>0</v>
      </c>
      <c r="AD707" s="12">
        <f t="shared" si="667"/>
        <v>0</v>
      </c>
      <c r="AE707" s="12">
        <f t="shared" si="668"/>
        <v>0</v>
      </c>
      <c r="AF707" s="12">
        <f t="shared" si="654"/>
        <v>0</v>
      </c>
      <c r="AG707" s="12">
        <f t="shared" si="669"/>
        <v>0</v>
      </c>
      <c r="AI707" s="23">
        <f t="shared" si="670"/>
        <v>0</v>
      </c>
      <c r="AJ707" s="24">
        <f t="shared" si="671"/>
        <v>0</v>
      </c>
      <c r="AK707" s="25">
        <f t="shared" si="701"/>
        <v>0</v>
      </c>
      <c r="AL707" s="12">
        <f t="shared" si="693"/>
        <v>0</v>
      </c>
      <c r="AM707" s="12">
        <f t="shared" si="702"/>
        <v>0</v>
      </c>
      <c r="AN707" s="12">
        <v>0</v>
      </c>
      <c r="AO707" s="12">
        <f t="shared" si="672"/>
        <v>0</v>
      </c>
      <c r="AP707" s="12">
        <f t="shared" si="673"/>
        <v>0</v>
      </c>
      <c r="AQ707" s="12">
        <f t="shared" si="655"/>
        <v>0</v>
      </c>
      <c r="AR707" s="12">
        <f t="shared" si="674"/>
        <v>0</v>
      </c>
      <c r="AT707" s="23">
        <f t="shared" si="675"/>
        <v>0</v>
      </c>
      <c r="AU707" s="24">
        <f t="shared" si="676"/>
        <v>0</v>
      </c>
      <c r="AV707" s="25">
        <f t="shared" si="703"/>
        <v>0</v>
      </c>
      <c r="AW707" s="12">
        <f t="shared" si="694"/>
        <v>0</v>
      </c>
      <c r="AX707" s="12">
        <f t="shared" si="704"/>
        <v>0</v>
      </c>
      <c r="AY707" s="12">
        <v>0</v>
      </c>
      <c r="AZ707" s="12">
        <f t="shared" si="677"/>
        <v>0</v>
      </c>
      <c r="BA707" s="12">
        <f t="shared" si="678"/>
        <v>0</v>
      </c>
      <c r="BB707" s="12">
        <f t="shared" si="656"/>
        <v>0</v>
      </c>
      <c r="BC707" s="12">
        <f t="shared" si="679"/>
        <v>0</v>
      </c>
      <c r="BE707" s="23">
        <f t="shared" si="680"/>
        <v>0</v>
      </c>
      <c r="BF707" s="24">
        <f t="shared" si="681"/>
        <v>0</v>
      </c>
      <c r="BG707" s="25">
        <f t="shared" si="705"/>
        <v>0</v>
      </c>
      <c r="BH707" s="12">
        <f t="shared" si="695"/>
        <v>0</v>
      </c>
      <c r="BI707" s="12">
        <f t="shared" si="706"/>
        <v>0</v>
      </c>
      <c r="BJ707" s="12">
        <v>0</v>
      </c>
      <c r="BK707" s="12">
        <f t="shared" si="682"/>
        <v>0</v>
      </c>
      <c r="BL707" s="12">
        <f t="shared" si="683"/>
        <v>0</v>
      </c>
      <c r="BM707" s="12">
        <f t="shared" si="657"/>
        <v>0</v>
      </c>
      <c r="BN707" s="12">
        <f t="shared" si="684"/>
        <v>0</v>
      </c>
      <c r="BP707" s="23">
        <f t="shared" si="685"/>
        <v>0</v>
      </c>
      <c r="BQ707" s="24">
        <f t="shared" si="686"/>
        <v>0</v>
      </c>
      <c r="BR707" s="25">
        <f t="shared" si="707"/>
        <v>0</v>
      </c>
      <c r="BS707" s="12">
        <f t="shared" si="696"/>
        <v>0</v>
      </c>
      <c r="BT707" s="12">
        <f t="shared" si="708"/>
        <v>0</v>
      </c>
      <c r="BU707" s="12">
        <v>0</v>
      </c>
      <c r="BV707" s="12">
        <f t="shared" si="687"/>
        <v>0</v>
      </c>
      <c r="BW707" s="12">
        <f t="shared" si="688"/>
        <v>0</v>
      </c>
      <c r="BX707" s="12">
        <f t="shared" si="658"/>
        <v>0</v>
      </c>
      <c r="BY707" s="12">
        <f t="shared" si="689"/>
        <v>0</v>
      </c>
    </row>
    <row r="708" spans="2:77" ht="15" customHeight="1" x14ac:dyDescent="0.25">
      <c r="B708" s="23">
        <f t="shared" si="659"/>
        <v>0</v>
      </c>
      <c r="C708" s="24">
        <f t="shared" si="709"/>
        <v>0</v>
      </c>
      <c r="D708" s="25">
        <f t="shared" si="710"/>
        <v>0</v>
      </c>
      <c r="E708" s="12">
        <f t="shared" si="690"/>
        <v>0</v>
      </c>
      <c r="F708" s="12">
        <f t="shared" si="711"/>
        <v>0</v>
      </c>
      <c r="G708" s="12">
        <v>0</v>
      </c>
      <c r="H708" s="12">
        <f t="shared" si="712"/>
        <v>0</v>
      </c>
      <c r="I708" s="12">
        <f t="shared" si="652"/>
        <v>0</v>
      </c>
      <c r="J708" s="12">
        <f t="shared" si="713"/>
        <v>0</v>
      </c>
      <c r="K708" s="12">
        <f t="shared" si="714"/>
        <v>0</v>
      </c>
      <c r="L708" s="12"/>
      <c r="M708" s="23">
        <f t="shared" si="660"/>
        <v>0</v>
      </c>
      <c r="N708" s="24">
        <f t="shared" si="661"/>
        <v>0</v>
      </c>
      <c r="O708" s="25">
        <f t="shared" si="697"/>
        <v>0</v>
      </c>
      <c r="P708" s="12">
        <f t="shared" si="691"/>
        <v>0</v>
      </c>
      <c r="Q708" s="12">
        <f t="shared" si="698"/>
        <v>0</v>
      </c>
      <c r="R708" s="12">
        <v>0</v>
      </c>
      <c r="S708" s="12">
        <f t="shared" si="662"/>
        <v>0</v>
      </c>
      <c r="T708" s="12">
        <f t="shared" si="663"/>
        <v>0</v>
      </c>
      <c r="U708" s="12">
        <f t="shared" si="653"/>
        <v>0</v>
      </c>
      <c r="V708" s="12">
        <f t="shared" si="664"/>
        <v>0</v>
      </c>
      <c r="W708" s="12"/>
      <c r="X708" s="23">
        <f t="shared" si="665"/>
        <v>0</v>
      </c>
      <c r="Y708" s="24">
        <f t="shared" si="666"/>
        <v>0</v>
      </c>
      <c r="Z708" s="25">
        <f t="shared" si="699"/>
        <v>0</v>
      </c>
      <c r="AA708" s="12">
        <f t="shared" si="692"/>
        <v>0</v>
      </c>
      <c r="AB708" s="12">
        <f t="shared" si="700"/>
        <v>0</v>
      </c>
      <c r="AC708" s="12">
        <v>0</v>
      </c>
      <c r="AD708" s="12">
        <f t="shared" si="667"/>
        <v>0</v>
      </c>
      <c r="AE708" s="12">
        <f t="shared" si="668"/>
        <v>0</v>
      </c>
      <c r="AF708" s="12">
        <f t="shared" si="654"/>
        <v>0</v>
      </c>
      <c r="AG708" s="12">
        <f t="shared" si="669"/>
        <v>0</v>
      </c>
      <c r="AI708" s="23">
        <f t="shared" si="670"/>
        <v>0</v>
      </c>
      <c r="AJ708" s="24">
        <f t="shared" si="671"/>
        <v>0</v>
      </c>
      <c r="AK708" s="25">
        <f t="shared" si="701"/>
        <v>0</v>
      </c>
      <c r="AL708" s="12">
        <f t="shared" si="693"/>
        <v>0</v>
      </c>
      <c r="AM708" s="12">
        <f t="shared" si="702"/>
        <v>0</v>
      </c>
      <c r="AN708" s="12">
        <v>0</v>
      </c>
      <c r="AO708" s="12">
        <f t="shared" si="672"/>
        <v>0</v>
      </c>
      <c r="AP708" s="12">
        <f t="shared" si="673"/>
        <v>0</v>
      </c>
      <c r="AQ708" s="12">
        <f t="shared" si="655"/>
        <v>0</v>
      </c>
      <c r="AR708" s="12">
        <f t="shared" si="674"/>
        <v>0</v>
      </c>
      <c r="AT708" s="23">
        <f t="shared" si="675"/>
        <v>0</v>
      </c>
      <c r="AU708" s="24">
        <f t="shared" si="676"/>
        <v>0</v>
      </c>
      <c r="AV708" s="25">
        <f t="shared" si="703"/>
        <v>0</v>
      </c>
      <c r="AW708" s="12">
        <f t="shared" si="694"/>
        <v>0</v>
      </c>
      <c r="AX708" s="12">
        <f t="shared" si="704"/>
        <v>0</v>
      </c>
      <c r="AY708" s="12">
        <v>0</v>
      </c>
      <c r="AZ708" s="12">
        <f t="shared" si="677"/>
        <v>0</v>
      </c>
      <c r="BA708" s="12">
        <f t="shared" si="678"/>
        <v>0</v>
      </c>
      <c r="BB708" s="12">
        <f t="shared" si="656"/>
        <v>0</v>
      </c>
      <c r="BC708" s="12">
        <f t="shared" si="679"/>
        <v>0</v>
      </c>
      <c r="BE708" s="23">
        <f t="shared" si="680"/>
        <v>0</v>
      </c>
      <c r="BF708" s="24">
        <f t="shared" si="681"/>
        <v>0</v>
      </c>
      <c r="BG708" s="25">
        <f t="shared" si="705"/>
        <v>0</v>
      </c>
      <c r="BH708" s="12">
        <f t="shared" si="695"/>
        <v>0</v>
      </c>
      <c r="BI708" s="12">
        <f t="shared" si="706"/>
        <v>0</v>
      </c>
      <c r="BJ708" s="12">
        <v>0</v>
      </c>
      <c r="BK708" s="12">
        <f t="shared" si="682"/>
        <v>0</v>
      </c>
      <c r="BL708" s="12">
        <f t="shared" si="683"/>
        <v>0</v>
      </c>
      <c r="BM708" s="12">
        <f t="shared" si="657"/>
        <v>0</v>
      </c>
      <c r="BN708" s="12">
        <f t="shared" si="684"/>
        <v>0</v>
      </c>
      <c r="BP708" s="23">
        <f t="shared" si="685"/>
        <v>0</v>
      </c>
      <c r="BQ708" s="24">
        <f t="shared" si="686"/>
        <v>0</v>
      </c>
      <c r="BR708" s="25">
        <f t="shared" si="707"/>
        <v>0</v>
      </c>
      <c r="BS708" s="12">
        <f t="shared" si="696"/>
        <v>0</v>
      </c>
      <c r="BT708" s="12">
        <f t="shared" si="708"/>
        <v>0</v>
      </c>
      <c r="BU708" s="12">
        <v>0</v>
      </c>
      <c r="BV708" s="12">
        <f t="shared" si="687"/>
        <v>0</v>
      </c>
      <c r="BW708" s="12">
        <f t="shared" si="688"/>
        <v>0</v>
      </c>
      <c r="BX708" s="12">
        <f t="shared" si="658"/>
        <v>0</v>
      </c>
      <c r="BY708" s="12">
        <f t="shared" si="689"/>
        <v>0</v>
      </c>
    </row>
    <row r="709" spans="2:77" ht="15" customHeight="1" x14ac:dyDescent="0.25">
      <c r="B709" s="23">
        <f t="shared" si="659"/>
        <v>0</v>
      </c>
      <c r="C709" s="24">
        <f t="shared" si="709"/>
        <v>0</v>
      </c>
      <c r="D709" s="25">
        <f t="shared" si="710"/>
        <v>0</v>
      </c>
      <c r="E709" s="12">
        <f t="shared" si="690"/>
        <v>0</v>
      </c>
      <c r="F709" s="12">
        <f t="shared" si="711"/>
        <v>0</v>
      </c>
      <c r="G709" s="12">
        <v>0</v>
      </c>
      <c r="H709" s="12">
        <f t="shared" si="712"/>
        <v>0</v>
      </c>
      <c r="I709" s="12">
        <f t="shared" si="652"/>
        <v>0</v>
      </c>
      <c r="J709" s="12">
        <f t="shared" si="713"/>
        <v>0</v>
      </c>
      <c r="K709" s="12">
        <f t="shared" si="714"/>
        <v>0</v>
      </c>
      <c r="L709" s="12"/>
      <c r="M709" s="23">
        <f t="shared" si="660"/>
        <v>0</v>
      </c>
      <c r="N709" s="24">
        <f t="shared" si="661"/>
        <v>0</v>
      </c>
      <c r="O709" s="25">
        <f t="shared" si="697"/>
        <v>0</v>
      </c>
      <c r="P709" s="12">
        <f t="shared" si="691"/>
        <v>0</v>
      </c>
      <c r="Q709" s="12">
        <f t="shared" si="698"/>
        <v>0</v>
      </c>
      <c r="R709" s="12">
        <v>0</v>
      </c>
      <c r="S709" s="12">
        <f t="shared" si="662"/>
        <v>0</v>
      </c>
      <c r="T709" s="12">
        <f t="shared" si="663"/>
        <v>0</v>
      </c>
      <c r="U709" s="12">
        <f t="shared" si="653"/>
        <v>0</v>
      </c>
      <c r="V709" s="12">
        <f t="shared" si="664"/>
        <v>0</v>
      </c>
      <c r="W709" s="12"/>
      <c r="X709" s="23">
        <f t="shared" si="665"/>
        <v>0</v>
      </c>
      <c r="Y709" s="24">
        <f t="shared" si="666"/>
        <v>0</v>
      </c>
      <c r="Z709" s="25">
        <f t="shared" si="699"/>
        <v>0</v>
      </c>
      <c r="AA709" s="12">
        <f t="shared" si="692"/>
        <v>0</v>
      </c>
      <c r="AB709" s="12">
        <f t="shared" si="700"/>
        <v>0</v>
      </c>
      <c r="AC709" s="12">
        <v>0</v>
      </c>
      <c r="AD709" s="12">
        <f t="shared" si="667"/>
        <v>0</v>
      </c>
      <c r="AE709" s="12">
        <f t="shared" si="668"/>
        <v>0</v>
      </c>
      <c r="AF709" s="12">
        <f t="shared" si="654"/>
        <v>0</v>
      </c>
      <c r="AG709" s="12">
        <f t="shared" si="669"/>
        <v>0</v>
      </c>
      <c r="AI709" s="23">
        <f t="shared" si="670"/>
        <v>0</v>
      </c>
      <c r="AJ709" s="24">
        <f t="shared" si="671"/>
        <v>0</v>
      </c>
      <c r="AK709" s="25">
        <f t="shared" si="701"/>
        <v>0</v>
      </c>
      <c r="AL709" s="12">
        <f t="shared" si="693"/>
        <v>0</v>
      </c>
      <c r="AM709" s="12">
        <f t="shared" si="702"/>
        <v>0</v>
      </c>
      <c r="AN709" s="12">
        <v>0</v>
      </c>
      <c r="AO709" s="12">
        <f t="shared" si="672"/>
        <v>0</v>
      </c>
      <c r="AP709" s="12">
        <f t="shared" si="673"/>
        <v>0</v>
      </c>
      <c r="AQ709" s="12">
        <f t="shared" si="655"/>
        <v>0</v>
      </c>
      <c r="AR709" s="12">
        <f t="shared" si="674"/>
        <v>0</v>
      </c>
      <c r="AT709" s="23">
        <f t="shared" si="675"/>
        <v>0</v>
      </c>
      <c r="AU709" s="24">
        <f t="shared" si="676"/>
        <v>0</v>
      </c>
      <c r="AV709" s="25">
        <f t="shared" si="703"/>
        <v>0</v>
      </c>
      <c r="AW709" s="12">
        <f t="shared" si="694"/>
        <v>0</v>
      </c>
      <c r="AX709" s="12">
        <f t="shared" si="704"/>
        <v>0</v>
      </c>
      <c r="AY709" s="12">
        <v>0</v>
      </c>
      <c r="AZ709" s="12">
        <f t="shared" si="677"/>
        <v>0</v>
      </c>
      <c r="BA709" s="12">
        <f t="shared" si="678"/>
        <v>0</v>
      </c>
      <c r="BB709" s="12">
        <f t="shared" si="656"/>
        <v>0</v>
      </c>
      <c r="BC709" s="12">
        <f t="shared" si="679"/>
        <v>0</v>
      </c>
      <c r="BE709" s="23">
        <f t="shared" si="680"/>
        <v>0</v>
      </c>
      <c r="BF709" s="24">
        <f t="shared" si="681"/>
        <v>0</v>
      </c>
      <c r="BG709" s="25">
        <f t="shared" si="705"/>
        <v>0</v>
      </c>
      <c r="BH709" s="12">
        <f t="shared" si="695"/>
        <v>0</v>
      </c>
      <c r="BI709" s="12">
        <f t="shared" si="706"/>
        <v>0</v>
      </c>
      <c r="BJ709" s="12">
        <v>0</v>
      </c>
      <c r="BK709" s="12">
        <f t="shared" si="682"/>
        <v>0</v>
      </c>
      <c r="BL709" s="12">
        <f t="shared" si="683"/>
        <v>0</v>
      </c>
      <c r="BM709" s="12">
        <f t="shared" si="657"/>
        <v>0</v>
      </c>
      <c r="BN709" s="12">
        <f t="shared" si="684"/>
        <v>0</v>
      </c>
      <c r="BP709" s="23">
        <f t="shared" si="685"/>
        <v>0</v>
      </c>
      <c r="BQ709" s="24">
        <f t="shared" si="686"/>
        <v>0</v>
      </c>
      <c r="BR709" s="25">
        <f t="shared" si="707"/>
        <v>0</v>
      </c>
      <c r="BS709" s="12">
        <f t="shared" si="696"/>
        <v>0</v>
      </c>
      <c r="BT709" s="12">
        <f t="shared" si="708"/>
        <v>0</v>
      </c>
      <c r="BU709" s="12">
        <v>0</v>
      </c>
      <c r="BV709" s="12">
        <f t="shared" si="687"/>
        <v>0</v>
      </c>
      <c r="BW709" s="12">
        <f t="shared" si="688"/>
        <v>0</v>
      </c>
      <c r="BX709" s="12">
        <f t="shared" si="658"/>
        <v>0</v>
      </c>
      <c r="BY709" s="12">
        <f t="shared" si="689"/>
        <v>0</v>
      </c>
    </row>
    <row r="710" spans="2:77" ht="15" customHeight="1" x14ac:dyDescent="0.25">
      <c r="B710" s="23">
        <f t="shared" si="659"/>
        <v>0</v>
      </c>
      <c r="C710" s="24">
        <f t="shared" si="709"/>
        <v>0</v>
      </c>
      <c r="D710" s="25">
        <f t="shared" si="710"/>
        <v>0</v>
      </c>
      <c r="E710" s="12">
        <f t="shared" si="690"/>
        <v>0</v>
      </c>
      <c r="F710" s="12">
        <f t="shared" si="711"/>
        <v>0</v>
      </c>
      <c r="G710" s="12">
        <v>0</v>
      </c>
      <c r="H710" s="12">
        <f t="shared" si="712"/>
        <v>0</v>
      </c>
      <c r="I710" s="12">
        <f t="shared" si="652"/>
        <v>0</v>
      </c>
      <c r="J710" s="12">
        <f t="shared" si="713"/>
        <v>0</v>
      </c>
      <c r="K710" s="12">
        <f t="shared" si="714"/>
        <v>0</v>
      </c>
      <c r="L710" s="12"/>
      <c r="M710" s="23">
        <f t="shared" si="660"/>
        <v>0</v>
      </c>
      <c r="N710" s="24">
        <f t="shared" si="661"/>
        <v>0</v>
      </c>
      <c r="O710" s="25">
        <f t="shared" si="697"/>
        <v>0</v>
      </c>
      <c r="P710" s="12">
        <f t="shared" si="691"/>
        <v>0</v>
      </c>
      <c r="Q710" s="12">
        <f t="shared" si="698"/>
        <v>0</v>
      </c>
      <c r="R710" s="12">
        <v>0</v>
      </c>
      <c r="S710" s="12">
        <f t="shared" si="662"/>
        <v>0</v>
      </c>
      <c r="T710" s="12">
        <f t="shared" si="663"/>
        <v>0</v>
      </c>
      <c r="U710" s="12">
        <f t="shared" si="653"/>
        <v>0</v>
      </c>
      <c r="V710" s="12">
        <f t="shared" si="664"/>
        <v>0</v>
      </c>
      <c r="W710" s="12"/>
      <c r="X710" s="23">
        <f t="shared" si="665"/>
        <v>0</v>
      </c>
      <c r="Y710" s="24">
        <f t="shared" si="666"/>
        <v>0</v>
      </c>
      <c r="Z710" s="25">
        <f t="shared" si="699"/>
        <v>0</v>
      </c>
      <c r="AA710" s="12">
        <f t="shared" si="692"/>
        <v>0</v>
      </c>
      <c r="AB710" s="12">
        <f t="shared" si="700"/>
        <v>0</v>
      </c>
      <c r="AC710" s="12">
        <v>0</v>
      </c>
      <c r="AD710" s="12">
        <f t="shared" si="667"/>
        <v>0</v>
      </c>
      <c r="AE710" s="12">
        <f t="shared" si="668"/>
        <v>0</v>
      </c>
      <c r="AF710" s="12">
        <f t="shared" si="654"/>
        <v>0</v>
      </c>
      <c r="AG710" s="12">
        <f t="shared" si="669"/>
        <v>0</v>
      </c>
      <c r="AI710" s="23">
        <f t="shared" si="670"/>
        <v>0</v>
      </c>
      <c r="AJ710" s="24">
        <f t="shared" si="671"/>
        <v>0</v>
      </c>
      <c r="AK710" s="25">
        <f t="shared" si="701"/>
        <v>0</v>
      </c>
      <c r="AL710" s="12">
        <f t="shared" si="693"/>
        <v>0</v>
      </c>
      <c r="AM710" s="12">
        <f t="shared" si="702"/>
        <v>0</v>
      </c>
      <c r="AN710" s="12">
        <v>0</v>
      </c>
      <c r="AO710" s="12">
        <f t="shared" si="672"/>
        <v>0</v>
      </c>
      <c r="AP710" s="12">
        <f t="shared" si="673"/>
        <v>0</v>
      </c>
      <c r="AQ710" s="12">
        <f t="shared" si="655"/>
        <v>0</v>
      </c>
      <c r="AR710" s="12">
        <f t="shared" si="674"/>
        <v>0</v>
      </c>
      <c r="AT710" s="23">
        <f t="shared" si="675"/>
        <v>0</v>
      </c>
      <c r="AU710" s="24">
        <f t="shared" si="676"/>
        <v>0</v>
      </c>
      <c r="AV710" s="25">
        <f t="shared" si="703"/>
        <v>0</v>
      </c>
      <c r="AW710" s="12">
        <f t="shared" si="694"/>
        <v>0</v>
      </c>
      <c r="AX710" s="12">
        <f t="shared" si="704"/>
        <v>0</v>
      </c>
      <c r="AY710" s="12">
        <v>0</v>
      </c>
      <c r="AZ710" s="12">
        <f t="shared" si="677"/>
        <v>0</v>
      </c>
      <c r="BA710" s="12">
        <f t="shared" si="678"/>
        <v>0</v>
      </c>
      <c r="BB710" s="12">
        <f t="shared" si="656"/>
        <v>0</v>
      </c>
      <c r="BC710" s="12">
        <f t="shared" si="679"/>
        <v>0</v>
      </c>
      <c r="BE710" s="23">
        <f t="shared" si="680"/>
        <v>0</v>
      </c>
      <c r="BF710" s="24">
        <f t="shared" si="681"/>
        <v>0</v>
      </c>
      <c r="BG710" s="25">
        <f t="shared" si="705"/>
        <v>0</v>
      </c>
      <c r="BH710" s="12">
        <f t="shared" si="695"/>
        <v>0</v>
      </c>
      <c r="BI710" s="12">
        <f t="shared" si="706"/>
        <v>0</v>
      </c>
      <c r="BJ710" s="12">
        <v>0</v>
      </c>
      <c r="BK710" s="12">
        <f t="shared" si="682"/>
        <v>0</v>
      </c>
      <c r="BL710" s="12">
        <f t="shared" si="683"/>
        <v>0</v>
      </c>
      <c r="BM710" s="12">
        <f t="shared" si="657"/>
        <v>0</v>
      </c>
      <c r="BN710" s="12">
        <f t="shared" si="684"/>
        <v>0</v>
      </c>
      <c r="BP710" s="23">
        <f t="shared" si="685"/>
        <v>0</v>
      </c>
      <c r="BQ710" s="24">
        <f t="shared" si="686"/>
        <v>0</v>
      </c>
      <c r="BR710" s="25">
        <f t="shared" si="707"/>
        <v>0</v>
      </c>
      <c r="BS710" s="12">
        <f t="shared" si="696"/>
        <v>0</v>
      </c>
      <c r="BT710" s="12">
        <f t="shared" si="708"/>
        <v>0</v>
      </c>
      <c r="BU710" s="12">
        <v>0</v>
      </c>
      <c r="BV710" s="12">
        <f t="shared" si="687"/>
        <v>0</v>
      </c>
      <c r="BW710" s="12">
        <f t="shared" si="688"/>
        <v>0</v>
      </c>
      <c r="BX710" s="12">
        <f t="shared" si="658"/>
        <v>0</v>
      </c>
      <c r="BY710" s="12">
        <f t="shared" si="689"/>
        <v>0</v>
      </c>
    </row>
    <row r="711" spans="2:77" ht="15" customHeight="1" x14ac:dyDescent="0.25">
      <c r="B711" s="23">
        <f t="shared" si="659"/>
        <v>0</v>
      </c>
      <c r="C711" s="24">
        <f t="shared" si="709"/>
        <v>0</v>
      </c>
      <c r="D711" s="25">
        <f t="shared" si="710"/>
        <v>0</v>
      </c>
      <c r="E711" s="12">
        <f t="shared" si="690"/>
        <v>0</v>
      </c>
      <c r="F711" s="12">
        <f t="shared" si="711"/>
        <v>0</v>
      </c>
      <c r="G711" s="12">
        <v>0</v>
      </c>
      <c r="H711" s="12">
        <f t="shared" si="712"/>
        <v>0</v>
      </c>
      <c r="I711" s="12">
        <f t="shared" si="652"/>
        <v>0</v>
      </c>
      <c r="J711" s="12">
        <f t="shared" si="713"/>
        <v>0</v>
      </c>
      <c r="K711" s="12">
        <f t="shared" si="714"/>
        <v>0</v>
      </c>
      <c r="L711" s="12"/>
      <c r="M711" s="23">
        <f t="shared" si="660"/>
        <v>0</v>
      </c>
      <c r="N711" s="24">
        <f t="shared" si="661"/>
        <v>0</v>
      </c>
      <c r="O711" s="25">
        <f t="shared" si="697"/>
        <v>0</v>
      </c>
      <c r="P711" s="12">
        <f t="shared" si="691"/>
        <v>0</v>
      </c>
      <c r="Q711" s="12">
        <f t="shared" si="698"/>
        <v>0</v>
      </c>
      <c r="R711" s="12">
        <v>0</v>
      </c>
      <c r="S711" s="12">
        <f t="shared" si="662"/>
        <v>0</v>
      </c>
      <c r="T711" s="12">
        <f t="shared" si="663"/>
        <v>0</v>
      </c>
      <c r="U711" s="12">
        <f t="shared" si="653"/>
        <v>0</v>
      </c>
      <c r="V711" s="12">
        <f t="shared" si="664"/>
        <v>0</v>
      </c>
      <c r="W711" s="12"/>
      <c r="X711" s="23">
        <f t="shared" si="665"/>
        <v>0</v>
      </c>
      <c r="Y711" s="24">
        <f t="shared" si="666"/>
        <v>0</v>
      </c>
      <c r="Z711" s="25">
        <f t="shared" si="699"/>
        <v>0</v>
      </c>
      <c r="AA711" s="12">
        <f t="shared" si="692"/>
        <v>0</v>
      </c>
      <c r="AB711" s="12">
        <f t="shared" si="700"/>
        <v>0</v>
      </c>
      <c r="AC711" s="12">
        <v>0</v>
      </c>
      <c r="AD711" s="12">
        <f t="shared" si="667"/>
        <v>0</v>
      </c>
      <c r="AE711" s="12">
        <f t="shared" si="668"/>
        <v>0</v>
      </c>
      <c r="AF711" s="12">
        <f t="shared" si="654"/>
        <v>0</v>
      </c>
      <c r="AG711" s="12">
        <f t="shared" si="669"/>
        <v>0</v>
      </c>
      <c r="AI711" s="23">
        <f t="shared" si="670"/>
        <v>0</v>
      </c>
      <c r="AJ711" s="24">
        <f t="shared" si="671"/>
        <v>0</v>
      </c>
      <c r="AK711" s="25">
        <f t="shared" si="701"/>
        <v>0</v>
      </c>
      <c r="AL711" s="12">
        <f t="shared" si="693"/>
        <v>0</v>
      </c>
      <c r="AM711" s="12">
        <f t="shared" si="702"/>
        <v>0</v>
      </c>
      <c r="AN711" s="12">
        <v>0</v>
      </c>
      <c r="AO711" s="12">
        <f t="shared" si="672"/>
        <v>0</v>
      </c>
      <c r="AP711" s="12">
        <f t="shared" si="673"/>
        <v>0</v>
      </c>
      <c r="AQ711" s="12">
        <f t="shared" si="655"/>
        <v>0</v>
      </c>
      <c r="AR711" s="12">
        <f t="shared" si="674"/>
        <v>0</v>
      </c>
      <c r="AT711" s="23">
        <f t="shared" si="675"/>
        <v>0</v>
      </c>
      <c r="AU711" s="24">
        <f t="shared" si="676"/>
        <v>0</v>
      </c>
      <c r="AV711" s="25">
        <f t="shared" si="703"/>
        <v>0</v>
      </c>
      <c r="AW711" s="12">
        <f t="shared" si="694"/>
        <v>0</v>
      </c>
      <c r="AX711" s="12">
        <f t="shared" si="704"/>
        <v>0</v>
      </c>
      <c r="AY711" s="12">
        <v>0</v>
      </c>
      <c r="AZ711" s="12">
        <f t="shared" si="677"/>
        <v>0</v>
      </c>
      <c r="BA711" s="12">
        <f t="shared" si="678"/>
        <v>0</v>
      </c>
      <c r="BB711" s="12">
        <f t="shared" si="656"/>
        <v>0</v>
      </c>
      <c r="BC711" s="12">
        <f t="shared" si="679"/>
        <v>0</v>
      </c>
      <c r="BE711" s="23">
        <f t="shared" si="680"/>
        <v>0</v>
      </c>
      <c r="BF711" s="24">
        <f t="shared" si="681"/>
        <v>0</v>
      </c>
      <c r="BG711" s="25">
        <f t="shared" si="705"/>
        <v>0</v>
      </c>
      <c r="BH711" s="12">
        <f t="shared" si="695"/>
        <v>0</v>
      </c>
      <c r="BI711" s="12">
        <f t="shared" si="706"/>
        <v>0</v>
      </c>
      <c r="BJ711" s="12">
        <v>0</v>
      </c>
      <c r="BK711" s="12">
        <f t="shared" si="682"/>
        <v>0</v>
      </c>
      <c r="BL711" s="12">
        <f t="shared" si="683"/>
        <v>0</v>
      </c>
      <c r="BM711" s="12">
        <f t="shared" si="657"/>
        <v>0</v>
      </c>
      <c r="BN711" s="12">
        <f t="shared" si="684"/>
        <v>0</v>
      </c>
      <c r="BP711" s="23">
        <f t="shared" si="685"/>
        <v>0</v>
      </c>
      <c r="BQ711" s="24">
        <f t="shared" si="686"/>
        <v>0</v>
      </c>
      <c r="BR711" s="25">
        <f t="shared" si="707"/>
        <v>0</v>
      </c>
      <c r="BS711" s="12">
        <f t="shared" si="696"/>
        <v>0</v>
      </c>
      <c r="BT711" s="12">
        <f t="shared" si="708"/>
        <v>0</v>
      </c>
      <c r="BU711" s="12">
        <v>0</v>
      </c>
      <c r="BV711" s="12">
        <f t="shared" si="687"/>
        <v>0</v>
      </c>
      <c r="BW711" s="12">
        <f t="shared" si="688"/>
        <v>0</v>
      </c>
      <c r="BX711" s="12">
        <f t="shared" si="658"/>
        <v>0</v>
      </c>
      <c r="BY711" s="12">
        <f t="shared" si="689"/>
        <v>0</v>
      </c>
    </row>
    <row r="712" spans="2:77" ht="15" customHeight="1" x14ac:dyDescent="0.25">
      <c r="B712" s="23">
        <f t="shared" si="659"/>
        <v>0</v>
      </c>
      <c r="C712" s="24">
        <f t="shared" si="709"/>
        <v>0</v>
      </c>
      <c r="D712" s="25">
        <f t="shared" si="710"/>
        <v>0</v>
      </c>
      <c r="E712" s="12">
        <f t="shared" si="690"/>
        <v>0</v>
      </c>
      <c r="F712" s="12">
        <f t="shared" si="711"/>
        <v>0</v>
      </c>
      <c r="G712" s="12">
        <v>0</v>
      </c>
      <c r="H712" s="12">
        <f t="shared" si="712"/>
        <v>0</v>
      </c>
      <c r="I712" s="12">
        <f t="shared" si="652"/>
        <v>0</v>
      </c>
      <c r="J712" s="12">
        <f t="shared" si="713"/>
        <v>0</v>
      </c>
      <c r="K712" s="12">
        <f t="shared" si="714"/>
        <v>0</v>
      </c>
      <c r="L712" s="12"/>
      <c r="M712" s="23">
        <f t="shared" si="660"/>
        <v>0</v>
      </c>
      <c r="N712" s="24">
        <f t="shared" si="661"/>
        <v>0</v>
      </c>
      <c r="O712" s="25">
        <f t="shared" si="697"/>
        <v>0</v>
      </c>
      <c r="P712" s="12">
        <f t="shared" si="691"/>
        <v>0</v>
      </c>
      <c r="Q712" s="12">
        <f t="shared" si="698"/>
        <v>0</v>
      </c>
      <c r="R712" s="12">
        <v>0</v>
      </c>
      <c r="S712" s="12">
        <f t="shared" si="662"/>
        <v>0</v>
      </c>
      <c r="T712" s="12">
        <f t="shared" si="663"/>
        <v>0</v>
      </c>
      <c r="U712" s="12">
        <f t="shared" si="653"/>
        <v>0</v>
      </c>
      <c r="V712" s="12">
        <f t="shared" si="664"/>
        <v>0</v>
      </c>
      <c r="W712" s="12"/>
      <c r="X712" s="23">
        <f t="shared" si="665"/>
        <v>0</v>
      </c>
      <c r="Y712" s="24">
        <f t="shared" si="666"/>
        <v>0</v>
      </c>
      <c r="Z712" s="25">
        <f t="shared" si="699"/>
        <v>0</v>
      </c>
      <c r="AA712" s="12">
        <f t="shared" si="692"/>
        <v>0</v>
      </c>
      <c r="AB712" s="12">
        <f t="shared" si="700"/>
        <v>0</v>
      </c>
      <c r="AC712" s="12">
        <v>0</v>
      </c>
      <c r="AD712" s="12">
        <f t="shared" si="667"/>
        <v>0</v>
      </c>
      <c r="AE712" s="12">
        <f t="shared" si="668"/>
        <v>0</v>
      </c>
      <c r="AF712" s="12">
        <f t="shared" si="654"/>
        <v>0</v>
      </c>
      <c r="AG712" s="12">
        <f t="shared" si="669"/>
        <v>0</v>
      </c>
      <c r="AI712" s="23">
        <f t="shared" si="670"/>
        <v>0</v>
      </c>
      <c r="AJ712" s="24">
        <f t="shared" si="671"/>
        <v>0</v>
      </c>
      <c r="AK712" s="25">
        <f t="shared" si="701"/>
        <v>0</v>
      </c>
      <c r="AL712" s="12">
        <f t="shared" si="693"/>
        <v>0</v>
      </c>
      <c r="AM712" s="12">
        <f t="shared" si="702"/>
        <v>0</v>
      </c>
      <c r="AN712" s="12">
        <v>0</v>
      </c>
      <c r="AO712" s="12">
        <f t="shared" si="672"/>
        <v>0</v>
      </c>
      <c r="AP712" s="12">
        <f t="shared" si="673"/>
        <v>0</v>
      </c>
      <c r="AQ712" s="12">
        <f t="shared" si="655"/>
        <v>0</v>
      </c>
      <c r="AR712" s="12">
        <f t="shared" si="674"/>
        <v>0</v>
      </c>
      <c r="AT712" s="23">
        <f t="shared" si="675"/>
        <v>0</v>
      </c>
      <c r="AU712" s="24">
        <f t="shared" si="676"/>
        <v>0</v>
      </c>
      <c r="AV712" s="25">
        <f t="shared" si="703"/>
        <v>0</v>
      </c>
      <c r="AW712" s="12">
        <f t="shared" si="694"/>
        <v>0</v>
      </c>
      <c r="AX712" s="12">
        <f t="shared" si="704"/>
        <v>0</v>
      </c>
      <c r="AY712" s="12">
        <v>0</v>
      </c>
      <c r="AZ712" s="12">
        <f t="shared" si="677"/>
        <v>0</v>
      </c>
      <c r="BA712" s="12">
        <f t="shared" si="678"/>
        <v>0</v>
      </c>
      <c r="BB712" s="12">
        <f t="shared" si="656"/>
        <v>0</v>
      </c>
      <c r="BC712" s="12">
        <f t="shared" si="679"/>
        <v>0</v>
      </c>
      <c r="BE712" s="23">
        <f t="shared" si="680"/>
        <v>0</v>
      </c>
      <c r="BF712" s="24">
        <f t="shared" si="681"/>
        <v>0</v>
      </c>
      <c r="BG712" s="25">
        <f t="shared" si="705"/>
        <v>0</v>
      </c>
      <c r="BH712" s="12">
        <f t="shared" si="695"/>
        <v>0</v>
      </c>
      <c r="BI712" s="12">
        <f t="shared" si="706"/>
        <v>0</v>
      </c>
      <c r="BJ712" s="12">
        <v>0</v>
      </c>
      <c r="BK712" s="12">
        <f t="shared" si="682"/>
        <v>0</v>
      </c>
      <c r="BL712" s="12">
        <f t="shared" si="683"/>
        <v>0</v>
      </c>
      <c r="BM712" s="12">
        <f t="shared" si="657"/>
        <v>0</v>
      </c>
      <c r="BN712" s="12">
        <f t="shared" si="684"/>
        <v>0</v>
      </c>
      <c r="BP712" s="23">
        <f t="shared" si="685"/>
        <v>0</v>
      </c>
      <c r="BQ712" s="24">
        <f t="shared" si="686"/>
        <v>0</v>
      </c>
      <c r="BR712" s="25">
        <f t="shared" si="707"/>
        <v>0</v>
      </c>
      <c r="BS712" s="12">
        <f t="shared" si="696"/>
        <v>0</v>
      </c>
      <c r="BT712" s="12">
        <f t="shared" si="708"/>
        <v>0</v>
      </c>
      <c r="BU712" s="12">
        <v>0</v>
      </c>
      <c r="BV712" s="12">
        <f t="shared" si="687"/>
        <v>0</v>
      </c>
      <c r="BW712" s="12">
        <f t="shared" si="688"/>
        <v>0</v>
      </c>
      <c r="BX712" s="12">
        <f t="shared" si="658"/>
        <v>0</v>
      </c>
      <c r="BY712" s="12">
        <f t="shared" si="689"/>
        <v>0</v>
      </c>
    </row>
    <row r="713" spans="2:77" ht="15" customHeight="1" x14ac:dyDescent="0.25">
      <c r="B713" s="23">
        <f t="shared" si="659"/>
        <v>0</v>
      </c>
      <c r="C713" s="24">
        <f t="shared" si="709"/>
        <v>0</v>
      </c>
      <c r="D713" s="25">
        <f t="shared" si="710"/>
        <v>0</v>
      </c>
      <c r="E713" s="12">
        <f t="shared" si="690"/>
        <v>0</v>
      </c>
      <c r="F713" s="12">
        <f t="shared" si="711"/>
        <v>0</v>
      </c>
      <c r="G713" s="12">
        <v>0</v>
      </c>
      <c r="H713" s="12">
        <f t="shared" si="712"/>
        <v>0</v>
      </c>
      <c r="I713" s="12">
        <f t="shared" si="652"/>
        <v>0</v>
      </c>
      <c r="J713" s="12">
        <f t="shared" si="713"/>
        <v>0</v>
      </c>
      <c r="K713" s="12">
        <f t="shared" si="714"/>
        <v>0</v>
      </c>
      <c r="L713" s="12"/>
      <c r="M713" s="23">
        <f t="shared" si="660"/>
        <v>0</v>
      </c>
      <c r="N713" s="24">
        <f t="shared" si="661"/>
        <v>0</v>
      </c>
      <c r="O713" s="25">
        <f t="shared" si="697"/>
        <v>0</v>
      </c>
      <c r="P713" s="12">
        <f t="shared" si="691"/>
        <v>0</v>
      </c>
      <c r="Q713" s="12">
        <f t="shared" si="698"/>
        <v>0</v>
      </c>
      <c r="R713" s="12">
        <v>0</v>
      </c>
      <c r="S713" s="12">
        <f t="shared" si="662"/>
        <v>0</v>
      </c>
      <c r="T713" s="12">
        <f t="shared" si="663"/>
        <v>0</v>
      </c>
      <c r="U713" s="12">
        <f t="shared" si="653"/>
        <v>0</v>
      </c>
      <c r="V713" s="12">
        <f t="shared" si="664"/>
        <v>0</v>
      </c>
      <c r="W713" s="12"/>
      <c r="X713" s="23">
        <f t="shared" si="665"/>
        <v>0</v>
      </c>
      <c r="Y713" s="24">
        <f t="shared" si="666"/>
        <v>0</v>
      </c>
      <c r="Z713" s="25">
        <f t="shared" si="699"/>
        <v>0</v>
      </c>
      <c r="AA713" s="12">
        <f t="shared" si="692"/>
        <v>0</v>
      </c>
      <c r="AB713" s="12">
        <f t="shared" si="700"/>
        <v>0</v>
      </c>
      <c r="AC713" s="12">
        <v>0</v>
      </c>
      <c r="AD713" s="12">
        <f t="shared" si="667"/>
        <v>0</v>
      </c>
      <c r="AE713" s="12">
        <f t="shared" si="668"/>
        <v>0</v>
      </c>
      <c r="AF713" s="12">
        <f t="shared" si="654"/>
        <v>0</v>
      </c>
      <c r="AG713" s="12">
        <f t="shared" si="669"/>
        <v>0</v>
      </c>
      <c r="AI713" s="23">
        <f t="shared" si="670"/>
        <v>0</v>
      </c>
      <c r="AJ713" s="24">
        <f t="shared" si="671"/>
        <v>0</v>
      </c>
      <c r="AK713" s="25">
        <f t="shared" si="701"/>
        <v>0</v>
      </c>
      <c r="AL713" s="12">
        <f t="shared" si="693"/>
        <v>0</v>
      </c>
      <c r="AM713" s="12">
        <f t="shared" si="702"/>
        <v>0</v>
      </c>
      <c r="AN713" s="12">
        <v>0</v>
      </c>
      <c r="AO713" s="12">
        <f t="shared" si="672"/>
        <v>0</v>
      </c>
      <c r="AP713" s="12">
        <f t="shared" si="673"/>
        <v>0</v>
      </c>
      <c r="AQ713" s="12">
        <f t="shared" si="655"/>
        <v>0</v>
      </c>
      <c r="AR713" s="12">
        <f t="shared" si="674"/>
        <v>0</v>
      </c>
      <c r="AT713" s="23">
        <f t="shared" si="675"/>
        <v>0</v>
      </c>
      <c r="AU713" s="24">
        <f t="shared" si="676"/>
        <v>0</v>
      </c>
      <c r="AV713" s="25">
        <f t="shared" si="703"/>
        <v>0</v>
      </c>
      <c r="AW713" s="12">
        <f t="shared" si="694"/>
        <v>0</v>
      </c>
      <c r="AX713" s="12">
        <f t="shared" si="704"/>
        <v>0</v>
      </c>
      <c r="AY713" s="12">
        <v>0</v>
      </c>
      <c r="AZ713" s="12">
        <f t="shared" si="677"/>
        <v>0</v>
      </c>
      <c r="BA713" s="12">
        <f t="shared" si="678"/>
        <v>0</v>
      </c>
      <c r="BB713" s="12">
        <f t="shared" si="656"/>
        <v>0</v>
      </c>
      <c r="BC713" s="12">
        <f t="shared" si="679"/>
        <v>0</v>
      </c>
      <c r="BE713" s="23">
        <f t="shared" si="680"/>
        <v>0</v>
      </c>
      <c r="BF713" s="24">
        <f t="shared" si="681"/>
        <v>0</v>
      </c>
      <c r="BG713" s="25">
        <f t="shared" si="705"/>
        <v>0</v>
      </c>
      <c r="BH713" s="12">
        <f t="shared" si="695"/>
        <v>0</v>
      </c>
      <c r="BI713" s="12">
        <f t="shared" si="706"/>
        <v>0</v>
      </c>
      <c r="BJ713" s="12">
        <v>0</v>
      </c>
      <c r="BK713" s="12">
        <f t="shared" si="682"/>
        <v>0</v>
      </c>
      <c r="BL713" s="12">
        <f t="shared" si="683"/>
        <v>0</v>
      </c>
      <c r="BM713" s="12">
        <f t="shared" si="657"/>
        <v>0</v>
      </c>
      <c r="BN713" s="12">
        <f t="shared" si="684"/>
        <v>0</v>
      </c>
      <c r="BP713" s="23">
        <f t="shared" si="685"/>
        <v>0</v>
      </c>
      <c r="BQ713" s="24">
        <f t="shared" si="686"/>
        <v>0</v>
      </c>
      <c r="BR713" s="25">
        <f t="shared" si="707"/>
        <v>0</v>
      </c>
      <c r="BS713" s="12">
        <f t="shared" si="696"/>
        <v>0</v>
      </c>
      <c r="BT713" s="12">
        <f t="shared" si="708"/>
        <v>0</v>
      </c>
      <c r="BU713" s="12">
        <v>0</v>
      </c>
      <c r="BV713" s="12">
        <f t="shared" si="687"/>
        <v>0</v>
      </c>
      <c r="BW713" s="12">
        <f t="shared" si="688"/>
        <v>0</v>
      </c>
      <c r="BX713" s="12">
        <f t="shared" si="658"/>
        <v>0</v>
      </c>
      <c r="BY713" s="12">
        <f t="shared" si="689"/>
        <v>0</v>
      </c>
    </row>
    <row r="714" spans="2:77" ht="15" customHeight="1" x14ac:dyDescent="0.25">
      <c r="B714" s="23">
        <f t="shared" si="659"/>
        <v>0</v>
      </c>
      <c r="C714" s="24">
        <f t="shared" si="709"/>
        <v>0</v>
      </c>
      <c r="D714" s="25">
        <f t="shared" si="710"/>
        <v>0</v>
      </c>
      <c r="E714" s="12">
        <f t="shared" si="690"/>
        <v>0</v>
      </c>
      <c r="F714" s="12">
        <f t="shared" si="711"/>
        <v>0</v>
      </c>
      <c r="G714" s="12">
        <v>0</v>
      </c>
      <c r="H714" s="12">
        <f t="shared" si="712"/>
        <v>0</v>
      </c>
      <c r="I714" s="12">
        <f t="shared" si="652"/>
        <v>0</v>
      </c>
      <c r="J714" s="12">
        <f t="shared" si="713"/>
        <v>0</v>
      </c>
      <c r="K714" s="12">
        <f t="shared" si="714"/>
        <v>0</v>
      </c>
      <c r="L714" s="12"/>
      <c r="M714" s="23">
        <f t="shared" si="660"/>
        <v>0</v>
      </c>
      <c r="N714" s="24">
        <f t="shared" si="661"/>
        <v>0</v>
      </c>
      <c r="O714" s="25">
        <f t="shared" si="697"/>
        <v>0</v>
      </c>
      <c r="P714" s="12">
        <f t="shared" si="691"/>
        <v>0</v>
      </c>
      <c r="Q714" s="12">
        <f t="shared" si="698"/>
        <v>0</v>
      </c>
      <c r="R714" s="12">
        <v>0</v>
      </c>
      <c r="S714" s="12">
        <f t="shared" si="662"/>
        <v>0</v>
      </c>
      <c r="T714" s="12">
        <f t="shared" si="663"/>
        <v>0</v>
      </c>
      <c r="U714" s="12">
        <f t="shared" si="653"/>
        <v>0</v>
      </c>
      <c r="V714" s="12">
        <f t="shared" si="664"/>
        <v>0</v>
      </c>
      <c r="W714" s="12"/>
      <c r="X714" s="23">
        <f t="shared" si="665"/>
        <v>0</v>
      </c>
      <c r="Y714" s="24">
        <f t="shared" si="666"/>
        <v>0</v>
      </c>
      <c r="Z714" s="25">
        <f t="shared" si="699"/>
        <v>0</v>
      </c>
      <c r="AA714" s="12">
        <f t="shared" si="692"/>
        <v>0</v>
      </c>
      <c r="AB714" s="12">
        <f t="shared" si="700"/>
        <v>0</v>
      </c>
      <c r="AC714" s="12">
        <v>0</v>
      </c>
      <c r="AD714" s="12">
        <f t="shared" si="667"/>
        <v>0</v>
      </c>
      <c r="AE714" s="12">
        <f t="shared" si="668"/>
        <v>0</v>
      </c>
      <c r="AF714" s="12">
        <f t="shared" si="654"/>
        <v>0</v>
      </c>
      <c r="AG714" s="12">
        <f t="shared" si="669"/>
        <v>0</v>
      </c>
      <c r="AI714" s="23">
        <f t="shared" si="670"/>
        <v>0</v>
      </c>
      <c r="AJ714" s="24">
        <f t="shared" si="671"/>
        <v>0</v>
      </c>
      <c r="AK714" s="25">
        <f t="shared" si="701"/>
        <v>0</v>
      </c>
      <c r="AL714" s="12">
        <f t="shared" si="693"/>
        <v>0</v>
      </c>
      <c r="AM714" s="12">
        <f t="shared" si="702"/>
        <v>0</v>
      </c>
      <c r="AN714" s="12">
        <v>0</v>
      </c>
      <c r="AO714" s="12">
        <f t="shared" si="672"/>
        <v>0</v>
      </c>
      <c r="AP714" s="12">
        <f t="shared" si="673"/>
        <v>0</v>
      </c>
      <c r="AQ714" s="12">
        <f t="shared" si="655"/>
        <v>0</v>
      </c>
      <c r="AR714" s="12">
        <f t="shared" si="674"/>
        <v>0</v>
      </c>
      <c r="AT714" s="23">
        <f t="shared" si="675"/>
        <v>0</v>
      </c>
      <c r="AU714" s="24">
        <f t="shared" si="676"/>
        <v>0</v>
      </c>
      <c r="AV714" s="25">
        <f t="shared" si="703"/>
        <v>0</v>
      </c>
      <c r="AW714" s="12">
        <f t="shared" si="694"/>
        <v>0</v>
      </c>
      <c r="AX714" s="12">
        <f t="shared" si="704"/>
        <v>0</v>
      </c>
      <c r="AY714" s="12">
        <v>0</v>
      </c>
      <c r="AZ714" s="12">
        <f t="shared" si="677"/>
        <v>0</v>
      </c>
      <c r="BA714" s="12">
        <f t="shared" si="678"/>
        <v>0</v>
      </c>
      <c r="BB714" s="12">
        <f t="shared" si="656"/>
        <v>0</v>
      </c>
      <c r="BC714" s="12">
        <f t="shared" si="679"/>
        <v>0</v>
      </c>
      <c r="BE714" s="23">
        <f t="shared" si="680"/>
        <v>0</v>
      </c>
      <c r="BF714" s="24">
        <f t="shared" si="681"/>
        <v>0</v>
      </c>
      <c r="BG714" s="25">
        <f t="shared" si="705"/>
        <v>0</v>
      </c>
      <c r="BH714" s="12">
        <f t="shared" si="695"/>
        <v>0</v>
      </c>
      <c r="BI714" s="12">
        <f t="shared" si="706"/>
        <v>0</v>
      </c>
      <c r="BJ714" s="12">
        <v>0</v>
      </c>
      <c r="BK714" s="12">
        <f t="shared" si="682"/>
        <v>0</v>
      </c>
      <c r="BL714" s="12">
        <f t="shared" si="683"/>
        <v>0</v>
      </c>
      <c r="BM714" s="12">
        <f t="shared" si="657"/>
        <v>0</v>
      </c>
      <c r="BN714" s="12">
        <f t="shared" si="684"/>
        <v>0</v>
      </c>
      <c r="BP714" s="23">
        <f t="shared" si="685"/>
        <v>0</v>
      </c>
      <c r="BQ714" s="24">
        <f t="shared" si="686"/>
        <v>0</v>
      </c>
      <c r="BR714" s="25">
        <f t="shared" si="707"/>
        <v>0</v>
      </c>
      <c r="BS714" s="12">
        <f t="shared" si="696"/>
        <v>0</v>
      </c>
      <c r="BT714" s="12">
        <f t="shared" si="708"/>
        <v>0</v>
      </c>
      <c r="BU714" s="12">
        <v>0</v>
      </c>
      <c r="BV714" s="12">
        <f t="shared" si="687"/>
        <v>0</v>
      </c>
      <c r="BW714" s="12">
        <f t="shared" si="688"/>
        <v>0</v>
      </c>
      <c r="BX714" s="12">
        <f t="shared" si="658"/>
        <v>0</v>
      </c>
      <c r="BY714" s="12">
        <f t="shared" si="689"/>
        <v>0</v>
      </c>
    </row>
    <row r="715" spans="2:77" ht="15" customHeight="1" x14ac:dyDescent="0.25">
      <c r="B715" s="23">
        <f t="shared" si="659"/>
        <v>0</v>
      </c>
      <c r="C715" s="24">
        <f t="shared" si="709"/>
        <v>0</v>
      </c>
      <c r="D715" s="25">
        <f t="shared" si="710"/>
        <v>0</v>
      </c>
      <c r="E715" s="12">
        <f t="shared" si="690"/>
        <v>0</v>
      </c>
      <c r="F715" s="12">
        <f t="shared" si="711"/>
        <v>0</v>
      </c>
      <c r="G715" s="12">
        <v>0</v>
      </c>
      <c r="H715" s="12">
        <f t="shared" si="712"/>
        <v>0</v>
      </c>
      <c r="I715" s="12">
        <f t="shared" si="652"/>
        <v>0</v>
      </c>
      <c r="J715" s="12">
        <f t="shared" si="713"/>
        <v>0</v>
      </c>
      <c r="K715" s="12">
        <f t="shared" si="714"/>
        <v>0</v>
      </c>
      <c r="L715" s="12"/>
      <c r="M715" s="23">
        <f t="shared" si="660"/>
        <v>0</v>
      </c>
      <c r="N715" s="24">
        <f t="shared" si="661"/>
        <v>0</v>
      </c>
      <c r="O715" s="25">
        <f t="shared" si="697"/>
        <v>0</v>
      </c>
      <c r="P715" s="12">
        <f t="shared" si="691"/>
        <v>0</v>
      </c>
      <c r="Q715" s="12">
        <f t="shared" si="698"/>
        <v>0</v>
      </c>
      <c r="R715" s="12">
        <v>0</v>
      </c>
      <c r="S715" s="12">
        <f t="shared" si="662"/>
        <v>0</v>
      </c>
      <c r="T715" s="12">
        <f t="shared" si="663"/>
        <v>0</v>
      </c>
      <c r="U715" s="12">
        <f t="shared" si="653"/>
        <v>0</v>
      </c>
      <c r="V715" s="12">
        <f t="shared" si="664"/>
        <v>0</v>
      </c>
      <c r="W715" s="12"/>
      <c r="X715" s="23">
        <f t="shared" si="665"/>
        <v>0</v>
      </c>
      <c r="Y715" s="24">
        <f t="shared" si="666"/>
        <v>0</v>
      </c>
      <c r="Z715" s="25">
        <f t="shared" si="699"/>
        <v>0</v>
      </c>
      <c r="AA715" s="12">
        <f t="shared" si="692"/>
        <v>0</v>
      </c>
      <c r="AB715" s="12">
        <f t="shared" si="700"/>
        <v>0</v>
      </c>
      <c r="AC715" s="12">
        <v>0</v>
      </c>
      <c r="AD715" s="12">
        <f t="shared" si="667"/>
        <v>0</v>
      </c>
      <c r="AE715" s="12">
        <f t="shared" si="668"/>
        <v>0</v>
      </c>
      <c r="AF715" s="12">
        <f t="shared" si="654"/>
        <v>0</v>
      </c>
      <c r="AG715" s="12">
        <f t="shared" si="669"/>
        <v>0</v>
      </c>
      <c r="AI715" s="23">
        <f t="shared" si="670"/>
        <v>0</v>
      </c>
      <c r="AJ715" s="24">
        <f t="shared" si="671"/>
        <v>0</v>
      </c>
      <c r="AK715" s="25">
        <f t="shared" si="701"/>
        <v>0</v>
      </c>
      <c r="AL715" s="12">
        <f t="shared" si="693"/>
        <v>0</v>
      </c>
      <c r="AM715" s="12">
        <f t="shared" si="702"/>
        <v>0</v>
      </c>
      <c r="AN715" s="12">
        <v>0</v>
      </c>
      <c r="AO715" s="12">
        <f t="shared" si="672"/>
        <v>0</v>
      </c>
      <c r="AP715" s="12">
        <f t="shared" si="673"/>
        <v>0</v>
      </c>
      <c r="AQ715" s="12">
        <f t="shared" si="655"/>
        <v>0</v>
      </c>
      <c r="AR715" s="12">
        <f t="shared" si="674"/>
        <v>0</v>
      </c>
      <c r="AT715" s="23">
        <f t="shared" si="675"/>
        <v>0</v>
      </c>
      <c r="AU715" s="24">
        <f t="shared" si="676"/>
        <v>0</v>
      </c>
      <c r="AV715" s="25">
        <f t="shared" si="703"/>
        <v>0</v>
      </c>
      <c r="AW715" s="12">
        <f t="shared" si="694"/>
        <v>0</v>
      </c>
      <c r="AX715" s="12">
        <f t="shared" si="704"/>
        <v>0</v>
      </c>
      <c r="AY715" s="12">
        <v>0</v>
      </c>
      <c r="AZ715" s="12">
        <f t="shared" si="677"/>
        <v>0</v>
      </c>
      <c r="BA715" s="12">
        <f t="shared" si="678"/>
        <v>0</v>
      </c>
      <c r="BB715" s="12">
        <f t="shared" si="656"/>
        <v>0</v>
      </c>
      <c r="BC715" s="12">
        <f t="shared" si="679"/>
        <v>0</v>
      </c>
      <c r="BE715" s="23">
        <f t="shared" si="680"/>
        <v>0</v>
      </c>
      <c r="BF715" s="24">
        <f t="shared" si="681"/>
        <v>0</v>
      </c>
      <c r="BG715" s="25">
        <f t="shared" si="705"/>
        <v>0</v>
      </c>
      <c r="BH715" s="12">
        <f t="shared" si="695"/>
        <v>0</v>
      </c>
      <c r="BI715" s="12">
        <f t="shared" si="706"/>
        <v>0</v>
      </c>
      <c r="BJ715" s="12">
        <v>0</v>
      </c>
      <c r="BK715" s="12">
        <f t="shared" si="682"/>
        <v>0</v>
      </c>
      <c r="BL715" s="12">
        <f t="shared" si="683"/>
        <v>0</v>
      </c>
      <c r="BM715" s="12">
        <f t="shared" si="657"/>
        <v>0</v>
      </c>
      <c r="BN715" s="12">
        <f t="shared" si="684"/>
        <v>0</v>
      </c>
      <c r="BP715" s="23">
        <f t="shared" si="685"/>
        <v>0</v>
      </c>
      <c r="BQ715" s="24">
        <f t="shared" si="686"/>
        <v>0</v>
      </c>
      <c r="BR715" s="25">
        <f t="shared" si="707"/>
        <v>0</v>
      </c>
      <c r="BS715" s="12">
        <f t="shared" si="696"/>
        <v>0</v>
      </c>
      <c r="BT715" s="12">
        <f t="shared" si="708"/>
        <v>0</v>
      </c>
      <c r="BU715" s="12">
        <v>0</v>
      </c>
      <c r="BV715" s="12">
        <f t="shared" si="687"/>
        <v>0</v>
      </c>
      <c r="BW715" s="12">
        <f t="shared" si="688"/>
        <v>0</v>
      </c>
      <c r="BX715" s="12">
        <f t="shared" si="658"/>
        <v>0</v>
      </c>
      <c r="BY715" s="12">
        <f t="shared" si="689"/>
        <v>0</v>
      </c>
    </row>
    <row r="716" spans="2:77" ht="15" customHeight="1" x14ac:dyDescent="0.25">
      <c r="B716" s="23">
        <f t="shared" si="659"/>
        <v>0</v>
      </c>
      <c r="C716" s="24">
        <f t="shared" si="709"/>
        <v>0</v>
      </c>
      <c r="D716" s="25">
        <f t="shared" si="710"/>
        <v>0</v>
      </c>
      <c r="E716" s="12">
        <f t="shared" si="690"/>
        <v>0</v>
      </c>
      <c r="F716" s="12">
        <f t="shared" si="711"/>
        <v>0</v>
      </c>
      <c r="G716" s="12">
        <v>0</v>
      </c>
      <c r="H716" s="12">
        <f t="shared" si="712"/>
        <v>0</v>
      </c>
      <c r="I716" s="12">
        <f t="shared" si="652"/>
        <v>0</v>
      </c>
      <c r="J716" s="12">
        <f t="shared" si="713"/>
        <v>0</v>
      </c>
      <c r="K716" s="12">
        <f t="shared" si="714"/>
        <v>0</v>
      </c>
      <c r="L716" s="12"/>
      <c r="M716" s="23">
        <f t="shared" si="660"/>
        <v>0</v>
      </c>
      <c r="N716" s="24">
        <f t="shared" si="661"/>
        <v>0</v>
      </c>
      <c r="O716" s="25">
        <f t="shared" si="697"/>
        <v>0</v>
      </c>
      <c r="P716" s="12">
        <f t="shared" si="691"/>
        <v>0</v>
      </c>
      <c r="Q716" s="12">
        <f t="shared" si="698"/>
        <v>0</v>
      </c>
      <c r="R716" s="12">
        <v>0</v>
      </c>
      <c r="S716" s="12">
        <f t="shared" si="662"/>
        <v>0</v>
      </c>
      <c r="T716" s="12">
        <f t="shared" si="663"/>
        <v>0</v>
      </c>
      <c r="U716" s="12">
        <f t="shared" si="653"/>
        <v>0</v>
      </c>
      <c r="V716" s="12">
        <f t="shared" si="664"/>
        <v>0</v>
      </c>
      <c r="W716" s="12"/>
      <c r="X716" s="23">
        <f t="shared" si="665"/>
        <v>0</v>
      </c>
      <c r="Y716" s="24">
        <f t="shared" si="666"/>
        <v>0</v>
      </c>
      <c r="Z716" s="25">
        <f t="shared" si="699"/>
        <v>0</v>
      </c>
      <c r="AA716" s="12">
        <f t="shared" si="692"/>
        <v>0</v>
      </c>
      <c r="AB716" s="12">
        <f t="shared" si="700"/>
        <v>0</v>
      </c>
      <c r="AC716" s="12">
        <v>0</v>
      </c>
      <c r="AD716" s="12">
        <f t="shared" si="667"/>
        <v>0</v>
      </c>
      <c r="AE716" s="12">
        <f t="shared" si="668"/>
        <v>0</v>
      </c>
      <c r="AF716" s="12">
        <f t="shared" si="654"/>
        <v>0</v>
      </c>
      <c r="AG716" s="12">
        <f t="shared" si="669"/>
        <v>0</v>
      </c>
      <c r="AI716" s="23">
        <f t="shared" si="670"/>
        <v>0</v>
      </c>
      <c r="AJ716" s="24">
        <f t="shared" si="671"/>
        <v>0</v>
      </c>
      <c r="AK716" s="25">
        <f t="shared" si="701"/>
        <v>0</v>
      </c>
      <c r="AL716" s="12">
        <f t="shared" si="693"/>
        <v>0</v>
      </c>
      <c r="AM716" s="12">
        <f t="shared" si="702"/>
        <v>0</v>
      </c>
      <c r="AN716" s="12">
        <v>0</v>
      </c>
      <c r="AO716" s="12">
        <f t="shared" si="672"/>
        <v>0</v>
      </c>
      <c r="AP716" s="12">
        <f t="shared" si="673"/>
        <v>0</v>
      </c>
      <c r="AQ716" s="12">
        <f t="shared" si="655"/>
        <v>0</v>
      </c>
      <c r="AR716" s="12">
        <f t="shared" si="674"/>
        <v>0</v>
      </c>
      <c r="AT716" s="23">
        <f t="shared" si="675"/>
        <v>0</v>
      </c>
      <c r="AU716" s="24">
        <f t="shared" si="676"/>
        <v>0</v>
      </c>
      <c r="AV716" s="25">
        <f t="shared" si="703"/>
        <v>0</v>
      </c>
      <c r="AW716" s="12">
        <f t="shared" si="694"/>
        <v>0</v>
      </c>
      <c r="AX716" s="12">
        <f t="shared" si="704"/>
        <v>0</v>
      </c>
      <c r="AY716" s="12">
        <v>0</v>
      </c>
      <c r="AZ716" s="12">
        <f t="shared" si="677"/>
        <v>0</v>
      </c>
      <c r="BA716" s="12">
        <f t="shared" si="678"/>
        <v>0</v>
      </c>
      <c r="BB716" s="12">
        <f t="shared" si="656"/>
        <v>0</v>
      </c>
      <c r="BC716" s="12">
        <f t="shared" si="679"/>
        <v>0</v>
      </c>
      <c r="BE716" s="23">
        <f t="shared" si="680"/>
        <v>0</v>
      </c>
      <c r="BF716" s="24">
        <f t="shared" si="681"/>
        <v>0</v>
      </c>
      <c r="BG716" s="25">
        <f t="shared" si="705"/>
        <v>0</v>
      </c>
      <c r="BH716" s="12">
        <f t="shared" si="695"/>
        <v>0</v>
      </c>
      <c r="BI716" s="12">
        <f t="shared" si="706"/>
        <v>0</v>
      </c>
      <c r="BJ716" s="12">
        <v>0</v>
      </c>
      <c r="BK716" s="12">
        <f t="shared" si="682"/>
        <v>0</v>
      </c>
      <c r="BL716" s="12">
        <f t="shared" si="683"/>
        <v>0</v>
      </c>
      <c r="BM716" s="12">
        <f t="shared" si="657"/>
        <v>0</v>
      </c>
      <c r="BN716" s="12">
        <f t="shared" si="684"/>
        <v>0</v>
      </c>
      <c r="BP716" s="23">
        <f t="shared" si="685"/>
        <v>0</v>
      </c>
      <c r="BQ716" s="24">
        <f t="shared" si="686"/>
        <v>0</v>
      </c>
      <c r="BR716" s="25">
        <f t="shared" si="707"/>
        <v>0</v>
      </c>
      <c r="BS716" s="12">
        <f t="shared" si="696"/>
        <v>0</v>
      </c>
      <c r="BT716" s="12">
        <f t="shared" si="708"/>
        <v>0</v>
      </c>
      <c r="BU716" s="12">
        <v>0</v>
      </c>
      <c r="BV716" s="12">
        <f t="shared" si="687"/>
        <v>0</v>
      </c>
      <c r="BW716" s="12">
        <f t="shared" si="688"/>
        <v>0</v>
      </c>
      <c r="BX716" s="12">
        <f t="shared" si="658"/>
        <v>0</v>
      </c>
      <c r="BY716" s="12">
        <f t="shared" si="689"/>
        <v>0</v>
      </c>
    </row>
    <row r="717" spans="2:77" ht="15" customHeight="1" x14ac:dyDescent="0.25">
      <c r="B717" s="23">
        <f t="shared" si="659"/>
        <v>0</v>
      </c>
      <c r="C717" s="24">
        <f t="shared" si="709"/>
        <v>0</v>
      </c>
      <c r="D717" s="25">
        <f t="shared" si="710"/>
        <v>0</v>
      </c>
      <c r="E717" s="12">
        <f t="shared" si="690"/>
        <v>0</v>
      </c>
      <c r="F717" s="12">
        <f t="shared" si="711"/>
        <v>0</v>
      </c>
      <c r="G717" s="12">
        <v>0</v>
      </c>
      <c r="H717" s="12">
        <f t="shared" si="712"/>
        <v>0</v>
      </c>
      <c r="I717" s="12">
        <f t="shared" si="652"/>
        <v>0</v>
      </c>
      <c r="J717" s="12">
        <f t="shared" si="713"/>
        <v>0</v>
      </c>
      <c r="K717" s="12">
        <f t="shared" si="714"/>
        <v>0</v>
      </c>
      <c r="L717" s="12"/>
      <c r="M717" s="23">
        <f t="shared" si="660"/>
        <v>0</v>
      </c>
      <c r="N717" s="24">
        <f t="shared" si="661"/>
        <v>0</v>
      </c>
      <c r="O717" s="25">
        <f t="shared" si="697"/>
        <v>0</v>
      </c>
      <c r="P717" s="12">
        <f t="shared" si="691"/>
        <v>0</v>
      </c>
      <c r="Q717" s="12">
        <f t="shared" si="698"/>
        <v>0</v>
      </c>
      <c r="R717" s="12">
        <v>0</v>
      </c>
      <c r="S717" s="12">
        <f t="shared" si="662"/>
        <v>0</v>
      </c>
      <c r="T717" s="12">
        <f t="shared" si="663"/>
        <v>0</v>
      </c>
      <c r="U717" s="12">
        <f t="shared" si="653"/>
        <v>0</v>
      </c>
      <c r="V717" s="12">
        <f t="shared" si="664"/>
        <v>0</v>
      </c>
      <c r="W717" s="12"/>
      <c r="X717" s="23">
        <f t="shared" si="665"/>
        <v>0</v>
      </c>
      <c r="Y717" s="24">
        <f t="shared" si="666"/>
        <v>0</v>
      </c>
      <c r="Z717" s="25">
        <f t="shared" si="699"/>
        <v>0</v>
      </c>
      <c r="AA717" s="12">
        <f t="shared" si="692"/>
        <v>0</v>
      </c>
      <c r="AB717" s="12">
        <f t="shared" si="700"/>
        <v>0</v>
      </c>
      <c r="AC717" s="12">
        <v>0</v>
      </c>
      <c r="AD717" s="12">
        <f t="shared" si="667"/>
        <v>0</v>
      </c>
      <c r="AE717" s="12">
        <f t="shared" si="668"/>
        <v>0</v>
      </c>
      <c r="AF717" s="12">
        <f t="shared" si="654"/>
        <v>0</v>
      </c>
      <c r="AG717" s="12">
        <f t="shared" si="669"/>
        <v>0</v>
      </c>
      <c r="AI717" s="23">
        <f t="shared" si="670"/>
        <v>0</v>
      </c>
      <c r="AJ717" s="24">
        <f t="shared" si="671"/>
        <v>0</v>
      </c>
      <c r="AK717" s="25">
        <f t="shared" si="701"/>
        <v>0</v>
      </c>
      <c r="AL717" s="12">
        <f t="shared" si="693"/>
        <v>0</v>
      </c>
      <c r="AM717" s="12">
        <f t="shared" si="702"/>
        <v>0</v>
      </c>
      <c r="AN717" s="12">
        <v>0</v>
      </c>
      <c r="AO717" s="12">
        <f t="shared" si="672"/>
        <v>0</v>
      </c>
      <c r="AP717" s="12">
        <f t="shared" si="673"/>
        <v>0</v>
      </c>
      <c r="AQ717" s="12">
        <f t="shared" si="655"/>
        <v>0</v>
      </c>
      <c r="AR717" s="12">
        <f t="shared" si="674"/>
        <v>0</v>
      </c>
      <c r="AT717" s="23">
        <f t="shared" si="675"/>
        <v>0</v>
      </c>
      <c r="AU717" s="24">
        <f t="shared" si="676"/>
        <v>0</v>
      </c>
      <c r="AV717" s="25">
        <f t="shared" si="703"/>
        <v>0</v>
      </c>
      <c r="AW717" s="12">
        <f t="shared" si="694"/>
        <v>0</v>
      </c>
      <c r="AX717" s="12">
        <f t="shared" si="704"/>
        <v>0</v>
      </c>
      <c r="AY717" s="12">
        <v>0</v>
      </c>
      <c r="AZ717" s="12">
        <f t="shared" si="677"/>
        <v>0</v>
      </c>
      <c r="BA717" s="12">
        <f t="shared" si="678"/>
        <v>0</v>
      </c>
      <c r="BB717" s="12">
        <f t="shared" si="656"/>
        <v>0</v>
      </c>
      <c r="BC717" s="12">
        <f t="shared" si="679"/>
        <v>0</v>
      </c>
      <c r="BE717" s="23">
        <f t="shared" si="680"/>
        <v>0</v>
      </c>
      <c r="BF717" s="24">
        <f t="shared" si="681"/>
        <v>0</v>
      </c>
      <c r="BG717" s="25">
        <f t="shared" si="705"/>
        <v>0</v>
      </c>
      <c r="BH717" s="12">
        <f t="shared" si="695"/>
        <v>0</v>
      </c>
      <c r="BI717" s="12">
        <f t="shared" si="706"/>
        <v>0</v>
      </c>
      <c r="BJ717" s="12">
        <v>0</v>
      </c>
      <c r="BK717" s="12">
        <f t="shared" si="682"/>
        <v>0</v>
      </c>
      <c r="BL717" s="12">
        <f t="shared" si="683"/>
        <v>0</v>
      </c>
      <c r="BM717" s="12">
        <f t="shared" si="657"/>
        <v>0</v>
      </c>
      <c r="BN717" s="12">
        <f t="shared" si="684"/>
        <v>0</v>
      </c>
      <c r="BP717" s="23">
        <f t="shared" si="685"/>
        <v>0</v>
      </c>
      <c r="BQ717" s="24">
        <f t="shared" si="686"/>
        <v>0</v>
      </c>
      <c r="BR717" s="25">
        <f t="shared" si="707"/>
        <v>0</v>
      </c>
      <c r="BS717" s="12">
        <f t="shared" si="696"/>
        <v>0</v>
      </c>
      <c r="BT717" s="12">
        <f t="shared" si="708"/>
        <v>0</v>
      </c>
      <c r="BU717" s="12">
        <v>0</v>
      </c>
      <c r="BV717" s="12">
        <f t="shared" si="687"/>
        <v>0</v>
      </c>
      <c r="BW717" s="12">
        <f t="shared" si="688"/>
        <v>0</v>
      </c>
      <c r="BX717" s="12">
        <f t="shared" si="658"/>
        <v>0</v>
      </c>
      <c r="BY717" s="12">
        <f t="shared" si="689"/>
        <v>0</v>
      </c>
    </row>
    <row r="718" spans="2:77" ht="15" customHeight="1" x14ac:dyDescent="0.25">
      <c r="B718" s="23">
        <f t="shared" si="659"/>
        <v>0</v>
      </c>
      <c r="C718" s="24">
        <f t="shared" si="709"/>
        <v>0</v>
      </c>
      <c r="D718" s="25">
        <f t="shared" si="710"/>
        <v>0</v>
      </c>
      <c r="E718" s="12">
        <f t="shared" si="690"/>
        <v>0</v>
      </c>
      <c r="F718" s="12">
        <f t="shared" si="711"/>
        <v>0</v>
      </c>
      <c r="G718" s="12">
        <v>0</v>
      </c>
      <c r="H718" s="12">
        <f t="shared" si="712"/>
        <v>0</v>
      </c>
      <c r="I718" s="12">
        <f t="shared" si="652"/>
        <v>0</v>
      </c>
      <c r="J718" s="12">
        <f t="shared" si="713"/>
        <v>0</v>
      </c>
      <c r="K718" s="12">
        <f t="shared" si="714"/>
        <v>0</v>
      </c>
      <c r="L718" s="12"/>
      <c r="M718" s="23">
        <f t="shared" si="660"/>
        <v>0</v>
      </c>
      <c r="N718" s="24">
        <f t="shared" si="661"/>
        <v>0</v>
      </c>
      <c r="O718" s="25">
        <f t="shared" si="697"/>
        <v>0</v>
      </c>
      <c r="P718" s="12">
        <f t="shared" si="691"/>
        <v>0</v>
      </c>
      <c r="Q718" s="12">
        <f t="shared" si="698"/>
        <v>0</v>
      </c>
      <c r="R718" s="12">
        <v>0</v>
      </c>
      <c r="S718" s="12">
        <f t="shared" si="662"/>
        <v>0</v>
      </c>
      <c r="T718" s="12">
        <f t="shared" si="663"/>
        <v>0</v>
      </c>
      <c r="U718" s="12">
        <f t="shared" si="653"/>
        <v>0</v>
      </c>
      <c r="V718" s="12">
        <f t="shared" si="664"/>
        <v>0</v>
      </c>
      <c r="W718" s="12"/>
      <c r="X718" s="23">
        <f t="shared" si="665"/>
        <v>0</v>
      </c>
      <c r="Y718" s="24">
        <f t="shared" si="666"/>
        <v>0</v>
      </c>
      <c r="Z718" s="25">
        <f t="shared" si="699"/>
        <v>0</v>
      </c>
      <c r="AA718" s="12">
        <f t="shared" si="692"/>
        <v>0</v>
      </c>
      <c r="AB718" s="12">
        <f t="shared" si="700"/>
        <v>0</v>
      </c>
      <c r="AC718" s="12">
        <v>0</v>
      </c>
      <c r="AD718" s="12">
        <f t="shared" si="667"/>
        <v>0</v>
      </c>
      <c r="AE718" s="12">
        <f t="shared" si="668"/>
        <v>0</v>
      </c>
      <c r="AF718" s="12">
        <f t="shared" si="654"/>
        <v>0</v>
      </c>
      <c r="AG718" s="12">
        <f t="shared" si="669"/>
        <v>0</v>
      </c>
      <c r="AI718" s="23">
        <f t="shared" si="670"/>
        <v>0</v>
      </c>
      <c r="AJ718" s="24">
        <f t="shared" si="671"/>
        <v>0</v>
      </c>
      <c r="AK718" s="25">
        <f t="shared" si="701"/>
        <v>0</v>
      </c>
      <c r="AL718" s="12">
        <f t="shared" si="693"/>
        <v>0</v>
      </c>
      <c r="AM718" s="12">
        <f t="shared" si="702"/>
        <v>0</v>
      </c>
      <c r="AN718" s="12">
        <v>0</v>
      </c>
      <c r="AO718" s="12">
        <f t="shared" si="672"/>
        <v>0</v>
      </c>
      <c r="AP718" s="12">
        <f t="shared" si="673"/>
        <v>0</v>
      </c>
      <c r="AQ718" s="12">
        <f t="shared" si="655"/>
        <v>0</v>
      </c>
      <c r="AR718" s="12">
        <f t="shared" si="674"/>
        <v>0</v>
      </c>
      <c r="AT718" s="23">
        <f t="shared" si="675"/>
        <v>0</v>
      </c>
      <c r="AU718" s="24">
        <f t="shared" si="676"/>
        <v>0</v>
      </c>
      <c r="AV718" s="25">
        <f t="shared" si="703"/>
        <v>0</v>
      </c>
      <c r="AW718" s="12">
        <f t="shared" si="694"/>
        <v>0</v>
      </c>
      <c r="AX718" s="12">
        <f t="shared" si="704"/>
        <v>0</v>
      </c>
      <c r="AY718" s="12">
        <v>0</v>
      </c>
      <c r="AZ718" s="12">
        <f t="shared" si="677"/>
        <v>0</v>
      </c>
      <c r="BA718" s="12">
        <f t="shared" si="678"/>
        <v>0</v>
      </c>
      <c r="BB718" s="12">
        <f t="shared" si="656"/>
        <v>0</v>
      </c>
      <c r="BC718" s="12">
        <f t="shared" si="679"/>
        <v>0</v>
      </c>
      <c r="BE718" s="23">
        <f t="shared" si="680"/>
        <v>0</v>
      </c>
      <c r="BF718" s="24">
        <f t="shared" si="681"/>
        <v>0</v>
      </c>
      <c r="BG718" s="25">
        <f t="shared" si="705"/>
        <v>0</v>
      </c>
      <c r="BH718" s="12">
        <f t="shared" si="695"/>
        <v>0</v>
      </c>
      <c r="BI718" s="12">
        <f t="shared" si="706"/>
        <v>0</v>
      </c>
      <c r="BJ718" s="12">
        <v>0</v>
      </c>
      <c r="BK718" s="12">
        <f t="shared" si="682"/>
        <v>0</v>
      </c>
      <c r="BL718" s="12">
        <f t="shared" si="683"/>
        <v>0</v>
      </c>
      <c r="BM718" s="12">
        <f t="shared" si="657"/>
        <v>0</v>
      </c>
      <c r="BN718" s="12">
        <f t="shared" si="684"/>
        <v>0</v>
      </c>
      <c r="BP718" s="23">
        <f t="shared" si="685"/>
        <v>0</v>
      </c>
      <c r="BQ718" s="24">
        <f t="shared" si="686"/>
        <v>0</v>
      </c>
      <c r="BR718" s="25">
        <f t="shared" si="707"/>
        <v>0</v>
      </c>
      <c r="BS718" s="12">
        <f t="shared" si="696"/>
        <v>0</v>
      </c>
      <c r="BT718" s="12">
        <f t="shared" si="708"/>
        <v>0</v>
      </c>
      <c r="BU718" s="12">
        <v>0</v>
      </c>
      <c r="BV718" s="12">
        <f t="shared" si="687"/>
        <v>0</v>
      </c>
      <c r="BW718" s="12">
        <f t="shared" si="688"/>
        <v>0</v>
      </c>
      <c r="BX718" s="12">
        <f t="shared" si="658"/>
        <v>0</v>
      </c>
      <c r="BY718" s="12">
        <f t="shared" si="689"/>
        <v>0</v>
      </c>
    </row>
    <row r="719" spans="2:77" ht="15" customHeight="1" x14ac:dyDescent="0.25">
      <c r="B719" s="23">
        <f t="shared" si="659"/>
        <v>0</v>
      </c>
      <c r="C719" s="24">
        <f t="shared" si="709"/>
        <v>0</v>
      </c>
      <c r="D719" s="25">
        <f t="shared" si="710"/>
        <v>0</v>
      </c>
      <c r="E719" s="12">
        <f t="shared" si="690"/>
        <v>0</v>
      </c>
      <c r="F719" s="12">
        <f t="shared" si="711"/>
        <v>0</v>
      </c>
      <c r="G719" s="12">
        <v>0</v>
      </c>
      <c r="H719" s="12">
        <f t="shared" si="712"/>
        <v>0</v>
      </c>
      <c r="I719" s="12">
        <f t="shared" si="652"/>
        <v>0</v>
      </c>
      <c r="J719" s="12">
        <f t="shared" si="713"/>
        <v>0</v>
      </c>
      <c r="K719" s="12">
        <f t="shared" si="714"/>
        <v>0</v>
      </c>
      <c r="L719" s="12"/>
      <c r="M719" s="23">
        <f t="shared" si="660"/>
        <v>0</v>
      </c>
      <c r="N719" s="24">
        <f t="shared" si="661"/>
        <v>0</v>
      </c>
      <c r="O719" s="25">
        <f t="shared" si="697"/>
        <v>0</v>
      </c>
      <c r="P719" s="12">
        <f t="shared" si="691"/>
        <v>0</v>
      </c>
      <c r="Q719" s="12">
        <f t="shared" si="698"/>
        <v>0</v>
      </c>
      <c r="R719" s="12">
        <v>0</v>
      </c>
      <c r="S719" s="12">
        <f t="shared" si="662"/>
        <v>0</v>
      </c>
      <c r="T719" s="12">
        <f t="shared" si="663"/>
        <v>0</v>
      </c>
      <c r="U719" s="12">
        <f t="shared" si="653"/>
        <v>0</v>
      </c>
      <c r="V719" s="12">
        <f t="shared" si="664"/>
        <v>0</v>
      </c>
      <c r="W719" s="12"/>
      <c r="X719" s="23">
        <f t="shared" si="665"/>
        <v>0</v>
      </c>
      <c r="Y719" s="24">
        <f t="shared" si="666"/>
        <v>0</v>
      </c>
      <c r="Z719" s="25">
        <f t="shared" si="699"/>
        <v>0</v>
      </c>
      <c r="AA719" s="12">
        <f t="shared" si="692"/>
        <v>0</v>
      </c>
      <c r="AB719" s="12">
        <f t="shared" si="700"/>
        <v>0</v>
      </c>
      <c r="AC719" s="12">
        <v>0</v>
      </c>
      <c r="AD719" s="12">
        <f t="shared" si="667"/>
        <v>0</v>
      </c>
      <c r="AE719" s="12">
        <f t="shared" si="668"/>
        <v>0</v>
      </c>
      <c r="AF719" s="12">
        <f t="shared" si="654"/>
        <v>0</v>
      </c>
      <c r="AG719" s="12">
        <f t="shared" si="669"/>
        <v>0</v>
      </c>
      <c r="AI719" s="23">
        <f t="shared" si="670"/>
        <v>0</v>
      </c>
      <c r="AJ719" s="24">
        <f t="shared" si="671"/>
        <v>0</v>
      </c>
      <c r="AK719" s="25">
        <f t="shared" si="701"/>
        <v>0</v>
      </c>
      <c r="AL719" s="12">
        <f t="shared" si="693"/>
        <v>0</v>
      </c>
      <c r="AM719" s="12">
        <f t="shared" si="702"/>
        <v>0</v>
      </c>
      <c r="AN719" s="12">
        <v>0</v>
      </c>
      <c r="AO719" s="12">
        <f t="shared" si="672"/>
        <v>0</v>
      </c>
      <c r="AP719" s="12">
        <f t="shared" si="673"/>
        <v>0</v>
      </c>
      <c r="AQ719" s="12">
        <f t="shared" si="655"/>
        <v>0</v>
      </c>
      <c r="AR719" s="12">
        <f t="shared" si="674"/>
        <v>0</v>
      </c>
      <c r="AT719" s="23">
        <f t="shared" si="675"/>
        <v>0</v>
      </c>
      <c r="AU719" s="24">
        <f t="shared" si="676"/>
        <v>0</v>
      </c>
      <c r="AV719" s="25">
        <f t="shared" si="703"/>
        <v>0</v>
      </c>
      <c r="AW719" s="12">
        <f t="shared" si="694"/>
        <v>0</v>
      </c>
      <c r="AX719" s="12">
        <f t="shared" si="704"/>
        <v>0</v>
      </c>
      <c r="AY719" s="12">
        <v>0</v>
      </c>
      <c r="AZ719" s="12">
        <f t="shared" si="677"/>
        <v>0</v>
      </c>
      <c r="BA719" s="12">
        <f t="shared" si="678"/>
        <v>0</v>
      </c>
      <c r="BB719" s="12">
        <f t="shared" si="656"/>
        <v>0</v>
      </c>
      <c r="BC719" s="12">
        <f t="shared" si="679"/>
        <v>0</v>
      </c>
      <c r="BE719" s="23">
        <f t="shared" si="680"/>
        <v>0</v>
      </c>
      <c r="BF719" s="24">
        <f t="shared" si="681"/>
        <v>0</v>
      </c>
      <c r="BG719" s="25">
        <f t="shared" si="705"/>
        <v>0</v>
      </c>
      <c r="BH719" s="12">
        <f t="shared" si="695"/>
        <v>0</v>
      </c>
      <c r="BI719" s="12">
        <f t="shared" si="706"/>
        <v>0</v>
      </c>
      <c r="BJ719" s="12">
        <v>0</v>
      </c>
      <c r="BK719" s="12">
        <f t="shared" si="682"/>
        <v>0</v>
      </c>
      <c r="BL719" s="12">
        <f t="shared" si="683"/>
        <v>0</v>
      </c>
      <c r="BM719" s="12">
        <f t="shared" si="657"/>
        <v>0</v>
      </c>
      <c r="BN719" s="12">
        <f t="shared" si="684"/>
        <v>0</v>
      </c>
      <c r="BP719" s="23">
        <f t="shared" si="685"/>
        <v>0</v>
      </c>
      <c r="BQ719" s="24">
        <f t="shared" si="686"/>
        <v>0</v>
      </c>
      <c r="BR719" s="25">
        <f t="shared" si="707"/>
        <v>0</v>
      </c>
      <c r="BS719" s="12">
        <f t="shared" si="696"/>
        <v>0</v>
      </c>
      <c r="BT719" s="12">
        <f t="shared" si="708"/>
        <v>0</v>
      </c>
      <c r="BU719" s="12">
        <v>0</v>
      </c>
      <c r="BV719" s="12">
        <f t="shared" si="687"/>
        <v>0</v>
      </c>
      <c r="BW719" s="12">
        <f t="shared" si="688"/>
        <v>0</v>
      </c>
      <c r="BX719" s="12">
        <f t="shared" si="658"/>
        <v>0</v>
      </c>
      <c r="BY719" s="12">
        <f t="shared" si="689"/>
        <v>0</v>
      </c>
    </row>
    <row r="720" spans="2:77" ht="15" customHeight="1" x14ac:dyDescent="0.25">
      <c r="B720" s="23">
        <f t="shared" si="659"/>
        <v>0</v>
      </c>
      <c r="C720" s="24">
        <f t="shared" si="709"/>
        <v>0</v>
      </c>
      <c r="D720" s="25">
        <f t="shared" si="710"/>
        <v>0</v>
      </c>
      <c r="E720" s="12">
        <f t="shared" si="690"/>
        <v>0</v>
      </c>
      <c r="F720" s="12">
        <f t="shared" si="711"/>
        <v>0</v>
      </c>
      <c r="G720" s="12">
        <v>0</v>
      </c>
      <c r="H720" s="12">
        <f t="shared" si="712"/>
        <v>0</v>
      </c>
      <c r="I720" s="12">
        <f t="shared" si="652"/>
        <v>0</v>
      </c>
      <c r="J720" s="12">
        <f t="shared" si="713"/>
        <v>0</v>
      </c>
      <c r="K720" s="12">
        <f t="shared" si="714"/>
        <v>0</v>
      </c>
      <c r="L720" s="12"/>
      <c r="M720" s="23">
        <f t="shared" si="660"/>
        <v>0</v>
      </c>
      <c r="N720" s="24">
        <f t="shared" si="661"/>
        <v>0</v>
      </c>
      <c r="O720" s="25">
        <f t="shared" si="697"/>
        <v>0</v>
      </c>
      <c r="P720" s="12">
        <f t="shared" si="691"/>
        <v>0</v>
      </c>
      <c r="Q720" s="12">
        <f t="shared" si="698"/>
        <v>0</v>
      </c>
      <c r="R720" s="12">
        <v>0</v>
      </c>
      <c r="S720" s="12">
        <f t="shared" si="662"/>
        <v>0</v>
      </c>
      <c r="T720" s="12">
        <f t="shared" si="663"/>
        <v>0</v>
      </c>
      <c r="U720" s="12">
        <f t="shared" si="653"/>
        <v>0</v>
      </c>
      <c r="V720" s="12">
        <f t="shared" si="664"/>
        <v>0</v>
      </c>
      <c r="W720" s="12"/>
      <c r="X720" s="23">
        <f t="shared" si="665"/>
        <v>0</v>
      </c>
      <c r="Y720" s="24">
        <f t="shared" si="666"/>
        <v>0</v>
      </c>
      <c r="Z720" s="25">
        <f t="shared" si="699"/>
        <v>0</v>
      </c>
      <c r="AA720" s="12">
        <f t="shared" si="692"/>
        <v>0</v>
      </c>
      <c r="AB720" s="12">
        <f t="shared" si="700"/>
        <v>0</v>
      </c>
      <c r="AC720" s="12">
        <v>0</v>
      </c>
      <c r="AD720" s="12">
        <f t="shared" si="667"/>
        <v>0</v>
      </c>
      <c r="AE720" s="12">
        <f t="shared" si="668"/>
        <v>0</v>
      </c>
      <c r="AF720" s="12">
        <f t="shared" si="654"/>
        <v>0</v>
      </c>
      <c r="AG720" s="12">
        <f t="shared" si="669"/>
        <v>0</v>
      </c>
      <c r="AI720" s="23">
        <f t="shared" si="670"/>
        <v>0</v>
      </c>
      <c r="AJ720" s="24">
        <f t="shared" si="671"/>
        <v>0</v>
      </c>
      <c r="AK720" s="25">
        <f t="shared" si="701"/>
        <v>0</v>
      </c>
      <c r="AL720" s="12">
        <f t="shared" si="693"/>
        <v>0</v>
      </c>
      <c r="AM720" s="12">
        <f t="shared" si="702"/>
        <v>0</v>
      </c>
      <c r="AN720" s="12">
        <v>0</v>
      </c>
      <c r="AO720" s="12">
        <f t="shared" si="672"/>
        <v>0</v>
      </c>
      <c r="AP720" s="12">
        <f t="shared" si="673"/>
        <v>0</v>
      </c>
      <c r="AQ720" s="12">
        <f t="shared" si="655"/>
        <v>0</v>
      </c>
      <c r="AR720" s="12">
        <f t="shared" si="674"/>
        <v>0</v>
      </c>
      <c r="AT720" s="23">
        <f t="shared" si="675"/>
        <v>0</v>
      </c>
      <c r="AU720" s="24">
        <f t="shared" si="676"/>
        <v>0</v>
      </c>
      <c r="AV720" s="25">
        <f t="shared" si="703"/>
        <v>0</v>
      </c>
      <c r="AW720" s="12">
        <f t="shared" si="694"/>
        <v>0</v>
      </c>
      <c r="AX720" s="12">
        <f t="shared" si="704"/>
        <v>0</v>
      </c>
      <c r="AY720" s="12">
        <v>0</v>
      </c>
      <c r="AZ720" s="12">
        <f t="shared" si="677"/>
        <v>0</v>
      </c>
      <c r="BA720" s="12">
        <f t="shared" si="678"/>
        <v>0</v>
      </c>
      <c r="BB720" s="12">
        <f t="shared" si="656"/>
        <v>0</v>
      </c>
      <c r="BC720" s="12">
        <f t="shared" si="679"/>
        <v>0</v>
      </c>
      <c r="BE720" s="23">
        <f t="shared" si="680"/>
        <v>0</v>
      </c>
      <c r="BF720" s="24">
        <f t="shared" si="681"/>
        <v>0</v>
      </c>
      <c r="BG720" s="25">
        <f t="shared" si="705"/>
        <v>0</v>
      </c>
      <c r="BH720" s="12">
        <f t="shared" si="695"/>
        <v>0</v>
      </c>
      <c r="BI720" s="12">
        <f t="shared" si="706"/>
        <v>0</v>
      </c>
      <c r="BJ720" s="12">
        <v>0</v>
      </c>
      <c r="BK720" s="12">
        <f t="shared" si="682"/>
        <v>0</v>
      </c>
      <c r="BL720" s="12">
        <f t="shared" si="683"/>
        <v>0</v>
      </c>
      <c r="BM720" s="12">
        <f t="shared" si="657"/>
        <v>0</v>
      </c>
      <c r="BN720" s="12">
        <f t="shared" si="684"/>
        <v>0</v>
      </c>
      <c r="BP720" s="23">
        <f t="shared" si="685"/>
        <v>0</v>
      </c>
      <c r="BQ720" s="24">
        <f t="shared" si="686"/>
        <v>0</v>
      </c>
      <c r="BR720" s="25">
        <f t="shared" si="707"/>
        <v>0</v>
      </c>
      <c r="BS720" s="12">
        <f t="shared" si="696"/>
        <v>0</v>
      </c>
      <c r="BT720" s="12">
        <f t="shared" si="708"/>
        <v>0</v>
      </c>
      <c r="BU720" s="12">
        <v>0</v>
      </c>
      <c r="BV720" s="12">
        <f t="shared" si="687"/>
        <v>0</v>
      </c>
      <c r="BW720" s="12">
        <f t="shared" si="688"/>
        <v>0</v>
      </c>
      <c r="BX720" s="12">
        <f t="shared" si="658"/>
        <v>0</v>
      </c>
      <c r="BY720" s="12">
        <f t="shared" si="689"/>
        <v>0</v>
      </c>
    </row>
    <row r="721" spans="2:77" ht="15" customHeight="1" x14ac:dyDescent="0.25">
      <c r="B721" s="23">
        <f t="shared" si="659"/>
        <v>0</v>
      </c>
      <c r="C721" s="24">
        <f t="shared" si="709"/>
        <v>0</v>
      </c>
      <c r="D721" s="25">
        <f t="shared" si="710"/>
        <v>0</v>
      </c>
      <c r="E721" s="12">
        <f t="shared" si="690"/>
        <v>0</v>
      </c>
      <c r="F721" s="12">
        <f t="shared" si="711"/>
        <v>0</v>
      </c>
      <c r="G721" s="12">
        <v>0</v>
      </c>
      <c r="H721" s="12">
        <f t="shared" si="712"/>
        <v>0</v>
      </c>
      <c r="I721" s="12">
        <f t="shared" si="652"/>
        <v>0</v>
      </c>
      <c r="J721" s="12">
        <f t="shared" si="713"/>
        <v>0</v>
      </c>
      <c r="K721" s="12">
        <f t="shared" si="714"/>
        <v>0</v>
      </c>
      <c r="L721" s="12"/>
      <c r="M721" s="23">
        <f t="shared" si="660"/>
        <v>0</v>
      </c>
      <c r="N721" s="24">
        <f t="shared" si="661"/>
        <v>0</v>
      </c>
      <c r="O721" s="25">
        <f t="shared" si="697"/>
        <v>0</v>
      </c>
      <c r="P721" s="12">
        <f t="shared" si="691"/>
        <v>0</v>
      </c>
      <c r="Q721" s="12">
        <f t="shared" si="698"/>
        <v>0</v>
      </c>
      <c r="R721" s="12">
        <v>0</v>
      </c>
      <c r="S721" s="12">
        <f t="shared" si="662"/>
        <v>0</v>
      </c>
      <c r="T721" s="12">
        <f t="shared" si="663"/>
        <v>0</v>
      </c>
      <c r="U721" s="12">
        <f t="shared" si="653"/>
        <v>0</v>
      </c>
      <c r="V721" s="12">
        <f t="shared" si="664"/>
        <v>0</v>
      </c>
      <c r="W721" s="12"/>
      <c r="X721" s="23">
        <f t="shared" si="665"/>
        <v>0</v>
      </c>
      <c r="Y721" s="24">
        <f t="shared" si="666"/>
        <v>0</v>
      </c>
      <c r="Z721" s="25">
        <f t="shared" si="699"/>
        <v>0</v>
      </c>
      <c r="AA721" s="12">
        <f t="shared" si="692"/>
        <v>0</v>
      </c>
      <c r="AB721" s="12">
        <f t="shared" si="700"/>
        <v>0</v>
      </c>
      <c r="AC721" s="12">
        <v>0</v>
      </c>
      <c r="AD721" s="12">
        <f t="shared" si="667"/>
        <v>0</v>
      </c>
      <c r="AE721" s="12">
        <f t="shared" si="668"/>
        <v>0</v>
      </c>
      <c r="AF721" s="12">
        <f t="shared" si="654"/>
        <v>0</v>
      </c>
      <c r="AG721" s="12">
        <f t="shared" si="669"/>
        <v>0</v>
      </c>
      <c r="AI721" s="23">
        <f t="shared" si="670"/>
        <v>0</v>
      </c>
      <c r="AJ721" s="24">
        <f t="shared" si="671"/>
        <v>0</v>
      </c>
      <c r="AK721" s="25">
        <f t="shared" si="701"/>
        <v>0</v>
      </c>
      <c r="AL721" s="12">
        <f t="shared" si="693"/>
        <v>0</v>
      </c>
      <c r="AM721" s="12">
        <f t="shared" si="702"/>
        <v>0</v>
      </c>
      <c r="AN721" s="12">
        <v>0</v>
      </c>
      <c r="AO721" s="12">
        <f t="shared" si="672"/>
        <v>0</v>
      </c>
      <c r="AP721" s="12">
        <f t="shared" si="673"/>
        <v>0</v>
      </c>
      <c r="AQ721" s="12">
        <f t="shared" si="655"/>
        <v>0</v>
      </c>
      <c r="AR721" s="12">
        <f t="shared" si="674"/>
        <v>0</v>
      </c>
      <c r="AT721" s="23">
        <f t="shared" si="675"/>
        <v>0</v>
      </c>
      <c r="AU721" s="24">
        <f t="shared" si="676"/>
        <v>0</v>
      </c>
      <c r="AV721" s="25">
        <f t="shared" si="703"/>
        <v>0</v>
      </c>
      <c r="AW721" s="12">
        <f t="shared" si="694"/>
        <v>0</v>
      </c>
      <c r="AX721" s="12">
        <f t="shared" si="704"/>
        <v>0</v>
      </c>
      <c r="AY721" s="12">
        <v>0</v>
      </c>
      <c r="AZ721" s="12">
        <f t="shared" si="677"/>
        <v>0</v>
      </c>
      <c r="BA721" s="12">
        <f t="shared" si="678"/>
        <v>0</v>
      </c>
      <c r="BB721" s="12">
        <f t="shared" si="656"/>
        <v>0</v>
      </c>
      <c r="BC721" s="12">
        <f t="shared" si="679"/>
        <v>0</v>
      </c>
      <c r="BE721" s="23">
        <f t="shared" si="680"/>
        <v>0</v>
      </c>
      <c r="BF721" s="24">
        <f t="shared" si="681"/>
        <v>0</v>
      </c>
      <c r="BG721" s="25">
        <f t="shared" si="705"/>
        <v>0</v>
      </c>
      <c r="BH721" s="12">
        <f t="shared" si="695"/>
        <v>0</v>
      </c>
      <c r="BI721" s="12">
        <f t="shared" si="706"/>
        <v>0</v>
      </c>
      <c r="BJ721" s="12">
        <v>0</v>
      </c>
      <c r="BK721" s="12">
        <f t="shared" si="682"/>
        <v>0</v>
      </c>
      <c r="BL721" s="12">
        <f t="shared" si="683"/>
        <v>0</v>
      </c>
      <c r="BM721" s="12">
        <f t="shared" si="657"/>
        <v>0</v>
      </c>
      <c r="BN721" s="12">
        <f t="shared" si="684"/>
        <v>0</v>
      </c>
      <c r="BP721" s="23">
        <f t="shared" si="685"/>
        <v>0</v>
      </c>
      <c r="BQ721" s="24">
        <f t="shared" si="686"/>
        <v>0</v>
      </c>
      <c r="BR721" s="25">
        <f t="shared" si="707"/>
        <v>0</v>
      </c>
      <c r="BS721" s="12">
        <f t="shared" si="696"/>
        <v>0</v>
      </c>
      <c r="BT721" s="12">
        <f t="shared" si="708"/>
        <v>0</v>
      </c>
      <c r="BU721" s="12">
        <v>0</v>
      </c>
      <c r="BV721" s="12">
        <f t="shared" si="687"/>
        <v>0</v>
      </c>
      <c r="BW721" s="12">
        <f t="shared" si="688"/>
        <v>0</v>
      </c>
      <c r="BX721" s="12">
        <f t="shared" si="658"/>
        <v>0</v>
      </c>
      <c r="BY721" s="12">
        <f t="shared" si="689"/>
        <v>0</v>
      </c>
    </row>
    <row r="722" spans="2:77" ht="15" customHeight="1" x14ac:dyDescent="0.25">
      <c r="B722" s="23">
        <f t="shared" si="659"/>
        <v>0</v>
      </c>
      <c r="C722" s="24">
        <f t="shared" si="709"/>
        <v>0</v>
      </c>
      <c r="D722" s="25">
        <f t="shared" si="710"/>
        <v>0</v>
      </c>
      <c r="E722" s="12">
        <f t="shared" si="690"/>
        <v>0</v>
      </c>
      <c r="F722" s="12">
        <f t="shared" si="711"/>
        <v>0</v>
      </c>
      <c r="G722" s="12">
        <v>0</v>
      </c>
      <c r="H722" s="12">
        <f t="shared" si="712"/>
        <v>0</v>
      </c>
      <c r="I722" s="12">
        <f t="shared" si="652"/>
        <v>0</v>
      </c>
      <c r="J722" s="12">
        <f t="shared" si="713"/>
        <v>0</v>
      </c>
      <c r="K722" s="12">
        <f t="shared" si="714"/>
        <v>0</v>
      </c>
      <c r="L722" s="12"/>
      <c r="M722" s="23">
        <f t="shared" si="660"/>
        <v>0</v>
      </c>
      <c r="N722" s="24">
        <f t="shared" si="661"/>
        <v>0</v>
      </c>
      <c r="O722" s="25">
        <f t="shared" si="697"/>
        <v>0</v>
      </c>
      <c r="P722" s="12">
        <f t="shared" si="691"/>
        <v>0</v>
      </c>
      <c r="Q722" s="12">
        <f t="shared" si="698"/>
        <v>0</v>
      </c>
      <c r="R722" s="12">
        <v>0</v>
      </c>
      <c r="S722" s="12">
        <f t="shared" si="662"/>
        <v>0</v>
      </c>
      <c r="T722" s="12">
        <f t="shared" si="663"/>
        <v>0</v>
      </c>
      <c r="U722" s="12">
        <f t="shared" si="653"/>
        <v>0</v>
      </c>
      <c r="V722" s="12">
        <f t="shared" si="664"/>
        <v>0</v>
      </c>
      <c r="W722" s="12"/>
      <c r="X722" s="23">
        <f t="shared" si="665"/>
        <v>0</v>
      </c>
      <c r="Y722" s="24">
        <f t="shared" si="666"/>
        <v>0</v>
      </c>
      <c r="Z722" s="25">
        <f t="shared" si="699"/>
        <v>0</v>
      </c>
      <c r="AA722" s="12">
        <f t="shared" si="692"/>
        <v>0</v>
      </c>
      <c r="AB722" s="12">
        <f t="shared" si="700"/>
        <v>0</v>
      </c>
      <c r="AC722" s="12">
        <v>0</v>
      </c>
      <c r="AD722" s="12">
        <f t="shared" si="667"/>
        <v>0</v>
      </c>
      <c r="AE722" s="12">
        <f t="shared" si="668"/>
        <v>0</v>
      </c>
      <c r="AF722" s="12">
        <f t="shared" si="654"/>
        <v>0</v>
      </c>
      <c r="AG722" s="12">
        <f t="shared" si="669"/>
        <v>0</v>
      </c>
      <c r="AI722" s="23">
        <f t="shared" si="670"/>
        <v>0</v>
      </c>
      <c r="AJ722" s="24">
        <f t="shared" si="671"/>
        <v>0</v>
      </c>
      <c r="AK722" s="25">
        <f t="shared" si="701"/>
        <v>0</v>
      </c>
      <c r="AL722" s="12">
        <f t="shared" si="693"/>
        <v>0</v>
      </c>
      <c r="AM722" s="12">
        <f t="shared" si="702"/>
        <v>0</v>
      </c>
      <c r="AN722" s="12">
        <v>0</v>
      </c>
      <c r="AO722" s="12">
        <f t="shared" si="672"/>
        <v>0</v>
      </c>
      <c r="AP722" s="12">
        <f t="shared" si="673"/>
        <v>0</v>
      </c>
      <c r="AQ722" s="12">
        <f t="shared" si="655"/>
        <v>0</v>
      </c>
      <c r="AR722" s="12">
        <f t="shared" si="674"/>
        <v>0</v>
      </c>
      <c r="AT722" s="23">
        <f t="shared" si="675"/>
        <v>0</v>
      </c>
      <c r="AU722" s="24">
        <f t="shared" si="676"/>
        <v>0</v>
      </c>
      <c r="AV722" s="25">
        <f t="shared" si="703"/>
        <v>0</v>
      </c>
      <c r="AW722" s="12">
        <f t="shared" si="694"/>
        <v>0</v>
      </c>
      <c r="AX722" s="12">
        <f t="shared" si="704"/>
        <v>0</v>
      </c>
      <c r="AY722" s="12">
        <v>0</v>
      </c>
      <c r="AZ722" s="12">
        <f t="shared" si="677"/>
        <v>0</v>
      </c>
      <c r="BA722" s="12">
        <f t="shared" si="678"/>
        <v>0</v>
      </c>
      <c r="BB722" s="12">
        <f t="shared" si="656"/>
        <v>0</v>
      </c>
      <c r="BC722" s="12">
        <f t="shared" si="679"/>
        <v>0</v>
      </c>
      <c r="BE722" s="23">
        <f t="shared" si="680"/>
        <v>0</v>
      </c>
      <c r="BF722" s="24">
        <f t="shared" si="681"/>
        <v>0</v>
      </c>
      <c r="BG722" s="25">
        <f t="shared" si="705"/>
        <v>0</v>
      </c>
      <c r="BH722" s="12">
        <f t="shared" si="695"/>
        <v>0</v>
      </c>
      <c r="BI722" s="12">
        <f t="shared" si="706"/>
        <v>0</v>
      </c>
      <c r="BJ722" s="12">
        <v>0</v>
      </c>
      <c r="BK722" s="12">
        <f t="shared" si="682"/>
        <v>0</v>
      </c>
      <c r="BL722" s="12">
        <f t="shared" si="683"/>
        <v>0</v>
      </c>
      <c r="BM722" s="12">
        <f t="shared" si="657"/>
        <v>0</v>
      </c>
      <c r="BN722" s="12">
        <f t="shared" si="684"/>
        <v>0</v>
      </c>
      <c r="BP722" s="23">
        <f t="shared" si="685"/>
        <v>0</v>
      </c>
      <c r="BQ722" s="24">
        <f t="shared" si="686"/>
        <v>0</v>
      </c>
      <c r="BR722" s="25">
        <f t="shared" si="707"/>
        <v>0</v>
      </c>
      <c r="BS722" s="12">
        <f t="shared" si="696"/>
        <v>0</v>
      </c>
      <c r="BT722" s="12">
        <f t="shared" si="708"/>
        <v>0</v>
      </c>
      <c r="BU722" s="12">
        <v>0</v>
      </c>
      <c r="BV722" s="12">
        <f t="shared" si="687"/>
        <v>0</v>
      </c>
      <c r="BW722" s="12">
        <f t="shared" si="688"/>
        <v>0</v>
      </c>
      <c r="BX722" s="12">
        <f t="shared" si="658"/>
        <v>0</v>
      </c>
      <c r="BY722" s="12">
        <f t="shared" si="689"/>
        <v>0</v>
      </c>
    </row>
    <row r="723" spans="2:77" ht="15" customHeight="1" x14ac:dyDescent="0.25">
      <c r="B723" s="23">
        <f t="shared" si="659"/>
        <v>0</v>
      </c>
      <c r="C723" s="24">
        <f t="shared" si="709"/>
        <v>0</v>
      </c>
      <c r="D723" s="25">
        <f t="shared" si="710"/>
        <v>0</v>
      </c>
      <c r="E723" s="12">
        <f t="shared" si="690"/>
        <v>0</v>
      </c>
      <c r="F723" s="12">
        <f t="shared" si="711"/>
        <v>0</v>
      </c>
      <c r="G723" s="12">
        <v>0</v>
      </c>
      <c r="H723" s="12">
        <f t="shared" si="712"/>
        <v>0</v>
      </c>
      <c r="I723" s="12">
        <f t="shared" si="652"/>
        <v>0</v>
      </c>
      <c r="J723" s="12">
        <f t="shared" si="713"/>
        <v>0</v>
      </c>
      <c r="K723" s="12">
        <f t="shared" si="714"/>
        <v>0</v>
      </c>
      <c r="L723" s="12"/>
      <c r="M723" s="23">
        <f t="shared" si="660"/>
        <v>0</v>
      </c>
      <c r="N723" s="24">
        <f t="shared" si="661"/>
        <v>0</v>
      </c>
      <c r="O723" s="25">
        <f t="shared" si="697"/>
        <v>0</v>
      </c>
      <c r="P723" s="12">
        <f t="shared" si="691"/>
        <v>0</v>
      </c>
      <c r="Q723" s="12">
        <f t="shared" si="698"/>
        <v>0</v>
      </c>
      <c r="R723" s="12">
        <v>0</v>
      </c>
      <c r="S723" s="12">
        <f t="shared" si="662"/>
        <v>0</v>
      </c>
      <c r="T723" s="12">
        <f t="shared" si="663"/>
        <v>0</v>
      </c>
      <c r="U723" s="12">
        <f t="shared" si="653"/>
        <v>0</v>
      </c>
      <c r="V723" s="12">
        <f t="shared" si="664"/>
        <v>0</v>
      </c>
      <c r="W723" s="12"/>
      <c r="X723" s="23">
        <f t="shared" si="665"/>
        <v>0</v>
      </c>
      <c r="Y723" s="24">
        <f t="shared" si="666"/>
        <v>0</v>
      </c>
      <c r="Z723" s="25">
        <f t="shared" si="699"/>
        <v>0</v>
      </c>
      <c r="AA723" s="12">
        <f t="shared" si="692"/>
        <v>0</v>
      </c>
      <c r="AB723" s="12">
        <f t="shared" si="700"/>
        <v>0</v>
      </c>
      <c r="AC723" s="12">
        <v>0</v>
      </c>
      <c r="AD723" s="12">
        <f t="shared" si="667"/>
        <v>0</v>
      </c>
      <c r="AE723" s="12">
        <f t="shared" si="668"/>
        <v>0</v>
      </c>
      <c r="AF723" s="12">
        <f t="shared" si="654"/>
        <v>0</v>
      </c>
      <c r="AG723" s="12">
        <f t="shared" si="669"/>
        <v>0</v>
      </c>
      <c r="AI723" s="23">
        <f t="shared" si="670"/>
        <v>0</v>
      </c>
      <c r="AJ723" s="24">
        <f t="shared" si="671"/>
        <v>0</v>
      </c>
      <c r="AK723" s="25">
        <f t="shared" si="701"/>
        <v>0</v>
      </c>
      <c r="AL723" s="12">
        <f t="shared" si="693"/>
        <v>0</v>
      </c>
      <c r="AM723" s="12">
        <f t="shared" si="702"/>
        <v>0</v>
      </c>
      <c r="AN723" s="12">
        <v>0</v>
      </c>
      <c r="AO723" s="12">
        <f t="shared" si="672"/>
        <v>0</v>
      </c>
      <c r="AP723" s="12">
        <f t="shared" si="673"/>
        <v>0</v>
      </c>
      <c r="AQ723" s="12">
        <f t="shared" si="655"/>
        <v>0</v>
      </c>
      <c r="AR723" s="12">
        <f t="shared" si="674"/>
        <v>0</v>
      </c>
      <c r="AT723" s="23">
        <f t="shared" si="675"/>
        <v>0</v>
      </c>
      <c r="AU723" s="24">
        <f t="shared" si="676"/>
        <v>0</v>
      </c>
      <c r="AV723" s="25">
        <f t="shared" si="703"/>
        <v>0</v>
      </c>
      <c r="AW723" s="12">
        <f t="shared" si="694"/>
        <v>0</v>
      </c>
      <c r="AX723" s="12">
        <f t="shared" si="704"/>
        <v>0</v>
      </c>
      <c r="AY723" s="12">
        <v>0</v>
      </c>
      <c r="AZ723" s="12">
        <f t="shared" si="677"/>
        <v>0</v>
      </c>
      <c r="BA723" s="12">
        <f t="shared" si="678"/>
        <v>0</v>
      </c>
      <c r="BB723" s="12">
        <f t="shared" si="656"/>
        <v>0</v>
      </c>
      <c r="BC723" s="12">
        <f t="shared" si="679"/>
        <v>0</v>
      </c>
      <c r="BE723" s="23">
        <f t="shared" si="680"/>
        <v>0</v>
      </c>
      <c r="BF723" s="24">
        <f t="shared" si="681"/>
        <v>0</v>
      </c>
      <c r="BG723" s="25">
        <f t="shared" si="705"/>
        <v>0</v>
      </c>
      <c r="BH723" s="12">
        <f t="shared" si="695"/>
        <v>0</v>
      </c>
      <c r="BI723" s="12">
        <f t="shared" si="706"/>
        <v>0</v>
      </c>
      <c r="BJ723" s="12">
        <v>0</v>
      </c>
      <c r="BK723" s="12">
        <f t="shared" si="682"/>
        <v>0</v>
      </c>
      <c r="BL723" s="12">
        <f t="shared" si="683"/>
        <v>0</v>
      </c>
      <c r="BM723" s="12">
        <f t="shared" si="657"/>
        <v>0</v>
      </c>
      <c r="BN723" s="12">
        <f t="shared" si="684"/>
        <v>0</v>
      </c>
      <c r="BP723" s="23">
        <f t="shared" si="685"/>
        <v>0</v>
      </c>
      <c r="BQ723" s="24">
        <f t="shared" si="686"/>
        <v>0</v>
      </c>
      <c r="BR723" s="25">
        <f t="shared" si="707"/>
        <v>0</v>
      </c>
      <c r="BS723" s="12">
        <f t="shared" si="696"/>
        <v>0</v>
      </c>
      <c r="BT723" s="12">
        <f t="shared" si="708"/>
        <v>0</v>
      </c>
      <c r="BU723" s="12">
        <v>0</v>
      </c>
      <c r="BV723" s="12">
        <f t="shared" si="687"/>
        <v>0</v>
      </c>
      <c r="BW723" s="12">
        <f t="shared" si="688"/>
        <v>0</v>
      </c>
      <c r="BX723" s="12">
        <f t="shared" si="658"/>
        <v>0</v>
      </c>
      <c r="BY723" s="12">
        <f t="shared" si="689"/>
        <v>0</v>
      </c>
    </row>
    <row r="724" spans="2:77" ht="15" customHeight="1" x14ac:dyDescent="0.25">
      <c r="B724" s="23">
        <f t="shared" si="659"/>
        <v>0</v>
      </c>
      <c r="C724" s="24">
        <f t="shared" si="709"/>
        <v>0</v>
      </c>
      <c r="D724" s="25">
        <f t="shared" si="710"/>
        <v>0</v>
      </c>
      <c r="E724" s="12">
        <f t="shared" si="690"/>
        <v>0</v>
      </c>
      <c r="F724" s="12">
        <f t="shared" si="711"/>
        <v>0</v>
      </c>
      <c r="G724" s="12">
        <v>0</v>
      </c>
      <c r="H724" s="12">
        <f t="shared" si="712"/>
        <v>0</v>
      </c>
      <c r="I724" s="12">
        <f t="shared" si="652"/>
        <v>0</v>
      </c>
      <c r="J724" s="12">
        <f t="shared" si="713"/>
        <v>0</v>
      </c>
      <c r="K724" s="12">
        <f t="shared" si="714"/>
        <v>0</v>
      </c>
      <c r="L724" s="12"/>
      <c r="M724" s="23">
        <f t="shared" si="660"/>
        <v>0</v>
      </c>
      <c r="N724" s="24">
        <f t="shared" si="661"/>
        <v>0</v>
      </c>
      <c r="O724" s="25">
        <f t="shared" si="697"/>
        <v>0</v>
      </c>
      <c r="P724" s="12">
        <f t="shared" si="691"/>
        <v>0</v>
      </c>
      <c r="Q724" s="12">
        <f t="shared" si="698"/>
        <v>0</v>
      </c>
      <c r="R724" s="12">
        <v>0</v>
      </c>
      <c r="S724" s="12">
        <f t="shared" si="662"/>
        <v>0</v>
      </c>
      <c r="T724" s="12">
        <f t="shared" si="663"/>
        <v>0</v>
      </c>
      <c r="U724" s="12">
        <f t="shared" si="653"/>
        <v>0</v>
      </c>
      <c r="V724" s="12">
        <f t="shared" si="664"/>
        <v>0</v>
      </c>
      <c r="W724" s="12"/>
      <c r="X724" s="23">
        <f t="shared" si="665"/>
        <v>0</v>
      </c>
      <c r="Y724" s="24">
        <f t="shared" si="666"/>
        <v>0</v>
      </c>
      <c r="Z724" s="25">
        <f t="shared" si="699"/>
        <v>0</v>
      </c>
      <c r="AA724" s="12">
        <f t="shared" si="692"/>
        <v>0</v>
      </c>
      <c r="AB724" s="12">
        <f t="shared" si="700"/>
        <v>0</v>
      </c>
      <c r="AC724" s="12">
        <v>0</v>
      </c>
      <c r="AD724" s="12">
        <f t="shared" si="667"/>
        <v>0</v>
      </c>
      <c r="AE724" s="12">
        <f t="shared" si="668"/>
        <v>0</v>
      </c>
      <c r="AF724" s="12">
        <f t="shared" si="654"/>
        <v>0</v>
      </c>
      <c r="AG724" s="12">
        <f t="shared" si="669"/>
        <v>0</v>
      </c>
      <c r="AI724" s="23">
        <f t="shared" si="670"/>
        <v>0</v>
      </c>
      <c r="AJ724" s="24">
        <f t="shared" si="671"/>
        <v>0</v>
      </c>
      <c r="AK724" s="25">
        <f t="shared" si="701"/>
        <v>0</v>
      </c>
      <c r="AL724" s="12">
        <f t="shared" si="693"/>
        <v>0</v>
      </c>
      <c r="AM724" s="12">
        <f t="shared" si="702"/>
        <v>0</v>
      </c>
      <c r="AN724" s="12">
        <v>0</v>
      </c>
      <c r="AO724" s="12">
        <f t="shared" si="672"/>
        <v>0</v>
      </c>
      <c r="AP724" s="12">
        <f t="shared" si="673"/>
        <v>0</v>
      </c>
      <c r="AQ724" s="12">
        <f t="shared" si="655"/>
        <v>0</v>
      </c>
      <c r="AR724" s="12">
        <f t="shared" si="674"/>
        <v>0</v>
      </c>
      <c r="AT724" s="23">
        <f t="shared" si="675"/>
        <v>0</v>
      </c>
      <c r="AU724" s="24">
        <f t="shared" si="676"/>
        <v>0</v>
      </c>
      <c r="AV724" s="25">
        <f t="shared" si="703"/>
        <v>0</v>
      </c>
      <c r="AW724" s="12">
        <f t="shared" si="694"/>
        <v>0</v>
      </c>
      <c r="AX724" s="12">
        <f t="shared" si="704"/>
        <v>0</v>
      </c>
      <c r="AY724" s="12">
        <v>0</v>
      </c>
      <c r="AZ724" s="12">
        <f t="shared" si="677"/>
        <v>0</v>
      </c>
      <c r="BA724" s="12">
        <f t="shared" si="678"/>
        <v>0</v>
      </c>
      <c r="BB724" s="12">
        <f t="shared" si="656"/>
        <v>0</v>
      </c>
      <c r="BC724" s="12">
        <f t="shared" si="679"/>
        <v>0</v>
      </c>
      <c r="BE724" s="23">
        <f t="shared" si="680"/>
        <v>0</v>
      </c>
      <c r="BF724" s="24">
        <f t="shared" si="681"/>
        <v>0</v>
      </c>
      <c r="BG724" s="25">
        <f t="shared" si="705"/>
        <v>0</v>
      </c>
      <c r="BH724" s="12">
        <f t="shared" si="695"/>
        <v>0</v>
      </c>
      <c r="BI724" s="12">
        <f t="shared" si="706"/>
        <v>0</v>
      </c>
      <c r="BJ724" s="12">
        <v>0</v>
      </c>
      <c r="BK724" s="12">
        <f t="shared" si="682"/>
        <v>0</v>
      </c>
      <c r="BL724" s="12">
        <f t="shared" si="683"/>
        <v>0</v>
      </c>
      <c r="BM724" s="12">
        <f t="shared" si="657"/>
        <v>0</v>
      </c>
      <c r="BN724" s="12">
        <f t="shared" si="684"/>
        <v>0</v>
      </c>
      <c r="BP724" s="23">
        <f t="shared" si="685"/>
        <v>0</v>
      </c>
      <c r="BQ724" s="24">
        <f t="shared" si="686"/>
        <v>0</v>
      </c>
      <c r="BR724" s="25">
        <f t="shared" si="707"/>
        <v>0</v>
      </c>
      <c r="BS724" s="12">
        <f t="shared" si="696"/>
        <v>0</v>
      </c>
      <c r="BT724" s="12">
        <f t="shared" si="708"/>
        <v>0</v>
      </c>
      <c r="BU724" s="12">
        <v>0</v>
      </c>
      <c r="BV724" s="12">
        <f t="shared" si="687"/>
        <v>0</v>
      </c>
      <c r="BW724" s="12">
        <f t="shared" si="688"/>
        <v>0</v>
      </c>
      <c r="BX724" s="12">
        <f t="shared" si="658"/>
        <v>0</v>
      </c>
      <c r="BY724" s="12">
        <f t="shared" si="689"/>
        <v>0</v>
      </c>
    </row>
    <row r="725" spans="2:77" ht="15" customHeight="1" x14ac:dyDescent="0.25">
      <c r="B725" s="23">
        <f t="shared" si="659"/>
        <v>0</v>
      </c>
      <c r="C725" s="24">
        <f t="shared" si="709"/>
        <v>0</v>
      </c>
      <c r="D725" s="25">
        <f t="shared" si="710"/>
        <v>0</v>
      </c>
      <c r="E725" s="12">
        <f t="shared" si="690"/>
        <v>0</v>
      </c>
      <c r="F725" s="12">
        <f t="shared" si="711"/>
        <v>0</v>
      </c>
      <c r="G725" s="12">
        <v>0</v>
      </c>
      <c r="H725" s="12">
        <f t="shared" si="712"/>
        <v>0</v>
      </c>
      <c r="I725" s="12">
        <f t="shared" si="652"/>
        <v>0</v>
      </c>
      <c r="J725" s="12">
        <f t="shared" si="713"/>
        <v>0</v>
      </c>
      <c r="K725" s="12">
        <f t="shared" si="714"/>
        <v>0</v>
      </c>
      <c r="L725" s="12"/>
      <c r="M725" s="23">
        <f t="shared" si="660"/>
        <v>0</v>
      </c>
      <c r="N725" s="24">
        <f t="shared" si="661"/>
        <v>0</v>
      </c>
      <c r="O725" s="25">
        <f t="shared" si="697"/>
        <v>0</v>
      </c>
      <c r="P725" s="12">
        <f t="shared" si="691"/>
        <v>0</v>
      </c>
      <c r="Q725" s="12">
        <f t="shared" si="698"/>
        <v>0</v>
      </c>
      <c r="R725" s="12">
        <v>0</v>
      </c>
      <c r="S725" s="12">
        <f t="shared" si="662"/>
        <v>0</v>
      </c>
      <c r="T725" s="12">
        <f t="shared" si="663"/>
        <v>0</v>
      </c>
      <c r="U725" s="12">
        <f t="shared" si="653"/>
        <v>0</v>
      </c>
      <c r="V725" s="12">
        <f t="shared" si="664"/>
        <v>0</v>
      </c>
      <c r="W725" s="12"/>
      <c r="X725" s="23">
        <f t="shared" si="665"/>
        <v>0</v>
      </c>
      <c r="Y725" s="24">
        <f t="shared" si="666"/>
        <v>0</v>
      </c>
      <c r="Z725" s="25">
        <f t="shared" si="699"/>
        <v>0</v>
      </c>
      <c r="AA725" s="12">
        <f t="shared" si="692"/>
        <v>0</v>
      </c>
      <c r="AB725" s="12">
        <f t="shared" si="700"/>
        <v>0</v>
      </c>
      <c r="AC725" s="12">
        <v>0</v>
      </c>
      <c r="AD725" s="12">
        <f t="shared" si="667"/>
        <v>0</v>
      </c>
      <c r="AE725" s="12">
        <f t="shared" si="668"/>
        <v>0</v>
      </c>
      <c r="AF725" s="12">
        <f t="shared" si="654"/>
        <v>0</v>
      </c>
      <c r="AG725" s="12">
        <f t="shared" si="669"/>
        <v>0</v>
      </c>
      <c r="AI725" s="23">
        <f t="shared" si="670"/>
        <v>0</v>
      </c>
      <c r="AJ725" s="24">
        <f t="shared" si="671"/>
        <v>0</v>
      </c>
      <c r="AK725" s="25">
        <f t="shared" si="701"/>
        <v>0</v>
      </c>
      <c r="AL725" s="12">
        <f t="shared" si="693"/>
        <v>0</v>
      </c>
      <c r="AM725" s="12">
        <f t="shared" si="702"/>
        <v>0</v>
      </c>
      <c r="AN725" s="12">
        <v>0</v>
      </c>
      <c r="AO725" s="12">
        <f t="shared" si="672"/>
        <v>0</v>
      </c>
      <c r="AP725" s="12">
        <f t="shared" si="673"/>
        <v>0</v>
      </c>
      <c r="AQ725" s="12">
        <f t="shared" si="655"/>
        <v>0</v>
      </c>
      <c r="AR725" s="12">
        <f t="shared" si="674"/>
        <v>0</v>
      </c>
      <c r="AT725" s="23">
        <f t="shared" si="675"/>
        <v>0</v>
      </c>
      <c r="AU725" s="24">
        <f t="shared" si="676"/>
        <v>0</v>
      </c>
      <c r="AV725" s="25">
        <f t="shared" si="703"/>
        <v>0</v>
      </c>
      <c r="AW725" s="12">
        <f t="shared" si="694"/>
        <v>0</v>
      </c>
      <c r="AX725" s="12">
        <f t="shared" si="704"/>
        <v>0</v>
      </c>
      <c r="AY725" s="12">
        <v>0</v>
      </c>
      <c r="AZ725" s="12">
        <f t="shared" si="677"/>
        <v>0</v>
      </c>
      <c r="BA725" s="12">
        <f t="shared" si="678"/>
        <v>0</v>
      </c>
      <c r="BB725" s="12">
        <f t="shared" si="656"/>
        <v>0</v>
      </c>
      <c r="BC725" s="12">
        <f t="shared" si="679"/>
        <v>0</v>
      </c>
      <c r="BE725" s="23">
        <f t="shared" si="680"/>
        <v>0</v>
      </c>
      <c r="BF725" s="24">
        <f t="shared" si="681"/>
        <v>0</v>
      </c>
      <c r="BG725" s="25">
        <f t="shared" si="705"/>
        <v>0</v>
      </c>
      <c r="BH725" s="12">
        <f t="shared" si="695"/>
        <v>0</v>
      </c>
      <c r="BI725" s="12">
        <f t="shared" si="706"/>
        <v>0</v>
      </c>
      <c r="BJ725" s="12">
        <v>0</v>
      </c>
      <c r="BK725" s="12">
        <f t="shared" si="682"/>
        <v>0</v>
      </c>
      <c r="BL725" s="12">
        <f t="shared" si="683"/>
        <v>0</v>
      </c>
      <c r="BM725" s="12">
        <f t="shared" si="657"/>
        <v>0</v>
      </c>
      <c r="BN725" s="12">
        <f t="shared" si="684"/>
        <v>0</v>
      </c>
      <c r="BP725" s="23">
        <f t="shared" si="685"/>
        <v>0</v>
      </c>
      <c r="BQ725" s="24">
        <f t="shared" si="686"/>
        <v>0</v>
      </c>
      <c r="BR725" s="25">
        <f t="shared" si="707"/>
        <v>0</v>
      </c>
      <c r="BS725" s="12">
        <f t="shared" si="696"/>
        <v>0</v>
      </c>
      <c r="BT725" s="12">
        <f t="shared" si="708"/>
        <v>0</v>
      </c>
      <c r="BU725" s="12">
        <v>0</v>
      </c>
      <c r="BV725" s="12">
        <f t="shared" si="687"/>
        <v>0</v>
      </c>
      <c r="BW725" s="12">
        <f t="shared" si="688"/>
        <v>0</v>
      </c>
      <c r="BX725" s="12">
        <f t="shared" si="658"/>
        <v>0</v>
      </c>
      <c r="BY725" s="12">
        <f t="shared" si="689"/>
        <v>0</v>
      </c>
    </row>
    <row r="726" spans="2:77" ht="15" customHeight="1" x14ac:dyDescent="0.25">
      <c r="B726" s="23">
        <f t="shared" si="659"/>
        <v>0</v>
      </c>
      <c r="C726" s="24">
        <f t="shared" si="709"/>
        <v>0</v>
      </c>
      <c r="D726" s="25">
        <f t="shared" si="710"/>
        <v>0</v>
      </c>
      <c r="E726" s="12">
        <f t="shared" si="690"/>
        <v>0</v>
      </c>
      <c r="F726" s="12">
        <f t="shared" si="711"/>
        <v>0</v>
      </c>
      <c r="G726" s="12">
        <v>0</v>
      </c>
      <c r="H726" s="12">
        <f t="shared" si="712"/>
        <v>0</v>
      </c>
      <c r="I726" s="12">
        <f t="shared" si="652"/>
        <v>0</v>
      </c>
      <c r="J726" s="12">
        <f t="shared" si="713"/>
        <v>0</v>
      </c>
      <c r="K726" s="12">
        <f t="shared" si="714"/>
        <v>0</v>
      </c>
      <c r="L726" s="12"/>
      <c r="M726" s="23">
        <f t="shared" si="660"/>
        <v>0</v>
      </c>
      <c r="N726" s="24">
        <f t="shared" si="661"/>
        <v>0</v>
      </c>
      <c r="O726" s="25">
        <f t="shared" si="697"/>
        <v>0</v>
      </c>
      <c r="P726" s="12">
        <f t="shared" si="691"/>
        <v>0</v>
      </c>
      <c r="Q726" s="12">
        <f t="shared" si="698"/>
        <v>0</v>
      </c>
      <c r="R726" s="12">
        <v>0</v>
      </c>
      <c r="S726" s="12">
        <f t="shared" si="662"/>
        <v>0</v>
      </c>
      <c r="T726" s="12">
        <f t="shared" si="663"/>
        <v>0</v>
      </c>
      <c r="U726" s="12">
        <f t="shared" si="653"/>
        <v>0</v>
      </c>
      <c r="V726" s="12">
        <f t="shared" si="664"/>
        <v>0</v>
      </c>
      <c r="W726" s="12"/>
      <c r="X726" s="23">
        <f t="shared" si="665"/>
        <v>0</v>
      </c>
      <c r="Y726" s="24">
        <f t="shared" si="666"/>
        <v>0</v>
      </c>
      <c r="Z726" s="25">
        <f t="shared" si="699"/>
        <v>0</v>
      </c>
      <c r="AA726" s="12">
        <f t="shared" si="692"/>
        <v>0</v>
      </c>
      <c r="AB726" s="12">
        <f t="shared" si="700"/>
        <v>0</v>
      </c>
      <c r="AC726" s="12">
        <v>0</v>
      </c>
      <c r="AD726" s="12">
        <f t="shared" si="667"/>
        <v>0</v>
      </c>
      <c r="AE726" s="12">
        <f t="shared" si="668"/>
        <v>0</v>
      </c>
      <c r="AF726" s="12">
        <f t="shared" si="654"/>
        <v>0</v>
      </c>
      <c r="AG726" s="12">
        <f t="shared" si="669"/>
        <v>0</v>
      </c>
      <c r="AI726" s="23">
        <f t="shared" si="670"/>
        <v>0</v>
      </c>
      <c r="AJ726" s="24">
        <f t="shared" si="671"/>
        <v>0</v>
      </c>
      <c r="AK726" s="25">
        <f t="shared" si="701"/>
        <v>0</v>
      </c>
      <c r="AL726" s="12">
        <f t="shared" si="693"/>
        <v>0</v>
      </c>
      <c r="AM726" s="12">
        <f t="shared" si="702"/>
        <v>0</v>
      </c>
      <c r="AN726" s="12">
        <v>0</v>
      </c>
      <c r="AO726" s="12">
        <f t="shared" si="672"/>
        <v>0</v>
      </c>
      <c r="AP726" s="12">
        <f t="shared" si="673"/>
        <v>0</v>
      </c>
      <c r="AQ726" s="12">
        <f t="shared" si="655"/>
        <v>0</v>
      </c>
      <c r="AR726" s="12">
        <f t="shared" si="674"/>
        <v>0</v>
      </c>
      <c r="AT726" s="23">
        <f t="shared" si="675"/>
        <v>0</v>
      </c>
      <c r="AU726" s="24">
        <f t="shared" si="676"/>
        <v>0</v>
      </c>
      <c r="AV726" s="25">
        <f t="shared" si="703"/>
        <v>0</v>
      </c>
      <c r="AW726" s="12">
        <f t="shared" si="694"/>
        <v>0</v>
      </c>
      <c r="AX726" s="12">
        <f t="shared" si="704"/>
        <v>0</v>
      </c>
      <c r="AY726" s="12">
        <v>0</v>
      </c>
      <c r="AZ726" s="12">
        <f t="shared" si="677"/>
        <v>0</v>
      </c>
      <c r="BA726" s="12">
        <f t="shared" si="678"/>
        <v>0</v>
      </c>
      <c r="BB726" s="12">
        <f t="shared" si="656"/>
        <v>0</v>
      </c>
      <c r="BC726" s="12">
        <f t="shared" si="679"/>
        <v>0</v>
      </c>
      <c r="BE726" s="23">
        <f t="shared" si="680"/>
        <v>0</v>
      </c>
      <c r="BF726" s="24">
        <f t="shared" si="681"/>
        <v>0</v>
      </c>
      <c r="BG726" s="25">
        <f t="shared" si="705"/>
        <v>0</v>
      </c>
      <c r="BH726" s="12">
        <f t="shared" si="695"/>
        <v>0</v>
      </c>
      <c r="BI726" s="12">
        <f t="shared" si="706"/>
        <v>0</v>
      </c>
      <c r="BJ726" s="12">
        <v>0</v>
      </c>
      <c r="BK726" s="12">
        <f t="shared" si="682"/>
        <v>0</v>
      </c>
      <c r="BL726" s="12">
        <f t="shared" si="683"/>
        <v>0</v>
      </c>
      <c r="BM726" s="12">
        <f t="shared" si="657"/>
        <v>0</v>
      </c>
      <c r="BN726" s="12">
        <f t="shared" si="684"/>
        <v>0</v>
      </c>
      <c r="BP726" s="23">
        <f t="shared" si="685"/>
        <v>0</v>
      </c>
      <c r="BQ726" s="24">
        <f t="shared" si="686"/>
        <v>0</v>
      </c>
      <c r="BR726" s="25">
        <f t="shared" si="707"/>
        <v>0</v>
      </c>
      <c r="BS726" s="12">
        <f t="shared" si="696"/>
        <v>0</v>
      </c>
      <c r="BT726" s="12">
        <f t="shared" si="708"/>
        <v>0</v>
      </c>
      <c r="BU726" s="12">
        <v>0</v>
      </c>
      <c r="BV726" s="12">
        <f t="shared" si="687"/>
        <v>0</v>
      </c>
      <c r="BW726" s="12">
        <f t="shared" si="688"/>
        <v>0</v>
      </c>
      <c r="BX726" s="12">
        <f t="shared" si="658"/>
        <v>0</v>
      </c>
      <c r="BY726" s="12">
        <f t="shared" si="689"/>
        <v>0</v>
      </c>
    </row>
    <row r="727" spans="2:77" ht="15" customHeight="1" x14ac:dyDescent="0.25">
      <c r="B727" s="23">
        <f t="shared" si="659"/>
        <v>0</v>
      </c>
      <c r="C727" s="24">
        <f t="shared" si="709"/>
        <v>0</v>
      </c>
      <c r="D727" s="25">
        <f t="shared" si="710"/>
        <v>0</v>
      </c>
      <c r="E727" s="12">
        <f t="shared" si="690"/>
        <v>0</v>
      </c>
      <c r="F727" s="12">
        <f t="shared" si="711"/>
        <v>0</v>
      </c>
      <c r="G727" s="12">
        <v>0</v>
      </c>
      <c r="H727" s="12">
        <f t="shared" si="712"/>
        <v>0</v>
      </c>
      <c r="I727" s="12">
        <f t="shared" si="652"/>
        <v>0</v>
      </c>
      <c r="J727" s="12">
        <f t="shared" si="713"/>
        <v>0</v>
      </c>
      <c r="K727" s="12">
        <f t="shared" si="714"/>
        <v>0</v>
      </c>
      <c r="L727" s="12"/>
      <c r="M727" s="23">
        <f t="shared" si="660"/>
        <v>0</v>
      </c>
      <c r="N727" s="24">
        <f t="shared" si="661"/>
        <v>0</v>
      </c>
      <c r="O727" s="25">
        <f t="shared" si="697"/>
        <v>0</v>
      </c>
      <c r="P727" s="12">
        <f t="shared" si="691"/>
        <v>0</v>
      </c>
      <c r="Q727" s="12">
        <f t="shared" si="698"/>
        <v>0</v>
      </c>
      <c r="R727" s="12">
        <v>0</v>
      </c>
      <c r="S727" s="12">
        <f t="shared" si="662"/>
        <v>0</v>
      </c>
      <c r="T727" s="12">
        <f t="shared" si="663"/>
        <v>0</v>
      </c>
      <c r="U727" s="12">
        <f t="shared" si="653"/>
        <v>0</v>
      </c>
      <c r="V727" s="12">
        <f t="shared" si="664"/>
        <v>0</v>
      </c>
      <c r="W727" s="12"/>
      <c r="X727" s="23">
        <f t="shared" si="665"/>
        <v>0</v>
      </c>
      <c r="Y727" s="24">
        <f t="shared" si="666"/>
        <v>0</v>
      </c>
      <c r="Z727" s="25">
        <f t="shared" si="699"/>
        <v>0</v>
      </c>
      <c r="AA727" s="12">
        <f t="shared" si="692"/>
        <v>0</v>
      </c>
      <c r="AB727" s="12">
        <f t="shared" si="700"/>
        <v>0</v>
      </c>
      <c r="AC727" s="12">
        <v>0</v>
      </c>
      <c r="AD727" s="12">
        <f t="shared" si="667"/>
        <v>0</v>
      </c>
      <c r="AE727" s="12">
        <f t="shared" si="668"/>
        <v>0</v>
      </c>
      <c r="AF727" s="12">
        <f t="shared" si="654"/>
        <v>0</v>
      </c>
      <c r="AG727" s="12">
        <f t="shared" si="669"/>
        <v>0</v>
      </c>
      <c r="AI727" s="23">
        <f t="shared" si="670"/>
        <v>0</v>
      </c>
      <c r="AJ727" s="24">
        <f t="shared" si="671"/>
        <v>0</v>
      </c>
      <c r="AK727" s="25">
        <f t="shared" si="701"/>
        <v>0</v>
      </c>
      <c r="AL727" s="12">
        <f t="shared" si="693"/>
        <v>0</v>
      </c>
      <c r="AM727" s="12">
        <f t="shared" si="702"/>
        <v>0</v>
      </c>
      <c r="AN727" s="12">
        <v>0</v>
      </c>
      <c r="AO727" s="12">
        <f t="shared" si="672"/>
        <v>0</v>
      </c>
      <c r="AP727" s="12">
        <f t="shared" si="673"/>
        <v>0</v>
      </c>
      <c r="AQ727" s="12">
        <f t="shared" si="655"/>
        <v>0</v>
      </c>
      <c r="AR727" s="12">
        <f t="shared" si="674"/>
        <v>0</v>
      </c>
      <c r="AT727" s="23">
        <f t="shared" si="675"/>
        <v>0</v>
      </c>
      <c r="AU727" s="24">
        <f t="shared" si="676"/>
        <v>0</v>
      </c>
      <c r="AV727" s="25">
        <f t="shared" si="703"/>
        <v>0</v>
      </c>
      <c r="AW727" s="12">
        <f t="shared" si="694"/>
        <v>0</v>
      </c>
      <c r="AX727" s="12">
        <f t="shared" si="704"/>
        <v>0</v>
      </c>
      <c r="AY727" s="12">
        <v>0</v>
      </c>
      <c r="AZ727" s="12">
        <f t="shared" si="677"/>
        <v>0</v>
      </c>
      <c r="BA727" s="12">
        <f t="shared" si="678"/>
        <v>0</v>
      </c>
      <c r="BB727" s="12">
        <f t="shared" si="656"/>
        <v>0</v>
      </c>
      <c r="BC727" s="12">
        <f t="shared" si="679"/>
        <v>0</v>
      </c>
      <c r="BE727" s="23">
        <f t="shared" si="680"/>
        <v>0</v>
      </c>
      <c r="BF727" s="24">
        <f t="shared" si="681"/>
        <v>0</v>
      </c>
      <c r="BG727" s="25">
        <f t="shared" si="705"/>
        <v>0</v>
      </c>
      <c r="BH727" s="12">
        <f t="shared" si="695"/>
        <v>0</v>
      </c>
      <c r="BI727" s="12">
        <f t="shared" si="706"/>
        <v>0</v>
      </c>
      <c r="BJ727" s="12">
        <v>0</v>
      </c>
      <c r="BK727" s="12">
        <f t="shared" si="682"/>
        <v>0</v>
      </c>
      <c r="BL727" s="12">
        <f t="shared" si="683"/>
        <v>0</v>
      </c>
      <c r="BM727" s="12">
        <f t="shared" si="657"/>
        <v>0</v>
      </c>
      <c r="BN727" s="12">
        <f t="shared" si="684"/>
        <v>0</v>
      </c>
      <c r="BP727" s="23">
        <f t="shared" si="685"/>
        <v>0</v>
      </c>
      <c r="BQ727" s="24">
        <f t="shared" si="686"/>
        <v>0</v>
      </c>
      <c r="BR727" s="25">
        <f t="shared" si="707"/>
        <v>0</v>
      </c>
      <c r="BS727" s="12">
        <f t="shared" si="696"/>
        <v>0</v>
      </c>
      <c r="BT727" s="12">
        <f t="shared" si="708"/>
        <v>0</v>
      </c>
      <c r="BU727" s="12">
        <v>0</v>
      </c>
      <c r="BV727" s="12">
        <f t="shared" si="687"/>
        <v>0</v>
      </c>
      <c r="BW727" s="12">
        <f t="shared" si="688"/>
        <v>0</v>
      </c>
      <c r="BX727" s="12">
        <f t="shared" si="658"/>
        <v>0</v>
      </c>
      <c r="BY727" s="12">
        <f t="shared" si="689"/>
        <v>0</v>
      </c>
    </row>
    <row r="728" spans="2:77" ht="15" customHeight="1" x14ac:dyDescent="0.25">
      <c r="B728" s="23">
        <f t="shared" si="659"/>
        <v>0</v>
      </c>
      <c r="C728" s="24">
        <f t="shared" si="709"/>
        <v>0</v>
      </c>
      <c r="D728" s="25">
        <f t="shared" si="710"/>
        <v>0</v>
      </c>
      <c r="E728" s="12">
        <f t="shared" si="690"/>
        <v>0</v>
      </c>
      <c r="F728" s="12">
        <f t="shared" si="711"/>
        <v>0</v>
      </c>
      <c r="G728" s="12">
        <v>0</v>
      </c>
      <c r="H728" s="12">
        <f t="shared" si="712"/>
        <v>0</v>
      </c>
      <c r="I728" s="12">
        <f t="shared" si="652"/>
        <v>0</v>
      </c>
      <c r="J728" s="12">
        <f t="shared" si="713"/>
        <v>0</v>
      </c>
      <c r="K728" s="12">
        <f t="shared" si="714"/>
        <v>0</v>
      </c>
      <c r="L728" s="12"/>
      <c r="M728" s="23">
        <f t="shared" si="660"/>
        <v>0</v>
      </c>
      <c r="N728" s="24">
        <f t="shared" si="661"/>
        <v>0</v>
      </c>
      <c r="O728" s="25">
        <f t="shared" si="697"/>
        <v>0</v>
      </c>
      <c r="P728" s="12">
        <f t="shared" si="691"/>
        <v>0</v>
      </c>
      <c r="Q728" s="12">
        <f t="shared" si="698"/>
        <v>0</v>
      </c>
      <c r="R728" s="12">
        <v>0</v>
      </c>
      <c r="S728" s="12">
        <f t="shared" si="662"/>
        <v>0</v>
      </c>
      <c r="T728" s="12">
        <f t="shared" si="663"/>
        <v>0</v>
      </c>
      <c r="U728" s="12">
        <f t="shared" si="653"/>
        <v>0</v>
      </c>
      <c r="V728" s="12">
        <f t="shared" si="664"/>
        <v>0</v>
      </c>
      <c r="W728" s="12"/>
      <c r="X728" s="23">
        <f t="shared" si="665"/>
        <v>0</v>
      </c>
      <c r="Y728" s="24">
        <f t="shared" si="666"/>
        <v>0</v>
      </c>
      <c r="Z728" s="25">
        <f t="shared" si="699"/>
        <v>0</v>
      </c>
      <c r="AA728" s="12">
        <f t="shared" si="692"/>
        <v>0</v>
      </c>
      <c r="AB728" s="12">
        <f t="shared" si="700"/>
        <v>0</v>
      </c>
      <c r="AC728" s="12">
        <v>0</v>
      </c>
      <c r="AD728" s="12">
        <f t="shared" si="667"/>
        <v>0</v>
      </c>
      <c r="AE728" s="12">
        <f t="shared" si="668"/>
        <v>0</v>
      </c>
      <c r="AF728" s="12">
        <f t="shared" si="654"/>
        <v>0</v>
      </c>
      <c r="AG728" s="12">
        <f t="shared" si="669"/>
        <v>0</v>
      </c>
      <c r="AI728" s="23">
        <f t="shared" si="670"/>
        <v>0</v>
      </c>
      <c r="AJ728" s="24">
        <f t="shared" si="671"/>
        <v>0</v>
      </c>
      <c r="AK728" s="25">
        <f t="shared" si="701"/>
        <v>0</v>
      </c>
      <c r="AL728" s="12">
        <f t="shared" si="693"/>
        <v>0</v>
      </c>
      <c r="AM728" s="12">
        <f t="shared" si="702"/>
        <v>0</v>
      </c>
      <c r="AN728" s="12">
        <v>0</v>
      </c>
      <c r="AO728" s="12">
        <f t="shared" si="672"/>
        <v>0</v>
      </c>
      <c r="AP728" s="12">
        <f t="shared" si="673"/>
        <v>0</v>
      </c>
      <c r="AQ728" s="12">
        <f t="shared" si="655"/>
        <v>0</v>
      </c>
      <c r="AR728" s="12">
        <f t="shared" si="674"/>
        <v>0</v>
      </c>
      <c r="AT728" s="23">
        <f t="shared" si="675"/>
        <v>0</v>
      </c>
      <c r="AU728" s="24">
        <f t="shared" si="676"/>
        <v>0</v>
      </c>
      <c r="AV728" s="25">
        <f t="shared" si="703"/>
        <v>0</v>
      </c>
      <c r="AW728" s="12">
        <f t="shared" si="694"/>
        <v>0</v>
      </c>
      <c r="AX728" s="12">
        <f t="shared" si="704"/>
        <v>0</v>
      </c>
      <c r="AY728" s="12">
        <v>0</v>
      </c>
      <c r="AZ728" s="12">
        <f t="shared" si="677"/>
        <v>0</v>
      </c>
      <c r="BA728" s="12">
        <f t="shared" si="678"/>
        <v>0</v>
      </c>
      <c r="BB728" s="12">
        <f t="shared" si="656"/>
        <v>0</v>
      </c>
      <c r="BC728" s="12">
        <f t="shared" si="679"/>
        <v>0</v>
      </c>
      <c r="BE728" s="23">
        <f t="shared" si="680"/>
        <v>0</v>
      </c>
      <c r="BF728" s="24">
        <f t="shared" si="681"/>
        <v>0</v>
      </c>
      <c r="BG728" s="25">
        <f t="shared" si="705"/>
        <v>0</v>
      </c>
      <c r="BH728" s="12">
        <f t="shared" si="695"/>
        <v>0</v>
      </c>
      <c r="BI728" s="12">
        <f t="shared" si="706"/>
        <v>0</v>
      </c>
      <c r="BJ728" s="12">
        <v>0</v>
      </c>
      <c r="BK728" s="12">
        <f t="shared" si="682"/>
        <v>0</v>
      </c>
      <c r="BL728" s="12">
        <f t="shared" si="683"/>
        <v>0</v>
      </c>
      <c r="BM728" s="12">
        <f t="shared" si="657"/>
        <v>0</v>
      </c>
      <c r="BN728" s="12">
        <f t="shared" si="684"/>
        <v>0</v>
      </c>
      <c r="BP728" s="23">
        <f t="shared" si="685"/>
        <v>0</v>
      </c>
      <c r="BQ728" s="24">
        <f t="shared" si="686"/>
        <v>0</v>
      </c>
      <c r="BR728" s="25">
        <f t="shared" si="707"/>
        <v>0</v>
      </c>
      <c r="BS728" s="12">
        <f t="shared" si="696"/>
        <v>0</v>
      </c>
      <c r="BT728" s="12">
        <f t="shared" si="708"/>
        <v>0</v>
      </c>
      <c r="BU728" s="12">
        <v>0</v>
      </c>
      <c r="BV728" s="12">
        <f t="shared" si="687"/>
        <v>0</v>
      </c>
      <c r="BW728" s="12">
        <f t="shared" si="688"/>
        <v>0</v>
      </c>
      <c r="BX728" s="12">
        <f t="shared" si="658"/>
        <v>0</v>
      </c>
      <c r="BY728" s="12">
        <f t="shared" si="689"/>
        <v>0</v>
      </c>
    </row>
    <row r="729" spans="2:77" ht="15" customHeight="1" x14ac:dyDescent="0.25">
      <c r="B729" s="23">
        <f t="shared" si="659"/>
        <v>0</v>
      </c>
      <c r="C729" s="24">
        <f t="shared" si="709"/>
        <v>0</v>
      </c>
      <c r="D729" s="25">
        <f t="shared" si="710"/>
        <v>0</v>
      </c>
      <c r="E729" s="12">
        <f t="shared" si="690"/>
        <v>0</v>
      </c>
      <c r="F729" s="12">
        <f t="shared" si="711"/>
        <v>0</v>
      </c>
      <c r="G729" s="12">
        <v>0</v>
      </c>
      <c r="H729" s="12">
        <f t="shared" si="712"/>
        <v>0</v>
      </c>
      <c r="I729" s="12">
        <f t="shared" si="652"/>
        <v>0</v>
      </c>
      <c r="J729" s="12">
        <f t="shared" si="713"/>
        <v>0</v>
      </c>
      <c r="K729" s="12">
        <f t="shared" si="714"/>
        <v>0</v>
      </c>
      <c r="L729" s="12"/>
      <c r="M729" s="23">
        <f t="shared" si="660"/>
        <v>0</v>
      </c>
      <c r="N729" s="24">
        <f t="shared" si="661"/>
        <v>0</v>
      </c>
      <c r="O729" s="25">
        <f t="shared" si="697"/>
        <v>0</v>
      </c>
      <c r="P729" s="12">
        <f t="shared" si="691"/>
        <v>0</v>
      </c>
      <c r="Q729" s="12">
        <f t="shared" si="698"/>
        <v>0</v>
      </c>
      <c r="R729" s="12">
        <v>0</v>
      </c>
      <c r="S729" s="12">
        <f t="shared" si="662"/>
        <v>0</v>
      </c>
      <c r="T729" s="12">
        <f t="shared" si="663"/>
        <v>0</v>
      </c>
      <c r="U729" s="12">
        <f t="shared" si="653"/>
        <v>0</v>
      </c>
      <c r="V729" s="12">
        <f t="shared" si="664"/>
        <v>0</v>
      </c>
      <c r="W729" s="12"/>
      <c r="X729" s="23">
        <f t="shared" si="665"/>
        <v>0</v>
      </c>
      <c r="Y729" s="24">
        <f t="shared" si="666"/>
        <v>0</v>
      </c>
      <c r="Z729" s="25">
        <f t="shared" si="699"/>
        <v>0</v>
      </c>
      <c r="AA729" s="12">
        <f t="shared" si="692"/>
        <v>0</v>
      </c>
      <c r="AB729" s="12">
        <f t="shared" si="700"/>
        <v>0</v>
      </c>
      <c r="AC729" s="12">
        <v>0</v>
      </c>
      <c r="AD729" s="12">
        <f t="shared" si="667"/>
        <v>0</v>
      </c>
      <c r="AE729" s="12">
        <f t="shared" si="668"/>
        <v>0</v>
      </c>
      <c r="AF729" s="12">
        <f t="shared" si="654"/>
        <v>0</v>
      </c>
      <c r="AG729" s="12">
        <f t="shared" si="669"/>
        <v>0</v>
      </c>
      <c r="AI729" s="23">
        <f t="shared" si="670"/>
        <v>0</v>
      </c>
      <c r="AJ729" s="24">
        <f t="shared" si="671"/>
        <v>0</v>
      </c>
      <c r="AK729" s="25">
        <f t="shared" si="701"/>
        <v>0</v>
      </c>
      <c r="AL729" s="12">
        <f t="shared" si="693"/>
        <v>0</v>
      </c>
      <c r="AM729" s="12">
        <f t="shared" si="702"/>
        <v>0</v>
      </c>
      <c r="AN729" s="12">
        <v>0</v>
      </c>
      <c r="AO729" s="12">
        <f t="shared" si="672"/>
        <v>0</v>
      </c>
      <c r="AP729" s="12">
        <f t="shared" si="673"/>
        <v>0</v>
      </c>
      <c r="AQ729" s="12">
        <f t="shared" si="655"/>
        <v>0</v>
      </c>
      <c r="AR729" s="12">
        <f t="shared" si="674"/>
        <v>0</v>
      </c>
      <c r="AT729" s="23">
        <f t="shared" si="675"/>
        <v>0</v>
      </c>
      <c r="AU729" s="24">
        <f t="shared" si="676"/>
        <v>0</v>
      </c>
      <c r="AV729" s="25">
        <f t="shared" si="703"/>
        <v>0</v>
      </c>
      <c r="AW729" s="12">
        <f t="shared" si="694"/>
        <v>0</v>
      </c>
      <c r="AX729" s="12">
        <f t="shared" si="704"/>
        <v>0</v>
      </c>
      <c r="AY729" s="12">
        <v>0</v>
      </c>
      <c r="AZ729" s="12">
        <f t="shared" si="677"/>
        <v>0</v>
      </c>
      <c r="BA729" s="12">
        <f t="shared" si="678"/>
        <v>0</v>
      </c>
      <c r="BB729" s="12">
        <f t="shared" si="656"/>
        <v>0</v>
      </c>
      <c r="BC729" s="12">
        <f t="shared" si="679"/>
        <v>0</v>
      </c>
      <c r="BE729" s="23">
        <f t="shared" si="680"/>
        <v>0</v>
      </c>
      <c r="BF729" s="24">
        <f t="shared" si="681"/>
        <v>0</v>
      </c>
      <c r="BG729" s="25">
        <f t="shared" si="705"/>
        <v>0</v>
      </c>
      <c r="BH729" s="12">
        <f t="shared" si="695"/>
        <v>0</v>
      </c>
      <c r="BI729" s="12">
        <f t="shared" si="706"/>
        <v>0</v>
      </c>
      <c r="BJ729" s="12">
        <v>0</v>
      </c>
      <c r="BK729" s="12">
        <f t="shared" si="682"/>
        <v>0</v>
      </c>
      <c r="BL729" s="12">
        <f t="shared" si="683"/>
        <v>0</v>
      </c>
      <c r="BM729" s="12">
        <f t="shared" si="657"/>
        <v>0</v>
      </c>
      <c r="BN729" s="12">
        <f t="shared" si="684"/>
        <v>0</v>
      </c>
      <c r="BP729" s="23">
        <f t="shared" si="685"/>
        <v>0</v>
      </c>
      <c r="BQ729" s="24">
        <f t="shared" si="686"/>
        <v>0</v>
      </c>
      <c r="BR729" s="25">
        <f t="shared" si="707"/>
        <v>0</v>
      </c>
      <c r="BS729" s="12">
        <f t="shared" si="696"/>
        <v>0</v>
      </c>
      <c r="BT729" s="12">
        <f t="shared" si="708"/>
        <v>0</v>
      </c>
      <c r="BU729" s="12">
        <v>0</v>
      </c>
      <c r="BV729" s="12">
        <f t="shared" si="687"/>
        <v>0</v>
      </c>
      <c r="BW729" s="12">
        <f t="shared" si="688"/>
        <v>0</v>
      </c>
      <c r="BX729" s="12">
        <f t="shared" si="658"/>
        <v>0</v>
      </c>
      <c r="BY729" s="12">
        <f t="shared" si="689"/>
        <v>0</v>
      </c>
    </row>
    <row r="730" spans="2:77" ht="15" customHeight="1" x14ac:dyDescent="0.25">
      <c r="B730" s="23">
        <f t="shared" si="659"/>
        <v>0</v>
      </c>
      <c r="C730" s="24">
        <f t="shared" si="709"/>
        <v>0</v>
      </c>
      <c r="D730" s="25">
        <f t="shared" si="710"/>
        <v>0</v>
      </c>
      <c r="E730" s="12">
        <f t="shared" si="690"/>
        <v>0</v>
      </c>
      <c r="F730" s="12">
        <f t="shared" si="711"/>
        <v>0</v>
      </c>
      <c r="G730" s="12">
        <v>0</v>
      </c>
      <c r="H730" s="12">
        <f t="shared" si="712"/>
        <v>0</v>
      </c>
      <c r="I730" s="12">
        <f t="shared" si="652"/>
        <v>0</v>
      </c>
      <c r="J730" s="12">
        <f t="shared" si="713"/>
        <v>0</v>
      </c>
      <c r="K730" s="12">
        <f t="shared" si="714"/>
        <v>0</v>
      </c>
      <c r="L730" s="12"/>
      <c r="M730" s="23">
        <f t="shared" si="660"/>
        <v>0</v>
      </c>
      <c r="N730" s="24">
        <f t="shared" si="661"/>
        <v>0</v>
      </c>
      <c r="O730" s="25">
        <f t="shared" si="697"/>
        <v>0</v>
      </c>
      <c r="P730" s="12">
        <f t="shared" si="691"/>
        <v>0</v>
      </c>
      <c r="Q730" s="12">
        <f t="shared" si="698"/>
        <v>0</v>
      </c>
      <c r="R730" s="12">
        <v>0</v>
      </c>
      <c r="S730" s="12">
        <f t="shared" si="662"/>
        <v>0</v>
      </c>
      <c r="T730" s="12">
        <f t="shared" si="663"/>
        <v>0</v>
      </c>
      <c r="U730" s="12">
        <f t="shared" si="653"/>
        <v>0</v>
      </c>
      <c r="V730" s="12">
        <f t="shared" si="664"/>
        <v>0</v>
      </c>
      <c r="W730" s="12"/>
      <c r="X730" s="23">
        <f t="shared" si="665"/>
        <v>0</v>
      </c>
      <c r="Y730" s="24">
        <f t="shared" si="666"/>
        <v>0</v>
      </c>
      <c r="Z730" s="25">
        <f t="shared" si="699"/>
        <v>0</v>
      </c>
      <c r="AA730" s="12">
        <f t="shared" si="692"/>
        <v>0</v>
      </c>
      <c r="AB730" s="12">
        <f t="shared" si="700"/>
        <v>0</v>
      </c>
      <c r="AC730" s="12">
        <v>0</v>
      </c>
      <c r="AD730" s="12">
        <f t="shared" si="667"/>
        <v>0</v>
      </c>
      <c r="AE730" s="12">
        <f t="shared" si="668"/>
        <v>0</v>
      </c>
      <c r="AF730" s="12">
        <f t="shared" si="654"/>
        <v>0</v>
      </c>
      <c r="AG730" s="12">
        <f t="shared" si="669"/>
        <v>0</v>
      </c>
      <c r="AI730" s="23">
        <f t="shared" si="670"/>
        <v>0</v>
      </c>
      <c r="AJ730" s="24">
        <f t="shared" si="671"/>
        <v>0</v>
      </c>
      <c r="AK730" s="25">
        <f t="shared" si="701"/>
        <v>0</v>
      </c>
      <c r="AL730" s="12">
        <f t="shared" si="693"/>
        <v>0</v>
      </c>
      <c r="AM730" s="12">
        <f t="shared" si="702"/>
        <v>0</v>
      </c>
      <c r="AN730" s="12">
        <v>0</v>
      </c>
      <c r="AO730" s="12">
        <f t="shared" si="672"/>
        <v>0</v>
      </c>
      <c r="AP730" s="12">
        <f t="shared" si="673"/>
        <v>0</v>
      </c>
      <c r="AQ730" s="12">
        <f t="shared" si="655"/>
        <v>0</v>
      </c>
      <c r="AR730" s="12">
        <f t="shared" si="674"/>
        <v>0</v>
      </c>
      <c r="AT730" s="23">
        <f t="shared" si="675"/>
        <v>0</v>
      </c>
      <c r="AU730" s="24">
        <f t="shared" si="676"/>
        <v>0</v>
      </c>
      <c r="AV730" s="25">
        <f t="shared" si="703"/>
        <v>0</v>
      </c>
      <c r="AW730" s="12">
        <f t="shared" si="694"/>
        <v>0</v>
      </c>
      <c r="AX730" s="12">
        <f t="shared" si="704"/>
        <v>0</v>
      </c>
      <c r="AY730" s="12">
        <v>0</v>
      </c>
      <c r="AZ730" s="12">
        <f t="shared" si="677"/>
        <v>0</v>
      </c>
      <c r="BA730" s="12">
        <f t="shared" si="678"/>
        <v>0</v>
      </c>
      <c r="BB730" s="12">
        <f t="shared" si="656"/>
        <v>0</v>
      </c>
      <c r="BC730" s="12">
        <f t="shared" si="679"/>
        <v>0</v>
      </c>
      <c r="BE730" s="23">
        <f t="shared" si="680"/>
        <v>0</v>
      </c>
      <c r="BF730" s="24">
        <f t="shared" si="681"/>
        <v>0</v>
      </c>
      <c r="BG730" s="25">
        <f t="shared" si="705"/>
        <v>0</v>
      </c>
      <c r="BH730" s="12">
        <f t="shared" si="695"/>
        <v>0</v>
      </c>
      <c r="BI730" s="12">
        <f t="shared" si="706"/>
        <v>0</v>
      </c>
      <c r="BJ730" s="12">
        <v>0</v>
      </c>
      <c r="BK730" s="12">
        <f t="shared" si="682"/>
        <v>0</v>
      </c>
      <c r="BL730" s="12">
        <f t="shared" si="683"/>
        <v>0</v>
      </c>
      <c r="BM730" s="12">
        <f t="shared" si="657"/>
        <v>0</v>
      </c>
      <c r="BN730" s="12">
        <f t="shared" si="684"/>
        <v>0</v>
      </c>
      <c r="BP730" s="23">
        <f t="shared" si="685"/>
        <v>0</v>
      </c>
      <c r="BQ730" s="24">
        <f t="shared" si="686"/>
        <v>0</v>
      </c>
      <c r="BR730" s="25">
        <f t="shared" si="707"/>
        <v>0</v>
      </c>
      <c r="BS730" s="12">
        <f t="shared" si="696"/>
        <v>0</v>
      </c>
      <c r="BT730" s="12">
        <f t="shared" si="708"/>
        <v>0</v>
      </c>
      <c r="BU730" s="12">
        <v>0</v>
      </c>
      <c r="BV730" s="12">
        <f t="shared" si="687"/>
        <v>0</v>
      </c>
      <c r="BW730" s="12">
        <f t="shared" si="688"/>
        <v>0</v>
      </c>
      <c r="BX730" s="12">
        <f t="shared" si="658"/>
        <v>0</v>
      </c>
      <c r="BY730" s="12">
        <f t="shared" si="689"/>
        <v>0</v>
      </c>
    </row>
    <row r="731" spans="2:77" ht="15" customHeight="1" x14ac:dyDescent="0.25">
      <c r="B731" s="23">
        <f t="shared" si="659"/>
        <v>0</v>
      </c>
      <c r="C731" s="24">
        <f t="shared" si="709"/>
        <v>0</v>
      </c>
      <c r="D731" s="25">
        <f t="shared" si="710"/>
        <v>0</v>
      </c>
      <c r="E731" s="12">
        <f t="shared" si="690"/>
        <v>0</v>
      </c>
      <c r="F731" s="12">
        <f t="shared" si="711"/>
        <v>0</v>
      </c>
      <c r="G731" s="12">
        <v>0</v>
      </c>
      <c r="H731" s="12">
        <f t="shared" si="712"/>
        <v>0</v>
      </c>
      <c r="I731" s="12">
        <f t="shared" si="652"/>
        <v>0</v>
      </c>
      <c r="J731" s="12">
        <f t="shared" si="713"/>
        <v>0</v>
      </c>
      <c r="K731" s="12">
        <f t="shared" si="714"/>
        <v>0</v>
      </c>
      <c r="L731" s="12"/>
      <c r="M731" s="23">
        <f t="shared" si="660"/>
        <v>0</v>
      </c>
      <c r="N731" s="24">
        <f t="shared" si="661"/>
        <v>0</v>
      </c>
      <c r="O731" s="25">
        <f t="shared" si="697"/>
        <v>0</v>
      </c>
      <c r="P731" s="12">
        <f t="shared" si="691"/>
        <v>0</v>
      </c>
      <c r="Q731" s="12">
        <f t="shared" si="698"/>
        <v>0</v>
      </c>
      <c r="R731" s="12">
        <v>0</v>
      </c>
      <c r="S731" s="12">
        <f t="shared" si="662"/>
        <v>0</v>
      </c>
      <c r="T731" s="12">
        <f t="shared" si="663"/>
        <v>0</v>
      </c>
      <c r="U731" s="12">
        <f t="shared" si="653"/>
        <v>0</v>
      </c>
      <c r="V731" s="12">
        <f t="shared" si="664"/>
        <v>0</v>
      </c>
      <c r="W731" s="12"/>
      <c r="X731" s="23">
        <f t="shared" si="665"/>
        <v>0</v>
      </c>
      <c r="Y731" s="24">
        <f t="shared" si="666"/>
        <v>0</v>
      </c>
      <c r="Z731" s="25">
        <f t="shared" si="699"/>
        <v>0</v>
      </c>
      <c r="AA731" s="12">
        <f t="shared" si="692"/>
        <v>0</v>
      </c>
      <c r="AB731" s="12">
        <f t="shared" si="700"/>
        <v>0</v>
      </c>
      <c r="AC731" s="12">
        <v>0</v>
      </c>
      <c r="AD731" s="12">
        <f t="shared" si="667"/>
        <v>0</v>
      </c>
      <c r="AE731" s="12">
        <f t="shared" si="668"/>
        <v>0</v>
      </c>
      <c r="AF731" s="12">
        <f t="shared" si="654"/>
        <v>0</v>
      </c>
      <c r="AG731" s="12">
        <f t="shared" si="669"/>
        <v>0</v>
      </c>
      <c r="AI731" s="23">
        <f t="shared" si="670"/>
        <v>0</v>
      </c>
      <c r="AJ731" s="24">
        <f t="shared" si="671"/>
        <v>0</v>
      </c>
      <c r="AK731" s="25">
        <f t="shared" si="701"/>
        <v>0</v>
      </c>
      <c r="AL731" s="12">
        <f t="shared" si="693"/>
        <v>0</v>
      </c>
      <c r="AM731" s="12">
        <f t="shared" si="702"/>
        <v>0</v>
      </c>
      <c r="AN731" s="12">
        <v>0</v>
      </c>
      <c r="AO731" s="12">
        <f t="shared" si="672"/>
        <v>0</v>
      </c>
      <c r="AP731" s="12">
        <f t="shared" si="673"/>
        <v>0</v>
      </c>
      <c r="AQ731" s="12">
        <f t="shared" si="655"/>
        <v>0</v>
      </c>
      <c r="AR731" s="12">
        <f t="shared" si="674"/>
        <v>0</v>
      </c>
      <c r="AT731" s="23">
        <f t="shared" si="675"/>
        <v>0</v>
      </c>
      <c r="AU731" s="24">
        <f t="shared" si="676"/>
        <v>0</v>
      </c>
      <c r="AV731" s="25">
        <f t="shared" si="703"/>
        <v>0</v>
      </c>
      <c r="AW731" s="12">
        <f t="shared" si="694"/>
        <v>0</v>
      </c>
      <c r="AX731" s="12">
        <f t="shared" si="704"/>
        <v>0</v>
      </c>
      <c r="AY731" s="12">
        <v>0</v>
      </c>
      <c r="AZ731" s="12">
        <f t="shared" si="677"/>
        <v>0</v>
      </c>
      <c r="BA731" s="12">
        <f t="shared" si="678"/>
        <v>0</v>
      </c>
      <c r="BB731" s="12">
        <f t="shared" si="656"/>
        <v>0</v>
      </c>
      <c r="BC731" s="12">
        <f t="shared" si="679"/>
        <v>0</v>
      </c>
      <c r="BE731" s="23">
        <f t="shared" si="680"/>
        <v>0</v>
      </c>
      <c r="BF731" s="24">
        <f t="shared" si="681"/>
        <v>0</v>
      </c>
      <c r="BG731" s="25">
        <f t="shared" si="705"/>
        <v>0</v>
      </c>
      <c r="BH731" s="12">
        <f t="shared" si="695"/>
        <v>0</v>
      </c>
      <c r="BI731" s="12">
        <f t="shared" si="706"/>
        <v>0</v>
      </c>
      <c r="BJ731" s="12">
        <v>0</v>
      </c>
      <c r="BK731" s="12">
        <f t="shared" si="682"/>
        <v>0</v>
      </c>
      <c r="BL731" s="12">
        <f t="shared" si="683"/>
        <v>0</v>
      </c>
      <c r="BM731" s="12">
        <f t="shared" si="657"/>
        <v>0</v>
      </c>
      <c r="BN731" s="12">
        <f t="shared" si="684"/>
        <v>0</v>
      </c>
      <c r="BP731" s="23">
        <f t="shared" si="685"/>
        <v>0</v>
      </c>
      <c r="BQ731" s="24">
        <f t="shared" si="686"/>
        <v>0</v>
      </c>
      <c r="BR731" s="25">
        <f t="shared" si="707"/>
        <v>0</v>
      </c>
      <c r="BS731" s="12">
        <f t="shared" si="696"/>
        <v>0</v>
      </c>
      <c r="BT731" s="12">
        <f t="shared" si="708"/>
        <v>0</v>
      </c>
      <c r="BU731" s="12">
        <v>0</v>
      </c>
      <c r="BV731" s="12">
        <f t="shared" si="687"/>
        <v>0</v>
      </c>
      <c r="BW731" s="12">
        <f t="shared" si="688"/>
        <v>0</v>
      </c>
      <c r="BX731" s="12">
        <f t="shared" si="658"/>
        <v>0</v>
      </c>
      <c r="BY731" s="12">
        <f t="shared" si="689"/>
        <v>0</v>
      </c>
    </row>
    <row r="732" spans="2:77" ht="15" customHeight="1" x14ac:dyDescent="0.25">
      <c r="B732" s="23">
        <f t="shared" si="659"/>
        <v>0</v>
      </c>
      <c r="C732" s="24">
        <f t="shared" si="709"/>
        <v>0</v>
      </c>
      <c r="D732" s="25">
        <f t="shared" si="710"/>
        <v>0</v>
      </c>
      <c r="E732" s="12">
        <f t="shared" si="690"/>
        <v>0</v>
      </c>
      <c r="F732" s="12">
        <f t="shared" si="711"/>
        <v>0</v>
      </c>
      <c r="G732" s="12">
        <v>0</v>
      </c>
      <c r="H732" s="12">
        <f t="shared" si="712"/>
        <v>0</v>
      </c>
      <c r="I732" s="12">
        <f t="shared" si="652"/>
        <v>0</v>
      </c>
      <c r="J732" s="12">
        <f t="shared" si="713"/>
        <v>0</v>
      </c>
      <c r="K732" s="12">
        <f t="shared" si="714"/>
        <v>0</v>
      </c>
      <c r="L732" s="12"/>
      <c r="M732" s="23">
        <f t="shared" si="660"/>
        <v>0</v>
      </c>
      <c r="N732" s="24">
        <f t="shared" si="661"/>
        <v>0</v>
      </c>
      <c r="O732" s="25">
        <f t="shared" si="697"/>
        <v>0</v>
      </c>
      <c r="P732" s="12">
        <f t="shared" si="691"/>
        <v>0</v>
      </c>
      <c r="Q732" s="12">
        <f t="shared" si="698"/>
        <v>0</v>
      </c>
      <c r="R732" s="12">
        <v>0</v>
      </c>
      <c r="S732" s="12">
        <f t="shared" si="662"/>
        <v>0</v>
      </c>
      <c r="T732" s="12">
        <f t="shared" si="663"/>
        <v>0</v>
      </c>
      <c r="U732" s="12">
        <f t="shared" si="653"/>
        <v>0</v>
      </c>
      <c r="V732" s="12">
        <f t="shared" si="664"/>
        <v>0</v>
      </c>
      <c r="W732" s="12"/>
      <c r="X732" s="23">
        <f t="shared" si="665"/>
        <v>0</v>
      </c>
      <c r="Y732" s="24">
        <f t="shared" si="666"/>
        <v>0</v>
      </c>
      <c r="Z732" s="25">
        <f t="shared" si="699"/>
        <v>0</v>
      </c>
      <c r="AA732" s="12">
        <f t="shared" si="692"/>
        <v>0</v>
      </c>
      <c r="AB732" s="12">
        <f t="shared" si="700"/>
        <v>0</v>
      </c>
      <c r="AC732" s="12">
        <v>0</v>
      </c>
      <c r="AD732" s="12">
        <f t="shared" si="667"/>
        <v>0</v>
      </c>
      <c r="AE732" s="12">
        <f t="shared" si="668"/>
        <v>0</v>
      </c>
      <c r="AF732" s="12">
        <f t="shared" si="654"/>
        <v>0</v>
      </c>
      <c r="AG732" s="12">
        <f t="shared" si="669"/>
        <v>0</v>
      </c>
      <c r="AI732" s="23">
        <f t="shared" si="670"/>
        <v>0</v>
      </c>
      <c r="AJ732" s="24">
        <f t="shared" si="671"/>
        <v>0</v>
      </c>
      <c r="AK732" s="25">
        <f t="shared" si="701"/>
        <v>0</v>
      </c>
      <c r="AL732" s="12">
        <f t="shared" si="693"/>
        <v>0</v>
      </c>
      <c r="AM732" s="12">
        <f t="shared" si="702"/>
        <v>0</v>
      </c>
      <c r="AN732" s="12">
        <v>0</v>
      </c>
      <c r="AO732" s="12">
        <f t="shared" si="672"/>
        <v>0</v>
      </c>
      <c r="AP732" s="12">
        <f t="shared" si="673"/>
        <v>0</v>
      </c>
      <c r="AQ732" s="12">
        <f t="shared" si="655"/>
        <v>0</v>
      </c>
      <c r="AR732" s="12">
        <f t="shared" si="674"/>
        <v>0</v>
      </c>
      <c r="AT732" s="23">
        <f t="shared" si="675"/>
        <v>0</v>
      </c>
      <c r="AU732" s="24">
        <f t="shared" si="676"/>
        <v>0</v>
      </c>
      <c r="AV732" s="25">
        <f t="shared" si="703"/>
        <v>0</v>
      </c>
      <c r="AW732" s="12">
        <f t="shared" si="694"/>
        <v>0</v>
      </c>
      <c r="AX732" s="12">
        <f t="shared" si="704"/>
        <v>0</v>
      </c>
      <c r="AY732" s="12">
        <v>0</v>
      </c>
      <c r="AZ732" s="12">
        <f t="shared" si="677"/>
        <v>0</v>
      </c>
      <c r="BA732" s="12">
        <f t="shared" si="678"/>
        <v>0</v>
      </c>
      <c r="BB732" s="12">
        <f t="shared" si="656"/>
        <v>0</v>
      </c>
      <c r="BC732" s="12">
        <f t="shared" si="679"/>
        <v>0</v>
      </c>
      <c r="BE732" s="23">
        <f t="shared" si="680"/>
        <v>0</v>
      </c>
      <c r="BF732" s="24">
        <f t="shared" si="681"/>
        <v>0</v>
      </c>
      <c r="BG732" s="25">
        <f t="shared" si="705"/>
        <v>0</v>
      </c>
      <c r="BH732" s="12">
        <f t="shared" si="695"/>
        <v>0</v>
      </c>
      <c r="BI732" s="12">
        <f t="shared" si="706"/>
        <v>0</v>
      </c>
      <c r="BJ732" s="12">
        <v>0</v>
      </c>
      <c r="BK732" s="12">
        <f t="shared" si="682"/>
        <v>0</v>
      </c>
      <c r="BL732" s="12">
        <f t="shared" si="683"/>
        <v>0</v>
      </c>
      <c r="BM732" s="12">
        <f t="shared" si="657"/>
        <v>0</v>
      </c>
      <c r="BN732" s="12">
        <f t="shared" si="684"/>
        <v>0</v>
      </c>
      <c r="BP732" s="23">
        <f t="shared" si="685"/>
        <v>0</v>
      </c>
      <c r="BQ732" s="24">
        <f t="shared" si="686"/>
        <v>0</v>
      </c>
      <c r="BR732" s="25">
        <f t="shared" si="707"/>
        <v>0</v>
      </c>
      <c r="BS732" s="12">
        <f t="shared" si="696"/>
        <v>0</v>
      </c>
      <c r="BT732" s="12">
        <f t="shared" si="708"/>
        <v>0</v>
      </c>
      <c r="BU732" s="12">
        <v>0</v>
      </c>
      <c r="BV732" s="12">
        <f t="shared" si="687"/>
        <v>0</v>
      </c>
      <c r="BW732" s="12">
        <f t="shared" si="688"/>
        <v>0</v>
      </c>
      <c r="BX732" s="12">
        <f t="shared" si="658"/>
        <v>0</v>
      </c>
      <c r="BY732" s="12">
        <f t="shared" si="689"/>
        <v>0</v>
      </c>
    </row>
    <row r="733" spans="2:77" ht="15" customHeight="1" x14ac:dyDescent="0.25">
      <c r="B733" s="23">
        <f t="shared" si="659"/>
        <v>0</v>
      </c>
      <c r="C733" s="24">
        <f t="shared" si="709"/>
        <v>0</v>
      </c>
      <c r="D733" s="25">
        <f t="shared" si="710"/>
        <v>0</v>
      </c>
      <c r="E733" s="12">
        <f t="shared" si="690"/>
        <v>0</v>
      </c>
      <c r="F733" s="12">
        <f t="shared" si="711"/>
        <v>0</v>
      </c>
      <c r="G733" s="12">
        <v>0</v>
      </c>
      <c r="H733" s="12">
        <f t="shared" si="712"/>
        <v>0</v>
      </c>
      <c r="I733" s="12">
        <f t="shared" ref="I733:I796" si="715">E733*($F$3/$F$26)</f>
        <v>0</v>
      </c>
      <c r="J733" s="12">
        <f t="shared" si="713"/>
        <v>0</v>
      </c>
      <c r="K733" s="12">
        <f t="shared" si="714"/>
        <v>0</v>
      </c>
      <c r="L733" s="12"/>
      <c r="M733" s="23">
        <f t="shared" si="660"/>
        <v>0</v>
      </c>
      <c r="N733" s="24">
        <f t="shared" si="661"/>
        <v>0</v>
      </c>
      <c r="O733" s="25">
        <f t="shared" si="697"/>
        <v>0</v>
      </c>
      <c r="P733" s="12">
        <f t="shared" si="691"/>
        <v>0</v>
      </c>
      <c r="Q733" s="12">
        <f t="shared" si="698"/>
        <v>0</v>
      </c>
      <c r="R733" s="12">
        <v>0</v>
      </c>
      <c r="S733" s="12">
        <f t="shared" si="662"/>
        <v>0</v>
      </c>
      <c r="T733" s="12">
        <f t="shared" si="663"/>
        <v>0</v>
      </c>
      <c r="U733" s="12">
        <f t="shared" ref="U733:U796" si="716">S733-T733</f>
        <v>0</v>
      </c>
      <c r="V733" s="12">
        <f t="shared" si="664"/>
        <v>0</v>
      </c>
      <c r="W733" s="12"/>
      <c r="X733" s="23">
        <f t="shared" si="665"/>
        <v>0</v>
      </c>
      <c r="Y733" s="24">
        <f t="shared" si="666"/>
        <v>0</v>
      </c>
      <c r="Z733" s="25">
        <f t="shared" si="699"/>
        <v>0</v>
      </c>
      <c r="AA733" s="12">
        <f t="shared" si="692"/>
        <v>0</v>
      </c>
      <c r="AB733" s="12">
        <f t="shared" si="700"/>
        <v>0</v>
      </c>
      <c r="AC733" s="12">
        <v>0</v>
      </c>
      <c r="AD733" s="12">
        <f t="shared" si="667"/>
        <v>0</v>
      </c>
      <c r="AE733" s="12">
        <f t="shared" si="668"/>
        <v>0</v>
      </c>
      <c r="AF733" s="12">
        <f t="shared" ref="AF733:AF796" si="717">AD733-AE733</f>
        <v>0</v>
      </c>
      <c r="AG733" s="12">
        <f t="shared" si="669"/>
        <v>0</v>
      </c>
      <c r="AI733" s="23">
        <f t="shared" si="670"/>
        <v>0</v>
      </c>
      <c r="AJ733" s="24">
        <f t="shared" si="671"/>
        <v>0</v>
      </c>
      <c r="AK733" s="25">
        <f t="shared" si="701"/>
        <v>0</v>
      </c>
      <c r="AL733" s="12">
        <f t="shared" si="693"/>
        <v>0</v>
      </c>
      <c r="AM733" s="12">
        <f t="shared" si="702"/>
        <v>0</v>
      </c>
      <c r="AN733" s="12">
        <v>0</v>
      </c>
      <c r="AO733" s="12">
        <f t="shared" si="672"/>
        <v>0</v>
      </c>
      <c r="AP733" s="12">
        <f t="shared" si="673"/>
        <v>0</v>
      </c>
      <c r="AQ733" s="12">
        <f t="shared" ref="AQ733:AQ796" si="718">AO733-AP733</f>
        <v>0</v>
      </c>
      <c r="AR733" s="12">
        <f t="shared" si="674"/>
        <v>0</v>
      </c>
      <c r="AT733" s="23">
        <f t="shared" si="675"/>
        <v>0</v>
      </c>
      <c r="AU733" s="24">
        <f t="shared" si="676"/>
        <v>0</v>
      </c>
      <c r="AV733" s="25">
        <f t="shared" si="703"/>
        <v>0</v>
      </c>
      <c r="AW733" s="12">
        <f t="shared" si="694"/>
        <v>0</v>
      </c>
      <c r="AX733" s="12">
        <f t="shared" si="704"/>
        <v>0</v>
      </c>
      <c r="AY733" s="12">
        <v>0</v>
      </c>
      <c r="AZ733" s="12">
        <f t="shared" si="677"/>
        <v>0</v>
      </c>
      <c r="BA733" s="12">
        <f t="shared" si="678"/>
        <v>0</v>
      </c>
      <c r="BB733" s="12">
        <f t="shared" ref="BB733:BB796" si="719">AZ733-BA733</f>
        <v>0</v>
      </c>
      <c r="BC733" s="12">
        <f t="shared" si="679"/>
        <v>0</v>
      </c>
      <c r="BE733" s="23">
        <f t="shared" si="680"/>
        <v>0</v>
      </c>
      <c r="BF733" s="24">
        <f t="shared" si="681"/>
        <v>0</v>
      </c>
      <c r="BG733" s="25">
        <f t="shared" si="705"/>
        <v>0</v>
      </c>
      <c r="BH733" s="12">
        <f t="shared" si="695"/>
        <v>0</v>
      </c>
      <c r="BI733" s="12">
        <f t="shared" si="706"/>
        <v>0</v>
      </c>
      <c r="BJ733" s="12">
        <v>0</v>
      </c>
      <c r="BK733" s="12">
        <f t="shared" si="682"/>
        <v>0</v>
      </c>
      <c r="BL733" s="12">
        <f t="shared" si="683"/>
        <v>0</v>
      </c>
      <c r="BM733" s="12">
        <f t="shared" ref="BM733:BM796" si="720">BK733-BL733</f>
        <v>0</v>
      </c>
      <c r="BN733" s="12">
        <f t="shared" si="684"/>
        <v>0</v>
      </c>
      <c r="BP733" s="23">
        <f t="shared" si="685"/>
        <v>0</v>
      </c>
      <c r="BQ733" s="24">
        <f t="shared" si="686"/>
        <v>0</v>
      </c>
      <c r="BR733" s="25">
        <f t="shared" si="707"/>
        <v>0</v>
      </c>
      <c r="BS733" s="12">
        <f t="shared" si="696"/>
        <v>0</v>
      </c>
      <c r="BT733" s="12">
        <f t="shared" si="708"/>
        <v>0</v>
      </c>
      <c r="BU733" s="12">
        <v>0</v>
      </c>
      <c r="BV733" s="12">
        <f t="shared" si="687"/>
        <v>0</v>
      </c>
      <c r="BW733" s="12">
        <f t="shared" si="688"/>
        <v>0</v>
      </c>
      <c r="BX733" s="12">
        <f t="shared" ref="BX733:BX796" si="721">BV733-BW733</f>
        <v>0</v>
      </c>
      <c r="BY733" s="12">
        <f t="shared" si="689"/>
        <v>0</v>
      </c>
    </row>
    <row r="734" spans="2:77" ht="15" customHeight="1" x14ac:dyDescent="0.25">
      <c r="B734" s="23">
        <f t="shared" ref="B734:B797" si="722">IF(K733&gt;0,D734/($F$26)+$C$11,0)</f>
        <v>0</v>
      </c>
      <c r="C734" s="24">
        <f t="shared" si="709"/>
        <v>0</v>
      </c>
      <c r="D734" s="25">
        <f t="shared" si="710"/>
        <v>0</v>
      </c>
      <c r="E734" s="12">
        <f t="shared" si="690"/>
        <v>0</v>
      </c>
      <c r="F734" s="12">
        <f t="shared" si="711"/>
        <v>0</v>
      </c>
      <c r="G734" s="12">
        <v>0</v>
      </c>
      <c r="H734" s="12">
        <f t="shared" si="712"/>
        <v>0</v>
      </c>
      <c r="I734" s="12">
        <f t="shared" si="715"/>
        <v>0</v>
      </c>
      <c r="J734" s="12">
        <f t="shared" si="713"/>
        <v>0</v>
      </c>
      <c r="K734" s="12">
        <f t="shared" si="714"/>
        <v>0</v>
      </c>
      <c r="L734" s="12"/>
      <c r="M734" s="23">
        <f t="shared" ref="M734:M797" si="723">IF(V733&gt;0,O734/($F$26)+$C$11,0)</f>
        <v>0</v>
      </c>
      <c r="N734" s="24">
        <f t="shared" ref="N734:N797" si="724">IF(V733&gt;0,O734/($F$26),0)</f>
        <v>0</v>
      </c>
      <c r="O734" s="25">
        <f t="shared" si="697"/>
        <v>0</v>
      </c>
      <c r="P734" s="12">
        <f t="shared" si="691"/>
        <v>0</v>
      </c>
      <c r="Q734" s="12">
        <f t="shared" si="698"/>
        <v>0</v>
      </c>
      <c r="R734" s="12">
        <v>0</v>
      </c>
      <c r="S734" s="12">
        <f t="shared" ref="S734:S797" si="725">Q734+R734</f>
        <v>0</v>
      </c>
      <c r="T734" s="12">
        <f t="shared" ref="T734:T797" si="726">P734*($F$6/$Q$26)</f>
        <v>0</v>
      </c>
      <c r="U734" s="12">
        <f t="shared" si="716"/>
        <v>0</v>
      </c>
      <c r="V734" s="12">
        <f t="shared" ref="V734:V797" si="727">P734-U734</f>
        <v>0</v>
      </c>
      <c r="W734" s="12"/>
      <c r="X734" s="23">
        <f t="shared" ref="X734:X797" si="728">IF(AG733&gt;0,Z734/($F$26)+$C$11,0)</f>
        <v>0</v>
      </c>
      <c r="Y734" s="24">
        <f t="shared" ref="Y734:Y797" si="729">IF(AG733&gt;0,Z734/($F$26),0)</f>
        <v>0</v>
      </c>
      <c r="Z734" s="25">
        <f t="shared" si="699"/>
        <v>0</v>
      </c>
      <c r="AA734" s="12">
        <f t="shared" si="692"/>
        <v>0</v>
      </c>
      <c r="AB734" s="12">
        <f t="shared" si="700"/>
        <v>0</v>
      </c>
      <c r="AC734" s="12">
        <v>0</v>
      </c>
      <c r="AD734" s="12">
        <f t="shared" ref="AD734:AD797" si="730">AB734+AC734</f>
        <v>0</v>
      </c>
      <c r="AE734" s="12">
        <f t="shared" ref="AE734:AE797" si="731">AA734*($F$7/$AB$26)</f>
        <v>0</v>
      </c>
      <c r="AF734" s="12">
        <f t="shared" si="717"/>
        <v>0</v>
      </c>
      <c r="AG734" s="12">
        <f t="shared" ref="AG734:AG797" si="732">AA734-AF734</f>
        <v>0</v>
      </c>
      <c r="AI734" s="23">
        <f t="shared" ref="AI734:AI797" si="733">IF(AR733&gt;0,AK734/($F$26)+$C$11,0)</f>
        <v>0</v>
      </c>
      <c r="AJ734" s="24">
        <f t="shared" ref="AJ734:AJ797" si="734">IF(AR733&gt;0,AK734/($F$26),0)</f>
        <v>0</v>
      </c>
      <c r="AK734" s="25">
        <f t="shared" si="701"/>
        <v>0</v>
      </c>
      <c r="AL734" s="12">
        <f t="shared" si="693"/>
        <v>0</v>
      </c>
      <c r="AM734" s="12">
        <f t="shared" si="702"/>
        <v>0</v>
      </c>
      <c r="AN734" s="12">
        <v>0</v>
      </c>
      <c r="AO734" s="12">
        <f t="shared" ref="AO734:AO797" si="735">AM734+AN734</f>
        <v>0</v>
      </c>
      <c r="AP734" s="12">
        <f t="shared" ref="AP734:AP797" si="736">AL734*($F$8/$AM$26)</f>
        <v>0</v>
      </c>
      <c r="AQ734" s="12">
        <f t="shared" si="718"/>
        <v>0</v>
      </c>
      <c r="AR734" s="12">
        <f t="shared" ref="AR734:AR797" si="737">AL734-AQ734</f>
        <v>0</v>
      </c>
      <c r="AT734" s="23">
        <f t="shared" ref="AT734:AT797" si="738">IF(BC733&gt;0,AV734/($F$26)+$C$11,0)</f>
        <v>0</v>
      </c>
      <c r="AU734" s="24">
        <f t="shared" ref="AU734:AU797" si="739">IF(BC733&gt;0,AV734/($F$26),0)</f>
        <v>0</v>
      </c>
      <c r="AV734" s="25">
        <f t="shared" si="703"/>
        <v>0</v>
      </c>
      <c r="AW734" s="12">
        <f t="shared" si="694"/>
        <v>0</v>
      </c>
      <c r="AX734" s="12">
        <f t="shared" si="704"/>
        <v>0</v>
      </c>
      <c r="AY734" s="12">
        <v>0</v>
      </c>
      <c r="AZ734" s="12">
        <f t="shared" ref="AZ734:AZ797" si="740">AX734+AY734</f>
        <v>0</v>
      </c>
      <c r="BA734" s="12">
        <f t="shared" ref="BA734:BA797" si="741">AW734*($F$9/$AX$26)</f>
        <v>0</v>
      </c>
      <c r="BB734" s="12">
        <f t="shared" si="719"/>
        <v>0</v>
      </c>
      <c r="BC734" s="12">
        <f t="shared" ref="BC734:BC797" si="742">AW734-BB734</f>
        <v>0</v>
      </c>
      <c r="BE734" s="23">
        <f t="shared" ref="BE734:BE797" si="743">IF(BN733&gt;0,BG734/($F$26)+$C$11,0)</f>
        <v>0</v>
      </c>
      <c r="BF734" s="24">
        <f t="shared" ref="BF734:BF797" si="744">IF(BN733&gt;0,BG734/($F$26),0)</f>
        <v>0</v>
      </c>
      <c r="BG734" s="25">
        <f t="shared" si="705"/>
        <v>0</v>
      </c>
      <c r="BH734" s="12">
        <f t="shared" si="695"/>
        <v>0</v>
      </c>
      <c r="BI734" s="12">
        <f t="shared" si="706"/>
        <v>0</v>
      </c>
      <c r="BJ734" s="12">
        <v>0</v>
      </c>
      <c r="BK734" s="12">
        <f t="shared" ref="BK734:BK797" si="745">BI734+BJ734</f>
        <v>0</v>
      </c>
      <c r="BL734" s="12">
        <f t="shared" ref="BL734:BL797" si="746">BH734*($F$10/$BI$26)</f>
        <v>0</v>
      </c>
      <c r="BM734" s="12">
        <f t="shared" si="720"/>
        <v>0</v>
      </c>
      <c r="BN734" s="12">
        <f t="shared" ref="BN734:BN797" si="747">BH734-BM734</f>
        <v>0</v>
      </c>
      <c r="BP734" s="23">
        <f t="shared" ref="BP734:BP797" si="748">IF(BY733&gt;0,BR734/($F$26)+$C$11,0)</f>
        <v>0</v>
      </c>
      <c r="BQ734" s="24">
        <f t="shared" ref="BQ734:BQ797" si="749">IF(BY733&gt;0,BR734/($F$26),0)</f>
        <v>0</v>
      </c>
      <c r="BR734" s="25">
        <f t="shared" si="707"/>
        <v>0</v>
      </c>
      <c r="BS734" s="12">
        <f t="shared" si="696"/>
        <v>0</v>
      </c>
      <c r="BT734" s="12">
        <f t="shared" si="708"/>
        <v>0</v>
      </c>
      <c r="BU734" s="12">
        <v>0</v>
      </c>
      <c r="BV734" s="12">
        <f t="shared" ref="BV734:BV797" si="750">BT734+BU734</f>
        <v>0</v>
      </c>
      <c r="BW734" s="12">
        <f t="shared" ref="BW734:BW797" si="751">BS734*($F$11/$BT$26)</f>
        <v>0</v>
      </c>
      <c r="BX734" s="12">
        <f t="shared" si="721"/>
        <v>0</v>
      </c>
      <c r="BY734" s="12">
        <f t="shared" ref="BY734:BY797" si="752">BS734-BX734</f>
        <v>0</v>
      </c>
    </row>
    <row r="735" spans="2:77" ht="15" customHeight="1" x14ac:dyDescent="0.25">
      <c r="B735" s="23">
        <f t="shared" si="722"/>
        <v>0</v>
      </c>
      <c r="C735" s="24">
        <f t="shared" si="709"/>
        <v>0</v>
      </c>
      <c r="D735" s="25">
        <f t="shared" si="710"/>
        <v>0</v>
      </c>
      <c r="E735" s="12">
        <f t="shared" ref="E735:E798" si="753">IF(K734&lt;0,0,K734)</f>
        <v>0</v>
      </c>
      <c r="F735" s="12">
        <f t="shared" si="711"/>
        <v>0</v>
      </c>
      <c r="G735" s="12">
        <v>0</v>
      </c>
      <c r="H735" s="12">
        <f t="shared" si="712"/>
        <v>0</v>
      </c>
      <c r="I735" s="12">
        <f t="shared" si="715"/>
        <v>0</v>
      </c>
      <c r="J735" s="12">
        <f t="shared" si="713"/>
        <v>0</v>
      </c>
      <c r="K735" s="12">
        <f t="shared" si="714"/>
        <v>0</v>
      </c>
      <c r="L735" s="12"/>
      <c r="M735" s="23">
        <f t="shared" si="723"/>
        <v>0</v>
      </c>
      <c r="N735" s="24">
        <f t="shared" si="724"/>
        <v>0</v>
      </c>
      <c r="O735" s="25">
        <f t="shared" si="697"/>
        <v>0</v>
      </c>
      <c r="P735" s="12">
        <f t="shared" ref="P735:P798" si="754">IF(V734&lt;0,0,V734)</f>
        <v>0</v>
      </c>
      <c r="Q735" s="12">
        <f t="shared" si="698"/>
        <v>0</v>
      </c>
      <c r="R735" s="12">
        <v>0</v>
      </c>
      <c r="S735" s="12">
        <f t="shared" si="725"/>
        <v>0</v>
      </c>
      <c r="T735" s="12">
        <f t="shared" si="726"/>
        <v>0</v>
      </c>
      <c r="U735" s="12">
        <f t="shared" si="716"/>
        <v>0</v>
      </c>
      <c r="V735" s="12">
        <f t="shared" si="727"/>
        <v>0</v>
      </c>
      <c r="W735" s="12"/>
      <c r="X735" s="23">
        <f t="shared" si="728"/>
        <v>0</v>
      </c>
      <c r="Y735" s="24">
        <f t="shared" si="729"/>
        <v>0</v>
      </c>
      <c r="Z735" s="25">
        <f t="shared" si="699"/>
        <v>0</v>
      </c>
      <c r="AA735" s="12">
        <f t="shared" ref="AA735:AA798" si="755">IF(AG734&lt;0,0,AG734)</f>
        <v>0</v>
      </c>
      <c r="AB735" s="12">
        <f t="shared" si="700"/>
        <v>0</v>
      </c>
      <c r="AC735" s="12">
        <v>0</v>
      </c>
      <c r="AD735" s="12">
        <f t="shared" si="730"/>
        <v>0</v>
      </c>
      <c r="AE735" s="12">
        <f t="shared" si="731"/>
        <v>0</v>
      </c>
      <c r="AF735" s="12">
        <f t="shared" si="717"/>
        <v>0</v>
      </c>
      <c r="AG735" s="12">
        <f t="shared" si="732"/>
        <v>0</v>
      </c>
      <c r="AI735" s="23">
        <f t="shared" si="733"/>
        <v>0</v>
      </c>
      <c r="AJ735" s="24">
        <f t="shared" si="734"/>
        <v>0</v>
      </c>
      <c r="AK735" s="25">
        <f t="shared" si="701"/>
        <v>0</v>
      </c>
      <c r="AL735" s="12">
        <f t="shared" ref="AL735:AL798" si="756">IF(AR734&lt;0,0,AR734)</f>
        <v>0</v>
      </c>
      <c r="AM735" s="12">
        <f t="shared" si="702"/>
        <v>0</v>
      </c>
      <c r="AN735" s="12">
        <v>0</v>
      </c>
      <c r="AO735" s="12">
        <f t="shared" si="735"/>
        <v>0</v>
      </c>
      <c r="AP735" s="12">
        <f t="shared" si="736"/>
        <v>0</v>
      </c>
      <c r="AQ735" s="12">
        <f t="shared" si="718"/>
        <v>0</v>
      </c>
      <c r="AR735" s="12">
        <f t="shared" si="737"/>
        <v>0</v>
      </c>
      <c r="AT735" s="23">
        <f t="shared" si="738"/>
        <v>0</v>
      </c>
      <c r="AU735" s="24">
        <f t="shared" si="739"/>
        <v>0</v>
      </c>
      <c r="AV735" s="25">
        <f t="shared" si="703"/>
        <v>0</v>
      </c>
      <c r="AW735" s="12">
        <f t="shared" ref="AW735:AW798" si="757">IF(BC734&lt;0,0,BC734)</f>
        <v>0</v>
      </c>
      <c r="AX735" s="12">
        <f t="shared" si="704"/>
        <v>0</v>
      </c>
      <c r="AY735" s="12">
        <v>0</v>
      </c>
      <c r="AZ735" s="12">
        <f t="shared" si="740"/>
        <v>0</v>
      </c>
      <c r="BA735" s="12">
        <f t="shared" si="741"/>
        <v>0</v>
      </c>
      <c r="BB735" s="12">
        <f t="shared" si="719"/>
        <v>0</v>
      </c>
      <c r="BC735" s="12">
        <f t="shared" si="742"/>
        <v>0</v>
      </c>
      <c r="BE735" s="23">
        <f t="shared" si="743"/>
        <v>0</v>
      </c>
      <c r="BF735" s="24">
        <f t="shared" si="744"/>
        <v>0</v>
      </c>
      <c r="BG735" s="25">
        <f t="shared" si="705"/>
        <v>0</v>
      </c>
      <c r="BH735" s="12">
        <f t="shared" ref="BH735:BH798" si="758">IF(BN734&lt;0,0,BN734)</f>
        <v>0</v>
      </c>
      <c r="BI735" s="12">
        <f t="shared" si="706"/>
        <v>0</v>
      </c>
      <c r="BJ735" s="12">
        <v>0</v>
      </c>
      <c r="BK735" s="12">
        <f t="shared" si="745"/>
        <v>0</v>
      </c>
      <c r="BL735" s="12">
        <f t="shared" si="746"/>
        <v>0</v>
      </c>
      <c r="BM735" s="12">
        <f t="shared" si="720"/>
        <v>0</v>
      </c>
      <c r="BN735" s="12">
        <f t="shared" si="747"/>
        <v>0</v>
      </c>
      <c r="BP735" s="23">
        <f t="shared" si="748"/>
        <v>0</v>
      </c>
      <c r="BQ735" s="24">
        <f t="shared" si="749"/>
        <v>0</v>
      </c>
      <c r="BR735" s="25">
        <f t="shared" si="707"/>
        <v>0</v>
      </c>
      <c r="BS735" s="12">
        <f t="shared" ref="BS735:BS798" si="759">IF(BY734&lt;0,0,BY734)</f>
        <v>0</v>
      </c>
      <c r="BT735" s="12">
        <f t="shared" si="708"/>
        <v>0</v>
      </c>
      <c r="BU735" s="12">
        <v>0</v>
      </c>
      <c r="BV735" s="12">
        <f t="shared" si="750"/>
        <v>0</v>
      </c>
      <c r="BW735" s="12">
        <f t="shared" si="751"/>
        <v>0</v>
      </c>
      <c r="BX735" s="12">
        <f t="shared" si="721"/>
        <v>0</v>
      </c>
      <c r="BY735" s="12">
        <f t="shared" si="752"/>
        <v>0</v>
      </c>
    </row>
    <row r="736" spans="2:77" ht="15" customHeight="1" x14ac:dyDescent="0.25">
      <c r="B736" s="23">
        <f t="shared" si="722"/>
        <v>0</v>
      </c>
      <c r="C736" s="24">
        <f t="shared" si="709"/>
        <v>0</v>
      </c>
      <c r="D736" s="25">
        <f t="shared" si="710"/>
        <v>0</v>
      </c>
      <c r="E736" s="12">
        <f t="shared" si="753"/>
        <v>0</v>
      </c>
      <c r="F736" s="12">
        <f t="shared" si="711"/>
        <v>0</v>
      </c>
      <c r="G736" s="12">
        <v>0</v>
      </c>
      <c r="H736" s="12">
        <f t="shared" si="712"/>
        <v>0</v>
      </c>
      <c r="I736" s="12">
        <f t="shared" si="715"/>
        <v>0</v>
      </c>
      <c r="J736" s="12">
        <f t="shared" si="713"/>
        <v>0</v>
      </c>
      <c r="K736" s="12">
        <f t="shared" si="714"/>
        <v>0</v>
      </c>
      <c r="L736" s="12"/>
      <c r="M736" s="23">
        <f t="shared" si="723"/>
        <v>0</v>
      </c>
      <c r="N736" s="24">
        <f t="shared" si="724"/>
        <v>0</v>
      </c>
      <c r="O736" s="25">
        <f t="shared" ref="O736:O799" si="760">IF(V735&gt;0,O735+1,0)</f>
        <v>0</v>
      </c>
      <c r="P736" s="12">
        <f t="shared" si="754"/>
        <v>0</v>
      </c>
      <c r="Q736" s="12">
        <f t="shared" ref="Q736:Q799" si="761">IF(V735&lt;=S735,P736+T736,Q735)</f>
        <v>0</v>
      </c>
      <c r="R736" s="12">
        <v>0</v>
      </c>
      <c r="S736" s="12">
        <f t="shared" si="725"/>
        <v>0</v>
      </c>
      <c r="T736" s="12">
        <f t="shared" si="726"/>
        <v>0</v>
      </c>
      <c r="U736" s="12">
        <f t="shared" si="716"/>
        <v>0</v>
      </c>
      <c r="V736" s="12">
        <f t="shared" si="727"/>
        <v>0</v>
      </c>
      <c r="W736" s="12"/>
      <c r="X736" s="23">
        <f t="shared" si="728"/>
        <v>0</v>
      </c>
      <c r="Y736" s="24">
        <f t="shared" si="729"/>
        <v>0</v>
      </c>
      <c r="Z736" s="25">
        <f t="shared" ref="Z736:Z799" si="762">IF(AG735&gt;0,Z735+1,0)</f>
        <v>0</v>
      </c>
      <c r="AA736" s="12">
        <f t="shared" si="755"/>
        <v>0</v>
      </c>
      <c r="AB736" s="12">
        <f t="shared" ref="AB736:AB799" si="763">IF(AG735&lt;=AD735,AA736+AE736,AB735)</f>
        <v>0</v>
      </c>
      <c r="AC736" s="12">
        <v>0</v>
      </c>
      <c r="AD736" s="12">
        <f t="shared" si="730"/>
        <v>0</v>
      </c>
      <c r="AE736" s="12">
        <f t="shared" si="731"/>
        <v>0</v>
      </c>
      <c r="AF736" s="12">
        <f t="shared" si="717"/>
        <v>0</v>
      </c>
      <c r="AG736" s="12">
        <f t="shared" si="732"/>
        <v>0</v>
      </c>
      <c r="AI736" s="23">
        <f t="shared" si="733"/>
        <v>0</v>
      </c>
      <c r="AJ736" s="24">
        <f t="shared" si="734"/>
        <v>0</v>
      </c>
      <c r="AK736" s="25">
        <f t="shared" ref="AK736:AK799" si="764">IF(AR735&gt;0,AK735+1,0)</f>
        <v>0</v>
      </c>
      <c r="AL736" s="12">
        <f t="shared" si="756"/>
        <v>0</v>
      </c>
      <c r="AM736" s="12">
        <f t="shared" ref="AM736:AM799" si="765">IF(AR735&lt;=AO735,AL736+AP736,AM735)</f>
        <v>0</v>
      </c>
      <c r="AN736" s="12">
        <v>0</v>
      </c>
      <c r="AO736" s="12">
        <f t="shared" si="735"/>
        <v>0</v>
      </c>
      <c r="AP736" s="12">
        <f t="shared" si="736"/>
        <v>0</v>
      </c>
      <c r="AQ736" s="12">
        <f t="shared" si="718"/>
        <v>0</v>
      </c>
      <c r="AR736" s="12">
        <f t="shared" si="737"/>
        <v>0</v>
      </c>
      <c r="AT736" s="23">
        <f t="shared" si="738"/>
        <v>0</v>
      </c>
      <c r="AU736" s="24">
        <f t="shared" si="739"/>
        <v>0</v>
      </c>
      <c r="AV736" s="25">
        <f t="shared" ref="AV736:AV799" si="766">IF(BC735&gt;0,AV735+1,0)</f>
        <v>0</v>
      </c>
      <c r="AW736" s="12">
        <f t="shared" si="757"/>
        <v>0</v>
      </c>
      <c r="AX736" s="12">
        <f t="shared" ref="AX736:AX799" si="767">IF(BC735&lt;=AZ735,AW736+BA736,AX735)</f>
        <v>0</v>
      </c>
      <c r="AY736" s="12">
        <v>0</v>
      </c>
      <c r="AZ736" s="12">
        <f t="shared" si="740"/>
        <v>0</v>
      </c>
      <c r="BA736" s="12">
        <f t="shared" si="741"/>
        <v>0</v>
      </c>
      <c r="BB736" s="12">
        <f t="shared" si="719"/>
        <v>0</v>
      </c>
      <c r="BC736" s="12">
        <f t="shared" si="742"/>
        <v>0</v>
      </c>
      <c r="BE736" s="23">
        <f t="shared" si="743"/>
        <v>0</v>
      </c>
      <c r="BF736" s="24">
        <f t="shared" si="744"/>
        <v>0</v>
      </c>
      <c r="BG736" s="25">
        <f t="shared" ref="BG736:BG799" si="768">IF(BN735&gt;0,BG735+1,0)</f>
        <v>0</v>
      </c>
      <c r="BH736" s="12">
        <f t="shared" si="758"/>
        <v>0</v>
      </c>
      <c r="BI736" s="12">
        <f t="shared" ref="BI736:BI799" si="769">IF(BN735&lt;=BK735,BH736+BL736,BI735)</f>
        <v>0</v>
      </c>
      <c r="BJ736" s="12">
        <v>0</v>
      </c>
      <c r="BK736" s="12">
        <f t="shared" si="745"/>
        <v>0</v>
      </c>
      <c r="BL736" s="12">
        <f t="shared" si="746"/>
        <v>0</v>
      </c>
      <c r="BM736" s="12">
        <f t="shared" si="720"/>
        <v>0</v>
      </c>
      <c r="BN736" s="12">
        <f t="shared" si="747"/>
        <v>0</v>
      </c>
      <c r="BP736" s="23">
        <f t="shared" si="748"/>
        <v>0</v>
      </c>
      <c r="BQ736" s="24">
        <f t="shared" si="749"/>
        <v>0</v>
      </c>
      <c r="BR736" s="25">
        <f t="shared" ref="BR736:BR799" si="770">IF(BY735&gt;0,BR735+1,0)</f>
        <v>0</v>
      </c>
      <c r="BS736" s="12">
        <f t="shared" si="759"/>
        <v>0</v>
      </c>
      <c r="BT736" s="12">
        <f t="shared" ref="BT736:BT799" si="771">IF(BY735&lt;=BV735,BS736+BW736,BT735)</f>
        <v>0</v>
      </c>
      <c r="BU736" s="12">
        <v>0</v>
      </c>
      <c r="BV736" s="12">
        <f t="shared" si="750"/>
        <v>0</v>
      </c>
      <c r="BW736" s="12">
        <f t="shared" si="751"/>
        <v>0</v>
      </c>
      <c r="BX736" s="12">
        <f t="shared" si="721"/>
        <v>0</v>
      </c>
      <c r="BY736" s="12">
        <f t="shared" si="752"/>
        <v>0</v>
      </c>
    </row>
    <row r="737" spans="2:77" ht="15" customHeight="1" x14ac:dyDescent="0.25">
      <c r="B737" s="23">
        <f t="shared" si="722"/>
        <v>0</v>
      </c>
      <c r="C737" s="24">
        <f t="shared" si="709"/>
        <v>0</v>
      </c>
      <c r="D737" s="25">
        <f t="shared" si="710"/>
        <v>0</v>
      </c>
      <c r="E737" s="12">
        <f t="shared" si="753"/>
        <v>0</v>
      </c>
      <c r="F737" s="12">
        <f t="shared" si="711"/>
        <v>0</v>
      </c>
      <c r="G737" s="12">
        <v>0</v>
      </c>
      <c r="H737" s="12">
        <f t="shared" si="712"/>
        <v>0</v>
      </c>
      <c r="I737" s="12">
        <f t="shared" si="715"/>
        <v>0</v>
      </c>
      <c r="J737" s="12">
        <f t="shared" si="713"/>
        <v>0</v>
      </c>
      <c r="K737" s="12">
        <f t="shared" si="714"/>
        <v>0</v>
      </c>
      <c r="L737" s="12"/>
      <c r="M737" s="23">
        <f t="shared" si="723"/>
        <v>0</v>
      </c>
      <c r="N737" s="24">
        <f t="shared" si="724"/>
        <v>0</v>
      </c>
      <c r="O737" s="25">
        <f t="shared" si="760"/>
        <v>0</v>
      </c>
      <c r="P737" s="12">
        <f t="shared" si="754"/>
        <v>0</v>
      </c>
      <c r="Q737" s="12">
        <f t="shared" si="761"/>
        <v>0</v>
      </c>
      <c r="R737" s="12">
        <v>0</v>
      </c>
      <c r="S737" s="12">
        <f t="shared" si="725"/>
        <v>0</v>
      </c>
      <c r="T737" s="12">
        <f t="shared" si="726"/>
        <v>0</v>
      </c>
      <c r="U737" s="12">
        <f t="shared" si="716"/>
        <v>0</v>
      </c>
      <c r="V737" s="12">
        <f t="shared" si="727"/>
        <v>0</v>
      </c>
      <c r="W737" s="12"/>
      <c r="X737" s="23">
        <f t="shared" si="728"/>
        <v>0</v>
      </c>
      <c r="Y737" s="24">
        <f t="shared" si="729"/>
        <v>0</v>
      </c>
      <c r="Z737" s="25">
        <f t="shared" si="762"/>
        <v>0</v>
      </c>
      <c r="AA737" s="12">
        <f t="shared" si="755"/>
        <v>0</v>
      </c>
      <c r="AB737" s="12">
        <f t="shared" si="763"/>
        <v>0</v>
      </c>
      <c r="AC737" s="12">
        <v>0</v>
      </c>
      <c r="AD737" s="12">
        <f t="shared" si="730"/>
        <v>0</v>
      </c>
      <c r="AE737" s="12">
        <f t="shared" si="731"/>
        <v>0</v>
      </c>
      <c r="AF737" s="12">
        <f t="shared" si="717"/>
        <v>0</v>
      </c>
      <c r="AG737" s="12">
        <f t="shared" si="732"/>
        <v>0</v>
      </c>
      <c r="AI737" s="23">
        <f t="shared" si="733"/>
        <v>0</v>
      </c>
      <c r="AJ737" s="24">
        <f t="shared" si="734"/>
        <v>0</v>
      </c>
      <c r="AK737" s="25">
        <f t="shared" si="764"/>
        <v>0</v>
      </c>
      <c r="AL737" s="12">
        <f t="shared" si="756"/>
        <v>0</v>
      </c>
      <c r="AM737" s="12">
        <f t="shared" si="765"/>
        <v>0</v>
      </c>
      <c r="AN737" s="12">
        <v>0</v>
      </c>
      <c r="AO737" s="12">
        <f t="shared" si="735"/>
        <v>0</v>
      </c>
      <c r="AP737" s="12">
        <f t="shared" si="736"/>
        <v>0</v>
      </c>
      <c r="AQ737" s="12">
        <f t="shared" si="718"/>
        <v>0</v>
      </c>
      <c r="AR737" s="12">
        <f t="shared" si="737"/>
        <v>0</v>
      </c>
      <c r="AT737" s="23">
        <f t="shared" si="738"/>
        <v>0</v>
      </c>
      <c r="AU737" s="24">
        <f t="shared" si="739"/>
        <v>0</v>
      </c>
      <c r="AV737" s="25">
        <f t="shared" si="766"/>
        <v>0</v>
      </c>
      <c r="AW737" s="12">
        <f t="shared" si="757"/>
        <v>0</v>
      </c>
      <c r="AX737" s="12">
        <f t="shared" si="767"/>
        <v>0</v>
      </c>
      <c r="AY737" s="12">
        <v>0</v>
      </c>
      <c r="AZ737" s="12">
        <f t="shared" si="740"/>
        <v>0</v>
      </c>
      <c r="BA737" s="12">
        <f t="shared" si="741"/>
        <v>0</v>
      </c>
      <c r="BB737" s="12">
        <f t="shared" si="719"/>
        <v>0</v>
      </c>
      <c r="BC737" s="12">
        <f t="shared" si="742"/>
        <v>0</v>
      </c>
      <c r="BE737" s="23">
        <f t="shared" si="743"/>
        <v>0</v>
      </c>
      <c r="BF737" s="24">
        <f t="shared" si="744"/>
        <v>0</v>
      </c>
      <c r="BG737" s="25">
        <f t="shared" si="768"/>
        <v>0</v>
      </c>
      <c r="BH737" s="12">
        <f t="shared" si="758"/>
        <v>0</v>
      </c>
      <c r="BI737" s="12">
        <f t="shared" si="769"/>
        <v>0</v>
      </c>
      <c r="BJ737" s="12">
        <v>0</v>
      </c>
      <c r="BK737" s="12">
        <f t="shared" si="745"/>
        <v>0</v>
      </c>
      <c r="BL737" s="12">
        <f t="shared" si="746"/>
        <v>0</v>
      </c>
      <c r="BM737" s="12">
        <f t="shared" si="720"/>
        <v>0</v>
      </c>
      <c r="BN737" s="12">
        <f t="shared" si="747"/>
        <v>0</v>
      </c>
      <c r="BP737" s="23">
        <f t="shared" si="748"/>
        <v>0</v>
      </c>
      <c r="BQ737" s="24">
        <f t="shared" si="749"/>
        <v>0</v>
      </c>
      <c r="BR737" s="25">
        <f t="shared" si="770"/>
        <v>0</v>
      </c>
      <c r="BS737" s="12">
        <f t="shared" si="759"/>
        <v>0</v>
      </c>
      <c r="BT737" s="12">
        <f t="shared" si="771"/>
        <v>0</v>
      </c>
      <c r="BU737" s="12">
        <v>0</v>
      </c>
      <c r="BV737" s="12">
        <f t="shared" si="750"/>
        <v>0</v>
      </c>
      <c r="BW737" s="12">
        <f t="shared" si="751"/>
        <v>0</v>
      </c>
      <c r="BX737" s="12">
        <f t="shared" si="721"/>
        <v>0</v>
      </c>
      <c r="BY737" s="12">
        <f t="shared" si="752"/>
        <v>0</v>
      </c>
    </row>
    <row r="738" spans="2:77" ht="15" customHeight="1" x14ac:dyDescent="0.25">
      <c r="B738" s="23">
        <f t="shared" si="722"/>
        <v>0</v>
      </c>
      <c r="C738" s="24">
        <f t="shared" si="709"/>
        <v>0</v>
      </c>
      <c r="D738" s="25">
        <f t="shared" si="710"/>
        <v>0</v>
      </c>
      <c r="E738" s="12">
        <f t="shared" si="753"/>
        <v>0</v>
      </c>
      <c r="F738" s="12">
        <f t="shared" si="711"/>
        <v>0</v>
      </c>
      <c r="G738" s="12">
        <v>0</v>
      </c>
      <c r="H738" s="12">
        <f t="shared" si="712"/>
        <v>0</v>
      </c>
      <c r="I738" s="12">
        <f t="shared" si="715"/>
        <v>0</v>
      </c>
      <c r="J738" s="12">
        <f t="shared" si="713"/>
        <v>0</v>
      </c>
      <c r="K738" s="12">
        <f t="shared" si="714"/>
        <v>0</v>
      </c>
      <c r="L738" s="12"/>
      <c r="M738" s="23">
        <f t="shared" si="723"/>
        <v>0</v>
      </c>
      <c r="N738" s="24">
        <f t="shared" si="724"/>
        <v>0</v>
      </c>
      <c r="O738" s="25">
        <f t="shared" si="760"/>
        <v>0</v>
      </c>
      <c r="P738" s="12">
        <f t="shared" si="754"/>
        <v>0</v>
      </c>
      <c r="Q738" s="12">
        <f t="shared" si="761"/>
        <v>0</v>
      </c>
      <c r="R738" s="12">
        <v>0</v>
      </c>
      <c r="S738" s="12">
        <f t="shared" si="725"/>
        <v>0</v>
      </c>
      <c r="T738" s="12">
        <f t="shared" si="726"/>
        <v>0</v>
      </c>
      <c r="U738" s="12">
        <f t="shared" si="716"/>
        <v>0</v>
      </c>
      <c r="V738" s="12">
        <f t="shared" si="727"/>
        <v>0</v>
      </c>
      <c r="W738" s="12"/>
      <c r="X738" s="23">
        <f t="shared" si="728"/>
        <v>0</v>
      </c>
      <c r="Y738" s="24">
        <f t="shared" si="729"/>
        <v>0</v>
      </c>
      <c r="Z738" s="25">
        <f t="shared" si="762"/>
        <v>0</v>
      </c>
      <c r="AA738" s="12">
        <f t="shared" si="755"/>
        <v>0</v>
      </c>
      <c r="AB738" s="12">
        <f t="shared" si="763"/>
        <v>0</v>
      </c>
      <c r="AC738" s="12">
        <v>0</v>
      </c>
      <c r="AD738" s="12">
        <f t="shared" si="730"/>
        <v>0</v>
      </c>
      <c r="AE738" s="12">
        <f t="shared" si="731"/>
        <v>0</v>
      </c>
      <c r="AF738" s="12">
        <f t="shared" si="717"/>
        <v>0</v>
      </c>
      <c r="AG738" s="12">
        <f t="shared" si="732"/>
        <v>0</v>
      </c>
      <c r="AI738" s="23">
        <f t="shared" si="733"/>
        <v>0</v>
      </c>
      <c r="AJ738" s="24">
        <f t="shared" si="734"/>
        <v>0</v>
      </c>
      <c r="AK738" s="25">
        <f t="shared" si="764"/>
        <v>0</v>
      </c>
      <c r="AL738" s="12">
        <f t="shared" si="756"/>
        <v>0</v>
      </c>
      <c r="AM738" s="12">
        <f t="shared" si="765"/>
        <v>0</v>
      </c>
      <c r="AN738" s="12">
        <v>0</v>
      </c>
      <c r="AO738" s="12">
        <f t="shared" si="735"/>
        <v>0</v>
      </c>
      <c r="AP738" s="12">
        <f t="shared" si="736"/>
        <v>0</v>
      </c>
      <c r="AQ738" s="12">
        <f t="shared" si="718"/>
        <v>0</v>
      </c>
      <c r="AR738" s="12">
        <f t="shared" si="737"/>
        <v>0</v>
      </c>
      <c r="AT738" s="23">
        <f t="shared" si="738"/>
        <v>0</v>
      </c>
      <c r="AU738" s="24">
        <f t="shared" si="739"/>
        <v>0</v>
      </c>
      <c r="AV738" s="25">
        <f t="shared" si="766"/>
        <v>0</v>
      </c>
      <c r="AW738" s="12">
        <f t="shared" si="757"/>
        <v>0</v>
      </c>
      <c r="AX738" s="12">
        <f t="shared" si="767"/>
        <v>0</v>
      </c>
      <c r="AY738" s="12">
        <v>0</v>
      </c>
      <c r="AZ738" s="12">
        <f t="shared" si="740"/>
        <v>0</v>
      </c>
      <c r="BA738" s="12">
        <f t="shared" si="741"/>
        <v>0</v>
      </c>
      <c r="BB738" s="12">
        <f t="shared" si="719"/>
        <v>0</v>
      </c>
      <c r="BC738" s="12">
        <f t="shared" si="742"/>
        <v>0</v>
      </c>
      <c r="BE738" s="23">
        <f t="shared" si="743"/>
        <v>0</v>
      </c>
      <c r="BF738" s="24">
        <f t="shared" si="744"/>
        <v>0</v>
      </c>
      <c r="BG738" s="25">
        <f t="shared" si="768"/>
        <v>0</v>
      </c>
      <c r="BH738" s="12">
        <f t="shared" si="758"/>
        <v>0</v>
      </c>
      <c r="BI738" s="12">
        <f t="shared" si="769"/>
        <v>0</v>
      </c>
      <c r="BJ738" s="12">
        <v>0</v>
      </c>
      <c r="BK738" s="12">
        <f t="shared" si="745"/>
        <v>0</v>
      </c>
      <c r="BL738" s="12">
        <f t="shared" si="746"/>
        <v>0</v>
      </c>
      <c r="BM738" s="12">
        <f t="shared" si="720"/>
        <v>0</v>
      </c>
      <c r="BN738" s="12">
        <f t="shared" si="747"/>
        <v>0</v>
      </c>
      <c r="BP738" s="23">
        <f t="shared" si="748"/>
        <v>0</v>
      </c>
      <c r="BQ738" s="24">
        <f t="shared" si="749"/>
        <v>0</v>
      </c>
      <c r="BR738" s="25">
        <f t="shared" si="770"/>
        <v>0</v>
      </c>
      <c r="BS738" s="12">
        <f t="shared" si="759"/>
        <v>0</v>
      </c>
      <c r="BT738" s="12">
        <f t="shared" si="771"/>
        <v>0</v>
      </c>
      <c r="BU738" s="12">
        <v>0</v>
      </c>
      <c r="BV738" s="12">
        <f t="shared" si="750"/>
        <v>0</v>
      </c>
      <c r="BW738" s="12">
        <f t="shared" si="751"/>
        <v>0</v>
      </c>
      <c r="BX738" s="12">
        <f t="shared" si="721"/>
        <v>0</v>
      </c>
      <c r="BY738" s="12">
        <f t="shared" si="752"/>
        <v>0</v>
      </c>
    </row>
    <row r="739" spans="2:77" ht="15" customHeight="1" x14ac:dyDescent="0.25">
      <c r="B739" s="23">
        <f t="shared" si="722"/>
        <v>0</v>
      </c>
      <c r="C739" s="24">
        <f t="shared" si="709"/>
        <v>0</v>
      </c>
      <c r="D739" s="25">
        <f t="shared" si="710"/>
        <v>0</v>
      </c>
      <c r="E739" s="12">
        <f t="shared" si="753"/>
        <v>0</v>
      </c>
      <c r="F739" s="12">
        <f t="shared" si="711"/>
        <v>0</v>
      </c>
      <c r="G739" s="12">
        <v>0</v>
      </c>
      <c r="H739" s="12">
        <f t="shared" si="712"/>
        <v>0</v>
      </c>
      <c r="I739" s="12">
        <f t="shared" si="715"/>
        <v>0</v>
      </c>
      <c r="J739" s="12">
        <f t="shared" si="713"/>
        <v>0</v>
      </c>
      <c r="K739" s="12">
        <f t="shared" si="714"/>
        <v>0</v>
      </c>
      <c r="L739" s="12"/>
      <c r="M739" s="23">
        <f t="shared" si="723"/>
        <v>0</v>
      </c>
      <c r="N739" s="24">
        <f t="shared" si="724"/>
        <v>0</v>
      </c>
      <c r="O739" s="25">
        <f t="shared" si="760"/>
        <v>0</v>
      </c>
      <c r="P739" s="12">
        <f t="shared" si="754"/>
        <v>0</v>
      </c>
      <c r="Q739" s="12">
        <f t="shared" si="761"/>
        <v>0</v>
      </c>
      <c r="R739" s="12">
        <v>0</v>
      </c>
      <c r="S739" s="12">
        <f t="shared" si="725"/>
        <v>0</v>
      </c>
      <c r="T739" s="12">
        <f t="shared" si="726"/>
        <v>0</v>
      </c>
      <c r="U739" s="12">
        <f t="shared" si="716"/>
        <v>0</v>
      </c>
      <c r="V739" s="12">
        <f t="shared" si="727"/>
        <v>0</v>
      </c>
      <c r="W739" s="12"/>
      <c r="X739" s="23">
        <f t="shared" si="728"/>
        <v>0</v>
      </c>
      <c r="Y739" s="24">
        <f t="shared" si="729"/>
        <v>0</v>
      </c>
      <c r="Z739" s="25">
        <f t="shared" si="762"/>
        <v>0</v>
      </c>
      <c r="AA739" s="12">
        <f t="shared" si="755"/>
        <v>0</v>
      </c>
      <c r="AB739" s="12">
        <f t="shared" si="763"/>
        <v>0</v>
      </c>
      <c r="AC739" s="12">
        <v>0</v>
      </c>
      <c r="AD739" s="12">
        <f t="shared" si="730"/>
        <v>0</v>
      </c>
      <c r="AE739" s="12">
        <f t="shared" si="731"/>
        <v>0</v>
      </c>
      <c r="AF739" s="12">
        <f t="shared" si="717"/>
        <v>0</v>
      </c>
      <c r="AG739" s="12">
        <f t="shared" si="732"/>
        <v>0</v>
      </c>
      <c r="AI739" s="23">
        <f t="shared" si="733"/>
        <v>0</v>
      </c>
      <c r="AJ739" s="24">
        <f t="shared" si="734"/>
        <v>0</v>
      </c>
      <c r="AK739" s="25">
        <f t="shared" si="764"/>
        <v>0</v>
      </c>
      <c r="AL739" s="12">
        <f t="shared" si="756"/>
        <v>0</v>
      </c>
      <c r="AM739" s="12">
        <f t="shared" si="765"/>
        <v>0</v>
      </c>
      <c r="AN739" s="12">
        <v>0</v>
      </c>
      <c r="AO739" s="12">
        <f t="shared" si="735"/>
        <v>0</v>
      </c>
      <c r="AP739" s="12">
        <f t="shared" si="736"/>
        <v>0</v>
      </c>
      <c r="AQ739" s="12">
        <f t="shared" si="718"/>
        <v>0</v>
      </c>
      <c r="AR739" s="12">
        <f t="shared" si="737"/>
        <v>0</v>
      </c>
      <c r="AT739" s="23">
        <f t="shared" si="738"/>
        <v>0</v>
      </c>
      <c r="AU739" s="24">
        <f t="shared" si="739"/>
        <v>0</v>
      </c>
      <c r="AV739" s="25">
        <f t="shared" si="766"/>
        <v>0</v>
      </c>
      <c r="AW739" s="12">
        <f t="shared" si="757"/>
        <v>0</v>
      </c>
      <c r="AX739" s="12">
        <f t="shared" si="767"/>
        <v>0</v>
      </c>
      <c r="AY739" s="12">
        <v>0</v>
      </c>
      <c r="AZ739" s="12">
        <f t="shared" si="740"/>
        <v>0</v>
      </c>
      <c r="BA739" s="12">
        <f t="shared" si="741"/>
        <v>0</v>
      </c>
      <c r="BB739" s="12">
        <f t="shared" si="719"/>
        <v>0</v>
      </c>
      <c r="BC739" s="12">
        <f t="shared" si="742"/>
        <v>0</v>
      </c>
      <c r="BE739" s="23">
        <f t="shared" si="743"/>
        <v>0</v>
      </c>
      <c r="BF739" s="24">
        <f t="shared" si="744"/>
        <v>0</v>
      </c>
      <c r="BG739" s="25">
        <f t="shared" si="768"/>
        <v>0</v>
      </c>
      <c r="BH739" s="12">
        <f t="shared" si="758"/>
        <v>0</v>
      </c>
      <c r="BI739" s="12">
        <f t="shared" si="769"/>
        <v>0</v>
      </c>
      <c r="BJ739" s="12">
        <v>0</v>
      </c>
      <c r="BK739" s="12">
        <f t="shared" si="745"/>
        <v>0</v>
      </c>
      <c r="BL739" s="12">
        <f t="shared" si="746"/>
        <v>0</v>
      </c>
      <c r="BM739" s="12">
        <f t="shared" si="720"/>
        <v>0</v>
      </c>
      <c r="BN739" s="12">
        <f t="shared" si="747"/>
        <v>0</v>
      </c>
      <c r="BP739" s="23">
        <f t="shared" si="748"/>
        <v>0</v>
      </c>
      <c r="BQ739" s="24">
        <f t="shared" si="749"/>
        <v>0</v>
      </c>
      <c r="BR739" s="25">
        <f t="shared" si="770"/>
        <v>0</v>
      </c>
      <c r="BS739" s="12">
        <f t="shared" si="759"/>
        <v>0</v>
      </c>
      <c r="BT739" s="12">
        <f t="shared" si="771"/>
        <v>0</v>
      </c>
      <c r="BU739" s="12">
        <v>0</v>
      </c>
      <c r="BV739" s="12">
        <f t="shared" si="750"/>
        <v>0</v>
      </c>
      <c r="BW739" s="12">
        <f t="shared" si="751"/>
        <v>0</v>
      </c>
      <c r="BX739" s="12">
        <f t="shared" si="721"/>
        <v>0</v>
      </c>
      <c r="BY739" s="12">
        <f t="shared" si="752"/>
        <v>0</v>
      </c>
    </row>
    <row r="740" spans="2:77" ht="15" customHeight="1" x14ac:dyDescent="0.25">
      <c r="B740" s="23">
        <f t="shared" si="722"/>
        <v>0</v>
      </c>
      <c r="C740" s="24">
        <f t="shared" si="709"/>
        <v>0</v>
      </c>
      <c r="D740" s="25">
        <f t="shared" si="710"/>
        <v>0</v>
      </c>
      <c r="E740" s="12">
        <f t="shared" si="753"/>
        <v>0</v>
      </c>
      <c r="F740" s="12">
        <f t="shared" si="711"/>
        <v>0</v>
      </c>
      <c r="G740" s="12">
        <v>0</v>
      </c>
      <c r="H740" s="12">
        <f t="shared" si="712"/>
        <v>0</v>
      </c>
      <c r="I740" s="12">
        <f t="shared" si="715"/>
        <v>0</v>
      </c>
      <c r="J740" s="12">
        <f t="shared" si="713"/>
        <v>0</v>
      </c>
      <c r="K740" s="12">
        <f t="shared" si="714"/>
        <v>0</v>
      </c>
      <c r="L740" s="12"/>
      <c r="M740" s="23">
        <f t="shared" si="723"/>
        <v>0</v>
      </c>
      <c r="N740" s="24">
        <f t="shared" si="724"/>
        <v>0</v>
      </c>
      <c r="O740" s="25">
        <f t="shared" si="760"/>
        <v>0</v>
      </c>
      <c r="P740" s="12">
        <f t="shared" si="754"/>
        <v>0</v>
      </c>
      <c r="Q740" s="12">
        <f t="shared" si="761"/>
        <v>0</v>
      </c>
      <c r="R740" s="12">
        <v>0</v>
      </c>
      <c r="S740" s="12">
        <f t="shared" si="725"/>
        <v>0</v>
      </c>
      <c r="T740" s="12">
        <f t="shared" si="726"/>
        <v>0</v>
      </c>
      <c r="U740" s="12">
        <f t="shared" si="716"/>
        <v>0</v>
      </c>
      <c r="V740" s="12">
        <f t="shared" si="727"/>
        <v>0</v>
      </c>
      <c r="W740" s="12"/>
      <c r="X740" s="23">
        <f t="shared" si="728"/>
        <v>0</v>
      </c>
      <c r="Y740" s="24">
        <f t="shared" si="729"/>
        <v>0</v>
      </c>
      <c r="Z740" s="25">
        <f t="shared" si="762"/>
        <v>0</v>
      </c>
      <c r="AA740" s="12">
        <f t="shared" si="755"/>
        <v>0</v>
      </c>
      <c r="AB740" s="12">
        <f t="shared" si="763"/>
        <v>0</v>
      </c>
      <c r="AC740" s="12">
        <v>0</v>
      </c>
      <c r="AD740" s="12">
        <f t="shared" si="730"/>
        <v>0</v>
      </c>
      <c r="AE740" s="12">
        <f t="shared" si="731"/>
        <v>0</v>
      </c>
      <c r="AF740" s="12">
        <f t="shared" si="717"/>
        <v>0</v>
      </c>
      <c r="AG740" s="12">
        <f t="shared" si="732"/>
        <v>0</v>
      </c>
      <c r="AI740" s="23">
        <f t="shared" si="733"/>
        <v>0</v>
      </c>
      <c r="AJ740" s="24">
        <f t="shared" si="734"/>
        <v>0</v>
      </c>
      <c r="AK740" s="25">
        <f t="shared" si="764"/>
        <v>0</v>
      </c>
      <c r="AL740" s="12">
        <f t="shared" si="756"/>
        <v>0</v>
      </c>
      <c r="AM740" s="12">
        <f t="shared" si="765"/>
        <v>0</v>
      </c>
      <c r="AN740" s="12">
        <v>0</v>
      </c>
      <c r="AO740" s="12">
        <f t="shared" si="735"/>
        <v>0</v>
      </c>
      <c r="AP740" s="12">
        <f t="shared" si="736"/>
        <v>0</v>
      </c>
      <c r="AQ740" s="12">
        <f t="shared" si="718"/>
        <v>0</v>
      </c>
      <c r="AR740" s="12">
        <f t="shared" si="737"/>
        <v>0</v>
      </c>
      <c r="AT740" s="23">
        <f t="shared" si="738"/>
        <v>0</v>
      </c>
      <c r="AU740" s="24">
        <f t="shared" si="739"/>
        <v>0</v>
      </c>
      <c r="AV740" s="25">
        <f t="shared" si="766"/>
        <v>0</v>
      </c>
      <c r="AW740" s="12">
        <f t="shared" si="757"/>
        <v>0</v>
      </c>
      <c r="AX740" s="12">
        <f t="shared" si="767"/>
        <v>0</v>
      </c>
      <c r="AY740" s="12">
        <v>0</v>
      </c>
      <c r="AZ740" s="12">
        <f t="shared" si="740"/>
        <v>0</v>
      </c>
      <c r="BA740" s="12">
        <f t="shared" si="741"/>
        <v>0</v>
      </c>
      <c r="BB740" s="12">
        <f t="shared" si="719"/>
        <v>0</v>
      </c>
      <c r="BC740" s="12">
        <f t="shared" si="742"/>
        <v>0</v>
      </c>
      <c r="BE740" s="23">
        <f t="shared" si="743"/>
        <v>0</v>
      </c>
      <c r="BF740" s="24">
        <f t="shared" si="744"/>
        <v>0</v>
      </c>
      <c r="BG740" s="25">
        <f t="shared" si="768"/>
        <v>0</v>
      </c>
      <c r="BH740" s="12">
        <f t="shared" si="758"/>
        <v>0</v>
      </c>
      <c r="BI740" s="12">
        <f t="shared" si="769"/>
        <v>0</v>
      </c>
      <c r="BJ740" s="12">
        <v>0</v>
      </c>
      <c r="BK740" s="12">
        <f t="shared" si="745"/>
        <v>0</v>
      </c>
      <c r="BL740" s="12">
        <f t="shared" si="746"/>
        <v>0</v>
      </c>
      <c r="BM740" s="12">
        <f t="shared" si="720"/>
        <v>0</v>
      </c>
      <c r="BN740" s="12">
        <f t="shared" si="747"/>
        <v>0</v>
      </c>
      <c r="BP740" s="23">
        <f t="shared" si="748"/>
        <v>0</v>
      </c>
      <c r="BQ740" s="24">
        <f t="shared" si="749"/>
        <v>0</v>
      </c>
      <c r="BR740" s="25">
        <f t="shared" si="770"/>
        <v>0</v>
      </c>
      <c r="BS740" s="12">
        <f t="shared" si="759"/>
        <v>0</v>
      </c>
      <c r="BT740" s="12">
        <f t="shared" si="771"/>
        <v>0</v>
      </c>
      <c r="BU740" s="12">
        <v>0</v>
      </c>
      <c r="BV740" s="12">
        <f t="shared" si="750"/>
        <v>0</v>
      </c>
      <c r="BW740" s="12">
        <f t="shared" si="751"/>
        <v>0</v>
      </c>
      <c r="BX740" s="12">
        <f t="shared" si="721"/>
        <v>0</v>
      </c>
      <c r="BY740" s="12">
        <f t="shared" si="752"/>
        <v>0</v>
      </c>
    </row>
    <row r="741" spans="2:77" ht="15" customHeight="1" x14ac:dyDescent="0.25">
      <c r="B741" s="23">
        <f t="shared" si="722"/>
        <v>0</v>
      </c>
      <c r="C741" s="24">
        <f t="shared" si="709"/>
        <v>0</v>
      </c>
      <c r="D741" s="25">
        <f t="shared" si="710"/>
        <v>0</v>
      </c>
      <c r="E741" s="12">
        <f t="shared" si="753"/>
        <v>0</v>
      </c>
      <c r="F741" s="12">
        <f t="shared" si="711"/>
        <v>0</v>
      </c>
      <c r="G741" s="12">
        <v>0</v>
      </c>
      <c r="H741" s="12">
        <f t="shared" si="712"/>
        <v>0</v>
      </c>
      <c r="I741" s="12">
        <f t="shared" si="715"/>
        <v>0</v>
      </c>
      <c r="J741" s="12">
        <f t="shared" si="713"/>
        <v>0</v>
      </c>
      <c r="K741" s="12">
        <f t="shared" si="714"/>
        <v>0</v>
      </c>
      <c r="L741" s="12"/>
      <c r="M741" s="23">
        <f t="shared" si="723"/>
        <v>0</v>
      </c>
      <c r="N741" s="24">
        <f t="shared" si="724"/>
        <v>0</v>
      </c>
      <c r="O741" s="25">
        <f t="shared" si="760"/>
        <v>0</v>
      </c>
      <c r="P741" s="12">
        <f t="shared" si="754"/>
        <v>0</v>
      </c>
      <c r="Q741" s="12">
        <f t="shared" si="761"/>
        <v>0</v>
      </c>
      <c r="R741" s="12">
        <v>0</v>
      </c>
      <c r="S741" s="12">
        <f t="shared" si="725"/>
        <v>0</v>
      </c>
      <c r="T741" s="12">
        <f t="shared" si="726"/>
        <v>0</v>
      </c>
      <c r="U741" s="12">
        <f t="shared" si="716"/>
        <v>0</v>
      </c>
      <c r="V741" s="12">
        <f t="shared" si="727"/>
        <v>0</v>
      </c>
      <c r="W741" s="12"/>
      <c r="X741" s="23">
        <f t="shared" si="728"/>
        <v>0</v>
      </c>
      <c r="Y741" s="24">
        <f t="shared" si="729"/>
        <v>0</v>
      </c>
      <c r="Z741" s="25">
        <f t="shared" si="762"/>
        <v>0</v>
      </c>
      <c r="AA741" s="12">
        <f t="shared" si="755"/>
        <v>0</v>
      </c>
      <c r="AB741" s="12">
        <f t="shared" si="763"/>
        <v>0</v>
      </c>
      <c r="AC741" s="12">
        <v>0</v>
      </c>
      <c r="AD741" s="12">
        <f t="shared" si="730"/>
        <v>0</v>
      </c>
      <c r="AE741" s="12">
        <f t="shared" si="731"/>
        <v>0</v>
      </c>
      <c r="AF741" s="12">
        <f t="shared" si="717"/>
        <v>0</v>
      </c>
      <c r="AG741" s="12">
        <f t="shared" si="732"/>
        <v>0</v>
      </c>
      <c r="AI741" s="23">
        <f t="shared" si="733"/>
        <v>0</v>
      </c>
      <c r="AJ741" s="24">
        <f t="shared" si="734"/>
        <v>0</v>
      </c>
      <c r="AK741" s="25">
        <f t="shared" si="764"/>
        <v>0</v>
      </c>
      <c r="AL741" s="12">
        <f t="shared" si="756"/>
        <v>0</v>
      </c>
      <c r="AM741" s="12">
        <f t="shared" si="765"/>
        <v>0</v>
      </c>
      <c r="AN741" s="12">
        <v>0</v>
      </c>
      <c r="AO741" s="12">
        <f t="shared" si="735"/>
        <v>0</v>
      </c>
      <c r="AP741" s="12">
        <f t="shared" si="736"/>
        <v>0</v>
      </c>
      <c r="AQ741" s="12">
        <f t="shared" si="718"/>
        <v>0</v>
      </c>
      <c r="AR741" s="12">
        <f t="shared" si="737"/>
        <v>0</v>
      </c>
      <c r="AT741" s="23">
        <f t="shared" si="738"/>
        <v>0</v>
      </c>
      <c r="AU741" s="24">
        <f t="shared" si="739"/>
        <v>0</v>
      </c>
      <c r="AV741" s="25">
        <f t="shared" si="766"/>
        <v>0</v>
      </c>
      <c r="AW741" s="12">
        <f t="shared" si="757"/>
        <v>0</v>
      </c>
      <c r="AX741" s="12">
        <f t="shared" si="767"/>
        <v>0</v>
      </c>
      <c r="AY741" s="12">
        <v>0</v>
      </c>
      <c r="AZ741" s="12">
        <f t="shared" si="740"/>
        <v>0</v>
      </c>
      <c r="BA741" s="12">
        <f t="shared" si="741"/>
        <v>0</v>
      </c>
      <c r="BB741" s="12">
        <f t="shared" si="719"/>
        <v>0</v>
      </c>
      <c r="BC741" s="12">
        <f t="shared" si="742"/>
        <v>0</v>
      </c>
      <c r="BE741" s="23">
        <f t="shared" si="743"/>
        <v>0</v>
      </c>
      <c r="BF741" s="24">
        <f t="shared" si="744"/>
        <v>0</v>
      </c>
      <c r="BG741" s="25">
        <f t="shared" si="768"/>
        <v>0</v>
      </c>
      <c r="BH741" s="12">
        <f t="shared" si="758"/>
        <v>0</v>
      </c>
      <c r="BI741" s="12">
        <f t="shared" si="769"/>
        <v>0</v>
      </c>
      <c r="BJ741" s="12">
        <v>0</v>
      </c>
      <c r="BK741" s="12">
        <f t="shared" si="745"/>
        <v>0</v>
      </c>
      <c r="BL741" s="12">
        <f t="shared" si="746"/>
        <v>0</v>
      </c>
      <c r="BM741" s="12">
        <f t="shared" si="720"/>
        <v>0</v>
      </c>
      <c r="BN741" s="12">
        <f t="shared" si="747"/>
        <v>0</v>
      </c>
      <c r="BP741" s="23">
        <f t="shared" si="748"/>
        <v>0</v>
      </c>
      <c r="BQ741" s="24">
        <f t="shared" si="749"/>
        <v>0</v>
      </c>
      <c r="BR741" s="25">
        <f t="shared" si="770"/>
        <v>0</v>
      </c>
      <c r="BS741" s="12">
        <f t="shared" si="759"/>
        <v>0</v>
      </c>
      <c r="BT741" s="12">
        <f t="shared" si="771"/>
        <v>0</v>
      </c>
      <c r="BU741" s="12">
        <v>0</v>
      </c>
      <c r="BV741" s="12">
        <f t="shared" si="750"/>
        <v>0</v>
      </c>
      <c r="BW741" s="12">
        <f t="shared" si="751"/>
        <v>0</v>
      </c>
      <c r="BX741" s="12">
        <f t="shared" si="721"/>
        <v>0</v>
      </c>
      <c r="BY741" s="12">
        <f t="shared" si="752"/>
        <v>0</v>
      </c>
    </row>
    <row r="742" spans="2:77" ht="15" customHeight="1" x14ac:dyDescent="0.25">
      <c r="B742" s="23">
        <f t="shared" si="722"/>
        <v>0</v>
      </c>
      <c r="C742" s="24">
        <f t="shared" si="709"/>
        <v>0</v>
      </c>
      <c r="D742" s="25">
        <f t="shared" si="710"/>
        <v>0</v>
      </c>
      <c r="E742" s="12">
        <f t="shared" si="753"/>
        <v>0</v>
      </c>
      <c r="F742" s="12">
        <f t="shared" si="711"/>
        <v>0</v>
      </c>
      <c r="G742" s="12">
        <v>0</v>
      </c>
      <c r="H742" s="12">
        <f t="shared" si="712"/>
        <v>0</v>
      </c>
      <c r="I742" s="12">
        <f t="shared" si="715"/>
        <v>0</v>
      </c>
      <c r="J742" s="12">
        <f t="shared" si="713"/>
        <v>0</v>
      </c>
      <c r="K742" s="12">
        <f t="shared" si="714"/>
        <v>0</v>
      </c>
      <c r="L742" s="12"/>
      <c r="M742" s="23">
        <f t="shared" si="723"/>
        <v>0</v>
      </c>
      <c r="N742" s="24">
        <f t="shared" si="724"/>
        <v>0</v>
      </c>
      <c r="O742" s="25">
        <f t="shared" si="760"/>
        <v>0</v>
      </c>
      <c r="P742" s="12">
        <f t="shared" si="754"/>
        <v>0</v>
      </c>
      <c r="Q742" s="12">
        <f t="shared" si="761"/>
        <v>0</v>
      </c>
      <c r="R742" s="12">
        <v>0</v>
      </c>
      <c r="S742" s="12">
        <f t="shared" si="725"/>
        <v>0</v>
      </c>
      <c r="T742" s="12">
        <f t="shared" si="726"/>
        <v>0</v>
      </c>
      <c r="U742" s="12">
        <f t="shared" si="716"/>
        <v>0</v>
      </c>
      <c r="V742" s="12">
        <f t="shared" si="727"/>
        <v>0</v>
      </c>
      <c r="W742" s="12"/>
      <c r="X742" s="23">
        <f t="shared" si="728"/>
        <v>0</v>
      </c>
      <c r="Y742" s="24">
        <f t="shared" si="729"/>
        <v>0</v>
      </c>
      <c r="Z742" s="25">
        <f t="shared" si="762"/>
        <v>0</v>
      </c>
      <c r="AA742" s="12">
        <f t="shared" si="755"/>
        <v>0</v>
      </c>
      <c r="AB742" s="12">
        <f t="shared" si="763"/>
        <v>0</v>
      </c>
      <c r="AC742" s="12">
        <v>0</v>
      </c>
      <c r="AD742" s="12">
        <f t="shared" si="730"/>
        <v>0</v>
      </c>
      <c r="AE742" s="12">
        <f t="shared" si="731"/>
        <v>0</v>
      </c>
      <c r="AF742" s="12">
        <f t="shared" si="717"/>
        <v>0</v>
      </c>
      <c r="AG742" s="12">
        <f t="shared" si="732"/>
        <v>0</v>
      </c>
      <c r="AI742" s="23">
        <f t="shared" si="733"/>
        <v>0</v>
      </c>
      <c r="AJ742" s="24">
        <f t="shared" si="734"/>
        <v>0</v>
      </c>
      <c r="AK742" s="25">
        <f t="shared" si="764"/>
        <v>0</v>
      </c>
      <c r="AL742" s="12">
        <f t="shared" si="756"/>
        <v>0</v>
      </c>
      <c r="AM742" s="12">
        <f t="shared" si="765"/>
        <v>0</v>
      </c>
      <c r="AN742" s="12">
        <v>0</v>
      </c>
      <c r="AO742" s="12">
        <f t="shared" si="735"/>
        <v>0</v>
      </c>
      <c r="AP742" s="12">
        <f t="shared" si="736"/>
        <v>0</v>
      </c>
      <c r="AQ742" s="12">
        <f t="shared" si="718"/>
        <v>0</v>
      </c>
      <c r="AR742" s="12">
        <f t="shared" si="737"/>
        <v>0</v>
      </c>
      <c r="AT742" s="23">
        <f t="shared" si="738"/>
        <v>0</v>
      </c>
      <c r="AU742" s="24">
        <f t="shared" si="739"/>
        <v>0</v>
      </c>
      <c r="AV742" s="25">
        <f t="shared" si="766"/>
        <v>0</v>
      </c>
      <c r="AW742" s="12">
        <f t="shared" si="757"/>
        <v>0</v>
      </c>
      <c r="AX742" s="12">
        <f t="shared" si="767"/>
        <v>0</v>
      </c>
      <c r="AY742" s="12">
        <v>0</v>
      </c>
      <c r="AZ742" s="12">
        <f t="shared" si="740"/>
        <v>0</v>
      </c>
      <c r="BA742" s="12">
        <f t="shared" si="741"/>
        <v>0</v>
      </c>
      <c r="BB742" s="12">
        <f t="shared" si="719"/>
        <v>0</v>
      </c>
      <c r="BC742" s="12">
        <f t="shared" si="742"/>
        <v>0</v>
      </c>
      <c r="BE742" s="23">
        <f t="shared" si="743"/>
        <v>0</v>
      </c>
      <c r="BF742" s="24">
        <f t="shared" si="744"/>
        <v>0</v>
      </c>
      <c r="BG742" s="25">
        <f t="shared" si="768"/>
        <v>0</v>
      </c>
      <c r="BH742" s="12">
        <f t="shared" si="758"/>
        <v>0</v>
      </c>
      <c r="BI742" s="12">
        <f t="shared" si="769"/>
        <v>0</v>
      </c>
      <c r="BJ742" s="12">
        <v>0</v>
      </c>
      <c r="BK742" s="12">
        <f t="shared" si="745"/>
        <v>0</v>
      </c>
      <c r="BL742" s="12">
        <f t="shared" si="746"/>
        <v>0</v>
      </c>
      <c r="BM742" s="12">
        <f t="shared" si="720"/>
        <v>0</v>
      </c>
      <c r="BN742" s="12">
        <f t="shared" si="747"/>
        <v>0</v>
      </c>
      <c r="BP742" s="23">
        <f t="shared" si="748"/>
        <v>0</v>
      </c>
      <c r="BQ742" s="24">
        <f t="shared" si="749"/>
        <v>0</v>
      </c>
      <c r="BR742" s="25">
        <f t="shared" si="770"/>
        <v>0</v>
      </c>
      <c r="BS742" s="12">
        <f t="shared" si="759"/>
        <v>0</v>
      </c>
      <c r="BT742" s="12">
        <f t="shared" si="771"/>
        <v>0</v>
      </c>
      <c r="BU742" s="12">
        <v>0</v>
      </c>
      <c r="BV742" s="12">
        <f t="shared" si="750"/>
        <v>0</v>
      </c>
      <c r="BW742" s="12">
        <f t="shared" si="751"/>
        <v>0</v>
      </c>
      <c r="BX742" s="12">
        <f t="shared" si="721"/>
        <v>0</v>
      </c>
      <c r="BY742" s="12">
        <f t="shared" si="752"/>
        <v>0</v>
      </c>
    </row>
    <row r="743" spans="2:77" ht="15" customHeight="1" x14ac:dyDescent="0.25">
      <c r="B743" s="23">
        <f t="shared" si="722"/>
        <v>0</v>
      </c>
      <c r="C743" s="24">
        <f t="shared" si="709"/>
        <v>0</v>
      </c>
      <c r="D743" s="25">
        <f t="shared" si="710"/>
        <v>0</v>
      </c>
      <c r="E743" s="12">
        <f t="shared" si="753"/>
        <v>0</v>
      </c>
      <c r="F743" s="12">
        <f t="shared" si="711"/>
        <v>0</v>
      </c>
      <c r="G743" s="12">
        <v>0</v>
      </c>
      <c r="H743" s="12">
        <f t="shared" si="712"/>
        <v>0</v>
      </c>
      <c r="I743" s="12">
        <f t="shared" si="715"/>
        <v>0</v>
      </c>
      <c r="J743" s="12">
        <f t="shared" si="713"/>
        <v>0</v>
      </c>
      <c r="K743" s="12">
        <f t="shared" si="714"/>
        <v>0</v>
      </c>
      <c r="L743" s="12"/>
      <c r="M743" s="23">
        <f t="shared" si="723"/>
        <v>0</v>
      </c>
      <c r="N743" s="24">
        <f t="shared" si="724"/>
        <v>0</v>
      </c>
      <c r="O743" s="25">
        <f t="shared" si="760"/>
        <v>0</v>
      </c>
      <c r="P743" s="12">
        <f t="shared" si="754"/>
        <v>0</v>
      </c>
      <c r="Q743" s="12">
        <f t="shared" si="761"/>
        <v>0</v>
      </c>
      <c r="R743" s="12">
        <v>0</v>
      </c>
      <c r="S743" s="12">
        <f t="shared" si="725"/>
        <v>0</v>
      </c>
      <c r="T743" s="12">
        <f t="shared" si="726"/>
        <v>0</v>
      </c>
      <c r="U743" s="12">
        <f t="shared" si="716"/>
        <v>0</v>
      </c>
      <c r="V743" s="12">
        <f t="shared" si="727"/>
        <v>0</v>
      </c>
      <c r="W743" s="12"/>
      <c r="X743" s="23">
        <f t="shared" si="728"/>
        <v>0</v>
      </c>
      <c r="Y743" s="24">
        <f t="shared" si="729"/>
        <v>0</v>
      </c>
      <c r="Z743" s="25">
        <f t="shared" si="762"/>
        <v>0</v>
      </c>
      <c r="AA743" s="12">
        <f t="shared" si="755"/>
        <v>0</v>
      </c>
      <c r="AB743" s="12">
        <f t="shared" si="763"/>
        <v>0</v>
      </c>
      <c r="AC743" s="12">
        <v>0</v>
      </c>
      <c r="AD743" s="12">
        <f t="shared" si="730"/>
        <v>0</v>
      </c>
      <c r="AE743" s="12">
        <f t="shared" si="731"/>
        <v>0</v>
      </c>
      <c r="AF743" s="12">
        <f t="shared" si="717"/>
        <v>0</v>
      </c>
      <c r="AG743" s="12">
        <f t="shared" si="732"/>
        <v>0</v>
      </c>
      <c r="AI743" s="23">
        <f t="shared" si="733"/>
        <v>0</v>
      </c>
      <c r="AJ743" s="24">
        <f t="shared" si="734"/>
        <v>0</v>
      </c>
      <c r="AK743" s="25">
        <f t="shared" si="764"/>
        <v>0</v>
      </c>
      <c r="AL743" s="12">
        <f t="shared" si="756"/>
        <v>0</v>
      </c>
      <c r="AM743" s="12">
        <f t="shared" si="765"/>
        <v>0</v>
      </c>
      <c r="AN743" s="12">
        <v>0</v>
      </c>
      <c r="AO743" s="12">
        <f t="shared" si="735"/>
        <v>0</v>
      </c>
      <c r="AP743" s="12">
        <f t="shared" si="736"/>
        <v>0</v>
      </c>
      <c r="AQ743" s="12">
        <f t="shared" si="718"/>
        <v>0</v>
      </c>
      <c r="AR743" s="12">
        <f t="shared" si="737"/>
        <v>0</v>
      </c>
      <c r="AT743" s="23">
        <f t="shared" si="738"/>
        <v>0</v>
      </c>
      <c r="AU743" s="24">
        <f t="shared" si="739"/>
        <v>0</v>
      </c>
      <c r="AV743" s="25">
        <f t="shared" si="766"/>
        <v>0</v>
      </c>
      <c r="AW743" s="12">
        <f t="shared" si="757"/>
        <v>0</v>
      </c>
      <c r="AX743" s="12">
        <f t="shared" si="767"/>
        <v>0</v>
      </c>
      <c r="AY743" s="12">
        <v>0</v>
      </c>
      <c r="AZ743" s="12">
        <f t="shared" si="740"/>
        <v>0</v>
      </c>
      <c r="BA743" s="12">
        <f t="shared" si="741"/>
        <v>0</v>
      </c>
      <c r="BB743" s="12">
        <f t="shared" si="719"/>
        <v>0</v>
      </c>
      <c r="BC743" s="12">
        <f t="shared" si="742"/>
        <v>0</v>
      </c>
      <c r="BE743" s="23">
        <f t="shared" si="743"/>
        <v>0</v>
      </c>
      <c r="BF743" s="24">
        <f t="shared" si="744"/>
        <v>0</v>
      </c>
      <c r="BG743" s="25">
        <f t="shared" si="768"/>
        <v>0</v>
      </c>
      <c r="BH743" s="12">
        <f t="shared" si="758"/>
        <v>0</v>
      </c>
      <c r="BI743" s="12">
        <f t="shared" si="769"/>
        <v>0</v>
      </c>
      <c r="BJ743" s="12">
        <v>0</v>
      </c>
      <c r="BK743" s="12">
        <f t="shared" si="745"/>
        <v>0</v>
      </c>
      <c r="BL743" s="12">
        <f t="shared" si="746"/>
        <v>0</v>
      </c>
      <c r="BM743" s="12">
        <f t="shared" si="720"/>
        <v>0</v>
      </c>
      <c r="BN743" s="12">
        <f t="shared" si="747"/>
        <v>0</v>
      </c>
      <c r="BP743" s="23">
        <f t="shared" si="748"/>
        <v>0</v>
      </c>
      <c r="BQ743" s="24">
        <f t="shared" si="749"/>
        <v>0</v>
      </c>
      <c r="BR743" s="25">
        <f t="shared" si="770"/>
        <v>0</v>
      </c>
      <c r="BS743" s="12">
        <f t="shared" si="759"/>
        <v>0</v>
      </c>
      <c r="BT743" s="12">
        <f t="shared" si="771"/>
        <v>0</v>
      </c>
      <c r="BU743" s="12">
        <v>0</v>
      </c>
      <c r="BV743" s="12">
        <f t="shared" si="750"/>
        <v>0</v>
      </c>
      <c r="BW743" s="12">
        <f t="shared" si="751"/>
        <v>0</v>
      </c>
      <c r="BX743" s="12">
        <f t="shared" si="721"/>
        <v>0</v>
      </c>
      <c r="BY743" s="12">
        <f t="shared" si="752"/>
        <v>0</v>
      </c>
    </row>
    <row r="744" spans="2:77" ht="15" customHeight="1" x14ac:dyDescent="0.25">
      <c r="B744" s="23">
        <f t="shared" si="722"/>
        <v>0</v>
      </c>
      <c r="C744" s="24">
        <f t="shared" si="709"/>
        <v>0</v>
      </c>
      <c r="D744" s="25">
        <f t="shared" si="710"/>
        <v>0</v>
      </c>
      <c r="E744" s="12">
        <f t="shared" si="753"/>
        <v>0</v>
      </c>
      <c r="F744" s="12">
        <f t="shared" si="711"/>
        <v>0</v>
      </c>
      <c r="G744" s="12">
        <v>0</v>
      </c>
      <c r="H744" s="12">
        <f t="shared" si="712"/>
        <v>0</v>
      </c>
      <c r="I744" s="12">
        <f t="shared" si="715"/>
        <v>0</v>
      </c>
      <c r="J744" s="12">
        <f t="shared" si="713"/>
        <v>0</v>
      </c>
      <c r="K744" s="12">
        <f t="shared" si="714"/>
        <v>0</v>
      </c>
      <c r="L744" s="12"/>
      <c r="M744" s="23">
        <f t="shared" si="723"/>
        <v>0</v>
      </c>
      <c r="N744" s="24">
        <f t="shared" si="724"/>
        <v>0</v>
      </c>
      <c r="O744" s="25">
        <f t="shared" si="760"/>
        <v>0</v>
      </c>
      <c r="P744" s="12">
        <f t="shared" si="754"/>
        <v>0</v>
      </c>
      <c r="Q744" s="12">
        <f t="shared" si="761"/>
        <v>0</v>
      </c>
      <c r="R744" s="12">
        <v>0</v>
      </c>
      <c r="S744" s="12">
        <f t="shared" si="725"/>
        <v>0</v>
      </c>
      <c r="T744" s="12">
        <f t="shared" si="726"/>
        <v>0</v>
      </c>
      <c r="U744" s="12">
        <f t="shared" si="716"/>
        <v>0</v>
      </c>
      <c r="V744" s="12">
        <f t="shared" si="727"/>
        <v>0</v>
      </c>
      <c r="W744" s="12"/>
      <c r="X744" s="23">
        <f t="shared" si="728"/>
        <v>0</v>
      </c>
      <c r="Y744" s="24">
        <f t="shared" si="729"/>
        <v>0</v>
      </c>
      <c r="Z744" s="25">
        <f t="shared" si="762"/>
        <v>0</v>
      </c>
      <c r="AA744" s="12">
        <f t="shared" si="755"/>
        <v>0</v>
      </c>
      <c r="AB744" s="12">
        <f t="shared" si="763"/>
        <v>0</v>
      </c>
      <c r="AC744" s="12">
        <v>0</v>
      </c>
      <c r="AD744" s="12">
        <f t="shared" si="730"/>
        <v>0</v>
      </c>
      <c r="AE744" s="12">
        <f t="shared" si="731"/>
        <v>0</v>
      </c>
      <c r="AF744" s="12">
        <f t="shared" si="717"/>
        <v>0</v>
      </c>
      <c r="AG744" s="12">
        <f t="shared" si="732"/>
        <v>0</v>
      </c>
      <c r="AI744" s="23">
        <f t="shared" si="733"/>
        <v>0</v>
      </c>
      <c r="AJ744" s="24">
        <f t="shared" si="734"/>
        <v>0</v>
      </c>
      <c r="AK744" s="25">
        <f t="shared" si="764"/>
        <v>0</v>
      </c>
      <c r="AL744" s="12">
        <f t="shared" si="756"/>
        <v>0</v>
      </c>
      <c r="AM744" s="12">
        <f t="shared" si="765"/>
        <v>0</v>
      </c>
      <c r="AN744" s="12">
        <v>0</v>
      </c>
      <c r="AO744" s="12">
        <f t="shared" si="735"/>
        <v>0</v>
      </c>
      <c r="AP744" s="12">
        <f t="shared" si="736"/>
        <v>0</v>
      </c>
      <c r="AQ744" s="12">
        <f t="shared" si="718"/>
        <v>0</v>
      </c>
      <c r="AR744" s="12">
        <f t="shared" si="737"/>
        <v>0</v>
      </c>
      <c r="AT744" s="23">
        <f t="shared" si="738"/>
        <v>0</v>
      </c>
      <c r="AU744" s="24">
        <f t="shared" si="739"/>
        <v>0</v>
      </c>
      <c r="AV744" s="25">
        <f t="shared" si="766"/>
        <v>0</v>
      </c>
      <c r="AW744" s="12">
        <f t="shared" si="757"/>
        <v>0</v>
      </c>
      <c r="AX744" s="12">
        <f t="shared" si="767"/>
        <v>0</v>
      </c>
      <c r="AY744" s="12">
        <v>0</v>
      </c>
      <c r="AZ744" s="12">
        <f t="shared" si="740"/>
        <v>0</v>
      </c>
      <c r="BA744" s="12">
        <f t="shared" si="741"/>
        <v>0</v>
      </c>
      <c r="BB744" s="12">
        <f t="shared" si="719"/>
        <v>0</v>
      </c>
      <c r="BC744" s="12">
        <f t="shared" si="742"/>
        <v>0</v>
      </c>
      <c r="BE744" s="23">
        <f t="shared" si="743"/>
        <v>0</v>
      </c>
      <c r="BF744" s="24">
        <f t="shared" si="744"/>
        <v>0</v>
      </c>
      <c r="BG744" s="25">
        <f t="shared" si="768"/>
        <v>0</v>
      </c>
      <c r="BH744" s="12">
        <f t="shared" si="758"/>
        <v>0</v>
      </c>
      <c r="BI744" s="12">
        <f t="shared" si="769"/>
        <v>0</v>
      </c>
      <c r="BJ744" s="12">
        <v>0</v>
      </c>
      <c r="BK744" s="12">
        <f t="shared" si="745"/>
        <v>0</v>
      </c>
      <c r="BL744" s="12">
        <f t="shared" si="746"/>
        <v>0</v>
      </c>
      <c r="BM744" s="12">
        <f t="shared" si="720"/>
        <v>0</v>
      </c>
      <c r="BN744" s="12">
        <f t="shared" si="747"/>
        <v>0</v>
      </c>
      <c r="BP744" s="23">
        <f t="shared" si="748"/>
        <v>0</v>
      </c>
      <c r="BQ744" s="24">
        <f t="shared" si="749"/>
        <v>0</v>
      </c>
      <c r="BR744" s="25">
        <f t="shared" si="770"/>
        <v>0</v>
      </c>
      <c r="BS744" s="12">
        <f t="shared" si="759"/>
        <v>0</v>
      </c>
      <c r="BT744" s="12">
        <f t="shared" si="771"/>
        <v>0</v>
      </c>
      <c r="BU744" s="12">
        <v>0</v>
      </c>
      <c r="BV744" s="12">
        <f t="shared" si="750"/>
        <v>0</v>
      </c>
      <c r="BW744" s="12">
        <f t="shared" si="751"/>
        <v>0</v>
      </c>
      <c r="BX744" s="12">
        <f t="shared" si="721"/>
        <v>0</v>
      </c>
      <c r="BY744" s="12">
        <f t="shared" si="752"/>
        <v>0</v>
      </c>
    </row>
    <row r="745" spans="2:77" ht="15" customHeight="1" x14ac:dyDescent="0.25">
      <c r="B745" s="23">
        <f t="shared" si="722"/>
        <v>0</v>
      </c>
      <c r="C745" s="24">
        <f t="shared" si="709"/>
        <v>0</v>
      </c>
      <c r="D745" s="25">
        <f t="shared" si="710"/>
        <v>0</v>
      </c>
      <c r="E745" s="12">
        <f t="shared" si="753"/>
        <v>0</v>
      </c>
      <c r="F745" s="12">
        <f t="shared" si="711"/>
        <v>0</v>
      </c>
      <c r="G745" s="12">
        <v>0</v>
      </c>
      <c r="H745" s="12">
        <f t="shared" si="712"/>
        <v>0</v>
      </c>
      <c r="I745" s="12">
        <f t="shared" si="715"/>
        <v>0</v>
      </c>
      <c r="J745" s="12">
        <f t="shared" si="713"/>
        <v>0</v>
      </c>
      <c r="K745" s="12">
        <f t="shared" si="714"/>
        <v>0</v>
      </c>
      <c r="L745" s="12"/>
      <c r="M745" s="23">
        <f t="shared" si="723"/>
        <v>0</v>
      </c>
      <c r="N745" s="24">
        <f t="shared" si="724"/>
        <v>0</v>
      </c>
      <c r="O745" s="25">
        <f t="shared" si="760"/>
        <v>0</v>
      </c>
      <c r="P745" s="12">
        <f t="shared" si="754"/>
        <v>0</v>
      </c>
      <c r="Q745" s="12">
        <f t="shared" si="761"/>
        <v>0</v>
      </c>
      <c r="R745" s="12">
        <v>0</v>
      </c>
      <c r="S745" s="12">
        <f t="shared" si="725"/>
        <v>0</v>
      </c>
      <c r="T745" s="12">
        <f t="shared" si="726"/>
        <v>0</v>
      </c>
      <c r="U745" s="12">
        <f t="shared" si="716"/>
        <v>0</v>
      </c>
      <c r="V745" s="12">
        <f t="shared" si="727"/>
        <v>0</v>
      </c>
      <c r="W745" s="12"/>
      <c r="X745" s="23">
        <f t="shared" si="728"/>
        <v>0</v>
      </c>
      <c r="Y745" s="24">
        <f t="shared" si="729"/>
        <v>0</v>
      </c>
      <c r="Z745" s="25">
        <f t="shared" si="762"/>
        <v>0</v>
      </c>
      <c r="AA745" s="12">
        <f t="shared" si="755"/>
        <v>0</v>
      </c>
      <c r="AB745" s="12">
        <f t="shared" si="763"/>
        <v>0</v>
      </c>
      <c r="AC745" s="12">
        <v>0</v>
      </c>
      <c r="AD745" s="12">
        <f t="shared" si="730"/>
        <v>0</v>
      </c>
      <c r="AE745" s="12">
        <f t="shared" si="731"/>
        <v>0</v>
      </c>
      <c r="AF745" s="12">
        <f t="shared" si="717"/>
        <v>0</v>
      </c>
      <c r="AG745" s="12">
        <f t="shared" si="732"/>
        <v>0</v>
      </c>
      <c r="AI745" s="23">
        <f t="shared" si="733"/>
        <v>0</v>
      </c>
      <c r="AJ745" s="24">
        <f t="shared" si="734"/>
        <v>0</v>
      </c>
      <c r="AK745" s="25">
        <f t="shared" si="764"/>
        <v>0</v>
      </c>
      <c r="AL745" s="12">
        <f t="shared" si="756"/>
        <v>0</v>
      </c>
      <c r="AM745" s="12">
        <f t="shared" si="765"/>
        <v>0</v>
      </c>
      <c r="AN745" s="12">
        <v>0</v>
      </c>
      <c r="AO745" s="12">
        <f t="shared" si="735"/>
        <v>0</v>
      </c>
      <c r="AP745" s="12">
        <f t="shared" si="736"/>
        <v>0</v>
      </c>
      <c r="AQ745" s="12">
        <f t="shared" si="718"/>
        <v>0</v>
      </c>
      <c r="AR745" s="12">
        <f t="shared" si="737"/>
        <v>0</v>
      </c>
      <c r="AT745" s="23">
        <f t="shared" si="738"/>
        <v>0</v>
      </c>
      <c r="AU745" s="24">
        <f t="shared" si="739"/>
        <v>0</v>
      </c>
      <c r="AV745" s="25">
        <f t="shared" si="766"/>
        <v>0</v>
      </c>
      <c r="AW745" s="12">
        <f t="shared" si="757"/>
        <v>0</v>
      </c>
      <c r="AX745" s="12">
        <f t="shared" si="767"/>
        <v>0</v>
      </c>
      <c r="AY745" s="12">
        <v>0</v>
      </c>
      <c r="AZ745" s="12">
        <f t="shared" si="740"/>
        <v>0</v>
      </c>
      <c r="BA745" s="12">
        <f t="shared" si="741"/>
        <v>0</v>
      </c>
      <c r="BB745" s="12">
        <f t="shared" si="719"/>
        <v>0</v>
      </c>
      <c r="BC745" s="12">
        <f t="shared" si="742"/>
        <v>0</v>
      </c>
      <c r="BE745" s="23">
        <f t="shared" si="743"/>
        <v>0</v>
      </c>
      <c r="BF745" s="24">
        <f t="shared" si="744"/>
        <v>0</v>
      </c>
      <c r="BG745" s="25">
        <f t="shared" si="768"/>
        <v>0</v>
      </c>
      <c r="BH745" s="12">
        <f t="shared" si="758"/>
        <v>0</v>
      </c>
      <c r="BI745" s="12">
        <f t="shared" si="769"/>
        <v>0</v>
      </c>
      <c r="BJ745" s="12">
        <v>0</v>
      </c>
      <c r="BK745" s="12">
        <f t="shared" si="745"/>
        <v>0</v>
      </c>
      <c r="BL745" s="12">
        <f t="shared" si="746"/>
        <v>0</v>
      </c>
      <c r="BM745" s="12">
        <f t="shared" si="720"/>
        <v>0</v>
      </c>
      <c r="BN745" s="12">
        <f t="shared" si="747"/>
        <v>0</v>
      </c>
      <c r="BP745" s="23">
        <f t="shared" si="748"/>
        <v>0</v>
      </c>
      <c r="BQ745" s="24">
        <f t="shared" si="749"/>
        <v>0</v>
      </c>
      <c r="BR745" s="25">
        <f t="shared" si="770"/>
        <v>0</v>
      </c>
      <c r="BS745" s="12">
        <f t="shared" si="759"/>
        <v>0</v>
      </c>
      <c r="BT745" s="12">
        <f t="shared" si="771"/>
        <v>0</v>
      </c>
      <c r="BU745" s="12">
        <v>0</v>
      </c>
      <c r="BV745" s="12">
        <f t="shared" si="750"/>
        <v>0</v>
      </c>
      <c r="BW745" s="12">
        <f t="shared" si="751"/>
        <v>0</v>
      </c>
      <c r="BX745" s="12">
        <f t="shared" si="721"/>
        <v>0</v>
      </c>
      <c r="BY745" s="12">
        <f t="shared" si="752"/>
        <v>0</v>
      </c>
    </row>
    <row r="746" spans="2:77" ht="15" customHeight="1" x14ac:dyDescent="0.25">
      <c r="B746" s="23">
        <f t="shared" si="722"/>
        <v>0</v>
      </c>
      <c r="C746" s="24">
        <f t="shared" si="709"/>
        <v>0</v>
      </c>
      <c r="D746" s="25">
        <f t="shared" si="710"/>
        <v>0</v>
      </c>
      <c r="E746" s="12">
        <f t="shared" si="753"/>
        <v>0</v>
      </c>
      <c r="F746" s="12">
        <f t="shared" si="711"/>
        <v>0</v>
      </c>
      <c r="G746" s="12">
        <v>0</v>
      </c>
      <c r="H746" s="12">
        <f t="shared" si="712"/>
        <v>0</v>
      </c>
      <c r="I746" s="12">
        <f t="shared" si="715"/>
        <v>0</v>
      </c>
      <c r="J746" s="12">
        <f t="shared" si="713"/>
        <v>0</v>
      </c>
      <c r="K746" s="12">
        <f t="shared" si="714"/>
        <v>0</v>
      </c>
      <c r="L746" s="12"/>
      <c r="M746" s="23">
        <f t="shared" si="723"/>
        <v>0</v>
      </c>
      <c r="N746" s="24">
        <f t="shared" si="724"/>
        <v>0</v>
      </c>
      <c r="O746" s="25">
        <f t="shared" si="760"/>
        <v>0</v>
      </c>
      <c r="P746" s="12">
        <f t="shared" si="754"/>
        <v>0</v>
      </c>
      <c r="Q746" s="12">
        <f t="shared" si="761"/>
        <v>0</v>
      </c>
      <c r="R746" s="12">
        <v>0</v>
      </c>
      <c r="S746" s="12">
        <f t="shared" si="725"/>
        <v>0</v>
      </c>
      <c r="T746" s="12">
        <f t="shared" si="726"/>
        <v>0</v>
      </c>
      <c r="U746" s="12">
        <f t="shared" si="716"/>
        <v>0</v>
      </c>
      <c r="V746" s="12">
        <f t="shared" si="727"/>
        <v>0</v>
      </c>
      <c r="W746" s="12"/>
      <c r="X746" s="23">
        <f t="shared" si="728"/>
        <v>0</v>
      </c>
      <c r="Y746" s="24">
        <f t="shared" si="729"/>
        <v>0</v>
      </c>
      <c r="Z746" s="25">
        <f t="shared" si="762"/>
        <v>0</v>
      </c>
      <c r="AA746" s="12">
        <f t="shared" si="755"/>
        <v>0</v>
      </c>
      <c r="AB746" s="12">
        <f t="shared" si="763"/>
        <v>0</v>
      </c>
      <c r="AC746" s="12">
        <v>0</v>
      </c>
      <c r="AD746" s="12">
        <f t="shared" si="730"/>
        <v>0</v>
      </c>
      <c r="AE746" s="12">
        <f t="shared" si="731"/>
        <v>0</v>
      </c>
      <c r="AF746" s="12">
        <f t="shared" si="717"/>
        <v>0</v>
      </c>
      <c r="AG746" s="12">
        <f t="shared" si="732"/>
        <v>0</v>
      </c>
      <c r="AI746" s="23">
        <f t="shared" si="733"/>
        <v>0</v>
      </c>
      <c r="AJ746" s="24">
        <f t="shared" si="734"/>
        <v>0</v>
      </c>
      <c r="AK746" s="25">
        <f t="shared" si="764"/>
        <v>0</v>
      </c>
      <c r="AL746" s="12">
        <f t="shared" si="756"/>
        <v>0</v>
      </c>
      <c r="AM746" s="12">
        <f t="shared" si="765"/>
        <v>0</v>
      </c>
      <c r="AN746" s="12">
        <v>0</v>
      </c>
      <c r="AO746" s="12">
        <f t="shared" si="735"/>
        <v>0</v>
      </c>
      <c r="AP746" s="12">
        <f t="shared" si="736"/>
        <v>0</v>
      </c>
      <c r="AQ746" s="12">
        <f t="shared" si="718"/>
        <v>0</v>
      </c>
      <c r="AR746" s="12">
        <f t="shared" si="737"/>
        <v>0</v>
      </c>
      <c r="AT746" s="23">
        <f t="shared" si="738"/>
        <v>0</v>
      </c>
      <c r="AU746" s="24">
        <f t="shared" si="739"/>
        <v>0</v>
      </c>
      <c r="AV746" s="25">
        <f t="shared" si="766"/>
        <v>0</v>
      </c>
      <c r="AW746" s="12">
        <f t="shared" si="757"/>
        <v>0</v>
      </c>
      <c r="AX746" s="12">
        <f t="shared" si="767"/>
        <v>0</v>
      </c>
      <c r="AY746" s="12">
        <v>0</v>
      </c>
      <c r="AZ746" s="12">
        <f t="shared" si="740"/>
        <v>0</v>
      </c>
      <c r="BA746" s="12">
        <f t="shared" si="741"/>
        <v>0</v>
      </c>
      <c r="BB746" s="12">
        <f t="shared" si="719"/>
        <v>0</v>
      </c>
      <c r="BC746" s="12">
        <f t="shared" si="742"/>
        <v>0</v>
      </c>
      <c r="BE746" s="23">
        <f t="shared" si="743"/>
        <v>0</v>
      </c>
      <c r="BF746" s="24">
        <f t="shared" si="744"/>
        <v>0</v>
      </c>
      <c r="BG746" s="25">
        <f t="shared" si="768"/>
        <v>0</v>
      </c>
      <c r="BH746" s="12">
        <f t="shared" si="758"/>
        <v>0</v>
      </c>
      <c r="BI746" s="12">
        <f t="shared" si="769"/>
        <v>0</v>
      </c>
      <c r="BJ746" s="12">
        <v>0</v>
      </c>
      <c r="BK746" s="12">
        <f t="shared" si="745"/>
        <v>0</v>
      </c>
      <c r="BL746" s="12">
        <f t="shared" si="746"/>
        <v>0</v>
      </c>
      <c r="BM746" s="12">
        <f t="shared" si="720"/>
        <v>0</v>
      </c>
      <c r="BN746" s="12">
        <f t="shared" si="747"/>
        <v>0</v>
      </c>
      <c r="BP746" s="23">
        <f t="shared" si="748"/>
        <v>0</v>
      </c>
      <c r="BQ746" s="24">
        <f t="shared" si="749"/>
        <v>0</v>
      </c>
      <c r="BR746" s="25">
        <f t="shared" si="770"/>
        <v>0</v>
      </c>
      <c r="BS746" s="12">
        <f t="shared" si="759"/>
        <v>0</v>
      </c>
      <c r="BT746" s="12">
        <f t="shared" si="771"/>
        <v>0</v>
      </c>
      <c r="BU746" s="12">
        <v>0</v>
      </c>
      <c r="BV746" s="12">
        <f t="shared" si="750"/>
        <v>0</v>
      </c>
      <c r="BW746" s="12">
        <f t="shared" si="751"/>
        <v>0</v>
      </c>
      <c r="BX746" s="12">
        <f t="shared" si="721"/>
        <v>0</v>
      </c>
      <c r="BY746" s="12">
        <f t="shared" si="752"/>
        <v>0</v>
      </c>
    </row>
    <row r="747" spans="2:77" ht="15" customHeight="1" x14ac:dyDescent="0.25">
      <c r="B747" s="23">
        <f t="shared" si="722"/>
        <v>0</v>
      </c>
      <c r="C747" s="24">
        <f t="shared" si="709"/>
        <v>0</v>
      </c>
      <c r="D747" s="25">
        <f t="shared" si="710"/>
        <v>0</v>
      </c>
      <c r="E747" s="12">
        <f t="shared" si="753"/>
        <v>0</v>
      </c>
      <c r="F747" s="12">
        <f t="shared" si="711"/>
        <v>0</v>
      </c>
      <c r="G747" s="12">
        <v>0</v>
      </c>
      <c r="H747" s="12">
        <f t="shared" si="712"/>
        <v>0</v>
      </c>
      <c r="I747" s="12">
        <f t="shared" si="715"/>
        <v>0</v>
      </c>
      <c r="J747" s="12">
        <f t="shared" si="713"/>
        <v>0</v>
      </c>
      <c r="K747" s="12">
        <f t="shared" si="714"/>
        <v>0</v>
      </c>
      <c r="L747" s="12"/>
      <c r="M747" s="23">
        <f t="shared" si="723"/>
        <v>0</v>
      </c>
      <c r="N747" s="24">
        <f t="shared" si="724"/>
        <v>0</v>
      </c>
      <c r="O747" s="25">
        <f t="shared" si="760"/>
        <v>0</v>
      </c>
      <c r="P747" s="12">
        <f t="shared" si="754"/>
        <v>0</v>
      </c>
      <c r="Q747" s="12">
        <f t="shared" si="761"/>
        <v>0</v>
      </c>
      <c r="R747" s="12">
        <v>0</v>
      </c>
      <c r="S747" s="12">
        <f t="shared" si="725"/>
        <v>0</v>
      </c>
      <c r="T747" s="12">
        <f t="shared" si="726"/>
        <v>0</v>
      </c>
      <c r="U747" s="12">
        <f t="shared" si="716"/>
        <v>0</v>
      </c>
      <c r="V747" s="12">
        <f t="shared" si="727"/>
        <v>0</v>
      </c>
      <c r="W747" s="12"/>
      <c r="X747" s="23">
        <f t="shared" si="728"/>
        <v>0</v>
      </c>
      <c r="Y747" s="24">
        <f t="shared" si="729"/>
        <v>0</v>
      </c>
      <c r="Z747" s="25">
        <f t="shared" si="762"/>
        <v>0</v>
      </c>
      <c r="AA747" s="12">
        <f t="shared" si="755"/>
        <v>0</v>
      </c>
      <c r="AB747" s="12">
        <f t="shared" si="763"/>
        <v>0</v>
      </c>
      <c r="AC747" s="12">
        <v>0</v>
      </c>
      <c r="AD747" s="12">
        <f t="shared" si="730"/>
        <v>0</v>
      </c>
      <c r="AE747" s="12">
        <f t="shared" si="731"/>
        <v>0</v>
      </c>
      <c r="AF747" s="12">
        <f t="shared" si="717"/>
        <v>0</v>
      </c>
      <c r="AG747" s="12">
        <f t="shared" si="732"/>
        <v>0</v>
      </c>
      <c r="AI747" s="23">
        <f t="shared" si="733"/>
        <v>0</v>
      </c>
      <c r="AJ747" s="24">
        <f t="shared" si="734"/>
        <v>0</v>
      </c>
      <c r="AK747" s="25">
        <f t="shared" si="764"/>
        <v>0</v>
      </c>
      <c r="AL747" s="12">
        <f t="shared" si="756"/>
        <v>0</v>
      </c>
      <c r="AM747" s="12">
        <f t="shared" si="765"/>
        <v>0</v>
      </c>
      <c r="AN747" s="12">
        <v>0</v>
      </c>
      <c r="AO747" s="12">
        <f t="shared" si="735"/>
        <v>0</v>
      </c>
      <c r="AP747" s="12">
        <f t="shared" si="736"/>
        <v>0</v>
      </c>
      <c r="AQ747" s="12">
        <f t="shared" si="718"/>
        <v>0</v>
      </c>
      <c r="AR747" s="12">
        <f t="shared" si="737"/>
        <v>0</v>
      </c>
      <c r="AT747" s="23">
        <f t="shared" si="738"/>
        <v>0</v>
      </c>
      <c r="AU747" s="24">
        <f t="shared" si="739"/>
        <v>0</v>
      </c>
      <c r="AV747" s="25">
        <f t="shared" si="766"/>
        <v>0</v>
      </c>
      <c r="AW747" s="12">
        <f t="shared" si="757"/>
        <v>0</v>
      </c>
      <c r="AX747" s="12">
        <f t="shared" si="767"/>
        <v>0</v>
      </c>
      <c r="AY747" s="12">
        <v>0</v>
      </c>
      <c r="AZ747" s="12">
        <f t="shared" si="740"/>
        <v>0</v>
      </c>
      <c r="BA747" s="12">
        <f t="shared" si="741"/>
        <v>0</v>
      </c>
      <c r="BB747" s="12">
        <f t="shared" si="719"/>
        <v>0</v>
      </c>
      <c r="BC747" s="12">
        <f t="shared" si="742"/>
        <v>0</v>
      </c>
      <c r="BE747" s="23">
        <f t="shared" si="743"/>
        <v>0</v>
      </c>
      <c r="BF747" s="24">
        <f t="shared" si="744"/>
        <v>0</v>
      </c>
      <c r="BG747" s="25">
        <f t="shared" si="768"/>
        <v>0</v>
      </c>
      <c r="BH747" s="12">
        <f t="shared" si="758"/>
        <v>0</v>
      </c>
      <c r="BI747" s="12">
        <f t="shared" si="769"/>
        <v>0</v>
      </c>
      <c r="BJ747" s="12">
        <v>0</v>
      </c>
      <c r="BK747" s="12">
        <f t="shared" si="745"/>
        <v>0</v>
      </c>
      <c r="BL747" s="12">
        <f t="shared" si="746"/>
        <v>0</v>
      </c>
      <c r="BM747" s="12">
        <f t="shared" si="720"/>
        <v>0</v>
      </c>
      <c r="BN747" s="12">
        <f t="shared" si="747"/>
        <v>0</v>
      </c>
      <c r="BP747" s="23">
        <f t="shared" si="748"/>
        <v>0</v>
      </c>
      <c r="BQ747" s="24">
        <f t="shared" si="749"/>
        <v>0</v>
      </c>
      <c r="BR747" s="25">
        <f t="shared" si="770"/>
        <v>0</v>
      </c>
      <c r="BS747" s="12">
        <f t="shared" si="759"/>
        <v>0</v>
      </c>
      <c r="BT747" s="12">
        <f t="shared" si="771"/>
        <v>0</v>
      </c>
      <c r="BU747" s="12">
        <v>0</v>
      </c>
      <c r="BV747" s="12">
        <f t="shared" si="750"/>
        <v>0</v>
      </c>
      <c r="BW747" s="12">
        <f t="shared" si="751"/>
        <v>0</v>
      </c>
      <c r="BX747" s="12">
        <f t="shared" si="721"/>
        <v>0</v>
      </c>
      <c r="BY747" s="12">
        <f t="shared" si="752"/>
        <v>0</v>
      </c>
    </row>
    <row r="748" spans="2:77" ht="15" customHeight="1" x14ac:dyDescent="0.25">
      <c r="B748" s="23">
        <f t="shared" si="722"/>
        <v>0</v>
      </c>
      <c r="C748" s="24">
        <f t="shared" si="709"/>
        <v>0</v>
      </c>
      <c r="D748" s="25">
        <f t="shared" si="710"/>
        <v>0</v>
      </c>
      <c r="E748" s="12">
        <f t="shared" si="753"/>
        <v>0</v>
      </c>
      <c r="F748" s="12">
        <f t="shared" si="711"/>
        <v>0</v>
      </c>
      <c r="G748" s="12">
        <v>0</v>
      </c>
      <c r="H748" s="12">
        <f t="shared" si="712"/>
        <v>0</v>
      </c>
      <c r="I748" s="12">
        <f t="shared" si="715"/>
        <v>0</v>
      </c>
      <c r="J748" s="12">
        <f t="shared" si="713"/>
        <v>0</v>
      </c>
      <c r="K748" s="12">
        <f t="shared" si="714"/>
        <v>0</v>
      </c>
      <c r="L748" s="12"/>
      <c r="M748" s="23">
        <f t="shared" si="723"/>
        <v>0</v>
      </c>
      <c r="N748" s="24">
        <f t="shared" si="724"/>
        <v>0</v>
      </c>
      <c r="O748" s="25">
        <f t="shared" si="760"/>
        <v>0</v>
      </c>
      <c r="P748" s="12">
        <f t="shared" si="754"/>
        <v>0</v>
      </c>
      <c r="Q748" s="12">
        <f t="shared" si="761"/>
        <v>0</v>
      </c>
      <c r="R748" s="12">
        <v>0</v>
      </c>
      <c r="S748" s="12">
        <f t="shared" si="725"/>
        <v>0</v>
      </c>
      <c r="T748" s="12">
        <f t="shared" si="726"/>
        <v>0</v>
      </c>
      <c r="U748" s="12">
        <f t="shared" si="716"/>
        <v>0</v>
      </c>
      <c r="V748" s="12">
        <f t="shared" si="727"/>
        <v>0</v>
      </c>
      <c r="W748" s="12"/>
      <c r="X748" s="23">
        <f t="shared" si="728"/>
        <v>0</v>
      </c>
      <c r="Y748" s="24">
        <f t="shared" si="729"/>
        <v>0</v>
      </c>
      <c r="Z748" s="25">
        <f t="shared" si="762"/>
        <v>0</v>
      </c>
      <c r="AA748" s="12">
        <f t="shared" si="755"/>
        <v>0</v>
      </c>
      <c r="AB748" s="12">
        <f t="shared" si="763"/>
        <v>0</v>
      </c>
      <c r="AC748" s="12">
        <v>0</v>
      </c>
      <c r="AD748" s="12">
        <f t="shared" si="730"/>
        <v>0</v>
      </c>
      <c r="AE748" s="12">
        <f t="shared" si="731"/>
        <v>0</v>
      </c>
      <c r="AF748" s="12">
        <f t="shared" si="717"/>
        <v>0</v>
      </c>
      <c r="AG748" s="12">
        <f t="shared" si="732"/>
        <v>0</v>
      </c>
      <c r="AI748" s="23">
        <f t="shared" si="733"/>
        <v>0</v>
      </c>
      <c r="AJ748" s="24">
        <f t="shared" si="734"/>
        <v>0</v>
      </c>
      <c r="AK748" s="25">
        <f t="shared" si="764"/>
        <v>0</v>
      </c>
      <c r="AL748" s="12">
        <f t="shared" si="756"/>
        <v>0</v>
      </c>
      <c r="AM748" s="12">
        <f t="shared" si="765"/>
        <v>0</v>
      </c>
      <c r="AN748" s="12">
        <v>0</v>
      </c>
      <c r="AO748" s="12">
        <f t="shared" si="735"/>
        <v>0</v>
      </c>
      <c r="AP748" s="12">
        <f t="shared" si="736"/>
        <v>0</v>
      </c>
      <c r="AQ748" s="12">
        <f t="shared" si="718"/>
        <v>0</v>
      </c>
      <c r="AR748" s="12">
        <f t="shared" si="737"/>
        <v>0</v>
      </c>
      <c r="AT748" s="23">
        <f t="shared" si="738"/>
        <v>0</v>
      </c>
      <c r="AU748" s="24">
        <f t="shared" si="739"/>
        <v>0</v>
      </c>
      <c r="AV748" s="25">
        <f t="shared" si="766"/>
        <v>0</v>
      </c>
      <c r="AW748" s="12">
        <f t="shared" si="757"/>
        <v>0</v>
      </c>
      <c r="AX748" s="12">
        <f t="shared" si="767"/>
        <v>0</v>
      </c>
      <c r="AY748" s="12">
        <v>0</v>
      </c>
      <c r="AZ748" s="12">
        <f t="shared" si="740"/>
        <v>0</v>
      </c>
      <c r="BA748" s="12">
        <f t="shared" si="741"/>
        <v>0</v>
      </c>
      <c r="BB748" s="12">
        <f t="shared" si="719"/>
        <v>0</v>
      </c>
      <c r="BC748" s="12">
        <f t="shared" si="742"/>
        <v>0</v>
      </c>
      <c r="BE748" s="23">
        <f t="shared" si="743"/>
        <v>0</v>
      </c>
      <c r="BF748" s="24">
        <f t="shared" si="744"/>
        <v>0</v>
      </c>
      <c r="BG748" s="25">
        <f t="shared" si="768"/>
        <v>0</v>
      </c>
      <c r="BH748" s="12">
        <f t="shared" si="758"/>
        <v>0</v>
      </c>
      <c r="BI748" s="12">
        <f t="shared" si="769"/>
        <v>0</v>
      </c>
      <c r="BJ748" s="12">
        <v>0</v>
      </c>
      <c r="BK748" s="12">
        <f t="shared" si="745"/>
        <v>0</v>
      </c>
      <c r="BL748" s="12">
        <f t="shared" si="746"/>
        <v>0</v>
      </c>
      <c r="BM748" s="12">
        <f t="shared" si="720"/>
        <v>0</v>
      </c>
      <c r="BN748" s="12">
        <f t="shared" si="747"/>
        <v>0</v>
      </c>
      <c r="BP748" s="23">
        <f t="shared" si="748"/>
        <v>0</v>
      </c>
      <c r="BQ748" s="24">
        <f t="shared" si="749"/>
        <v>0</v>
      </c>
      <c r="BR748" s="25">
        <f t="shared" si="770"/>
        <v>0</v>
      </c>
      <c r="BS748" s="12">
        <f t="shared" si="759"/>
        <v>0</v>
      </c>
      <c r="BT748" s="12">
        <f t="shared" si="771"/>
        <v>0</v>
      </c>
      <c r="BU748" s="12">
        <v>0</v>
      </c>
      <c r="BV748" s="12">
        <f t="shared" si="750"/>
        <v>0</v>
      </c>
      <c r="BW748" s="12">
        <f t="shared" si="751"/>
        <v>0</v>
      </c>
      <c r="BX748" s="12">
        <f t="shared" si="721"/>
        <v>0</v>
      </c>
      <c r="BY748" s="12">
        <f t="shared" si="752"/>
        <v>0</v>
      </c>
    </row>
    <row r="749" spans="2:77" ht="15" customHeight="1" x14ac:dyDescent="0.25">
      <c r="B749" s="23">
        <f t="shared" si="722"/>
        <v>0</v>
      </c>
      <c r="C749" s="24">
        <f t="shared" si="709"/>
        <v>0</v>
      </c>
      <c r="D749" s="25">
        <f t="shared" si="710"/>
        <v>0</v>
      </c>
      <c r="E749" s="12">
        <f t="shared" si="753"/>
        <v>0</v>
      </c>
      <c r="F749" s="12">
        <f t="shared" si="711"/>
        <v>0</v>
      </c>
      <c r="G749" s="12">
        <v>0</v>
      </c>
      <c r="H749" s="12">
        <f t="shared" si="712"/>
        <v>0</v>
      </c>
      <c r="I749" s="12">
        <f t="shared" si="715"/>
        <v>0</v>
      </c>
      <c r="J749" s="12">
        <f t="shared" si="713"/>
        <v>0</v>
      </c>
      <c r="K749" s="12">
        <f t="shared" si="714"/>
        <v>0</v>
      </c>
      <c r="L749" s="12"/>
      <c r="M749" s="23">
        <f t="shared" si="723"/>
        <v>0</v>
      </c>
      <c r="N749" s="24">
        <f t="shared" si="724"/>
        <v>0</v>
      </c>
      <c r="O749" s="25">
        <f t="shared" si="760"/>
        <v>0</v>
      </c>
      <c r="P749" s="12">
        <f t="shared" si="754"/>
        <v>0</v>
      </c>
      <c r="Q749" s="12">
        <f t="shared" si="761"/>
        <v>0</v>
      </c>
      <c r="R749" s="12">
        <v>0</v>
      </c>
      <c r="S749" s="12">
        <f t="shared" si="725"/>
        <v>0</v>
      </c>
      <c r="T749" s="12">
        <f t="shared" si="726"/>
        <v>0</v>
      </c>
      <c r="U749" s="12">
        <f t="shared" si="716"/>
        <v>0</v>
      </c>
      <c r="V749" s="12">
        <f t="shared" si="727"/>
        <v>0</v>
      </c>
      <c r="W749" s="12"/>
      <c r="X749" s="23">
        <f t="shared" si="728"/>
        <v>0</v>
      </c>
      <c r="Y749" s="24">
        <f t="shared" si="729"/>
        <v>0</v>
      </c>
      <c r="Z749" s="25">
        <f t="shared" si="762"/>
        <v>0</v>
      </c>
      <c r="AA749" s="12">
        <f t="shared" si="755"/>
        <v>0</v>
      </c>
      <c r="AB749" s="12">
        <f t="shared" si="763"/>
        <v>0</v>
      </c>
      <c r="AC749" s="12">
        <v>0</v>
      </c>
      <c r="AD749" s="12">
        <f t="shared" si="730"/>
        <v>0</v>
      </c>
      <c r="AE749" s="12">
        <f t="shared" si="731"/>
        <v>0</v>
      </c>
      <c r="AF749" s="12">
        <f t="shared" si="717"/>
        <v>0</v>
      </c>
      <c r="AG749" s="12">
        <f t="shared" si="732"/>
        <v>0</v>
      </c>
      <c r="AI749" s="23">
        <f t="shared" si="733"/>
        <v>0</v>
      </c>
      <c r="AJ749" s="24">
        <f t="shared" si="734"/>
        <v>0</v>
      </c>
      <c r="AK749" s="25">
        <f t="shared" si="764"/>
        <v>0</v>
      </c>
      <c r="AL749" s="12">
        <f t="shared" si="756"/>
        <v>0</v>
      </c>
      <c r="AM749" s="12">
        <f t="shared" si="765"/>
        <v>0</v>
      </c>
      <c r="AN749" s="12">
        <v>0</v>
      </c>
      <c r="AO749" s="12">
        <f t="shared" si="735"/>
        <v>0</v>
      </c>
      <c r="AP749" s="12">
        <f t="shared" si="736"/>
        <v>0</v>
      </c>
      <c r="AQ749" s="12">
        <f t="shared" si="718"/>
        <v>0</v>
      </c>
      <c r="AR749" s="12">
        <f t="shared" si="737"/>
        <v>0</v>
      </c>
      <c r="AT749" s="23">
        <f t="shared" si="738"/>
        <v>0</v>
      </c>
      <c r="AU749" s="24">
        <f t="shared" si="739"/>
        <v>0</v>
      </c>
      <c r="AV749" s="25">
        <f t="shared" si="766"/>
        <v>0</v>
      </c>
      <c r="AW749" s="12">
        <f t="shared" si="757"/>
        <v>0</v>
      </c>
      <c r="AX749" s="12">
        <f t="shared" si="767"/>
        <v>0</v>
      </c>
      <c r="AY749" s="12">
        <v>0</v>
      </c>
      <c r="AZ749" s="12">
        <f t="shared" si="740"/>
        <v>0</v>
      </c>
      <c r="BA749" s="12">
        <f t="shared" si="741"/>
        <v>0</v>
      </c>
      <c r="BB749" s="12">
        <f t="shared" si="719"/>
        <v>0</v>
      </c>
      <c r="BC749" s="12">
        <f t="shared" si="742"/>
        <v>0</v>
      </c>
      <c r="BE749" s="23">
        <f t="shared" si="743"/>
        <v>0</v>
      </c>
      <c r="BF749" s="24">
        <f t="shared" si="744"/>
        <v>0</v>
      </c>
      <c r="BG749" s="25">
        <f t="shared" si="768"/>
        <v>0</v>
      </c>
      <c r="BH749" s="12">
        <f t="shared" si="758"/>
        <v>0</v>
      </c>
      <c r="BI749" s="12">
        <f t="shared" si="769"/>
        <v>0</v>
      </c>
      <c r="BJ749" s="12">
        <v>0</v>
      </c>
      <c r="BK749" s="12">
        <f t="shared" si="745"/>
        <v>0</v>
      </c>
      <c r="BL749" s="12">
        <f t="shared" si="746"/>
        <v>0</v>
      </c>
      <c r="BM749" s="12">
        <f t="shared" si="720"/>
        <v>0</v>
      </c>
      <c r="BN749" s="12">
        <f t="shared" si="747"/>
        <v>0</v>
      </c>
      <c r="BP749" s="23">
        <f t="shared" si="748"/>
        <v>0</v>
      </c>
      <c r="BQ749" s="24">
        <f t="shared" si="749"/>
        <v>0</v>
      </c>
      <c r="BR749" s="25">
        <f t="shared" si="770"/>
        <v>0</v>
      </c>
      <c r="BS749" s="12">
        <f t="shared" si="759"/>
        <v>0</v>
      </c>
      <c r="BT749" s="12">
        <f t="shared" si="771"/>
        <v>0</v>
      </c>
      <c r="BU749" s="12">
        <v>0</v>
      </c>
      <c r="BV749" s="12">
        <f t="shared" si="750"/>
        <v>0</v>
      </c>
      <c r="BW749" s="12">
        <f t="shared" si="751"/>
        <v>0</v>
      </c>
      <c r="BX749" s="12">
        <f t="shared" si="721"/>
        <v>0</v>
      </c>
      <c r="BY749" s="12">
        <f t="shared" si="752"/>
        <v>0</v>
      </c>
    </row>
    <row r="750" spans="2:77" ht="15" customHeight="1" x14ac:dyDescent="0.25">
      <c r="B750" s="23">
        <f t="shared" si="722"/>
        <v>0</v>
      </c>
      <c r="C750" s="24">
        <f t="shared" si="709"/>
        <v>0</v>
      </c>
      <c r="D750" s="25">
        <f t="shared" si="710"/>
        <v>0</v>
      </c>
      <c r="E750" s="12">
        <f t="shared" si="753"/>
        <v>0</v>
      </c>
      <c r="F750" s="12">
        <f t="shared" si="711"/>
        <v>0</v>
      </c>
      <c r="G750" s="12">
        <v>0</v>
      </c>
      <c r="H750" s="12">
        <f t="shared" si="712"/>
        <v>0</v>
      </c>
      <c r="I750" s="12">
        <f t="shared" si="715"/>
        <v>0</v>
      </c>
      <c r="J750" s="12">
        <f t="shared" si="713"/>
        <v>0</v>
      </c>
      <c r="K750" s="12">
        <f t="shared" si="714"/>
        <v>0</v>
      </c>
      <c r="L750" s="12"/>
      <c r="M750" s="23">
        <f t="shared" si="723"/>
        <v>0</v>
      </c>
      <c r="N750" s="24">
        <f t="shared" si="724"/>
        <v>0</v>
      </c>
      <c r="O750" s="25">
        <f t="shared" si="760"/>
        <v>0</v>
      </c>
      <c r="P750" s="12">
        <f t="shared" si="754"/>
        <v>0</v>
      </c>
      <c r="Q750" s="12">
        <f t="shared" si="761"/>
        <v>0</v>
      </c>
      <c r="R750" s="12">
        <v>0</v>
      </c>
      <c r="S750" s="12">
        <f t="shared" si="725"/>
        <v>0</v>
      </c>
      <c r="T750" s="12">
        <f t="shared" si="726"/>
        <v>0</v>
      </c>
      <c r="U750" s="12">
        <f t="shared" si="716"/>
        <v>0</v>
      </c>
      <c r="V750" s="12">
        <f t="shared" si="727"/>
        <v>0</v>
      </c>
      <c r="W750" s="12"/>
      <c r="X750" s="23">
        <f t="shared" si="728"/>
        <v>0</v>
      </c>
      <c r="Y750" s="24">
        <f t="shared" si="729"/>
        <v>0</v>
      </c>
      <c r="Z750" s="25">
        <f t="shared" si="762"/>
        <v>0</v>
      </c>
      <c r="AA750" s="12">
        <f t="shared" si="755"/>
        <v>0</v>
      </c>
      <c r="AB750" s="12">
        <f t="shared" si="763"/>
        <v>0</v>
      </c>
      <c r="AC750" s="12">
        <v>0</v>
      </c>
      <c r="AD750" s="12">
        <f t="shared" si="730"/>
        <v>0</v>
      </c>
      <c r="AE750" s="12">
        <f t="shared" si="731"/>
        <v>0</v>
      </c>
      <c r="AF750" s="12">
        <f t="shared" si="717"/>
        <v>0</v>
      </c>
      <c r="AG750" s="12">
        <f t="shared" si="732"/>
        <v>0</v>
      </c>
      <c r="AI750" s="23">
        <f t="shared" si="733"/>
        <v>0</v>
      </c>
      <c r="AJ750" s="24">
        <f t="shared" si="734"/>
        <v>0</v>
      </c>
      <c r="AK750" s="25">
        <f t="shared" si="764"/>
        <v>0</v>
      </c>
      <c r="AL750" s="12">
        <f t="shared" si="756"/>
        <v>0</v>
      </c>
      <c r="AM750" s="12">
        <f t="shared" si="765"/>
        <v>0</v>
      </c>
      <c r="AN750" s="12">
        <v>0</v>
      </c>
      <c r="AO750" s="12">
        <f t="shared" si="735"/>
        <v>0</v>
      </c>
      <c r="AP750" s="12">
        <f t="shared" si="736"/>
        <v>0</v>
      </c>
      <c r="AQ750" s="12">
        <f t="shared" si="718"/>
        <v>0</v>
      </c>
      <c r="AR750" s="12">
        <f t="shared" si="737"/>
        <v>0</v>
      </c>
      <c r="AT750" s="23">
        <f t="shared" si="738"/>
        <v>0</v>
      </c>
      <c r="AU750" s="24">
        <f t="shared" si="739"/>
        <v>0</v>
      </c>
      <c r="AV750" s="25">
        <f t="shared" si="766"/>
        <v>0</v>
      </c>
      <c r="AW750" s="12">
        <f t="shared" si="757"/>
        <v>0</v>
      </c>
      <c r="AX750" s="12">
        <f t="shared" si="767"/>
        <v>0</v>
      </c>
      <c r="AY750" s="12">
        <v>0</v>
      </c>
      <c r="AZ750" s="12">
        <f t="shared" si="740"/>
        <v>0</v>
      </c>
      <c r="BA750" s="12">
        <f t="shared" si="741"/>
        <v>0</v>
      </c>
      <c r="BB750" s="12">
        <f t="shared" si="719"/>
        <v>0</v>
      </c>
      <c r="BC750" s="12">
        <f t="shared" si="742"/>
        <v>0</v>
      </c>
      <c r="BE750" s="23">
        <f t="shared" si="743"/>
        <v>0</v>
      </c>
      <c r="BF750" s="24">
        <f t="shared" si="744"/>
        <v>0</v>
      </c>
      <c r="BG750" s="25">
        <f t="shared" si="768"/>
        <v>0</v>
      </c>
      <c r="BH750" s="12">
        <f t="shared" si="758"/>
        <v>0</v>
      </c>
      <c r="BI750" s="12">
        <f t="shared" si="769"/>
        <v>0</v>
      </c>
      <c r="BJ750" s="12">
        <v>0</v>
      </c>
      <c r="BK750" s="12">
        <f t="shared" si="745"/>
        <v>0</v>
      </c>
      <c r="BL750" s="12">
        <f t="shared" si="746"/>
        <v>0</v>
      </c>
      <c r="BM750" s="12">
        <f t="shared" si="720"/>
        <v>0</v>
      </c>
      <c r="BN750" s="12">
        <f t="shared" si="747"/>
        <v>0</v>
      </c>
      <c r="BP750" s="23">
        <f t="shared" si="748"/>
        <v>0</v>
      </c>
      <c r="BQ750" s="24">
        <f t="shared" si="749"/>
        <v>0</v>
      </c>
      <c r="BR750" s="25">
        <f t="shared" si="770"/>
        <v>0</v>
      </c>
      <c r="BS750" s="12">
        <f t="shared" si="759"/>
        <v>0</v>
      </c>
      <c r="BT750" s="12">
        <f t="shared" si="771"/>
        <v>0</v>
      </c>
      <c r="BU750" s="12">
        <v>0</v>
      </c>
      <c r="BV750" s="12">
        <f t="shared" si="750"/>
        <v>0</v>
      </c>
      <c r="BW750" s="12">
        <f t="shared" si="751"/>
        <v>0</v>
      </c>
      <c r="BX750" s="12">
        <f t="shared" si="721"/>
        <v>0</v>
      </c>
      <c r="BY750" s="12">
        <f t="shared" si="752"/>
        <v>0</v>
      </c>
    </row>
    <row r="751" spans="2:77" ht="15" customHeight="1" x14ac:dyDescent="0.25">
      <c r="B751" s="23">
        <f t="shared" si="722"/>
        <v>0</v>
      </c>
      <c r="C751" s="24">
        <f t="shared" si="709"/>
        <v>0</v>
      </c>
      <c r="D751" s="25">
        <f t="shared" si="710"/>
        <v>0</v>
      </c>
      <c r="E751" s="12">
        <f t="shared" si="753"/>
        <v>0</v>
      </c>
      <c r="F751" s="12">
        <f t="shared" si="711"/>
        <v>0</v>
      </c>
      <c r="G751" s="12">
        <v>0</v>
      </c>
      <c r="H751" s="12">
        <f t="shared" si="712"/>
        <v>0</v>
      </c>
      <c r="I751" s="12">
        <f t="shared" si="715"/>
        <v>0</v>
      </c>
      <c r="J751" s="12">
        <f t="shared" si="713"/>
        <v>0</v>
      </c>
      <c r="K751" s="12">
        <f t="shared" si="714"/>
        <v>0</v>
      </c>
      <c r="L751" s="12"/>
      <c r="M751" s="23">
        <f t="shared" si="723"/>
        <v>0</v>
      </c>
      <c r="N751" s="24">
        <f t="shared" si="724"/>
        <v>0</v>
      </c>
      <c r="O751" s="25">
        <f t="shared" si="760"/>
        <v>0</v>
      </c>
      <c r="P751" s="12">
        <f t="shared" si="754"/>
        <v>0</v>
      </c>
      <c r="Q751" s="12">
        <f t="shared" si="761"/>
        <v>0</v>
      </c>
      <c r="R751" s="12">
        <v>0</v>
      </c>
      <c r="S751" s="12">
        <f t="shared" si="725"/>
        <v>0</v>
      </c>
      <c r="T751" s="12">
        <f t="shared" si="726"/>
        <v>0</v>
      </c>
      <c r="U751" s="12">
        <f t="shared" si="716"/>
        <v>0</v>
      </c>
      <c r="V751" s="12">
        <f t="shared" si="727"/>
        <v>0</v>
      </c>
      <c r="W751" s="12"/>
      <c r="X751" s="23">
        <f t="shared" si="728"/>
        <v>0</v>
      </c>
      <c r="Y751" s="24">
        <f t="shared" si="729"/>
        <v>0</v>
      </c>
      <c r="Z751" s="25">
        <f t="shared" si="762"/>
        <v>0</v>
      </c>
      <c r="AA751" s="12">
        <f t="shared" si="755"/>
        <v>0</v>
      </c>
      <c r="AB751" s="12">
        <f t="shared" si="763"/>
        <v>0</v>
      </c>
      <c r="AC751" s="12">
        <v>0</v>
      </c>
      <c r="AD751" s="12">
        <f t="shared" si="730"/>
        <v>0</v>
      </c>
      <c r="AE751" s="12">
        <f t="shared" si="731"/>
        <v>0</v>
      </c>
      <c r="AF751" s="12">
        <f t="shared" si="717"/>
        <v>0</v>
      </c>
      <c r="AG751" s="12">
        <f t="shared" si="732"/>
        <v>0</v>
      </c>
      <c r="AI751" s="23">
        <f t="shared" si="733"/>
        <v>0</v>
      </c>
      <c r="AJ751" s="24">
        <f t="shared" si="734"/>
        <v>0</v>
      </c>
      <c r="AK751" s="25">
        <f t="shared" si="764"/>
        <v>0</v>
      </c>
      <c r="AL751" s="12">
        <f t="shared" si="756"/>
        <v>0</v>
      </c>
      <c r="AM751" s="12">
        <f t="shared" si="765"/>
        <v>0</v>
      </c>
      <c r="AN751" s="12">
        <v>0</v>
      </c>
      <c r="AO751" s="12">
        <f t="shared" si="735"/>
        <v>0</v>
      </c>
      <c r="AP751" s="12">
        <f t="shared" si="736"/>
        <v>0</v>
      </c>
      <c r="AQ751" s="12">
        <f t="shared" si="718"/>
        <v>0</v>
      </c>
      <c r="AR751" s="12">
        <f t="shared" si="737"/>
        <v>0</v>
      </c>
      <c r="AT751" s="23">
        <f t="shared" si="738"/>
        <v>0</v>
      </c>
      <c r="AU751" s="24">
        <f t="shared" si="739"/>
        <v>0</v>
      </c>
      <c r="AV751" s="25">
        <f t="shared" si="766"/>
        <v>0</v>
      </c>
      <c r="AW751" s="12">
        <f t="shared" si="757"/>
        <v>0</v>
      </c>
      <c r="AX751" s="12">
        <f t="shared" si="767"/>
        <v>0</v>
      </c>
      <c r="AY751" s="12">
        <v>0</v>
      </c>
      <c r="AZ751" s="12">
        <f t="shared" si="740"/>
        <v>0</v>
      </c>
      <c r="BA751" s="12">
        <f t="shared" si="741"/>
        <v>0</v>
      </c>
      <c r="BB751" s="12">
        <f t="shared" si="719"/>
        <v>0</v>
      </c>
      <c r="BC751" s="12">
        <f t="shared" si="742"/>
        <v>0</v>
      </c>
      <c r="BE751" s="23">
        <f t="shared" si="743"/>
        <v>0</v>
      </c>
      <c r="BF751" s="24">
        <f t="shared" si="744"/>
        <v>0</v>
      </c>
      <c r="BG751" s="25">
        <f t="shared" si="768"/>
        <v>0</v>
      </c>
      <c r="BH751" s="12">
        <f t="shared" si="758"/>
        <v>0</v>
      </c>
      <c r="BI751" s="12">
        <f t="shared" si="769"/>
        <v>0</v>
      </c>
      <c r="BJ751" s="12">
        <v>0</v>
      </c>
      <c r="BK751" s="12">
        <f t="shared" si="745"/>
        <v>0</v>
      </c>
      <c r="BL751" s="12">
        <f t="shared" si="746"/>
        <v>0</v>
      </c>
      <c r="BM751" s="12">
        <f t="shared" si="720"/>
        <v>0</v>
      </c>
      <c r="BN751" s="12">
        <f t="shared" si="747"/>
        <v>0</v>
      </c>
      <c r="BP751" s="23">
        <f t="shared" si="748"/>
        <v>0</v>
      </c>
      <c r="BQ751" s="24">
        <f t="shared" si="749"/>
        <v>0</v>
      </c>
      <c r="BR751" s="25">
        <f t="shared" si="770"/>
        <v>0</v>
      </c>
      <c r="BS751" s="12">
        <f t="shared" si="759"/>
        <v>0</v>
      </c>
      <c r="BT751" s="12">
        <f t="shared" si="771"/>
        <v>0</v>
      </c>
      <c r="BU751" s="12">
        <v>0</v>
      </c>
      <c r="BV751" s="12">
        <f t="shared" si="750"/>
        <v>0</v>
      </c>
      <c r="BW751" s="12">
        <f t="shared" si="751"/>
        <v>0</v>
      </c>
      <c r="BX751" s="12">
        <f t="shared" si="721"/>
        <v>0</v>
      </c>
      <c r="BY751" s="12">
        <f t="shared" si="752"/>
        <v>0</v>
      </c>
    </row>
    <row r="752" spans="2:77" ht="15" customHeight="1" x14ac:dyDescent="0.25">
      <c r="B752" s="23">
        <f t="shared" si="722"/>
        <v>0</v>
      </c>
      <c r="C752" s="24">
        <f t="shared" si="709"/>
        <v>0</v>
      </c>
      <c r="D752" s="25">
        <f t="shared" si="710"/>
        <v>0</v>
      </c>
      <c r="E752" s="12">
        <f t="shared" si="753"/>
        <v>0</v>
      </c>
      <c r="F752" s="12">
        <f t="shared" si="711"/>
        <v>0</v>
      </c>
      <c r="G752" s="12">
        <v>0</v>
      </c>
      <c r="H752" s="12">
        <f t="shared" si="712"/>
        <v>0</v>
      </c>
      <c r="I752" s="12">
        <f t="shared" si="715"/>
        <v>0</v>
      </c>
      <c r="J752" s="12">
        <f t="shared" si="713"/>
        <v>0</v>
      </c>
      <c r="K752" s="12">
        <f t="shared" si="714"/>
        <v>0</v>
      </c>
      <c r="L752" s="12"/>
      <c r="M752" s="23">
        <f t="shared" si="723"/>
        <v>0</v>
      </c>
      <c r="N752" s="24">
        <f t="shared" si="724"/>
        <v>0</v>
      </c>
      <c r="O752" s="25">
        <f t="shared" si="760"/>
        <v>0</v>
      </c>
      <c r="P752" s="12">
        <f t="shared" si="754"/>
        <v>0</v>
      </c>
      <c r="Q752" s="12">
        <f t="shared" si="761"/>
        <v>0</v>
      </c>
      <c r="R752" s="12">
        <v>0</v>
      </c>
      <c r="S752" s="12">
        <f t="shared" si="725"/>
        <v>0</v>
      </c>
      <c r="T752" s="12">
        <f t="shared" si="726"/>
        <v>0</v>
      </c>
      <c r="U752" s="12">
        <f t="shared" si="716"/>
        <v>0</v>
      </c>
      <c r="V752" s="12">
        <f t="shared" si="727"/>
        <v>0</v>
      </c>
      <c r="W752" s="12"/>
      <c r="X752" s="23">
        <f t="shared" si="728"/>
        <v>0</v>
      </c>
      <c r="Y752" s="24">
        <f t="shared" si="729"/>
        <v>0</v>
      </c>
      <c r="Z752" s="25">
        <f t="shared" si="762"/>
        <v>0</v>
      </c>
      <c r="AA752" s="12">
        <f t="shared" si="755"/>
        <v>0</v>
      </c>
      <c r="AB752" s="12">
        <f t="shared" si="763"/>
        <v>0</v>
      </c>
      <c r="AC752" s="12">
        <v>0</v>
      </c>
      <c r="AD752" s="12">
        <f t="shared" si="730"/>
        <v>0</v>
      </c>
      <c r="AE752" s="12">
        <f t="shared" si="731"/>
        <v>0</v>
      </c>
      <c r="AF752" s="12">
        <f t="shared" si="717"/>
        <v>0</v>
      </c>
      <c r="AG752" s="12">
        <f t="shared" si="732"/>
        <v>0</v>
      </c>
      <c r="AI752" s="23">
        <f t="shared" si="733"/>
        <v>0</v>
      </c>
      <c r="AJ752" s="24">
        <f t="shared" si="734"/>
        <v>0</v>
      </c>
      <c r="AK752" s="25">
        <f t="shared" si="764"/>
        <v>0</v>
      </c>
      <c r="AL752" s="12">
        <f t="shared" si="756"/>
        <v>0</v>
      </c>
      <c r="AM752" s="12">
        <f t="shared" si="765"/>
        <v>0</v>
      </c>
      <c r="AN752" s="12">
        <v>0</v>
      </c>
      <c r="AO752" s="12">
        <f t="shared" si="735"/>
        <v>0</v>
      </c>
      <c r="AP752" s="12">
        <f t="shared" si="736"/>
        <v>0</v>
      </c>
      <c r="AQ752" s="12">
        <f t="shared" si="718"/>
        <v>0</v>
      </c>
      <c r="AR752" s="12">
        <f t="shared" si="737"/>
        <v>0</v>
      </c>
      <c r="AT752" s="23">
        <f t="shared" si="738"/>
        <v>0</v>
      </c>
      <c r="AU752" s="24">
        <f t="shared" si="739"/>
        <v>0</v>
      </c>
      <c r="AV752" s="25">
        <f t="shared" si="766"/>
        <v>0</v>
      </c>
      <c r="AW752" s="12">
        <f t="shared" si="757"/>
        <v>0</v>
      </c>
      <c r="AX752" s="12">
        <f t="shared" si="767"/>
        <v>0</v>
      </c>
      <c r="AY752" s="12">
        <v>0</v>
      </c>
      <c r="AZ752" s="12">
        <f t="shared" si="740"/>
        <v>0</v>
      </c>
      <c r="BA752" s="12">
        <f t="shared" si="741"/>
        <v>0</v>
      </c>
      <c r="BB752" s="12">
        <f t="shared" si="719"/>
        <v>0</v>
      </c>
      <c r="BC752" s="12">
        <f t="shared" si="742"/>
        <v>0</v>
      </c>
      <c r="BE752" s="23">
        <f t="shared" si="743"/>
        <v>0</v>
      </c>
      <c r="BF752" s="24">
        <f t="shared" si="744"/>
        <v>0</v>
      </c>
      <c r="BG752" s="25">
        <f t="shared" si="768"/>
        <v>0</v>
      </c>
      <c r="BH752" s="12">
        <f t="shared" si="758"/>
        <v>0</v>
      </c>
      <c r="BI752" s="12">
        <f t="shared" si="769"/>
        <v>0</v>
      </c>
      <c r="BJ752" s="12">
        <v>0</v>
      </c>
      <c r="BK752" s="12">
        <f t="shared" si="745"/>
        <v>0</v>
      </c>
      <c r="BL752" s="12">
        <f t="shared" si="746"/>
        <v>0</v>
      </c>
      <c r="BM752" s="12">
        <f t="shared" si="720"/>
        <v>0</v>
      </c>
      <c r="BN752" s="12">
        <f t="shared" si="747"/>
        <v>0</v>
      </c>
      <c r="BP752" s="23">
        <f t="shared" si="748"/>
        <v>0</v>
      </c>
      <c r="BQ752" s="24">
        <f t="shared" si="749"/>
        <v>0</v>
      </c>
      <c r="BR752" s="25">
        <f t="shared" si="770"/>
        <v>0</v>
      </c>
      <c r="BS752" s="12">
        <f t="shared" si="759"/>
        <v>0</v>
      </c>
      <c r="BT752" s="12">
        <f t="shared" si="771"/>
        <v>0</v>
      </c>
      <c r="BU752" s="12">
        <v>0</v>
      </c>
      <c r="BV752" s="12">
        <f t="shared" si="750"/>
        <v>0</v>
      </c>
      <c r="BW752" s="12">
        <f t="shared" si="751"/>
        <v>0</v>
      </c>
      <c r="BX752" s="12">
        <f t="shared" si="721"/>
        <v>0</v>
      </c>
      <c r="BY752" s="12">
        <f t="shared" si="752"/>
        <v>0</v>
      </c>
    </row>
    <row r="753" spans="2:77" ht="15" customHeight="1" x14ac:dyDescent="0.25">
      <c r="B753" s="23">
        <f t="shared" si="722"/>
        <v>0</v>
      </c>
      <c r="C753" s="24">
        <f t="shared" si="709"/>
        <v>0</v>
      </c>
      <c r="D753" s="25">
        <f t="shared" si="710"/>
        <v>0</v>
      </c>
      <c r="E753" s="12">
        <f t="shared" si="753"/>
        <v>0</v>
      </c>
      <c r="F753" s="12">
        <f t="shared" si="711"/>
        <v>0</v>
      </c>
      <c r="G753" s="12">
        <v>0</v>
      </c>
      <c r="H753" s="12">
        <f t="shared" si="712"/>
        <v>0</v>
      </c>
      <c r="I753" s="12">
        <f t="shared" si="715"/>
        <v>0</v>
      </c>
      <c r="J753" s="12">
        <f t="shared" si="713"/>
        <v>0</v>
      </c>
      <c r="K753" s="12">
        <f t="shared" si="714"/>
        <v>0</v>
      </c>
      <c r="L753" s="12"/>
      <c r="M753" s="23">
        <f t="shared" si="723"/>
        <v>0</v>
      </c>
      <c r="N753" s="24">
        <f t="shared" si="724"/>
        <v>0</v>
      </c>
      <c r="O753" s="25">
        <f t="shared" si="760"/>
        <v>0</v>
      </c>
      <c r="P753" s="12">
        <f t="shared" si="754"/>
        <v>0</v>
      </c>
      <c r="Q753" s="12">
        <f t="shared" si="761"/>
        <v>0</v>
      </c>
      <c r="R753" s="12">
        <v>0</v>
      </c>
      <c r="S753" s="12">
        <f t="shared" si="725"/>
        <v>0</v>
      </c>
      <c r="T753" s="12">
        <f t="shared" si="726"/>
        <v>0</v>
      </c>
      <c r="U753" s="12">
        <f t="shared" si="716"/>
        <v>0</v>
      </c>
      <c r="V753" s="12">
        <f t="shared" si="727"/>
        <v>0</v>
      </c>
      <c r="W753" s="12"/>
      <c r="X753" s="23">
        <f t="shared" si="728"/>
        <v>0</v>
      </c>
      <c r="Y753" s="24">
        <f t="shared" si="729"/>
        <v>0</v>
      </c>
      <c r="Z753" s="25">
        <f t="shared" si="762"/>
        <v>0</v>
      </c>
      <c r="AA753" s="12">
        <f t="shared" si="755"/>
        <v>0</v>
      </c>
      <c r="AB753" s="12">
        <f t="shared" si="763"/>
        <v>0</v>
      </c>
      <c r="AC753" s="12">
        <v>0</v>
      </c>
      <c r="AD753" s="12">
        <f t="shared" si="730"/>
        <v>0</v>
      </c>
      <c r="AE753" s="12">
        <f t="shared" si="731"/>
        <v>0</v>
      </c>
      <c r="AF753" s="12">
        <f t="shared" si="717"/>
        <v>0</v>
      </c>
      <c r="AG753" s="12">
        <f t="shared" si="732"/>
        <v>0</v>
      </c>
      <c r="AI753" s="23">
        <f t="shared" si="733"/>
        <v>0</v>
      </c>
      <c r="AJ753" s="24">
        <f t="shared" si="734"/>
        <v>0</v>
      </c>
      <c r="AK753" s="25">
        <f t="shared" si="764"/>
        <v>0</v>
      </c>
      <c r="AL753" s="12">
        <f t="shared" si="756"/>
        <v>0</v>
      </c>
      <c r="AM753" s="12">
        <f t="shared" si="765"/>
        <v>0</v>
      </c>
      <c r="AN753" s="12">
        <v>0</v>
      </c>
      <c r="AO753" s="12">
        <f t="shared" si="735"/>
        <v>0</v>
      </c>
      <c r="AP753" s="12">
        <f t="shared" si="736"/>
        <v>0</v>
      </c>
      <c r="AQ753" s="12">
        <f t="shared" si="718"/>
        <v>0</v>
      </c>
      <c r="AR753" s="12">
        <f t="shared" si="737"/>
        <v>0</v>
      </c>
      <c r="AT753" s="23">
        <f t="shared" si="738"/>
        <v>0</v>
      </c>
      <c r="AU753" s="24">
        <f t="shared" si="739"/>
        <v>0</v>
      </c>
      <c r="AV753" s="25">
        <f t="shared" si="766"/>
        <v>0</v>
      </c>
      <c r="AW753" s="12">
        <f t="shared" si="757"/>
        <v>0</v>
      </c>
      <c r="AX753" s="12">
        <f t="shared" si="767"/>
        <v>0</v>
      </c>
      <c r="AY753" s="12">
        <v>0</v>
      </c>
      <c r="AZ753" s="12">
        <f t="shared" si="740"/>
        <v>0</v>
      </c>
      <c r="BA753" s="12">
        <f t="shared" si="741"/>
        <v>0</v>
      </c>
      <c r="BB753" s="12">
        <f t="shared" si="719"/>
        <v>0</v>
      </c>
      <c r="BC753" s="12">
        <f t="shared" si="742"/>
        <v>0</v>
      </c>
      <c r="BE753" s="23">
        <f t="shared" si="743"/>
        <v>0</v>
      </c>
      <c r="BF753" s="24">
        <f t="shared" si="744"/>
        <v>0</v>
      </c>
      <c r="BG753" s="25">
        <f t="shared" si="768"/>
        <v>0</v>
      </c>
      <c r="BH753" s="12">
        <f t="shared" si="758"/>
        <v>0</v>
      </c>
      <c r="BI753" s="12">
        <f t="shared" si="769"/>
        <v>0</v>
      </c>
      <c r="BJ753" s="12">
        <v>0</v>
      </c>
      <c r="BK753" s="12">
        <f t="shared" si="745"/>
        <v>0</v>
      </c>
      <c r="BL753" s="12">
        <f t="shared" si="746"/>
        <v>0</v>
      </c>
      <c r="BM753" s="12">
        <f t="shared" si="720"/>
        <v>0</v>
      </c>
      <c r="BN753" s="12">
        <f t="shared" si="747"/>
        <v>0</v>
      </c>
      <c r="BP753" s="23">
        <f t="shared" si="748"/>
        <v>0</v>
      </c>
      <c r="BQ753" s="24">
        <f t="shared" si="749"/>
        <v>0</v>
      </c>
      <c r="BR753" s="25">
        <f t="shared" si="770"/>
        <v>0</v>
      </c>
      <c r="BS753" s="12">
        <f t="shared" si="759"/>
        <v>0</v>
      </c>
      <c r="BT753" s="12">
        <f t="shared" si="771"/>
        <v>0</v>
      </c>
      <c r="BU753" s="12">
        <v>0</v>
      </c>
      <c r="BV753" s="12">
        <f t="shared" si="750"/>
        <v>0</v>
      </c>
      <c r="BW753" s="12">
        <f t="shared" si="751"/>
        <v>0</v>
      </c>
      <c r="BX753" s="12">
        <f t="shared" si="721"/>
        <v>0</v>
      </c>
      <c r="BY753" s="12">
        <f t="shared" si="752"/>
        <v>0</v>
      </c>
    </row>
    <row r="754" spans="2:77" ht="15" customHeight="1" x14ac:dyDescent="0.25">
      <c r="B754" s="23">
        <f t="shared" si="722"/>
        <v>0</v>
      </c>
      <c r="C754" s="24">
        <f t="shared" si="709"/>
        <v>0</v>
      </c>
      <c r="D754" s="25">
        <f t="shared" si="710"/>
        <v>0</v>
      </c>
      <c r="E754" s="12">
        <f t="shared" si="753"/>
        <v>0</v>
      </c>
      <c r="F754" s="12">
        <f t="shared" si="711"/>
        <v>0</v>
      </c>
      <c r="G754" s="12">
        <v>0</v>
      </c>
      <c r="H754" s="12">
        <f t="shared" si="712"/>
        <v>0</v>
      </c>
      <c r="I754" s="12">
        <f t="shared" si="715"/>
        <v>0</v>
      </c>
      <c r="J754" s="12">
        <f t="shared" si="713"/>
        <v>0</v>
      </c>
      <c r="K754" s="12">
        <f t="shared" si="714"/>
        <v>0</v>
      </c>
      <c r="L754" s="12"/>
      <c r="M754" s="23">
        <f t="shared" si="723"/>
        <v>0</v>
      </c>
      <c r="N754" s="24">
        <f t="shared" si="724"/>
        <v>0</v>
      </c>
      <c r="O754" s="25">
        <f t="shared" si="760"/>
        <v>0</v>
      </c>
      <c r="P754" s="12">
        <f t="shared" si="754"/>
        <v>0</v>
      </c>
      <c r="Q754" s="12">
        <f t="shared" si="761"/>
        <v>0</v>
      </c>
      <c r="R754" s="12">
        <v>0</v>
      </c>
      <c r="S754" s="12">
        <f t="shared" si="725"/>
        <v>0</v>
      </c>
      <c r="T754" s="12">
        <f t="shared" si="726"/>
        <v>0</v>
      </c>
      <c r="U754" s="12">
        <f t="shared" si="716"/>
        <v>0</v>
      </c>
      <c r="V754" s="12">
        <f t="shared" si="727"/>
        <v>0</v>
      </c>
      <c r="W754" s="12"/>
      <c r="X754" s="23">
        <f t="shared" si="728"/>
        <v>0</v>
      </c>
      <c r="Y754" s="24">
        <f t="shared" si="729"/>
        <v>0</v>
      </c>
      <c r="Z754" s="25">
        <f t="shared" si="762"/>
        <v>0</v>
      </c>
      <c r="AA754" s="12">
        <f t="shared" si="755"/>
        <v>0</v>
      </c>
      <c r="AB754" s="12">
        <f t="shared" si="763"/>
        <v>0</v>
      </c>
      <c r="AC754" s="12">
        <v>0</v>
      </c>
      <c r="AD754" s="12">
        <f t="shared" si="730"/>
        <v>0</v>
      </c>
      <c r="AE754" s="12">
        <f t="shared" si="731"/>
        <v>0</v>
      </c>
      <c r="AF754" s="12">
        <f t="shared" si="717"/>
        <v>0</v>
      </c>
      <c r="AG754" s="12">
        <f t="shared" si="732"/>
        <v>0</v>
      </c>
      <c r="AI754" s="23">
        <f t="shared" si="733"/>
        <v>0</v>
      </c>
      <c r="AJ754" s="24">
        <f t="shared" si="734"/>
        <v>0</v>
      </c>
      <c r="AK754" s="25">
        <f t="shared" si="764"/>
        <v>0</v>
      </c>
      <c r="AL754" s="12">
        <f t="shared" si="756"/>
        <v>0</v>
      </c>
      <c r="AM754" s="12">
        <f t="shared" si="765"/>
        <v>0</v>
      </c>
      <c r="AN754" s="12">
        <v>0</v>
      </c>
      <c r="AO754" s="12">
        <f t="shared" si="735"/>
        <v>0</v>
      </c>
      <c r="AP754" s="12">
        <f t="shared" si="736"/>
        <v>0</v>
      </c>
      <c r="AQ754" s="12">
        <f t="shared" si="718"/>
        <v>0</v>
      </c>
      <c r="AR754" s="12">
        <f t="shared" si="737"/>
        <v>0</v>
      </c>
      <c r="AT754" s="23">
        <f t="shared" si="738"/>
        <v>0</v>
      </c>
      <c r="AU754" s="24">
        <f t="shared" si="739"/>
        <v>0</v>
      </c>
      <c r="AV754" s="25">
        <f t="shared" si="766"/>
        <v>0</v>
      </c>
      <c r="AW754" s="12">
        <f t="shared" si="757"/>
        <v>0</v>
      </c>
      <c r="AX754" s="12">
        <f t="shared" si="767"/>
        <v>0</v>
      </c>
      <c r="AY754" s="12">
        <v>0</v>
      </c>
      <c r="AZ754" s="12">
        <f t="shared" si="740"/>
        <v>0</v>
      </c>
      <c r="BA754" s="12">
        <f t="shared" si="741"/>
        <v>0</v>
      </c>
      <c r="BB754" s="12">
        <f t="shared" si="719"/>
        <v>0</v>
      </c>
      <c r="BC754" s="12">
        <f t="shared" si="742"/>
        <v>0</v>
      </c>
      <c r="BE754" s="23">
        <f t="shared" si="743"/>
        <v>0</v>
      </c>
      <c r="BF754" s="24">
        <f t="shared" si="744"/>
        <v>0</v>
      </c>
      <c r="BG754" s="25">
        <f t="shared" si="768"/>
        <v>0</v>
      </c>
      <c r="BH754" s="12">
        <f t="shared" si="758"/>
        <v>0</v>
      </c>
      <c r="BI754" s="12">
        <f t="shared" si="769"/>
        <v>0</v>
      </c>
      <c r="BJ754" s="12">
        <v>0</v>
      </c>
      <c r="BK754" s="12">
        <f t="shared" si="745"/>
        <v>0</v>
      </c>
      <c r="BL754" s="12">
        <f t="shared" si="746"/>
        <v>0</v>
      </c>
      <c r="BM754" s="12">
        <f t="shared" si="720"/>
        <v>0</v>
      </c>
      <c r="BN754" s="12">
        <f t="shared" si="747"/>
        <v>0</v>
      </c>
      <c r="BP754" s="23">
        <f t="shared" si="748"/>
        <v>0</v>
      </c>
      <c r="BQ754" s="24">
        <f t="shared" si="749"/>
        <v>0</v>
      </c>
      <c r="BR754" s="25">
        <f t="shared" si="770"/>
        <v>0</v>
      </c>
      <c r="BS754" s="12">
        <f t="shared" si="759"/>
        <v>0</v>
      </c>
      <c r="BT754" s="12">
        <f t="shared" si="771"/>
        <v>0</v>
      </c>
      <c r="BU754" s="12">
        <v>0</v>
      </c>
      <c r="BV754" s="12">
        <f t="shared" si="750"/>
        <v>0</v>
      </c>
      <c r="BW754" s="12">
        <f t="shared" si="751"/>
        <v>0</v>
      </c>
      <c r="BX754" s="12">
        <f t="shared" si="721"/>
        <v>0</v>
      </c>
      <c r="BY754" s="12">
        <f t="shared" si="752"/>
        <v>0</v>
      </c>
    </row>
    <row r="755" spans="2:77" ht="15" customHeight="1" x14ac:dyDescent="0.25">
      <c r="B755" s="23">
        <f t="shared" si="722"/>
        <v>0</v>
      </c>
      <c r="C755" s="24">
        <f t="shared" si="709"/>
        <v>0</v>
      </c>
      <c r="D755" s="25">
        <f t="shared" si="710"/>
        <v>0</v>
      </c>
      <c r="E755" s="12">
        <f t="shared" si="753"/>
        <v>0</v>
      </c>
      <c r="F755" s="12">
        <f t="shared" si="711"/>
        <v>0</v>
      </c>
      <c r="G755" s="12">
        <v>0</v>
      </c>
      <c r="H755" s="12">
        <f t="shared" si="712"/>
        <v>0</v>
      </c>
      <c r="I755" s="12">
        <f t="shared" si="715"/>
        <v>0</v>
      </c>
      <c r="J755" s="12">
        <f t="shared" si="713"/>
        <v>0</v>
      </c>
      <c r="K755" s="12">
        <f t="shared" si="714"/>
        <v>0</v>
      </c>
      <c r="L755" s="12"/>
      <c r="M755" s="23">
        <f t="shared" si="723"/>
        <v>0</v>
      </c>
      <c r="N755" s="24">
        <f t="shared" si="724"/>
        <v>0</v>
      </c>
      <c r="O755" s="25">
        <f t="shared" si="760"/>
        <v>0</v>
      </c>
      <c r="P755" s="12">
        <f t="shared" si="754"/>
        <v>0</v>
      </c>
      <c r="Q755" s="12">
        <f t="shared" si="761"/>
        <v>0</v>
      </c>
      <c r="R755" s="12">
        <v>0</v>
      </c>
      <c r="S755" s="12">
        <f t="shared" si="725"/>
        <v>0</v>
      </c>
      <c r="T755" s="12">
        <f t="shared" si="726"/>
        <v>0</v>
      </c>
      <c r="U755" s="12">
        <f t="shared" si="716"/>
        <v>0</v>
      </c>
      <c r="V755" s="12">
        <f t="shared" si="727"/>
        <v>0</v>
      </c>
      <c r="W755" s="12"/>
      <c r="X755" s="23">
        <f t="shared" si="728"/>
        <v>0</v>
      </c>
      <c r="Y755" s="24">
        <f t="shared" si="729"/>
        <v>0</v>
      </c>
      <c r="Z755" s="25">
        <f t="shared" si="762"/>
        <v>0</v>
      </c>
      <c r="AA755" s="12">
        <f t="shared" si="755"/>
        <v>0</v>
      </c>
      <c r="AB755" s="12">
        <f t="shared" si="763"/>
        <v>0</v>
      </c>
      <c r="AC755" s="12">
        <v>0</v>
      </c>
      <c r="AD755" s="12">
        <f t="shared" si="730"/>
        <v>0</v>
      </c>
      <c r="AE755" s="12">
        <f t="shared" si="731"/>
        <v>0</v>
      </c>
      <c r="AF755" s="12">
        <f t="shared" si="717"/>
        <v>0</v>
      </c>
      <c r="AG755" s="12">
        <f t="shared" si="732"/>
        <v>0</v>
      </c>
      <c r="AI755" s="23">
        <f t="shared" si="733"/>
        <v>0</v>
      </c>
      <c r="AJ755" s="24">
        <f t="shared" si="734"/>
        <v>0</v>
      </c>
      <c r="AK755" s="25">
        <f t="shared" si="764"/>
        <v>0</v>
      </c>
      <c r="AL755" s="12">
        <f t="shared" si="756"/>
        <v>0</v>
      </c>
      <c r="AM755" s="12">
        <f t="shared" si="765"/>
        <v>0</v>
      </c>
      <c r="AN755" s="12">
        <v>0</v>
      </c>
      <c r="AO755" s="12">
        <f t="shared" si="735"/>
        <v>0</v>
      </c>
      <c r="AP755" s="12">
        <f t="shared" si="736"/>
        <v>0</v>
      </c>
      <c r="AQ755" s="12">
        <f t="shared" si="718"/>
        <v>0</v>
      </c>
      <c r="AR755" s="12">
        <f t="shared" si="737"/>
        <v>0</v>
      </c>
      <c r="AT755" s="23">
        <f t="shared" si="738"/>
        <v>0</v>
      </c>
      <c r="AU755" s="24">
        <f t="shared" si="739"/>
        <v>0</v>
      </c>
      <c r="AV755" s="25">
        <f t="shared" si="766"/>
        <v>0</v>
      </c>
      <c r="AW755" s="12">
        <f t="shared" si="757"/>
        <v>0</v>
      </c>
      <c r="AX755" s="12">
        <f t="shared" si="767"/>
        <v>0</v>
      </c>
      <c r="AY755" s="12">
        <v>0</v>
      </c>
      <c r="AZ755" s="12">
        <f t="shared" si="740"/>
        <v>0</v>
      </c>
      <c r="BA755" s="12">
        <f t="shared" si="741"/>
        <v>0</v>
      </c>
      <c r="BB755" s="12">
        <f t="shared" si="719"/>
        <v>0</v>
      </c>
      <c r="BC755" s="12">
        <f t="shared" si="742"/>
        <v>0</v>
      </c>
      <c r="BE755" s="23">
        <f t="shared" si="743"/>
        <v>0</v>
      </c>
      <c r="BF755" s="24">
        <f t="shared" si="744"/>
        <v>0</v>
      </c>
      <c r="BG755" s="25">
        <f t="shared" si="768"/>
        <v>0</v>
      </c>
      <c r="BH755" s="12">
        <f t="shared" si="758"/>
        <v>0</v>
      </c>
      <c r="BI755" s="12">
        <f t="shared" si="769"/>
        <v>0</v>
      </c>
      <c r="BJ755" s="12">
        <v>0</v>
      </c>
      <c r="BK755" s="12">
        <f t="shared" si="745"/>
        <v>0</v>
      </c>
      <c r="BL755" s="12">
        <f t="shared" si="746"/>
        <v>0</v>
      </c>
      <c r="BM755" s="12">
        <f t="shared" si="720"/>
        <v>0</v>
      </c>
      <c r="BN755" s="12">
        <f t="shared" si="747"/>
        <v>0</v>
      </c>
      <c r="BP755" s="23">
        <f t="shared" si="748"/>
        <v>0</v>
      </c>
      <c r="BQ755" s="24">
        <f t="shared" si="749"/>
        <v>0</v>
      </c>
      <c r="BR755" s="25">
        <f t="shared" si="770"/>
        <v>0</v>
      </c>
      <c r="BS755" s="12">
        <f t="shared" si="759"/>
        <v>0</v>
      </c>
      <c r="BT755" s="12">
        <f t="shared" si="771"/>
        <v>0</v>
      </c>
      <c r="BU755" s="12">
        <v>0</v>
      </c>
      <c r="BV755" s="12">
        <f t="shared" si="750"/>
        <v>0</v>
      </c>
      <c r="BW755" s="12">
        <f t="shared" si="751"/>
        <v>0</v>
      </c>
      <c r="BX755" s="12">
        <f t="shared" si="721"/>
        <v>0</v>
      </c>
      <c r="BY755" s="12">
        <f t="shared" si="752"/>
        <v>0</v>
      </c>
    </row>
    <row r="756" spans="2:77" ht="15" customHeight="1" x14ac:dyDescent="0.25">
      <c r="B756" s="23">
        <f t="shared" si="722"/>
        <v>0</v>
      </c>
      <c r="C756" s="24">
        <f t="shared" si="709"/>
        <v>0</v>
      </c>
      <c r="D756" s="25">
        <f t="shared" si="710"/>
        <v>0</v>
      </c>
      <c r="E756" s="12">
        <f t="shared" si="753"/>
        <v>0</v>
      </c>
      <c r="F756" s="12">
        <f t="shared" si="711"/>
        <v>0</v>
      </c>
      <c r="G756" s="12">
        <v>0</v>
      </c>
      <c r="H756" s="12">
        <f t="shared" si="712"/>
        <v>0</v>
      </c>
      <c r="I756" s="12">
        <f t="shared" si="715"/>
        <v>0</v>
      </c>
      <c r="J756" s="12">
        <f t="shared" si="713"/>
        <v>0</v>
      </c>
      <c r="K756" s="12">
        <f t="shared" si="714"/>
        <v>0</v>
      </c>
      <c r="L756" s="12"/>
      <c r="M756" s="23">
        <f t="shared" si="723"/>
        <v>0</v>
      </c>
      <c r="N756" s="24">
        <f t="shared" si="724"/>
        <v>0</v>
      </c>
      <c r="O756" s="25">
        <f t="shared" si="760"/>
        <v>0</v>
      </c>
      <c r="P756" s="12">
        <f t="shared" si="754"/>
        <v>0</v>
      </c>
      <c r="Q756" s="12">
        <f t="shared" si="761"/>
        <v>0</v>
      </c>
      <c r="R756" s="12">
        <v>0</v>
      </c>
      <c r="S756" s="12">
        <f t="shared" si="725"/>
        <v>0</v>
      </c>
      <c r="T756" s="12">
        <f t="shared" si="726"/>
        <v>0</v>
      </c>
      <c r="U756" s="12">
        <f t="shared" si="716"/>
        <v>0</v>
      </c>
      <c r="V756" s="12">
        <f t="shared" si="727"/>
        <v>0</v>
      </c>
      <c r="W756" s="12"/>
      <c r="X756" s="23">
        <f t="shared" si="728"/>
        <v>0</v>
      </c>
      <c r="Y756" s="24">
        <f t="shared" si="729"/>
        <v>0</v>
      </c>
      <c r="Z756" s="25">
        <f t="shared" si="762"/>
        <v>0</v>
      </c>
      <c r="AA756" s="12">
        <f t="shared" si="755"/>
        <v>0</v>
      </c>
      <c r="AB756" s="12">
        <f t="shared" si="763"/>
        <v>0</v>
      </c>
      <c r="AC756" s="12">
        <v>0</v>
      </c>
      <c r="AD756" s="12">
        <f t="shared" si="730"/>
        <v>0</v>
      </c>
      <c r="AE756" s="12">
        <f t="shared" si="731"/>
        <v>0</v>
      </c>
      <c r="AF756" s="12">
        <f t="shared" si="717"/>
        <v>0</v>
      </c>
      <c r="AG756" s="12">
        <f t="shared" si="732"/>
        <v>0</v>
      </c>
      <c r="AI756" s="23">
        <f t="shared" si="733"/>
        <v>0</v>
      </c>
      <c r="AJ756" s="24">
        <f t="shared" si="734"/>
        <v>0</v>
      </c>
      <c r="AK756" s="25">
        <f t="shared" si="764"/>
        <v>0</v>
      </c>
      <c r="AL756" s="12">
        <f t="shared" si="756"/>
        <v>0</v>
      </c>
      <c r="AM756" s="12">
        <f t="shared" si="765"/>
        <v>0</v>
      </c>
      <c r="AN756" s="12">
        <v>0</v>
      </c>
      <c r="AO756" s="12">
        <f t="shared" si="735"/>
        <v>0</v>
      </c>
      <c r="AP756" s="12">
        <f t="shared" si="736"/>
        <v>0</v>
      </c>
      <c r="AQ756" s="12">
        <f t="shared" si="718"/>
        <v>0</v>
      </c>
      <c r="AR756" s="12">
        <f t="shared" si="737"/>
        <v>0</v>
      </c>
      <c r="AT756" s="23">
        <f t="shared" si="738"/>
        <v>0</v>
      </c>
      <c r="AU756" s="24">
        <f t="shared" si="739"/>
        <v>0</v>
      </c>
      <c r="AV756" s="25">
        <f t="shared" si="766"/>
        <v>0</v>
      </c>
      <c r="AW756" s="12">
        <f t="shared" si="757"/>
        <v>0</v>
      </c>
      <c r="AX756" s="12">
        <f t="shared" si="767"/>
        <v>0</v>
      </c>
      <c r="AY756" s="12">
        <v>0</v>
      </c>
      <c r="AZ756" s="12">
        <f t="shared" si="740"/>
        <v>0</v>
      </c>
      <c r="BA756" s="12">
        <f t="shared" si="741"/>
        <v>0</v>
      </c>
      <c r="BB756" s="12">
        <f t="shared" si="719"/>
        <v>0</v>
      </c>
      <c r="BC756" s="12">
        <f t="shared" si="742"/>
        <v>0</v>
      </c>
      <c r="BE756" s="23">
        <f t="shared" si="743"/>
        <v>0</v>
      </c>
      <c r="BF756" s="24">
        <f t="shared" si="744"/>
        <v>0</v>
      </c>
      <c r="BG756" s="25">
        <f t="shared" si="768"/>
        <v>0</v>
      </c>
      <c r="BH756" s="12">
        <f t="shared" si="758"/>
        <v>0</v>
      </c>
      <c r="BI756" s="12">
        <f t="shared" si="769"/>
        <v>0</v>
      </c>
      <c r="BJ756" s="12">
        <v>0</v>
      </c>
      <c r="BK756" s="12">
        <f t="shared" si="745"/>
        <v>0</v>
      </c>
      <c r="BL756" s="12">
        <f t="shared" si="746"/>
        <v>0</v>
      </c>
      <c r="BM756" s="12">
        <f t="shared" si="720"/>
        <v>0</v>
      </c>
      <c r="BN756" s="12">
        <f t="shared" si="747"/>
        <v>0</v>
      </c>
      <c r="BP756" s="23">
        <f t="shared" si="748"/>
        <v>0</v>
      </c>
      <c r="BQ756" s="24">
        <f t="shared" si="749"/>
        <v>0</v>
      </c>
      <c r="BR756" s="25">
        <f t="shared" si="770"/>
        <v>0</v>
      </c>
      <c r="BS756" s="12">
        <f t="shared" si="759"/>
        <v>0</v>
      </c>
      <c r="BT756" s="12">
        <f t="shared" si="771"/>
        <v>0</v>
      </c>
      <c r="BU756" s="12">
        <v>0</v>
      </c>
      <c r="BV756" s="12">
        <f t="shared" si="750"/>
        <v>0</v>
      </c>
      <c r="BW756" s="12">
        <f t="shared" si="751"/>
        <v>0</v>
      </c>
      <c r="BX756" s="12">
        <f t="shared" si="721"/>
        <v>0</v>
      </c>
      <c r="BY756" s="12">
        <f t="shared" si="752"/>
        <v>0</v>
      </c>
    </row>
    <row r="757" spans="2:77" ht="15" customHeight="1" x14ac:dyDescent="0.25">
      <c r="B757" s="23">
        <f t="shared" si="722"/>
        <v>0</v>
      </c>
      <c r="C757" s="24">
        <f t="shared" ref="C757:C808" si="772">IF(K756&gt;0,D757/($F$26),0)</f>
        <v>0</v>
      </c>
      <c r="D757" s="25">
        <f t="shared" ref="D757:D808" si="773">IF(K756&gt;0,D756+1,0)</f>
        <v>0</v>
      </c>
      <c r="E757" s="12">
        <f t="shared" si="753"/>
        <v>0</v>
      </c>
      <c r="F757" s="12">
        <f t="shared" si="711"/>
        <v>0</v>
      </c>
      <c r="G757" s="12">
        <v>0</v>
      </c>
      <c r="H757" s="12">
        <f t="shared" si="712"/>
        <v>0</v>
      </c>
      <c r="I757" s="12">
        <f t="shared" si="715"/>
        <v>0</v>
      </c>
      <c r="J757" s="12">
        <f t="shared" si="713"/>
        <v>0</v>
      </c>
      <c r="K757" s="12">
        <f t="shared" si="714"/>
        <v>0</v>
      </c>
      <c r="L757" s="12"/>
      <c r="M757" s="23">
        <f t="shared" si="723"/>
        <v>0</v>
      </c>
      <c r="N757" s="24">
        <f t="shared" si="724"/>
        <v>0</v>
      </c>
      <c r="O757" s="25">
        <f t="shared" si="760"/>
        <v>0</v>
      </c>
      <c r="P757" s="12">
        <f t="shared" si="754"/>
        <v>0</v>
      </c>
      <c r="Q757" s="12">
        <f t="shared" si="761"/>
        <v>0</v>
      </c>
      <c r="R757" s="12">
        <v>0</v>
      </c>
      <c r="S757" s="12">
        <f t="shared" si="725"/>
        <v>0</v>
      </c>
      <c r="T757" s="12">
        <f t="shared" si="726"/>
        <v>0</v>
      </c>
      <c r="U757" s="12">
        <f t="shared" si="716"/>
        <v>0</v>
      </c>
      <c r="V757" s="12">
        <f t="shared" si="727"/>
        <v>0</v>
      </c>
      <c r="W757" s="12"/>
      <c r="X757" s="23">
        <f t="shared" si="728"/>
        <v>0</v>
      </c>
      <c r="Y757" s="24">
        <f t="shared" si="729"/>
        <v>0</v>
      </c>
      <c r="Z757" s="25">
        <f t="shared" si="762"/>
        <v>0</v>
      </c>
      <c r="AA757" s="12">
        <f t="shared" si="755"/>
        <v>0</v>
      </c>
      <c r="AB757" s="12">
        <f t="shared" si="763"/>
        <v>0</v>
      </c>
      <c r="AC757" s="12">
        <v>0</v>
      </c>
      <c r="AD757" s="12">
        <f t="shared" si="730"/>
        <v>0</v>
      </c>
      <c r="AE757" s="12">
        <f t="shared" si="731"/>
        <v>0</v>
      </c>
      <c r="AF757" s="12">
        <f t="shared" si="717"/>
        <v>0</v>
      </c>
      <c r="AG757" s="12">
        <f t="shared" si="732"/>
        <v>0</v>
      </c>
      <c r="AI757" s="23">
        <f t="shared" si="733"/>
        <v>0</v>
      </c>
      <c r="AJ757" s="24">
        <f t="shared" si="734"/>
        <v>0</v>
      </c>
      <c r="AK757" s="25">
        <f t="shared" si="764"/>
        <v>0</v>
      </c>
      <c r="AL757" s="12">
        <f t="shared" si="756"/>
        <v>0</v>
      </c>
      <c r="AM757" s="12">
        <f t="shared" si="765"/>
        <v>0</v>
      </c>
      <c r="AN757" s="12">
        <v>0</v>
      </c>
      <c r="AO757" s="12">
        <f t="shared" si="735"/>
        <v>0</v>
      </c>
      <c r="AP757" s="12">
        <f t="shared" si="736"/>
        <v>0</v>
      </c>
      <c r="AQ757" s="12">
        <f t="shared" si="718"/>
        <v>0</v>
      </c>
      <c r="AR757" s="12">
        <f t="shared" si="737"/>
        <v>0</v>
      </c>
      <c r="AT757" s="23">
        <f t="shared" si="738"/>
        <v>0</v>
      </c>
      <c r="AU757" s="24">
        <f t="shared" si="739"/>
        <v>0</v>
      </c>
      <c r="AV757" s="25">
        <f t="shared" si="766"/>
        <v>0</v>
      </c>
      <c r="AW757" s="12">
        <f t="shared" si="757"/>
        <v>0</v>
      </c>
      <c r="AX757" s="12">
        <f t="shared" si="767"/>
        <v>0</v>
      </c>
      <c r="AY757" s="12">
        <v>0</v>
      </c>
      <c r="AZ757" s="12">
        <f t="shared" si="740"/>
        <v>0</v>
      </c>
      <c r="BA757" s="12">
        <f t="shared" si="741"/>
        <v>0</v>
      </c>
      <c r="BB757" s="12">
        <f t="shared" si="719"/>
        <v>0</v>
      </c>
      <c r="BC757" s="12">
        <f t="shared" si="742"/>
        <v>0</v>
      </c>
      <c r="BE757" s="23">
        <f t="shared" si="743"/>
        <v>0</v>
      </c>
      <c r="BF757" s="24">
        <f t="shared" si="744"/>
        <v>0</v>
      </c>
      <c r="BG757" s="25">
        <f t="shared" si="768"/>
        <v>0</v>
      </c>
      <c r="BH757" s="12">
        <f t="shared" si="758"/>
        <v>0</v>
      </c>
      <c r="BI757" s="12">
        <f t="shared" si="769"/>
        <v>0</v>
      </c>
      <c r="BJ757" s="12">
        <v>0</v>
      </c>
      <c r="BK757" s="12">
        <f t="shared" si="745"/>
        <v>0</v>
      </c>
      <c r="BL757" s="12">
        <f t="shared" si="746"/>
        <v>0</v>
      </c>
      <c r="BM757" s="12">
        <f t="shared" si="720"/>
        <v>0</v>
      </c>
      <c r="BN757" s="12">
        <f t="shared" si="747"/>
        <v>0</v>
      </c>
      <c r="BP757" s="23">
        <f t="shared" si="748"/>
        <v>0</v>
      </c>
      <c r="BQ757" s="24">
        <f t="shared" si="749"/>
        <v>0</v>
      </c>
      <c r="BR757" s="25">
        <f t="shared" si="770"/>
        <v>0</v>
      </c>
      <c r="BS757" s="12">
        <f t="shared" si="759"/>
        <v>0</v>
      </c>
      <c r="BT757" s="12">
        <f t="shared" si="771"/>
        <v>0</v>
      </c>
      <c r="BU757" s="12">
        <v>0</v>
      </c>
      <c r="BV757" s="12">
        <f t="shared" si="750"/>
        <v>0</v>
      </c>
      <c r="BW757" s="12">
        <f t="shared" si="751"/>
        <v>0</v>
      </c>
      <c r="BX757" s="12">
        <f t="shared" si="721"/>
        <v>0</v>
      </c>
      <c r="BY757" s="12">
        <f t="shared" si="752"/>
        <v>0</v>
      </c>
    </row>
    <row r="758" spans="2:77" ht="15" customHeight="1" x14ac:dyDescent="0.25">
      <c r="B758" s="23">
        <f t="shared" si="722"/>
        <v>0</v>
      </c>
      <c r="C758" s="24">
        <f t="shared" si="772"/>
        <v>0</v>
      </c>
      <c r="D758" s="25">
        <f t="shared" si="773"/>
        <v>0</v>
      </c>
      <c r="E758" s="12">
        <f t="shared" si="753"/>
        <v>0</v>
      </c>
      <c r="F758" s="12">
        <f t="shared" si="711"/>
        <v>0</v>
      </c>
      <c r="G758" s="12">
        <v>0</v>
      </c>
      <c r="H758" s="12">
        <f t="shared" si="712"/>
        <v>0</v>
      </c>
      <c r="I758" s="12">
        <f t="shared" si="715"/>
        <v>0</v>
      </c>
      <c r="J758" s="12">
        <f t="shared" si="713"/>
        <v>0</v>
      </c>
      <c r="K758" s="12">
        <f t="shared" si="714"/>
        <v>0</v>
      </c>
      <c r="L758" s="12"/>
      <c r="M758" s="23">
        <f t="shared" si="723"/>
        <v>0</v>
      </c>
      <c r="N758" s="24">
        <f t="shared" si="724"/>
        <v>0</v>
      </c>
      <c r="O758" s="25">
        <f t="shared" si="760"/>
        <v>0</v>
      </c>
      <c r="P758" s="12">
        <f t="shared" si="754"/>
        <v>0</v>
      </c>
      <c r="Q758" s="12">
        <f t="shared" si="761"/>
        <v>0</v>
      </c>
      <c r="R758" s="12">
        <v>0</v>
      </c>
      <c r="S758" s="12">
        <f t="shared" si="725"/>
        <v>0</v>
      </c>
      <c r="T758" s="12">
        <f t="shared" si="726"/>
        <v>0</v>
      </c>
      <c r="U758" s="12">
        <f t="shared" si="716"/>
        <v>0</v>
      </c>
      <c r="V758" s="12">
        <f t="shared" si="727"/>
        <v>0</v>
      </c>
      <c r="W758" s="12"/>
      <c r="X758" s="23">
        <f t="shared" si="728"/>
        <v>0</v>
      </c>
      <c r="Y758" s="24">
        <f t="shared" si="729"/>
        <v>0</v>
      </c>
      <c r="Z758" s="25">
        <f t="shared" si="762"/>
        <v>0</v>
      </c>
      <c r="AA758" s="12">
        <f t="shared" si="755"/>
        <v>0</v>
      </c>
      <c r="AB758" s="12">
        <f t="shared" si="763"/>
        <v>0</v>
      </c>
      <c r="AC758" s="12">
        <v>0</v>
      </c>
      <c r="AD758" s="12">
        <f t="shared" si="730"/>
        <v>0</v>
      </c>
      <c r="AE758" s="12">
        <f t="shared" si="731"/>
        <v>0</v>
      </c>
      <c r="AF758" s="12">
        <f t="shared" si="717"/>
        <v>0</v>
      </c>
      <c r="AG758" s="12">
        <f t="shared" si="732"/>
        <v>0</v>
      </c>
      <c r="AI758" s="23">
        <f t="shared" si="733"/>
        <v>0</v>
      </c>
      <c r="AJ758" s="24">
        <f t="shared" si="734"/>
        <v>0</v>
      </c>
      <c r="AK758" s="25">
        <f t="shared" si="764"/>
        <v>0</v>
      </c>
      <c r="AL758" s="12">
        <f t="shared" si="756"/>
        <v>0</v>
      </c>
      <c r="AM758" s="12">
        <f t="shared" si="765"/>
        <v>0</v>
      </c>
      <c r="AN758" s="12">
        <v>0</v>
      </c>
      <c r="AO758" s="12">
        <f t="shared" si="735"/>
        <v>0</v>
      </c>
      <c r="AP758" s="12">
        <f t="shared" si="736"/>
        <v>0</v>
      </c>
      <c r="AQ758" s="12">
        <f t="shared" si="718"/>
        <v>0</v>
      </c>
      <c r="AR758" s="12">
        <f t="shared" si="737"/>
        <v>0</v>
      </c>
      <c r="AT758" s="23">
        <f t="shared" si="738"/>
        <v>0</v>
      </c>
      <c r="AU758" s="24">
        <f t="shared" si="739"/>
        <v>0</v>
      </c>
      <c r="AV758" s="25">
        <f t="shared" si="766"/>
        <v>0</v>
      </c>
      <c r="AW758" s="12">
        <f t="shared" si="757"/>
        <v>0</v>
      </c>
      <c r="AX758" s="12">
        <f t="shared" si="767"/>
        <v>0</v>
      </c>
      <c r="AY758" s="12">
        <v>0</v>
      </c>
      <c r="AZ758" s="12">
        <f t="shared" si="740"/>
        <v>0</v>
      </c>
      <c r="BA758" s="12">
        <f t="shared" si="741"/>
        <v>0</v>
      </c>
      <c r="BB758" s="12">
        <f t="shared" si="719"/>
        <v>0</v>
      </c>
      <c r="BC758" s="12">
        <f t="shared" si="742"/>
        <v>0</v>
      </c>
      <c r="BE758" s="23">
        <f t="shared" si="743"/>
        <v>0</v>
      </c>
      <c r="BF758" s="24">
        <f t="shared" si="744"/>
        <v>0</v>
      </c>
      <c r="BG758" s="25">
        <f t="shared" si="768"/>
        <v>0</v>
      </c>
      <c r="BH758" s="12">
        <f t="shared" si="758"/>
        <v>0</v>
      </c>
      <c r="BI758" s="12">
        <f t="shared" si="769"/>
        <v>0</v>
      </c>
      <c r="BJ758" s="12">
        <v>0</v>
      </c>
      <c r="BK758" s="12">
        <f t="shared" si="745"/>
        <v>0</v>
      </c>
      <c r="BL758" s="12">
        <f t="shared" si="746"/>
        <v>0</v>
      </c>
      <c r="BM758" s="12">
        <f t="shared" si="720"/>
        <v>0</v>
      </c>
      <c r="BN758" s="12">
        <f t="shared" si="747"/>
        <v>0</v>
      </c>
      <c r="BP758" s="23">
        <f t="shared" si="748"/>
        <v>0</v>
      </c>
      <c r="BQ758" s="24">
        <f t="shared" si="749"/>
        <v>0</v>
      </c>
      <c r="BR758" s="25">
        <f t="shared" si="770"/>
        <v>0</v>
      </c>
      <c r="BS758" s="12">
        <f t="shared" si="759"/>
        <v>0</v>
      </c>
      <c r="BT758" s="12">
        <f t="shared" si="771"/>
        <v>0</v>
      </c>
      <c r="BU758" s="12">
        <v>0</v>
      </c>
      <c r="BV758" s="12">
        <f t="shared" si="750"/>
        <v>0</v>
      </c>
      <c r="BW758" s="12">
        <f t="shared" si="751"/>
        <v>0</v>
      </c>
      <c r="BX758" s="12">
        <f t="shared" si="721"/>
        <v>0</v>
      </c>
      <c r="BY758" s="12">
        <f t="shared" si="752"/>
        <v>0</v>
      </c>
    </row>
    <row r="759" spans="2:77" ht="15" customHeight="1" x14ac:dyDescent="0.25">
      <c r="B759" s="23">
        <f t="shared" si="722"/>
        <v>0</v>
      </c>
      <c r="C759" s="24">
        <f t="shared" si="772"/>
        <v>0</v>
      </c>
      <c r="D759" s="25">
        <f t="shared" si="773"/>
        <v>0</v>
      </c>
      <c r="E759" s="12">
        <f t="shared" si="753"/>
        <v>0</v>
      </c>
      <c r="F759" s="12">
        <f t="shared" ref="F759:F808" si="774">IF(K758&lt;=H758,E759+I759,F758)</f>
        <v>0</v>
      </c>
      <c r="G759" s="12">
        <v>0</v>
      </c>
      <c r="H759" s="12">
        <f t="shared" ref="H759:H808" si="775">F759+G759</f>
        <v>0</v>
      </c>
      <c r="I759" s="12">
        <f t="shared" si="715"/>
        <v>0</v>
      </c>
      <c r="J759" s="12">
        <f t="shared" ref="J759:J808" si="776">H759-I759</f>
        <v>0</v>
      </c>
      <c r="K759" s="12">
        <f t="shared" ref="K759:K808" si="777">E759-J759</f>
        <v>0</v>
      </c>
      <c r="L759" s="12"/>
      <c r="M759" s="23">
        <f t="shared" si="723"/>
        <v>0</v>
      </c>
      <c r="N759" s="24">
        <f t="shared" si="724"/>
        <v>0</v>
      </c>
      <c r="O759" s="25">
        <f t="shared" si="760"/>
        <v>0</v>
      </c>
      <c r="P759" s="12">
        <f t="shared" si="754"/>
        <v>0</v>
      </c>
      <c r="Q759" s="12">
        <f t="shared" si="761"/>
        <v>0</v>
      </c>
      <c r="R759" s="12">
        <v>0</v>
      </c>
      <c r="S759" s="12">
        <f t="shared" si="725"/>
        <v>0</v>
      </c>
      <c r="T759" s="12">
        <f t="shared" si="726"/>
        <v>0</v>
      </c>
      <c r="U759" s="12">
        <f t="shared" si="716"/>
        <v>0</v>
      </c>
      <c r="V759" s="12">
        <f t="shared" si="727"/>
        <v>0</v>
      </c>
      <c r="W759" s="12"/>
      <c r="X759" s="23">
        <f t="shared" si="728"/>
        <v>0</v>
      </c>
      <c r="Y759" s="24">
        <f t="shared" si="729"/>
        <v>0</v>
      </c>
      <c r="Z759" s="25">
        <f t="shared" si="762"/>
        <v>0</v>
      </c>
      <c r="AA759" s="12">
        <f t="shared" si="755"/>
        <v>0</v>
      </c>
      <c r="AB759" s="12">
        <f t="shared" si="763"/>
        <v>0</v>
      </c>
      <c r="AC759" s="12">
        <v>0</v>
      </c>
      <c r="AD759" s="12">
        <f t="shared" si="730"/>
        <v>0</v>
      </c>
      <c r="AE759" s="12">
        <f t="shared" si="731"/>
        <v>0</v>
      </c>
      <c r="AF759" s="12">
        <f t="shared" si="717"/>
        <v>0</v>
      </c>
      <c r="AG759" s="12">
        <f t="shared" si="732"/>
        <v>0</v>
      </c>
      <c r="AI759" s="23">
        <f t="shared" si="733"/>
        <v>0</v>
      </c>
      <c r="AJ759" s="24">
        <f t="shared" si="734"/>
        <v>0</v>
      </c>
      <c r="AK759" s="25">
        <f t="shared" si="764"/>
        <v>0</v>
      </c>
      <c r="AL759" s="12">
        <f t="shared" si="756"/>
        <v>0</v>
      </c>
      <c r="AM759" s="12">
        <f t="shared" si="765"/>
        <v>0</v>
      </c>
      <c r="AN759" s="12">
        <v>0</v>
      </c>
      <c r="AO759" s="12">
        <f t="shared" si="735"/>
        <v>0</v>
      </c>
      <c r="AP759" s="12">
        <f t="shared" si="736"/>
        <v>0</v>
      </c>
      <c r="AQ759" s="12">
        <f t="shared" si="718"/>
        <v>0</v>
      </c>
      <c r="AR759" s="12">
        <f t="shared" si="737"/>
        <v>0</v>
      </c>
      <c r="AT759" s="23">
        <f t="shared" si="738"/>
        <v>0</v>
      </c>
      <c r="AU759" s="24">
        <f t="shared" si="739"/>
        <v>0</v>
      </c>
      <c r="AV759" s="25">
        <f t="shared" si="766"/>
        <v>0</v>
      </c>
      <c r="AW759" s="12">
        <f t="shared" si="757"/>
        <v>0</v>
      </c>
      <c r="AX759" s="12">
        <f t="shared" si="767"/>
        <v>0</v>
      </c>
      <c r="AY759" s="12">
        <v>0</v>
      </c>
      <c r="AZ759" s="12">
        <f t="shared" si="740"/>
        <v>0</v>
      </c>
      <c r="BA759" s="12">
        <f t="shared" si="741"/>
        <v>0</v>
      </c>
      <c r="BB759" s="12">
        <f t="shared" si="719"/>
        <v>0</v>
      </c>
      <c r="BC759" s="12">
        <f t="shared" si="742"/>
        <v>0</v>
      </c>
      <c r="BE759" s="23">
        <f t="shared" si="743"/>
        <v>0</v>
      </c>
      <c r="BF759" s="24">
        <f t="shared" si="744"/>
        <v>0</v>
      </c>
      <c r="BG759" s="25">
        <f t="shared" si="768"/>
        <v>0</v>
      </c>
      <c r="BH759" s="12">
        <f t="shared" si="758"/>
        <v>0</v>
      </c>
      <c r="BI759" s="12">
        <f t="shared" si="769"/>
        <v>0</v>
      </c>
      <c r="BJ759" s="12">
        <v>0</v>
      </c>
      <c r="BK759" s="12">
        <f t="shared" si="745"/>
        <v>0</v>
      </c>
      <c r="BL759" s="12">
        <f t="shared" si="746"/>
        <v>0</v>
      </c>
      <c r="BM759" s="12">
        <f t="shared" si="720"/>
        <v>0</v>
      </c>
      <c r="BN759" s="12">
        <f t="shared" si="747"/>
        <v>0</v>
      </c>
      <c r="BP759" s="23">
        <f t="shared" si="748"/>
        <v>0</v>
      </c>
      <c r="BQ759" s="24">
        <f t="shared" si="749"/>
        <v>0</v>
      </c>
      <c r="BR759" s="25">
        <f t="shared" si="770"/>
        <v>0</v>
      </c>
      <c r="BS759" s="12">
        <f t="shared" si="759"/>
        <v>0</v>
      </c>
      <c r="BT759" s="12">
        <f t="shared" si="771"/>
        <v>0</v>
      </c>
      <c r="BU759" s="12">
        <v>0</v>
      </c>
      <c r="BV759" s="12">
        <f t="shared" si="750"/>
        <v>0</v>
      </c>
      <c r="BW759" s="12">
        <f t="shared" si="751"/>
        <v>0</v>
      </c>
      <c r="BX759" s="12">
        <f t="shared" si="721"/>
        <v>0</v>
      </c>
      <c r="BY759" s="12">
        <f t="shared" si="752"/>
        <v>0</v>
      </c>
    </row>
    <row r="760" spans="2:77" ht="15" customHeight="1" x14ac:dyDescent="0.25">
      <c r="B760" s="23">
        <f t="shared" si="722"/>
        <v>0</v>
      </c>
      <c r="C760" s="24">
        <f t="shared" si="772"/>
        <v>0</v>
      </c>
      <c r="D760" s="25">
        <f t="shared" si="773"/>
        <v>0</v>
      </c>
      <c r="E760" s="12">
        <f t="shared" si="753"/>
        <v>0</v>
      </c>
      <c r="F760" s="12">
        <f t="shared" si="774"/>
        <v>0</v>
      </c>
      <c r="G760" s="12">
        <v>0</v>
      </c>
      <c r="H760" s="12">
        <f t="shared" si="775"/>
        <v>0</v>
      </c>
      <c r="I760" s="12">
        <f t="shared" si="715"/>
        <v>0</v>
      </c>
      <c r="J760" s="12">
        <f t="shared" si="776"/>
        <v>0</v>
      </c>
      <c r="K760" s="12">
        <f t="shared" si="777"/>
        <v>0</v>
      </c>
      <c r="L760" s="12"/>
      <c r="M760" s="23">
        <f t="shared" si="723"/>
        <v>0</v>
      </c>
      <c r="N760" s="24">
        <f t="shared" si="724"/>
        <v>0</v>
      </c>
      <c r="O760" s="25">
        <f t="shared" si="760"/>
        <v>0</v>
      </c>
      <c r="P760" s="12">
        <f t="shared" si="754"/>
        <v>0</v>
      </c>
      <c r="Q760" s="12">
        <f t="shared" si="761"/>
        <v>0</v>
      </c>
      <c r="R760" s="12">
        <v>0</v>
      </c>
      <c r="S760" s="12">
        <f t="shared" si="725"/>
        <v>0</v>
      </c>
      <c r="T760" s="12">
        <f t="shared" si="726"/>
        <v>0</v>
      </c>
      <c r="U760" s="12">
        <f t="shared" si="716"/>
        <v>0</v>
      </c>
      <c r="V760" s="12">
        <f t="shared" si="727"/>
        <v>0</v>
      </c>
      <c r="W760" s="12"/>
      <c r="X760" s="23">
        <f t="shared" si="728"/>
        <v>0</v>
      </c>
      <c r="Y760" s="24">
        <f t="shared" si="729"/>
        <v>0</v>
      </c>
      <c r="Z760" s="25">
        <f t="shared" si="762"/>
        <v>0</v>
      </c>
      <c r="AA760" s="12">
        <f t="shared" si="755"/>
        <v>0</v>
      </c>
      <c r="AB760" s="12">
        <f t="shared" si="763"/>
        <v>0</v>
      </c>
      <c r="AC760" s="12">
        <v>0</v>
      </c>
      <c r="AD760" s="12">
        <f t="shared" si="730"/>
        <v>0</v>
      </c>
      <c r="AE760" s="12">
        <f t="shared" si="731"/>
        <v>0</v>
      </c>
      <c r="AF760" s="12">
        <f t="shared" si="717"/>
        <v>0</v>
      </c>
      <c r="AG760" s="12">
        <f t="shared" si="732"/>
        <v>0</v>
      </c>
      <c r="AI760" s="23">
        <f t="shared" si="733"/>
        <v>0</v>
      </c>
      <c r="AJ760" s="24">
        <f t="shared" si="734"/>
        <v>0</v>
      </c>
      <c r="AK760" s="25">
        <f t="shared" si="764"/>
        <v>0</v>
      </c>
      <c r="AL760" s="12">
        <f t="shared" si="756"/>
        <v>0</v>
      </c>
      <c r="AM760" s="12">
        <f t="shared" si="765"/>
        <v>0</v>
      </c>
      <c r="AN760" s="12">
        <v>0</v>
      </c>
      <c r="AO760" s="12">
        <f t="shared" si="735"/>
        <v>0</v>
      </c>
      <c r="AP760" s="12">
        <f t="shared" si="736"/>
        <v>0</v>
      </c>
      <c r="AQ760" s="12">
        <f t="shared" si="718"/>
        <v>0</v>
      </c>
      <c r="AR760" s="12">
        <f t="shared" si="737"/>
        <v>0</v>
      </c>
      <c r="AT760" s="23">
        <f t="shared" si="738"/>
        <v>0</v>
      </c>
      <c r="AU760" s="24">
        <f t="shared" si="739"/>
        <v>0</v>
      </c>
      <c r="AV760" s="25">
        <f t="shared" si="766"/>
        <v>0</v>
      </c>
      <c r="AW760" s="12">
        <f t="shared" si="757"/>
        <v>0</v>
      </c>
      <c r="AX760" s="12">
        <f t="shared" si="767"/>
        <v>0</v>
      </c>
      <c r="AY760" s="12">
        <v>0</v>
      </c>
      <c r="AZ760" s="12">
        <f t="shared" si="740"/>
        <v>0</v>
      </c>
      <c r="BA760" s="12">
        <f t="shared" si="741"/>
        <v>0</v>
      </c>
      <c r="BB760" s="12">
        <f t="shared" si="719"/>
        <v>0</v>
      </c>
      <c r="BC760" s="12">
        <f t="shared" si="742"/>
        <v>0</v>
      </c>
      <c r="BE760" s="23">
        <f t="shared" si="743"/>
        <v>0</v>
      </c>
      <c r="BF760" s="24">
        <f t="shared" si="744"/>
        <v>0</v>
      </c>
      <c r="BG760" s="25">
        <f t="shared" si="768"/>
        <v>0</v>
      </c>
      <c r="BH760" s="12">
        <f t="shared" si="758"/>
        <v>0</v>
      </c>
      <c r="BI760" s="12">
        <f t="shared" si="769"/>
        <v>0</v>
      </c>
      <c r="BJ760" s="12">
        <v>0</v>
      </c>
      <c r="BK760" s="12">
        <f t="shared" si="745"/>
        <v>0</v>
      </c>
      <c r="BL760" s="12">
        <f t="shared" si="746"/>
        <v>0</v>
      </c>
      <c r="BM760" s="12">
        <f t="shared" si="720"/>
        <v>0</v>
      </c>
      <c r="BN760" s="12">
        <f t="shared" si="747"/>
        <v>0</v>
      </c>
      <c r="BP760" s="23">
        <f t="shared" si="748"/>
        <v>0</v>
      </c>
      <c r="BQ760" s="24">
        <f t="shared" si="749"/>
        <v>0</v>
      </c>
      <c r="BR760" s="25">
        <f t="shared" si="770"/>
        <v>0</v>
      </c>
      <c r="BS760" s="12">
        <f t="shared" si="759"/>
        <v>0</v>
      </c>
      <c r="BT760" s="12">
        <f t="shared" si="771"/>
        <v>0</v>
      </c>
      <c r="BU760" s="12">
        <v>0</v>
      </c>
      <c r="BV760" s="12">
        <f t="shared" si="750"/>
        <v>0</v>
      </c>
      <c r="BW760" s="12">
        <f t="shared" si="751"/>
        <v>0</v>
      </c>
      <c r="BX760" s="12">
        <f t="shared" si="721"/>
        <v>0</v>
      </c>
      <c r="BY760" s="12">
        <f t="shared" si="752"/>
        <v>0</v>
      </c>
    </row>
    <row r="761" spans="2:77" ht="15" customHeight="1" x14ac:dyDescent="0.25">
      <c r="B761" s="23">
        <f t="shared" si="722"/>
        <v>0</v>
      </c>
      <c r="C761" s="24">
        <f t="shared" si="772"/>
        <v>0</v>
      </c>
      <c r="D761" s="25">
        <f t="shared" si="773"/>
        <v>0</v>
      </c>
      <c r="E761" s="12">
        <f t="shared" si="753"/>
        <v>0</v>
      </c>
      <c r="F761" s="12">
        <f t="shared" si="774"/>
        <v>0</v>
      </c>
      <c r="G761" s="12">
        <v>0</v>
      </c>
      <c r="H761" s="12">
        <f t="shared" si="775"/>
        <v>0</v>
      </c>
      <c r="I761" s="12">
        <f t="shared" si="715"/>
        <v>0</v>
      </c>
      <c r="J761" s="12">
        <f t="shared" si="776"/>
        <v>0</v>
      </c>
      <c r="K761" s="12">
        <f t="shared" si="777"/>
        <v>0</v>
      </c>
      <c r="L761" s="12"/>
      <c r="M761" s="23">
        <f t="shared" si="723"/>
        <v>0</v>
      </c>
      <c r="N761" s="24">
        <f t="shared" si="724"/>
        <v>0</v>
      </c>
      <c r="O761" s="25">
        <f t="shared" si="760"/>
        <v>0</v>
      </c>
      <c r="P761" s="12">
        <f t="shared" si="754"/>
        <v>0</v>
      </c>
      <c r="Q761" s="12">
        <f t="shared" si="761"/>
        <v>0</v>
      </c>
      <c r="R761" s="12">
        <v>0</v>
      </c>
      <c r="S761" s="12">
        <f t="shared" si="725"/>
        <v>0</v>
      </c>
      <c r="T761" s="12">
        <f t="shared" si="726"/>
        <v>0</v>
      </c>
      <c r="U761" s="12">
        <f t="shared" si="716"/>
        <v>0</v>
      </c>
      <c r="V761" s="12">
        <f t="shared" si="727"/>
        <v>0</v>
      </c>
      <c r="W761" s="12"/>
      <c r="X761" s="23">
        <f t="shared" si="728"/>
        <v>0</v>
      </c>
      <c r="Y761" s="24">
        <f t="shared" si="729"/>
        <v>0</v>
      </c>
      <c r="Z761" s="25">
        <f t="shared" si="762"/>
        <v>0</v>
      </c>
      <c r="AA761" s="12">
        <f t="shared" si="755"/>
        <v>0</v>
      </c>
      <c r="AB761" s="12">
        <f t="shared" si="763"/>
        <v>0</v>
      </c>
      <c r="AC761" s="12">
        <v>0</v>
      </c>
      <c r="AD761" s="12">
        <f t="shared" si="730"/>
        <v>0</v>
      </c>
      <c r="AE761" s="12">
        <f t="shared" si="731"/>
        <v>0</v>
      </c>
      <c r="AF761" s="12">
        <f t="shared" si="717"/>
        <v>0</v>
      </c>
      <c r="AG761" s="12">
        <f t="shared" si="732"/>
        <v>0</v>
      </c>
      <c r="AI761" s="23">
        <f t="shared" si="733"/>
        <v>0</v>
      </c>
      <c r="AJ761" s="24">
        <f t="shared" si="734"/>
        <v>0</v>
      </c>
      <c r="AK761" s="25">
        <f t="shared" si="764"/>
        <v>0</v>
      </c>
      <c r="AL761" s="12">
        <f t="shared" si="756"/>
        <v>0</v>
      </c>
      <c r="AM761" s="12">
        <f t="shared" si="765"/>
        <v>0</v>
      </c>
      <c r="AN761" s="12">
        <v>0</v>
      </c>
      <c r="AO761" s="12">
        <f t="shared" si="735"/>
        <v>0</v>
      </c>
      <c r="AP761" s="12">
        <f t="shared" si="736"/>
        <v>0</v>
      </c>
      <c r="AQ761" s="12">
        <f t="shared" si="718"/>
        <v>0</v>
      </c>
      <c r="AR761" s="12">
        <f t="shared" si="737"/>
        <v>0</v>
      </c>
      <c r="AT761" s="23">
        <f t="shared" si="738"/>
        <v>0</v>
      </c>
      <c r="AU761" s="24">
        <f t="shared" si="739"/>
        <v>0</v>
      </c>
      <c r="AV761" s="25">
        <f t="shared" si="766"/>
        <v>0</v>
      </c>
      <c r="AW761" s="12">
        <f t="shared" si="757"/>
        <v>0</v>
      </c>
      <c r="AX761" s="12">
        <f t="shared" si="767"/>
        <v>0</v>
      </c>
      <c r="AY761" s="12">
        <v>0</v>
      </c>
      <c r="AZ761" s="12">
        <f t="shared" si="740"/>
        <v>0</v>
      </c>
      <c r="BA761" s="12">
        <f t="shared" si="741"/>
        <v>0</v>
      </c>
      <c r="BB761" s="12">
        <f t="shared" si="719"/>
        <v>0</v>
      </c>
      <c r="BC761" s="12">
        <f t="shared" si="742"/>
        <v>0</v>
      </c>
      <c r="BE761" s="23">
        <f t="shared" si="743"/>
        <v>0</v>
      </c>
      <c r="BF761" s="24">
        <f t="shared" si="744"/>
        <v>0</v>
      </c>
      <c r="BG761" s="25">
        <f t="shared" si="768"/>
        <v>0</v>
      </c>
      <c r="BH761" s="12">
        <f t="shared" si="758"/>
        <v>0</v>
      </c>
      <c r="BI761" s="12">
        <f t="shared" si="769"/>
        <v>0</v>
      </c>
      <c r="BJ761" s="12">
        <v>0</v>
      </c>
      <c r="BK761" s="12">
        <f t="shared" si="745"/>
        <v>0</v>
      </c>
      <c r="BL761" s="12">
        <f t="shared" si="746"/>
        <v>0</v>
      </c>
      <c r="BM761" s="12">
        <f t="shared" si="720"/>
        <v>0</v>
      </c>
      <c r="BN761" s="12">
        <f t="shared" si="747"/>
        <v>0</v>
      </c>
      <c r="BP761" s="23">
        <f t="shared" si="748"/>
        <v>0</v>
      </c>
      <c r="BQ761" s="24">
        <f t="shared" si="749"/>
        <v>0</v>
      </c>
      <c r="BR761" s="25">
        <f t="shared" si="770"/>
        <v>0</v>
      </c>
      <c r="BS761" s="12">
        <f t="shared" si="759"/>
        <v>0</v>
      </c>
      <c r="BT761" s="12">
        <f t="shared" si="771"/>
        <v>0</v>
      </c>
      <c r="BU761" s="12">
        <v>0</v>
      </c>
      <c r="BV761" s="12">
        <f t="shared" si="750"/>
        <v>0</v>
      </c>
      <c r="BW761" s="12">
        <f t="shared" si="751"/>
        <v>0</v>
      </c>
      <c r="BX761" s="12">
        <f t="shared" si="721"/>
        <v>0</v>
      </c>
      <c r="BY761" s="12">
        <f t="shared" si="752"/>
        <v>0</v>
      </c>
    </row>
    <row r="762" spans="2:77" ht="15" customHeight="1" x14ac:dyDescent="0.25">
      <c r="B762" s="23">
        <f t="shared" si="722"/>
        <v>0</v>
      </c>
      <c r="C762" s="24">
        <f t="shared" si="772"/>
        <v>0</v>
      </c>
      <c r="D762" s="25">
        <f t="shared" si="773"/>
        <v>0</v>
      </c>
      <c r="E762" s="12">
        <f t="shared" si="753"/>
        <v>0</v>
      </c>
      <c r="F762" s="12">
        <f t="shared" si="774"/>
        <v>0</v>
      </c>
      <c r="G762" s="12">
        <v>0</v>
      </c>
      <c r="H762" s="12">
        <f t="shared" si="775"/>
        <v>0</v>
      </c>
      <c r="I762" s="12">
        <f t="shared" si="715"/>
        <v>0</v>
      </c>
      <c r="J762" s="12">
        <f t="shared" si="776"/>
        <v>0</v>
      </c>
      <c r="K762" s="12">
        <f t="shared" si="777"/>
        <v>0</v>
      </c>
      <c r="L762" s="12"/>
      <c r="M762" s="23">
        <f t="shared" si="723"/>
        <v>0</v>
      </c>
      <c r="N762" s="24">
        <f t="shared" si="724"/>
        <v>0</v>
      </c>
      <c r="O762" s="25">
        <f t="shared" si="760"/>
        <v>0</v>
      </c>
      <c r="P762" s="12">
        <f t="shared" si="754"/>
        <v>0</v>
      </c>
      <c r="Q762" s="12">
        <f t="shared" si="761"/>
        <v>0</v>
      </c>
      <c r="R762" s="12">
        <v>0</v>
      </c>
      <c r="S762" s="12">
        <f t="shared" si="725"/>
        <v>0</v>
      </c>
      <c r="T762" s="12">
        <f t="shared" si="726"/>
        <v>0</v>
      </c>
      <c r="U762" s="12">
        <f t="shared" si="716"/>
        <v>0</v>
      </c>
      <c r="V762" s="12">
        <f t="shared" si="727"/>
        <v>0</v>
      </c>
      <c r="W762" s="12"/>
      <c r="X762" s="23">
        <f t="shared" si="728"/>
        <v>0</v>
      </c>
      <c r="Y762" s="24">
        <f t="shared" si="729"/>
        <v>0</v>
      </c>
      <c r="Z762" s="25">
        <f t="shared" si="762"/>
        <v>0</v>
      </c>
      <c r="AA762" s="12">
        <f t="shared" si="755"/>
        <v>0</v>
      </c>
      <c r="AB762" s="12">
        <f t="shared" si="763"/>
        <v>0</v>
      </c>
      <c r="AC762" s="12">
        <v>0</v>
      </c>
      <c r="AD762" s="12">
        <f t="shared" si="730"/>
        <v>0</v>
      </c>
      <c r="AE762" s="12">
        <f t="shared" si="731"/>
        <v>0</v>
      </c>
      <c r="AF762" s="12">
        <f t="shared" si="717"/>
        <v>0</v>
      </c>
      <c r="AG762" s="12">
        <f t="shared" si="732"/>
        <v>0</v>
      </c>
      <c r="AI762" s="23">
        <f t="shared" si="733"/>
        <v>0</v>
      </c>
      <c r="AJ762" s="24">
        <f t="shared" si="734"/>
        <v>0</v>
      </c>
      <c r="AK762" s="25">
        <f t="shared" si="764"/>
        <v>0</v>
      </c>
      <c r="AL762" s="12">
        <f t="shared" si="756"/>
        <v>0</v>
      </c>
      <c r="AM762" s="12">
        <f t="shared" si="765"/>
        <v>0</v>
      </c>
      <c r="AN762" s="12">
        <v>0</v>
      </c>
      <c r="AO762" s="12">
        <f t="shared" si="735"/>
        <v>0</v>
      </c>
      <c r="AP762" s="12">
        <f t="shared" si="736"/>
        <v>0</v>
      </c>
      <c r="AQ762" s="12">
        <f t="shared" si="718"/>
        <v>0</v>
      </c>
      <c r="AR762" s="12">
        <f t="shared" si="737"/>
        <v>0</v>
      </c>
      <c r="AT762" s="23">
        <f t="shared" si="738"/>
        <v>0</v>
      </c>
      <c r="AU762" s="24">
        <f t="shared" si="739"/>
        <v>0</v>
      </c>
      <c r="AV762" s="25">
        <f t="shared" si="766"/>
        <v>0</v>
      </c>
      <c r="AW762" s="12">
        <f t="shared" si="757"/>
        <v>0</v>
      </c>
      <c r="AX762" s="12">
        <f t="shared" si="767"/>
        <v>0</v>
      </c>
      <c r="AY762" s="12">
        <v>0</v>
      </c>
      <c r="AZ762" s="12">
        <f t="shared" si="740"/>
        <v>0</v>
      </c>
      <c r="BA762" s="12">
        <f t="shared" si="741"/>
        <v>0</v>
      </c>
      <c r="BB762" s="12">
        <f t="shared" si="719"/>
        <v>0</v>
      </c>
      <c r="BC762" s="12">
        <f t="shared" si="742"/>
        <v>0</v>
      </c>
      <c r="BE762" s="23">
        <f t="shared" si="743"/>
        <v>0</v>
      </c>
      <c r="BF762" s="24">
        <f t="shared" si="744"/>
        <v>0</v>
      </c>
      <c r="BG762" s="25">
        <f t="shared" si="768"/>
        <v>0</v>
      </c>
      <c r="BH762" s="12">
        <f t="shared" si="758"/>
        <v>0</v>
      </c>
      <c r="BI762" s="12">
        <f t="shared" si="769"/>
        <v>0</v>
      </c>
      <c r="BJ762" s="12">
        <v>0</v>
      </c>
      <c r="BK762" s="12">
        <f t="shared" si="745"/>
        <v>0</v>
      </c>
      <c r="BL762" s="12">
        <f t="shared" si="746"/>
        <v>0</v>
      </c>
      <c r="BM762" s="12">
        <f t="shared" si="720"/>
        <v>0</v>
      </c>
      <c r="BN762" s="12">
        <f t="shared" si="747"/>
        <v>0</v>
      </c>
      <c r="BP762" s="23">
        <f t="shared" si="748"/>
        <v>0</v>
      </c>
      <c r="BQ762" s="24">
        <f t="shared" si="749"/>
        <v>0</v>
      </c>
      <c r="BR762" s="25">
        <f t="shared" si="770"/>
        <v>0</v>
      </c>
      <c r="BS762" s="12">
        <f t="shared" si="759"/>
        <v>0</v>
      </c>
      <c r="BT762" s="12">
        <f t="shared" si="771"/>
        <v>0</v>
      </c>
      <c r="BU762" s="12">
        <v>0</v>
      </c>
      <c r="BV762" s="12">
        <f t="shared" si="750"/>
        <v>0</v>
      </c>
      <c r="BW762" s="12">
        <f t="shared" si="751"/>
        <v>0</v>
      </c>
      <c r="BX762" s="12">
        <f t="shared" si="721"/>
        <v>0</v>
      </c>
      <c r="BY762" s="12">
        <f t="shared" si="752"/>
        <v>0</v>
      </c>
    </row>
    <row r="763" spans="2:77" ht="15" customHeight="1" x14ac:dyDescent="0.25">
      <c r="B763" s="23">
        <f t="shared" si="722"/>
        <v>0</v>
      </c>
      <c r="C763" s="24">
        <f t="shared" si="772"/>
        <v>0</v>
      </c>
      <c r="D763" s="25">
        <f t="shared" si="773"/>
        <v>0</v>
      </c>
      <c r="E763" s="12">
        <f t="shared" si="753"/>
        <v>0</v>
      </c>
      <c r="F763" s="12">
        <f t="shared" si="774"/>
        <v>0</v>
      </c>
      <c r="G763" s="12">
        <v>0</v>
      </c>
      <c r="H763" s="12">
        <f t="shared" si="775"/>
        <v>0</v>
      </c>
      <c r="I763" s="12">
        <f t="shared" si="715"/>
        <v>0</v>
      </c>
      <c r="J763" s="12">
        <f t="shared" si="776"/>
        <v>0</v>
      </c>
      <c r="K763" s="12">
        <f t="shared" si="777"/>
        <v>0</v>
      </c>
      <c r="L763" s="12"/>
      <c r="M763" s="23">
        <f t="shared" si="723"/>
        <v>0</v>
      </c>
      <c r="N763" s="24">
        <f t="shared" si="724"/>
        <v>0</v>
      </c>
      <c r="O763" s="25">
        <f t="shared" si="760"/>
        <v>0</v>
      </c>
      <c r="P763" s="12">
        <f t="shared" si="754"/>
        <v>0</v>
      </c>
      <c r="Q763" s="12">
        <f t="shared" si="761"/>
        <v>0</v>
      </c>
      <c r="R763" s="12">
        <v>0</v>
      </c>
      <c r="S763" s="12">
        <f t="shared" si="725"/>
        <v>0</v>
      </c>
      <c r="T763" s="12">
        <f t="shared" si="726"/>
        <v>0</v>
      </c>
      <c r="U763" s="12">
        <f t="shared" si="716"/>
        <v>0</v>
      </c>
      <c r="V763" s="12">
        <f t="shared" si="727"/>
        <v>0</v>
      </c>
      <c r="W763" s="12"/>
      <c r="X763" s="23">
        <f t="shared" si="728"/>
        <v>0</v>
      </c>
      <c r="Y763" s="24">
        <f t="shared" si="729"/>
        <v>0</v>
      </c>
      <c r="Z763" s="25">
        <f t="shared" si="762"/>
        <v>0</v>
      </c>
      <c r="AA763" s="12">
        <f t="shared" si="755"/>
        <v>0</v>
      </c>
      <c r="AB763" s="12">
        <f t="shared" si="763"/>
        <v>0</v>
      </c>
      <c r="AC763" s="12">
        <v>0</v>
      </c>
      <c r="AD763" s="12">
        <f t="shared" si="730"/>
        <v>0</v>
      </c>
      <c r="AE763" s="12">
        <f t="shared" si="731"/>
        <v>0</v>
      </c>
      <c r="AF763" s="12">
        <f t="shared" si="717"/>
        <v>0</v>
      </c>
      <c r="AG763" s="12">
        <f t="shared" si="732"/>
        <v>0</v>
      </c>
      <c r="AI763" s="23">
        <f t="shared" si="733"/>
        <v>0</v>
      </c>
      <c r="AJ763" s="24">
        <f t="shared" si="734"/>
        <v>0</v>
      </c>
      <c r="AK763" s="25">
        <f t="shared" si="764"/>
        <v>0</v>
      </c>
      <c r="AL763" s="12">
        <f t="shared" si="756"/>
        <v>0</v>
      </c>
      <c r="AM763" s="12">
        <f t="shared" si="765"/>
        <v>0</v>
      </c>
      <c r="AN763" s="12">
        <v>0</v>
      </c>
      <c r="AO763" s="12">
        <f t="shared" si="735"/>
        <v>0</v>
      </c>
      <c r="AP763" s="12">
        <f t="shared" si="736"/>
        <v>0</v>
      </c>
      <c r="AQ763" s="12">
        <f t="shared" si="718"/>
        <v>0</v>
      </c>
      <c r="AR763" s="12">
        <f t="shared" si="737"/>
        <v>0</v>
      </c>
      <c r="AT763" s="23">
        <f t="shared" si="738"/>
        <v>0</v>
      </c>
      <c r="AU763" s="24">
        <f t="shared" si="739"/>
        <v>0</v>
      </c>
      <c r="AV763" s="25">
        <f t="shared" si="766"/>
        <v>0</v>
      </c>
      <c r="AW763" s="12">
        <f t="shared" si="757"/>
        <v>0</v>
      </c>
      <c r="AX763" s="12">
        <f t="shared" si="767"/>
        <v>0</v>
      </c>
      <c r="AY763" s="12">
        <v>0</v>
      </c>
      <c r="AZ763" s="12">
        <f t="shared" si="740"/>
        <v>0</v>
      </c>
      <c r="BA763" s="12">
        <f t="shared" si="741"/>
        <v>0</v>
      </c>
      <c r="BB763" s="12">
        <f t="shared" si="719"/>
        <v>0</v>
      </c>
      <c r="BC763" s="12">
        <f t="shared" si="742"/>
        <v>0</v>
      </c>
      <c r="BE763" s="23">
        <f t="shared" si="743"/>
        <v>0</v>
      </c>
      <c r="BF763" s="24">
        <f t="shared" si="744"/>
        <v>0</v>
      </c>
      <c r="BG763" s="25">
        <f t="shared" si="768"/>
        <v>0</v>
      </c>
      <c r="BH763" s="12">
        <f t="shared" si="758"/>
        <v>0</v>
      </c>
      <c r="BI763" s="12">
        <f t="shared" si="769"/>
        <v>0</v>
      </c>
      <c r="BJ763" s="12">
        <v>0</v>
      </c>
      <c r="BK763" s="12">
        <f t="shared" si="745"/>
        <v>0</v>
      </c>
      <c r="BL763" s="12">
        <f t="shared" si="746"/>
        <v>0</v>
      </c>
      <c r="BM763" s="12">
        <f t="shared" si="720"/>
        <v>0</v>
      </c>
      <c r="BN763" s="12">
        <f t="shared" si="747"/>
        <v>0</v>
      </c>
      <c r="BP763" s="23">
        <f t="shared" si="748"/>
        <v>0</v>
      </c>
      <c r="BQ763" s="24">
        <f t="shared" si="749"/>
        <v>0</v>
      </c>
      <c r="BR763" s="25">
        <f t="shared" si="770"/>
        <v>0</v>
      </c>
      <c r="BS763" s="12">
        <f t="shared" si="759"/>
        <v>0</v>
      </c>
      <c r="BT763" s="12">
        <f t="shared" si="771"/>
        <v>0</v>
      </c>
      <c r="BU763" s="12">
        <v>0</v>
      </c>
      <c r="BV763" s="12">
        <f t="shared" si="750"/>
        <v>0</v>
      </c>
      <c r="BW763" s="12">
        <f t="shared" si="751"/>
        <v>0</v>
      </c>
      <c r="BX763" s="12">
        <f t="shared" si="721"/>
        <v>0</v>
      </c>
      <c r="BY763" s="12">
        <f t="shared" si="752"/>
        <v>0</v>
      </c>
    </row>
    <row r="764" spans="2:77" ht="15" customHeight="1" x14ac:dyDescent="0.25">
      <c r="B764" s="23">
        <f t="shared" si="722"/>
        <v>0</v>
      </c>
      <c r="C764" s="24">
        <f t="shared" si="772"/>
        <v>0</v>
      </c>
      <c r="D764" s="25">
        <f t="shared" si="773"/>
        <v>0</v>
      </c>
      <c r="E764" s="12">
        <f t="shared" si="753"/>
        <v>0</v>
      </c>
      <c r="F764" s="12">
        <f t="shared" si="774"/>
        <v>0</v>
      </c>
      <c r="G764" s="12">
        <v>0</v>
      </c>
      <c r="H764" s="12">
        <f t="shared" si="775"/>
        <v>0</v>
      </c>
      <c r="I764" s="12">
        <f t="shared" si="715"/>
        <v>0</v>
      </c>
      <c r="J764" s="12">
        <f t="shared" si="776"/>
        <v>0</v>
      </c>
      <c r="K764" s="12">
        <f t="shared" si="777"/>
        <v>0</v>
      </c>
      <c r="L764" s="12"/>
      <c r="M764" s="23">
        <f t="shared" si="723"/>
        <v>0</v>
      </c>
      <c r="N764" s="24">
        <f t="shared" si="724"/>
        <v>0</v>
      </c>
      <c r="O764" s="25">
        <f t="shared" si="760"/>
        <v>0</v>
      </c>
      <c r="P764" s="12">
        <f t="shared" si="754"/>
        <v>0</v>
      </c>
      <c r="Q764" s="12">
        <f t="shared" si="761"/>
        <v>0</v>
      </c>
      <c r="R764" s="12">
        <v>0</v>
      </c>
      <c r="S764" s="12">
        <f t="shared" si="725"/>
        <v>0</v>
      </c>
      <c r="T764" s="12">
        <f t="shared" si="726"/>
        <v>0</v>
      </c>
      <c r="U764" s="12">
        <f t="shared" si="716"/>
        <v>0</v>
      </c>
      <c r="V764" s="12">
        <f t="shared" si="727"/>
        <v>0</v>
      </c>
      <c r="W764" s="12"/>
      <c r="X764" s="23">
        <f t="shared" si="728"/>
        <v>0</v>
      </c>
      <c r="Y764" s="24">
        <f t="shared" si="729"/>
        <v>0</v>
      </c>
      <c r="Z764" s="25">
        <f t="shared" si="762"/>
        <v>0</v>
      </c>
      <c r="AA764" s="12">
        <f t="shared" si="755"/>
        <v>0</v>
      </c>
      <c r="AB764" s="12">
        <f t="shared" si="763"/>
        <v>0</v>
      </c>
      <c r="AC764" s="12">
        <v>0</v>
      </c>
      <c r="AD764" s="12">
        <f t="shared" si="730"/>
        <v>0</v>
      </c>
      <c r="AE764" s="12">
        <f t="shared" si="731"/>
        <v>0</v>
      </c>
      <c r="AF764" s="12">
        <f t="shared" si="717"/>
        <v>0</v>
      </c>
      <c r="AG764" s="12">
        <f t="shared" si="732"/>
        <v>0</v>
      </c>
      <c r="AI764" s="23">
        <f t="shared" si="733"/>
        <v>0</v>
      </c>
      <c r="AJ764" s="24">
        <f t="shared" si="734"/>
        <v>0</v>
      </c>
      <c r="AK764" s="25">
        <f t="shared" si="764"/>
        <v>0</v>
      </c>
      <c r="AL764" s="12">
        <f t="shared" si="756"/>
        <v>0</v>
      </c>
      <c r="AM764" s="12">
        <f t="shared" si="765"/>
        <v>0</v>
      </c>
      <c r="AN764" s="12">
        <v>0</v>
      </c>
      <c r="AO764" s="12">
        <f t="shared" si="735"/>
        <v>0</v>
      </c>
      <c r="AP764" s="12">
        <f t="shared" si="736"/>
        <v>0</v>
      </c>
      <c r="AQ764" s="12">
        <f t="shared" si="718"/>
        <v>0</v>
      </c>
      <c r="AR764" s="12">
        <f t="shared" si="737"/>
        <v>0</v>
      </c>
      <c r="AT764" s="23">
        <f t="shared" si="738"/>
        <v>0</v>
      </c>
      <c r="AU764" s="24">
        <f t="shared" si="739"/>
        <v>0</v>
      </c>
      <c r="AV764" s="25">
        <f t="shared" si="766"/>
        <v>0</v>
      </c>
      <c r="AW764" s="12">
        <f t="shared" si="757"/>
        <v>0</v>
      </c>
      <c r="AX764" s="12">
        <f t="shared" si="767"/>
        <v>0</v>
      </c>
      <c r="AY764" s="12">
        <v>0</v>
      </c>
      <c r="AZ764" s="12">
        <f t="shared" si="740"/>
        <v>0</v>
      </c>
      <c r="BA764" s="12">
        <f t="shared" si="741"/>
        <v>0</v>
      </c>
      <c r="BB764" s="12">
        <f t="shared" si="719"/>
        <v>0</v>
      </c>
      <c r="BC764" s="12">
        <f t="shared" si="742"/>
        <v>0</v>
      </c>
      <c r="BE764" s="23">
        <f t="shared" si="743"/>
        <v>0</v>
      </c>
      <c r="BF764" s="24">
        <f t="shared" si="744"/>
        <v>0</v>
      </c>
      <c r="BG764" s="25">
        <f t="shared" si="768"/>
        <v>0</v>
      </c>
      <c r="BH764" s="12">
        <f t="shared" si="758"/>
        <v>0</v>
      </c>
      <c r="BI764" s="12">
        <f t="shared" si="769"/>
        <v>0</v>
      </c>
      <c r="BJ764" s="12">
        <v>0</v>
      </c>
      <c r="BK764" s="12">
        <f t="shared" si="745"/>
        <v>0</v>
      </c>
      <c r="BL764" s="12">
        <f t="shared" si="746"/>
        <v>0</v>
      </c>
      <c r="BM764" s="12">
        <f t="shared" si="720"/>
        <v>0</v>
      </c>
      <c r="BN764" s="12">
        <f t="shared" si="747"/>
        <v>0</v>
      </c>
      <c r="BP764" s="23">
        <f t="shared" si="748"/>
        <v>0</v>
      </c>
      <c r="BQ764" s="24">
        <f t="shared" si="749"/>
        <v>0</v>
      </c>
      <c r="BR764" s="25">
        <f t="shared" si="770"/>
        <v>0</v>
      </c>
      <c r="BS764" s="12">
        <f t="shared" si="759"/>
        <v>0</v>
      </c>
      <c r="BT764" s="12">
        <f t="shared" si="771"/>
        <v>0</v>
      </c>
      <c r="BU764" s="12">
        <v>0</v>
      </c>
      <c r="BV764" s="12">
        <f t="shared" si="750"/>
        <v>0</v>
      </c>
      <c r="BW764" s="12">
        <f t="shared" si="751"/>
        <v>0</v>
      </c>
      <c r="BX764" s="12">
        <f t="shared" si="721"/>
        <v>0</v>
      </c>
      <c r="BY764" s="12">
        <f t="shared" si="752"/>
        <v>0</v>
      </c>
    </row>
    <row r="765" spans="2:77" ht="15" customHeight="1" x14ac:dyDescent="0.25">
      <c r="B765" s="23">
        <f t="shared" si="722"/>
        <v>0</v>
      </c>
      <c r="C765" s="24">
        <f t="shared" si="772"/>
        <v>0</v>
      </c>
      <c r="D765" s="25">
        <f t="shared" si="773"/>
        <v>0</v>
      </c>
      <c r="E765" s="12">
        <f t="shared" si="753"/>
        <v>0</v>
      </c>
      <c r="F765" s="12">
        <f t="shared" si="774"/>
        <v>0</v>
      </c>
      <c r="G765" s="12">
        <v>0</v>
      </c>
      <c r="H765" s="12">
        <f t="shared" si="775"/>
        <v>0</v>
      </c>
      <c r="I765" s="12">
        <f t="shared" si="715"/>
        <v>0</v>
      </c>
      <c r="J765" s="12">
        <f t="shared" si="776"/>
        <v>0</v>
      </c>
      <c r="K765" s="12">
        <f t="shared" si="777"/>
        <v>0</v>
      </c>
      <c r="L765" s="12"/>
      <c r="M765" s="23">
        <f t="shared" si="723"/>
        <v>0</v>
      </c>
      <c r="N765" s="24">
        <f t="shared" si="724"/>
        <v>0</v>
      </c>
      <c r="O765" s="25">
        <f t="shared" si="760"/>
        <v>0</v>
      </c>
      <c r="P765" s="12">
        <f t="shared" si="754"/>
        <v>0</v>
      </c>
      <c r="Q765" s="12">
        <f t="shared" si="761"/>
        <v>0</v>
      </c>
      <c r="R765" s="12">
        <v>0</v>
      </c>
      <c r="S765" s="12">
        <f t="shared" si="725"/>
        <v>0</v>
      </c>
      <c r="T765" s="12">
        <f t="shared" si="726"/>
        <v>0</v>
      </c>
      <c r="U765" s="12">
        <f t="shared" si="716"/>
        <v>0</v>
      </c>
      <c r="V765" s="12">
        <f t="shared" si="727"/>
        <v>0</v>
      </c>
      <c r="W765" s="12"/>
      <c r="X765" s="23">
        <f t="shared" si="728"/>
        <v>0</v>
      </c>
      <c r="Y765" s="24">
        <f t="shared" si="729"/>
        <v>0</v>
      </c>
      <c r="Z765" s="25">
        <f t="shared" si="762"/>
        <v>0</v>
      </c>
      <c r="AA765" s="12">
        <f t="shared" si="755"/>
        <v>0</v>
      </c>
      <c r="AB765" s="12">
        <f t="shared" si="763"/>
        <v>0</v>
      </c>
      <c r="AC765" s="12">
        <v>0</v>
      </c>
      <c r="AD765" s="12">
        <f t="shared" si="730"/>
        <v>0</v>
      </c>
      <c r="AE765" s="12">
        <f t="shared" si="731"/>
        <v>0</v>
      </c>
      <c r="AF765" s="12">
        <f t="shared" si="717"/>
        <v>0</v>
      </c>
      <c r="AG765" s="12">
        <f t="shared" si="732"/>
        <v>0</v>
      </c>
      <c r="AI765" s="23">
        <f t="shared" si="733"/>
        <v>0</v>
      </c>
      <c r="AJ765" s="24">
        <f t="shared" si="734"/>
        <v>0</v>
      </c>
      <c r="AK765" s="25">
        <f t="shared" si="764"/>
        <v>0</v>
      </c>
      <c r="AL765" s="12">
        <f t="shared" si="756"/>
        <v>0</v>
      </c>
      <c r="AM765" s="12">
        <f t="shared" si="765"/>
        <v>0</v>
      </c>
      <c r="AN765" s="12">
        <v>0</v>
      </c>
      <c r="AO765" s="12">
        <f t="shared" si="735"/>
        <v>0</v>
      </c>
      <c r="AP765" s="12">
        <f t="shared" si="736"/>
        <v>0</v>
      </c>
      <c r="AQ765" s="12">
        <f t="shared" si="718"/>
        <v>0</v>
      </c>
      <c r="AR765" s="12">
        <f t="shared" si="737"/>
        <v>0</v>
      </c>
      <c r="AT765" s="23">
        <f t="shared" si="738"/>
        <v>0</v>
      </c>
      <c r="AU765" s="24">
        <f t="shared" si="739"/>
        <v>0</v>
      </c>
      <c r="AV765" s="25">
        <f t="shared" si="766"/>
        <v>0</v>
      </c>
      <c r="AW765" s="12">
        <f t="shared" si="757"/>
        <v>0</v>
      </c>
      <c r="AX765" s="12">
        <f t="shared" si="767"/>
        <v>0</v>
      </c>
      <c r="AY765" s="12">
        <v>0</v>
      </c>
      <c r="AZ765" s="12">
        <f t="shared" si="740"/>
        <v>0</v>
      </c>
      <c r="BA765" s="12">
        <f t="shared" si="741"/>
        <v>0</v>
      </c>
      <c r="BB765" s="12">
        <f t="shared" si="719"/>
        <v>0</v>
      </c>
      <c r="BC765" s="12">
        <f t="shared" si="742"/>
        <v>0</v>
      </c>
      <c r="BE765" s="23">
        <f t="shared" si="743"/>
        <v>0</v>
      </c>
      <c r="BF765" s="24">
        <f t="shared" si="744"/>
        <v>0</v>
      </c>
      <c r="BG765" s="25">
        <f t="shared" si="768"/>
        <v>0</v>
      </c>
      <c r="BH765" s="12">
        <f t="shared" si="758"/>
        <v>0</v>
      </c>
      <c r="BI765" s="12">
        <f t="shared" si="769"/>
        <v>0</v>
      </c>
      <c r="BJ765" s="12">
        <v>0</v>
      </c>
      <c r="BK765" s="12">
        <f t="shared" si="745"/>
        <v>0</v>
      </c>
      <c r="BL765" s="12">
        <f t="shared" si="746"/>
        <v>0</v>
      </c>
      <c r="BM765" s="12">
        <f t="shared" si="720"/>
        <v>0</v>
      </c>
      <c r="BN765" s="12">
        <f t="shared" si="747"/>
        <v>0</v>
      </c>
      <c r="BP765" s="23">
        <f t="shared" si="748"/>
        <v>0</v>
      </c>
      <c r="BQ765" s="24">
        <f t="shared" si="749"/>
        <v>0</v>
      </c>
      <c r="BR765" s="25">
        <f t="shared" si="770"/>
        <v>0</v>
      </c>
      <c r="BS765" s="12">
        <f t="shared" si="759"/>
        <v>0</v>
      </c>
      <c r="BT765" s="12">
        <f t="shared" si="771"/>
        <v>0</v>
      </c>
      <c r="BU765" s="12">
        <v>0</v>
      </c>
      <c r="BV765" s="12">
        <f t="shared" si="750"/>
        <v>0</v>
      </c>
      <c r="BW765" s="12">
        <f t="shared" si="751"/>
        <v>0</v>
      </c>
      <c r="BX765" s="12">
        <f t="shared" si="721"/>
        <v>0</v>
      </c>
      <c r="BY765" s="12">
        <f t="shared" si="752"/>
        <v>0</v>
      </c>
    </row>
    <row r="766" spans="2:77" ht="15" customHeight="1" x14ac:dyDescent="0.25">
      <c r="B766" s="23">
        <f t="shared" si="722"/>
        <v>0</v>
      </c>
      <c r="C766" s="24">
        <f t="shared" si="772"/>
        <v>0</v>
      </c>
      <c r="D766" s="25">
        <f t="shared" si="773"/>
        <v>0</v>
      </c>
      <c r="E766" s="12">
        <f t="shared" si="753"/>
        <v>0</v>
      </c>
      <c r="F766" s="12">
        <f t="shared" si="774"/>
        <v>0</v>
      </c>
      <c r="G766" s="12">
        <v>0</v>
      </c>
      <c r="H766" s="12">
        <f t="shared" si="775"/>
        <v>0</v>
      </c>
      <c r="I766" s="12">
        <f t="shared" si="715"/>
        <v>0</v>
      </c>
      <c r="J766" s="12">
        <f t="shared" si="776"/>
        <v>0</v>
      </c>
      <c r="K766" s="12">
        <f t="shared" si="777"/>
        <v>0</v>
      </c>
      <c r="L766" s="12"/>
      <c r="M766" s="23">
        <f t="shared" si="723"/>
        <v>0</v>
      </c>
      <c r="N766" s="24">
        <f t="shared" si="724"/>
        <v>0</v>
      </c>
      <c r="O766" s="25">
        <f t="shared" si="760"/>
        <v>0</v>
      </c>
      <c r="P766" s="12">
        <f t="shared" si="754"/>
        <v>0</v>
      </c>
      <c r="Q766" s="12">
        <f t="shared" si="761"/>
        <v>0</v>
      </c>
      <c r="R766" s="12">
        <v>0</v>
      </c>
      <c r="S766" s="12">
        <f t="shared" si="725"/>
        <v>0</v>
      </c>
      <c r="T766" s="12">
        <f t="shared" si="726"/>
        <v>0</v>
      </c>
      <c r="U766" s="12">
        <f t="shared" si="716"/>
        <v>0</v>
      </c>
      <c r="V766" s="12">
        <f t="shared" si="727"/>
        <v>0</v>
      </c>
      <c r="W766" s="12"/>
      <c r="X766" s="23">
        <f t="shared" si="728"/>
        <v>0</v>
      </c>
      <c r="Y766" s="24">
        <f t="shared" si="729"/>
        <v>0</v>
      </c>
      <c r="Z766" s="25">
        <f t="shared" si="762"/>
        <v>0</v>
      </c>
      <c r="AA766" s="12">
        <f t="shared" si="755"/>
        <v>0</v>
      </c>
      <c r="AB766" s="12">
        <f t="shared" si="763"/>
        <v>0</v>
      </c>
      <c r="AC766" s="12">
        <v>0</v>
      </c>
      <c r="AD766" s="12">
        <f t="shared" si="730"/>
        <v>0</v>
      </c>
      <c r="AE766" s="12">
        <f t="shared" si="731"/>
        <v>0</v>
      </c>
      <c r="AF766" s="12">
        <f t="shared" si="717"/>
        <v>0</v>
      </c>
      <c r="AG766" s="12">
        <f t="shared" si="732"/>
        <v>0</v>
      </c>
      <c r="AI766" s="23">
        <f t="shared" si="733"/>
        <v>0</v>
      </c>
      <c r="AJ766" s="24">
        <f t="shared" si="734"/>
        <v>0</v>
      </c>
      <c r="AK766" s="25">
        <f t="shared" si="764"/>
        <v>0</v>
      </c>
      <c r="AL766" s="12">
        <f t="shared" si="756"/>
        <v>0</v>
      </c>
      <c r="AM766" s="12">
        <f t="shared" si="765"/>
        <v>0</v>
      </c>
      <c r="AN766" s="12">
        <v>0</v>
      </c>
      <c r="AO766" s="12">
        <f t="shared" si="735"/>
        <v>0</v>
      </c>
      <c r="AP766" s="12">
        <f t="shared" si="736"/>
        <v>0</v>
      </c>
      <c r="AQ766" s="12">
        <f t="shared" si="718"/>
        <v>0</v>
      </c>
      <c r="AR766" s="12">
        <f t="shared" si="737"/>
        <v>0</v>
      </c>
      <c r="AT766" s="23">
        <f t="shared" si="738"/>
        <v>0</v>
      </c>
      <c r="AU766" s="24">
        <f t="shared" si="739"/>
        <v>0</v>
      </c>
      <c r="AV766" s="25">
        <f t="shared" si="766"/>
        <v>0</v>
      </c>
      <c r="AW766" s="12">
        <f t="shared" si="757"/>
        <v>0</v>
      </c>
      <c r="AX766" s="12">
        <f t="shared" si="767"/>
        <v>0</v>
      </c>
      <c r="AY766" s="12">
        <v>0</v>
      </c>
      <c r="AZ766" s="12">
        <f t="shared" si="740"/>
        <v>0</v>
      </c>
      <c r="BA766" s="12">
        <f t="shared" si="741"/>
        <v>0</v>
      </c>
      <c r="BB766" s="12">
        <f t="shared" si="719"/>
        <v>0</v>
      </c>
      <c r="BC766" s="12">
        <f t="shared" si="742"/>
        <v>0</v>
      </c>
      <c r="BE766" s="23">
        <f t="shared" si="743"/>
        <v>0</v>
      </c>
      <c r="BF766" s="24">
        <f t="shared" si="744"/>
        <v>0</v>
      </c>
      <c r="BG766" s="25">
        <f t="shared" si="768"/>
        <v>0</v>
      </c>
      <c r="BH766" s="12">
        <f t="shared" si="758"/>
        <v>0</v>
      </c>
      <c r="BI766" s="12">
        <f t="shared" si="769"/>
        <v>0</v>
      </c>
      <c r="BJ766" s="12">
        <v>0</v>
      </c>
      <c r="BK766" s="12">
        <f t="shared" si="745"/>
        <v>0</v>
      </c>
      <c r="BL766" s="12">
        <f t="shared" si="746"/>
        <v>0</v>
      </c>
      <c r="BM766" s="12">
        <f t="shared" si="720"/>
        <v>0</v>
      </c>
      <c r="BN766" s="12">
        <f t="shared" si="747"/>
        <v>0</v>
      </c>
      <c r="BP766" s="23">
        <f t="shared" si="748"/>
        <v>0</v>
      </c>
      <c r="BQ766" s="24">
        <f t="shared" si="749"/>
        <v>0</v>
      </c>
      <c r="BR766" s="25">
        <f t="shared" si="770"/>
        <v>0</v>
      </c>
      <c r="BS766" s="12">
        <f t="shared" si="759"/>
        <v>0</v>
      </c>
      <c r="BT766" s="12">
        <f t="shared" si="771"/>
        <v>0</v>
      </c>
      <c r="BU766" s="12">
        <v>0</v>
      </c>
      <c r="BV766" s="12">
        <f t="shared" si="750"/>
        <v>0</v>
      </c>
      <c r="BW766" s="12">
        <f t="shared" si="751"/>
        <v>0</v>
      </c>
      <c r="BX766" s="12">
        <f t="shared" si="721"/>
        <v>0</v>
      </c>
      <c r="BY766" s="12">
        <f t="shared" si="752"/>
        <v>0</v>
      </c>
    </row>
    <row r="767" spans="2:77" ht="15" customHeight="1" x14ac:dyDescent="0.25">
      <c r="B767" s="23">
        <f t="shared" si="722"/>
        <v>0</v>
      </c>
      <c r="C767" s="24">
        <f t="shared" si="772"/>
        <v>0</v>
      </c>
      <c r="D767" s="25">
        <f t="shared" si="773"/>
        <v>0</v>
      </c>
      <c r="E767" s="12">
        <f t="shared" si="753"/>
        <v>0</v>
      </c>
      <c r="F767" s="12">
        <f t="shared" si="774"/>
        <v>0</v>
      </c>
      <c r="G767" s="12">
        <v>0</v>
      </c>
      <c r="H767" s="12">
        <f t="shared" si="775"/>
        <v>0</v>
      </c>
      <c r="I767" s="12">
        <f t="shared" si="715"/>
        <v>0</v>
      </c>
      <c r="J767" s="12">
        <f t="shared" si="776"/>
        <v>0</v>
      </c>
      <c r="K767" s="12">
        <f t="shared" si="777"/>
        <v>0</v>
      </c>
      <c r="L767" s="12"/>
      <c r="M767" s="23">
        <f t="shared" si="723"/>
        <v>0</v>
      </c>
      <c r="N767" s="24">
        <f t="shared" si="724"/>
        <v>0</v>
      </c>
      <c r="O767" s="25">
        <f t="shared" si="760"/>
        <v>0</v>
      </c>
      <c r="P767" s="12">
        <f t="shared" si="754"/>
        <v>0</v>
      </c>
      <c r="Q767" s="12">
        <f t="shared" si="761"/>
        <v>0</v>
      </c>
      <c r="R767" s="12">
        <v>0</v>
      </c>
      <c r="S767" s="12">
        <f t="shared" si="725"/>
        <v>0</v>
      </c>
      <c r="T767" s="12">
        <f t="shared" si="726"/>
        <v>0</v>
      </c>
      <c r="U767" s="12">
        <f t="shared" si="716"/>
        <v>0</v>
      </c>
      <c r="V767" s="12">
        <f t="shared" si="727"/>
        <v>0</v>
      </c>
      <c r="W767" s="12"/>
      <c r="X767" s="23">
        <f t="shared" si="728"/>
        <v>0</v>
      </c>
      <c r="Y767" s="24">
        <f t="shared" si="729"/>
        <v>0</v>
      </c>
      <c r="Z767" s="25">
        <f t="shared" si="762"/>
        <v>0</v>
      </c>
      <c r="AA767" s="12">
        <f t="shared" si="755"/>
        <v>0</v>
      </c>
      <c r="AB767" s="12">
        <f t="shared" si="763"/>
        <v>0</v>
      </c>
      <c r="AC767" s="12">
        <v>0</v>
      </c>
      <c r="AD767" s="12">
        <f t="shared" si="730"/>
        <v>0</v>
      </c>
      <c r="AE767" s="12">
        <f t="shared" si="731"/>
        <v>0</v>
      </c>
      <c r="AF767" s="12">
        <f t="shared" si="717"/>
        <v>0</v>
      </c>
      <c r="AG767" s="12">
        <f t="shared" si="732"/>
        <v>0</v>
      </c>
      <c r="AI767" s="23">
        <f t="shared" si="733"/>
        <v>0</v>
      </c>
      <c r="AJ767" s="24">
        <f t="shared" si="734"/>
        <v>0</v>
      </c>
      <c r="AK767" s="25">
        <f t="shared" si="764"/>
        <v>0</v>
      </c>
      <c r="AL767" s="12">
        <f t="shared" si="756"/>
        <v>0</v>
      </c>
      <c r="AM767" s="12">
        <f t="shared" si="765"/>
        <v>0</v>
      </c>
      <c r="AN767" s="12">
        <v>0</v>
      </c>
      <c r="AO767" s="12">
        <f t="shared" si="735"/>
        <v>0</v>
      </c>
      <c r="AP767" s="12">
        <f t="shared" si="736"/>
        <v>0</v>
      </c>
      <c r="AQ767" s="12">
        <f t="shared" si="718"/>
        <v>0</v>
      </c>
      <c r="AR767" s="12">
        <f t="shared" si="737"/>
        <v>0</v>
      </c>
      <c r="AT767" s="23">
        <f t="shared" si="738"/>
        <v>0</v>
      </c>
      <c r="AU767" s="24">
        <f t="shared" si="739"/>
        <v>0</v>
      </c>
      <c r="AV767" s="25">
        <f t="shared" si="766"/>
        <v>0</v>
      </c>
      <c r="AW767" s="12">
        <f t="shared" si="757"/>
        <v>0</v>
      </c>
      <c r="AX767" s="12">
        <f t="shared" si="767"/>
        <v>0</v>
      </c>
      <c r="AY767" s="12">
        <v>0</v>
      </c>
      <c r="AZ767" s="12">
        <f t="shared" si="740"/>
        <v>0</v>
      </c>
      <c r="BA767" s="12">
        <f t="shared" si="741"/>
        <v>0</v>
      </c>
      <c r="BB767" s="12">
        <f t="shared" si="719"/>
        <v>0</v>
      </c>
      <c r="BC767" s="12">
        <f t="shared" si="742"/>
        <v>0</v>
      </c>
      <c r="BE767" s="23">
        <f t="shared" si="743"/>
        <v>0</v>
      </c>
      <c r="BF767" s="24">
        <f t="shared" si="744"/>
        <v>0</v>
      </c>
      <c r="BG767" s="25">
        <f t="shared" si="768"/>
        <v>0</v>
      </c>
      <c r="BH767" s="12">
        <f t="shared" si="758"/>
        <v>0</v>
      </c>
      <c r="BI767" s="12">
        <f t="shared" si="769"/>
        <v>0</v>
      </c>
      <c r="BJ767" s="12">
        <v>0</v>
      </c>
      <c r="BK767" s="12">
        <f t="shared" si="745"/>
        <v>0</v>
      </c>
      <c r="BL767" s="12">
        <f t="shared" si="746"/>
        <v>0</v>
      </c>
      <c r="BM767" s="12">
        <f t="shared" si="720"/>
        <v>0</v>
      </c>
      <c r="BN767" s="12">
        <f t="shared" si="747"/>
        <v>0</v>
      </c>
      <c r="BP767" s="23">
        <f t="shared" si="748"/>
        <v>0</v>
      </c>
      <c r="BQ767" s="24">
        <f t="shared" si="749"/>
        <v>0</v>
      </c>
      <c r="BR767" s="25">
        <f t="shared" si="770"/>
        <v>0</v>
      </c>
      <c r="BS767" s="12">
        <f t="shared" si="759"/>
        <v>0</v>
      </c>
      <c r="BT767" s="12">
        <f t="shared" si="771"/>
        <v>0</v>
      </c>
      <c r="BU767" s="12">
        <v>0</v>
      </c>
      <c r="BV767" s="12">
        <f t="shared" si="750"/>
        <v>0</v>
      </c>
      <c r="BW767" s="12">
        <f t="shared" si="751"/>
        <v>0</v>
      </c>
      <c r="BX767" s="12">
        <f t="shared" si="721"/>
        <v>0</v>
      </c>
      <c r="BY767" s="12">
        <f t="shared" si="752"/>
        <v>0</v>
      </c>
    </row>
    <row r="768" spans="2:77" ht="15" customHeight="1" x14ac:dyDescent="0.25">
      <c r="B768" s="23">
        <f t="shared" si="722"/>
        <v>0</v>
      </c>
      <c r="C768" s="24">
        <f t="shared" si="772"/>
        <v>0</v>
      </c>
      <c r="D768" s="25">
        <f t="shared" si="773"/>
        <v>0</v>
      </c>
      <c r="E768" s="12">
        <f t="shared" si="753"/>
        <v>0</v>
      </c>
      <c r="F768" s="12">
        <f t="shared" si="774"/>
        <v>0</v>
      </c>
      <c r="G768" s="12">
        <v>0</v>
      </c>
      <c r="H768" s="12">
        <f t="shared" si="775"/>
        <v>0</v>
      </c>
      <c r="I768" s="12">
        <f t="shared" si="715"/>
        <v>0</v>
      </c>
      <c r="J768" s="12">
        <f t="shared" si="776"/>
        <v>0</v>
      </c>
      <c r="K768" s="12">
        <f t="shared" si="777"/>
        <v>0</v>
      </c>
      <c r="L768" s="12"/>
      <c r="M768" s="23">
        <f t="shared" si="723"/>
        <v>0</v>
      </c>
      <c r="N768" s="24">
        <f t="shared" si="724"/>
        <v>0</v>
      </c>
      <c r="O768" s="25">
        <f t="shared" si="760"/>
        <v>0</v>
      </c>
      <c r="P768" s="12">
        <f t="shared" si="754"/>
        <v>0</v>
      </c>
      <c r="Q768" s="12">
        <f t="shared" si="761"/>
        <v>0</v>
      </c>
      <c r="R768" s="12">
        <v>0</v>
      </c>
      <c r="S768" s="12">
        <f t="shared" si="725"/>
        <v>0</v>
      </c>
      <c r="T768" s="12">
        <f t="shared" si="726"/>
        <v>0</v>
      </c>
      <c r="U768" s="12">
        <f t="shared" si="716"/>
        <v>0</v>
      </c>
      <c r="V768" s="12">
        <f t="shared" si="727"/>
        <v>0</v>
      </c>
      <c r="W768" s="12"/>
      <c r="X768" s="23">
        <f t="shared" si="728"/>
        <v>0</v>
      </c>
      <c r="Y768" s="24">
        <f t="shared" si="729"/>
        <v>0</v>
      </c>
      <c r="Z768" s="25">
        <f t="shared" si="762"/>
        <v>0</v>
      </c>
      <c r="AA768" s="12">
        <f t="shared" si="755"/>
        <v>0</v>
      </c>
      <c r="AB768" s="12">
        <f t="shared" si="763"/>
        <v>0</v>
      </c>
      <c r="AC768" s="12">
        <v>0</v>
      </c>
      <c r="AD768" s="12">
        <f t="shared" si="730"/>
        <v>0</v>
      </c>
      <c r="AE768" s="12">
        <f t="shared" si="731"/>
        <v>0</v>
      </c>
      <c r="AF768" s="12">
        <f t="shared" si="717"/>
        <v>0</v>
      </c>
      <c r="AG768" s="12">
        <f t="shared" si="732"/>
        <v>0</v>
      </c>
      <c r="AI768" s="23">
        <f t="shared" si="733"/>
        <v>0</v>
      </c>
      <c r="AJ768" s="24">
        <f t="shared" si="734"/>
        <v>0</v>
      </c>
      <c r="AK768" s="25">
        <f t="shared" si="764"/>
        <v>0</v>
      </c>
      <c r="AL768" s="12">
        <f t="shared" si="756"/>
        <v>0</v>
      </c>
      <c r="AM768" s="12">
        <f t="shared" si="765"/>
        <v>0</v>
      </c>
      <c r="AN768" s="12">
        <v>0</v>
      </c>
      <c r="AO768" s="12">
        <f t="shared" si="735"/>
        <v>0</v>
      </c>
      <c r="AP768" s="12">
        <f t="shared" si="736"/>
        <v>0</v>
      </c>
      <c r="AQ768" s="12">
        <f t="shared" si="718"/>
        <v>0</v>
      </c>
      <c r="AR768" s="12">
        <f t="shared" si="737"/>
        <v>0</v>
      </c>
      <c r="AT768" s="23">
        <f t="shared" si="738"/>
        <v>0</v>
      </c>
      <c r="AU768" s="24">
        <f t="shared" si="739"/>
        <v>0</v>
      </c>
      <c r="AV768" s="25">
        <f t="shared" si="766"/>
        <v>0</v>
      </c>
      <c r="AW768" s="12">
        <f t="shared" si="757"/>
        <v>0</v>
      </c>
      <c r="AX768" s="12">
        <f t="shared" si="767"/>
        <v>0</v>
      </c>
      <c r="AY768" s="12">
        <v>0</v>
      </c>
      <c r="AZ768" s="12">
        <f t="shared" si="740"/>
        <v>0</v>
      </c>
      <c r="BA768" s="12">
        <f t="shared" si="741"/>
        <v>0</v>
      </c>
      <c r="BB768" s="12">
        <f t="shared" si="719"/>
        <v>0</v>
      </c>
      <c r="BC768" s="12">
        <f t="shared" si="742"/>
        <v>0</v>
      </c>
      <c r="BE768" s="23">
        <f t="shared" si="743"/>
        <v>0</v>
      </c>
      <c r="BF768" s="24">
        <f t="shared" si="744"/>
        <v>0</v>
      </c>
      <c r="BG768" s="25">
        <f t="shared" si="768"/>
        <v>0</v>
      </c>
      <c r="BH768" s="12">
        <f t="shared" si="758"/>
        <v>0</v>
      </c>
      <c r="BI768" s="12">
        <f t="shared" si="769"/>
        <v>0</v>
      </c>
      <c r="BJ768" s="12">
        <v>0</v>
      </c>
      <c r="BK768" s="12">
        <f t="shared" si="745"/>
        <v>0</v>
      </c>
      <c r="BL768" s="12">
        <f t="shared" si="746"/>
        <v>0</v>
      </c>
      <c r="BM768" s="12">
        <f t="shared" si="720"/>
        <v>0</v>
      </c>
      <c r="BN768" s="12">
        <f t="shared" si="747"/>
        <v>0</v>
      </c>
      <c r="BP768" s="23">
        <f t="shared" si="748"/>
        <v>0</v>
      </c>
      <c r="BQ768" s="24">
        <f t="shared" si="749"/>
        <v>0</v>
      </c>
      <c r="BR768" s="25">
        <f t="shared" si="770"/>
        <v>0</v>
      </c>
      <c r="BS768" s="12">
        <f t="shared" si="759"/>
        <v>0</v>
      </c>
      <c r="BT768" s="12">
        <f t="shared" si="771"/>
        <v>0</v>
      </c>
      <c r="BU768" s="12">
        <v>0</v>
      </c>
      <c r="BV768" s="12">
        <f t="shared" si="750"/>
        <v>0</v>
      </c>
      <c r="BW768" s="12">
        <f t="shared" si="751"/>
        <v>0</v>
      </c>
      <c r="BX768" s="12">
        <f t="shared" si="721"/>
        <v>0</v>
      </c>
      <c r="BY768" s="12">
        <f t="shared" si="752"/>
        <v>0</v>
      </c>
    </row>
    <row r="769" spans="2:77" ht="15" customHeight="1" x14ac:dyDescent="0.25">
      <c r="B769" s="23">
        <f t="shared" si="722"/>
        <v>0</v>
      </c>
      <c r="C769" s="24">
        <f t="shared" si="772"/>
        <v>0</v>
      </c>
      <c r="D769" s="25">
        <f t="shared" si="773"/>
        <v>0</v>
      </c>
      <c r="E769" s="12">
        <f t="shared" si="753"/>
        <v>0</v>
      </c>
      <c r="F769" s="12">
        <f t="shared" si="774"/>
        <v>0</v>
      </c>
      <c r="G769" s="12">
        <v>0</v>
      </c>
      <c r="H769" s="12">
        <f t="shared" si="775"/>
        <v>0</v>
      </c>
      <c r="I769" s="12">
        <f t="shared" si="715"/>
        <v>0</v>
      </c>
      <c r="J769" s="12">
        <f t="shared" si="776"/>
        <v>0</v>
      </c>
      <c r="K769" s="12">
        <f t="shared" si="777"/>
        <v>0</v>
      </c>
      <c r="L769" s="12"/>
      <c r="M769" s="23">
        <f t="shared" si="723"/>
        <v>0</v>
      </c>
      <c r="N769" s="24">
        <f t="shared" si="724"/>
        <v>0</v>
      </c>
      <c r="O769" s="25">
        <f t="shared" si="760"/>
        <v>0</v>
      </c>
      <c r="P769" s="12">
        <f t="shared" si="754"/>
        <v>0</v>
      </c>
      <c r="Q769" s="12">
        <f t="shared" si="761"/>
        <v>0</v>
      </c>
      <c r="R769" s="12">
        <v>0</v>
      </c>
      <c r="S769" s="12">
        <f t="shared" si="725"/>
        <v>0</v>
      </c>
      <c r="T769" s="12">
        <f t="shared" si="726"/>
        <v>0</v>
      </c>
      <c r="U769" s="12">
        <f t="shared" si="716"/>
        <v>0</v>
      </c>
      <c r="V769" s="12">
        <f t="shared" si="727"/>
        <v>0</v>
      </c>
      <c r="W769" s="12"/>
      <c r="X769" s="23">
        <f t="shared" si="728"/>
        <v>0</v>
      </c>
      <c r="Y769" s="24">
        <f t="shared" si="729"/>
        <v>0</v>
      </c>
      <c r="Z769" s="25">
        <f t="shared" si="762"/>
        <v>0</v>
      </c>
      <c r="AA769" s="12">
        <f t="shared" si="755"/>
        <v>0</v>
      </c>
      <c r="AB769" s="12">
        <f t="shared" si="763"/>
        <v>0</v>
      </c>
      <c r="AC769" s="12">
        <v>0</v>
      </c>
      <c r="AD769" s="12">
        <f t="shared" si="730"/>
        <v>0</v>
      </c>
      <c r="AE769" s="12">
        <f t="shared" si="731"/>
        <v>0</v>
      </c>
      <c r="AF769" s="12">
        <f t="shared" si="717"/>
        <v>0</v>
      </c>
      <c r="AG769" s="12">
        <f t="shared" si="732"/>
        <v>0</v>
      </c>
      <c r="AI769" s="23">
        <f t="shared" si="733"/>
        <v>0</v>
      </c>
      <c r="AJ769" s="24">
        <f t="shared" si="734"/>
        <v>0</v>
      </c>
      <c r="AK769" s="25">
        <f t="shared" si="764"/>
        <v>0</v>
      </c>
      <c r="AL769" s="12">
        <f t="shared" si="756"/>
        <v>0</v>
      </c>
      <c r="AM769" s="12">
        <f t="shared" si="765"/>
        <v>0</v>
      </c>
      <c r="AN769" s="12">
        <v>0</v>
      </c>
      <c r="AO769" s="12">
        <f t="shared" si="735"/>
        <v>0</v>
      </c>
      <c r="AP769" s="12">
        <f t="shared" si="736"/>
        <v>0</v>
      </c>
      <c r="AQ769" s="12">
        <f t="shared" si="718"/>
        <v>0</v>
      </c>
      <c r="AR769" s="12">
        <f t="shared" si="737"/>
        <v>0</v>
      </c>
      <c r="AT769" s="23">
        <f t="shared" si="738"/>
        <v>0</v>
      </c>
      <c r="AU769" s="24">
        <f t="shared" si="739"/>
        <v>0</v>
      </c>
      <c r="AV769" s="25">
        <f t="shared" si="766"/>
        <v>0</v>
      </c>
      <c r="AW769" s="12">
        <f t="shared" si="757"/>
        <v>0</v>
      </c>
      <c r="AX769" s="12">
        <f t="shared" si="767"/>
        <v>0</v>
      </c>
      <c r="AY769" s="12">
        <v>0</v>
      </c>
      <c r="AZ769" s="12">
        <f t="shared" si="740"/>
        <v>0</v>
      </c>
      <c r="BA769" s="12">
        <f t="shared" si="741"/>
        <v>0</v>
      </c>
      <c r="BB769" s="12">
        <f t="shared" si="719"/>
        <v>0</v>
      </c>
      <c r="BC769" s="12">
        <f t="shared" si="742"/>
        <v>0</v>
      </c>
      <c r="BE769" s="23">
        <f t="shared" si="743"/>
        <v>0</v>
      </c>
      <c r="BF769" s="24">
        <f t="shared" si="744"/>
        <v>0</v>
      </c>
      <c r="BG769" s="25">
        <f t="shared" si="768"/>
        <v>0</v>
      </c>
      <c r="BH769" s="12">
        <f t="shared" si="758"/>
        <v>0</v>
      </c>
      <c r="BI769" s="12">
        <f t="shared" si="769"/>
        <v>0</v>
      </c>
      <c r="BJ769" s="12">
        <v>0</v>
      </c>
      <c r="BK769" s="12">
        <f t="shared" si="745"/>
        <v>0</v>
      </c>
      <c r="BL769" s="12">
        <f t="shared" si="746"/>
        <v>0</v>
      </c>
      <c r="BM769" s="12">
        <f t="shared" si="720"/>
        <v>0</v>
      </c>
      <c r="BN769" s="12">
        <f t="shared" si="747"/>
        <v>0</v>
      </c>
      <c r="BP769" s="23">
        <f t="shared" si="748"/>
        <v>0</v>
      </c>
      <c r="BQ769" s="24">
        <f t="shared" si="749"/>
        <v>0</v>
      </c>
      <c r="BR769" s="25">
        <f t="shared" si="770"/>
        <v>0</v>
      </c>
      <c r="BS769" s="12">
        <f t="shared" si="759"/>
        <v>0</v>
      </c>
      <c r="BT769" s="12">
        <f t="shared" si="771"/>
        <v>0</v>
      </c>
      <c r="BU769" s="12">
        <v>0</v>
      </c>
      <c r="BV769" s="12">
        <f t="shared" si="750"/>
        <v>0</v>
      </c>
      <c r="BW769" s="12">
        <f t="shared" si="751"/>
        <v>0</v>
      </c>
      <c r="BX769" s="12">
        <f t="shared" si="721"/>
        <v>0</v>
      </c>
      <c r="BY769" s="12">
        <f t="shared" si="752"/>
        <v>0</v>
      </c>
    </row>
    <row r="770" spans="2:77" ht="15" customHeight="1" x14ac:dyDescent="0.25">
      <c r="B770" s="23">
        <f t="shared" si="722"/>
        <v>0</v>
      </c>
      <c r="C770" s="24">
        <f t="shared" si="772"/>
        <v>0</v>
      </c>
      <c r="D770" s="25">
        <f t="shared" si="773"/>
        <v>0</v>
      </c>
      <c r="E770" s="12">
        <f t="shared" si="753"/>
        <v>0</v>
      </c>
      <c r="F770" s="12">
        <f t="shared" si="774"/>
        <v>0</v>
      </c>
      <c r="G770" s="12">
        <v>0</v>
      </c>
      <c r="H770" s="12">
        <f t="shared" si="775"/>
        <v>0</v>
      </c>
      <c r="I770" s="12">
        <f t="shared" si="715"/>
        <v>0</v>
      </c>
      <c r="J770" s="12">
        <f t="shared" si="776"/>
        <v>0</v>
      </c>
      <c r="K770" s="12">
        <f t="shared" si="777"/>
        <v>0</v>
      </c>
      <c r="L770" s="12"/>
      <c r="M770" s="23">
        <f t="shared" si="723"/>
        <v>0</v>
      </c>
      <c r="N770" s="24">
        <f t="shared" si="724"/>
        <v>0</v>
      </c>
      <c r="O770" s="25">
        <f t="shared" si="760"/>
        <v>0</v>
      </c>
      <c r="P770" s="12">
        <f t="shared" si="754"/>
        <v>0</v>
      </c>
      <c r="Q770" s="12">
        <f t="shared" si="761"/>
        <v>0</v>
      </c>
      <c r="R770" s="12">
        <v>0</v>
      </c>
      <c r="S770" s="12">
        <f t="shared" si="725"/>
        <v>0</v>
      </c>
      <c r="T770" s="12">
        <f t="shared" si="726"/>
        <v>0</v>
      </c>
      <c r="U770" s="12">
        <f t="shared" si="716"/>
        <v>0</v>
      </c>
      <c r="V770" s="12">
        <f t="shared" si="727"/>
        <v>0</v>
      </c>
      <c r="W770" s="12"/>
      <c r="X770" s="23">
        <f t="shared" si="728"/>
        <v>0</v>
      </c>
      <c r="Y770" s="24">
        <f t="shared" si="729"/>
        <v>0</v>
      </c>
      <c r="Z770" s="25">
        <f t="shared" si="762"/>
        <v>0</v>
      </c>
      <c r="AA770" s="12">
        <f t="shared" si="755"/>
        <v>0</v>
      </c>
      <c r="AB770" s="12">
        <f t="shared" si="763"/>
        <v>0</v>
      </c>
      <c r="AC770" s="12">
        <v>0</v>
      </c>
      <c r="AD770" s="12">
        <f t="shared" si="730"/>
        <v>0</v>
      </c>
      <c r="AE770" s="12">
        <f t="shared" si="731"/>
        <v>0</v>
      </c>
      <c r="AF770" s="12">
        <f t="shared" si="717"/>
        <v>0</v>
      </c>
      <c r="AG770" s="12">
        <f t="shared" si="732"/>
        <v>0</v>
      </c>
      <c r="AI770" s="23">
        <f t="shared" si="733"/>
        <v>0</v>
      </c>
      <c r="AJ770" s="24">
        <f t="shared" si="734"/>
        <v>0</v>
      </c>
      <c r="AK770" s="25">
        <f t="shared" si="764"/>
        <v>0</v>
      </c>
      <c r="AL770" s="12">
        <f t="shared" si="756"/>
        <v>0</v>
      </c>
      <c r="AM770" s="12">
        <f t="shared" si="765"/>
        <v>0</v>
      </c>
      <c r="AN770" s="12">
        <v>0</v>
      </c>
      <c r="AO770" s="12">
        <f t="shared" si="735"/>
        <v>0</v>
      </c>
      <c r="AP770" s="12">
        <f t="shared" si="736"/>
        <v>0</v>
      </c>
      <c r="AQ770" s="12">
        <f t="shared" si="718"/>
        <v>0</v>
      </c>
      <c r="AR770" s="12">
        <f t="shared" si="737"/>
        <v>0</v>
      </c>
      <c r="AT770" s="23">
        <f t="shared" si="738"/>
        <v>0</v>
      </c>
      <c r="AU770" s="24">
        <f t="shared" si="739"/>
        <v>0</v>
      </c>
      <c r="AV770" s="25">
        <f t="shared" si="766"/>
        <v>0</v>
      </c>
      <c r="AW770" s="12">
        <f t="shared" si="757"/>
        <v>0</v>
      </c>
      <c r="AX770" s="12">
        <f t="shared" si="767"/>
        <v>0</v>
      </c>
      <c r="AY770" s="12">
        <v>0</v>
      </c>
      <c r="AZ770" s="12">
        <f t="shared" si="740"/>
        <v>0</v>
      </c>
      <c r="BA770" s="12">
        <f t="shared" si="741"/>
        <v>0</v>
      </c>
      <c r="BB770" s="12">
        <f t="shared" si="719"/>
        <v>0</v>
      </c>
      <c r="BC770" s="12">
        <f t="shared" si="742"/>
        <v>0</v>
      </c>
      <c r="BE770" s="23">
        <f t="shared" si="743"/>
        <v>0</v>
      </c>
      <c r="BF770" s="24">
        <f t="shared" si="744"/>
        <v>0</v>
      </c>
      <c r="BG770" s="25">
        <f t="shared" si="768"/>
        <v>0</v>
      </c>
      <c r="BH770" s="12">
        <f t="shared" si="758"/>
        <v>0</v>
      </c>
      <c r="BI770" s="12">
        <f t="shared" si="769"/>
        <v>0</v>
      </c>
      <c r="BJ770" s="12">
        <v>0</v>
      </c>
      <c r="BK770" s="12">
        <f t="shared" si="745"/>
        <v>0</v>
      </c>
      <c r="BL770" s="12">
        <f t="shared" si="746"/>
        <v>0</v>
      </c>
      <c r="BM770" s="12">
        <f t="shared" si="720"/>
        <v>0</v>
      </c>
      <c r="BN770" s="12">
        <f t="shared" si="747"/>
        <v>0</v>
      </c>
      <c r="BP770" s="23">
        <f t="shared" si="748"/>
        <v>0</v>
      </c>
      <c r="BQ770" s="24">
        <f t="shared" si="749"/>
        <v>0</v>
      </c>
      <c r="BR770" s="25">
        <f t="shared" si="770"/>
        <v>0</v>
      </c>
      <c r="BS770" s="12">
        <f t="shared" si="759"/>
        <v>0</v>
      </c>
      <c r="BT770" s="12">
        <f t="shared" si="771"/>
        <v>0</v>
      </c>
      <c r="BU770" s="12">
        <v>0</v>
      </c>
      <c r="BV770" s="12">
        <f t="shared" si="750"/>
        <v>0</v>
      </c>
      <c r="BW770" s="12">
        <f t="shared" si="751"/>
        <v>0</v>
      </c>
      <c r="BX770" s="12">
        <f t="shared" si="721"/>
        <v>0</v>
      </c>
      <c r="BY770" s="12">
        <f t="shared" si="752"/>
        <v>0</v>
      </c>
    </row>
    <row r="771" spans="2:77" ht="15" customHeight="1" x14ac:dyDescent="0.25">
      <c r="B771" s="23">
        <f t="shared" si="722"/>
        <v>0</v>
      </c>
      <c r="C771" s="24">
        <f t="shared" si="772"/>
        <v>0</v>
      </c>
      <c r="D771" s="25">
        <f t="shared" si="773"/>
        <v>0</v>
      </c>
      <c r="E771" s="12">
        <f t="shared" si="753"/>
        <v>0</v>
      </c>
      <c r="F771" s="12">
        <f t="shared" si="774"/>
        <v>0</v>
      </c>
      <c r="G771" s="12">
        <v>0</v>
      </c>
      <c r="H771" s="12">
        <f t="shared" si="775"/>
        <v>0</v>
      </c>
      <c r="I771" s="12">
        <f t="shared" si="715"/>
        <v>0</v>
      </c>
      <c r="J771" s="12">
        <f t="shared" si="776"/>
        <v>0</v>
      </c>
      <c r="K771" s="12">
        <f t="shared" si="777"/>
        <v>0</v>
      </c>
      <c r="L771" s="12"/>
      <c r="M771" s="23">
        <f t="shared" si="723"/>
        <v>0</v>
      </c>
      <c r="N771" s="24">
        <f t="shared" si="724"/>
        <v>0</v>
      </c>
      <c r="O771" s="25">
        <f t="shared" si="760"/>
        <v>0</v>
      </c>
      <c r="P771" s="12">
        <f t="shared" si="754"/>
        <v>0</v>
      </c>
      <c r="Q771" s="12">
        <f t="shared" si="761"/>
        <v>0</v>
      </c>
      <c r="R771" s="12">
        <v>0</v>
      </c>
      <c r="S771" s="12">
        <f t="shared" si="725"/>
        <v>0</v>
      </c>
      <c r="T771" s="12">
        <f t="shared" si="726"/>
        <v>0</v>
      </c>
      <c r="U771" s="12">
        <f t="shared" si="716"/>
        <v>0</v>
      </c>
      <c r="V771" s="12">
        <f t="shared" si="727"/>
        <v>0</v>
      </c>
      <c r="W771" s="12"/>
      <c r="X771" s="23">
        <f t="shared" si="728"/>
        <v>0</v>
      </c>
      <c r="Y771" s="24">
        <f t="shared" si="729"/>
        <v>0</v>
      </c>
      <c r="Z771" s="25">
        <f t="shared" si="762"/>
        <v>0</v>
      </c>
      <c r="AA771" s="12">
        <f t="shared" si="755"/>
        <v>0</v>
      </c>
      <c r="AB771" s="12">
        <f t="shared" si="763"/>
        <v>0</v>
      </c>
      <c r="AC771" s="12">
        <v>0</v>
      </c>
      <c r="AD771" s="12">
        <f t="shared" si="730"/>
        <v>0</v>
      </c>
      <c r="AE771" s="12">
        <f t="shared" si="731"/>
        <v>0</v>
      </c>
      <c r="AF771" s="12">
        <f t="shared" si="717"/>
        <v>0</v>
      </c>
      <c r="AG771" s="12">
        <f t="shared" si="732"/>
        <v>0</v>
      </c>
      <c r="AI771" s="23">
        <f t="shared" si="733"/>
        <v>0</v>
      </c>
      <c r="AJ771" s="24">
        <f t="shared" si="734"/>
        <v>0</v>
      </c>
      <c r="AK771" s="25">
        <f t="shared" si="764"/>
        <v>0</v>
      </c>
      <c r="AL771" s="12">
        <f t="shared" si="756"/>
        <v>0</v>
      </c>
      <c r="AM771" s="12">
        <f t="shared" si="765"/>
        <v>0</v>
      </c>
      <c r="AN771" s="12">
        <v>0</v>
      </c>
      <c r="AO771" s="12">
        <f t="shared" si="735"/>
        <v>0</v>
      </c>
      <c r="AP771" s="12">
        <f t="shared" si="736"/>
        <v>0</v>
      </c>
      <c r="AQ771" s="12">
        <f t="shared" si="718"/>
        <v>0</v>
      </c>
      <c r="AR771" s="12">
        <f t="shared" si="737"/>
        <v>0</v>
      </c>
      <c r="AT771" s="23">
        <f t="shared" si="738"/>
        <v>0</v>
      </c>
      <c r="AU771" s="24">
        <f t="shared" si="739"/>
        <v>0</v>
      </c>
      <c r="AV771" s="25">
        <f t="shared" si="766"/>
        <v>0</v>
      </c>
      <c r="AW771" s="12">
        <f t="shared" si="757"/>
        <v>0</v>
      </c>
      <c r="AX771" s="12">
        <f t="shared" si="767"/>
        <v>0</v>
      </c>
      <c r="AY771" s="12">
        <v>0</v>
      </c>
      <c r="AZ771" s="12">
        <f t="shared" si="740"/>
        <v>0</v>
      </c>
      <c r="BA771" s="12">
        <f t="shared" si="741"/>
        <v>0</v>
      </c>
      <c r="BB771" s="12">
        <f t="shared" si="719"/>
        <v>0</v>
      </c>
      <c r="BC771" s="12">
        <f t="shared" si="742"/>
        <v>0</v>
      </c>
      <c r="BE771" s="23">
        <f t="shared" si="743"/>
        <v>0</v>
      </c>
      <c r="BF771" s="24">
        <f t="shared" si="744"/>
        <v>0</v>
      </c>
      <c r="BG771" s="25">
        <f t="shared" si="768"/>
        <v>0</v>
      </c>
      <c r="BH771" s="12">
        <f t="shared" si="758"/>
        <v>0</v>
      </c>
      <c r="BI771" s="12">
        <f t="shared" si="769"/>
        <v>0</v>
      </c>
      <c r="BJ771" s="12">
        <v>0</v>
      </c>
      <c r="BK771" s="12">
        <f t="shared" si="745"/>
        <v>0</v>
      </c>
      <c r="BL771" s="12">
        <f t="shared" si="746"/>
        <v>0</v>
      </c>
      <c r="BM771" s="12">
        <f t="shared" si="720"/>
        <v>0</v>
      </c>
      <c r="BN771" s="12">
        <f t="shared" si="747"/>
        <v>0</v>
      </c>
      <c r="BP771" s="23">
        <f t="shared" si="748"/>
        <v>0</v>
      </c>
      <c r="BQ771" s="24">
        <f t="shared" si="749"/>
        <v>0</v>
      </c>
      <c r="BR771" s="25">
        <f t="shared" si="770"/>
        <v>0</v>
      </c>
      <c r="BS771" s="12">
        <f t="shared" si="759"/>
        <v>0</v>
      </c>
      <c r="BT771" s="12">
        <f t="shared" si="771"/>
        <v>0</v>
      </c>
      <c r="BU771" s="12">
        <v>0</v>
      </c>
      <c r="BV771" s="12">
        <f t="shared" si="750"/>
        <v>0</v>
      </c>
      <c r="BW771" s="12">
        <f t="shared" si="751"/>
        <v>0</v>
      </c>
      <c r="BX771" s="12">
        <f t="shared" si="721"/>
        <v>0</v>
      </c>
      <c r="BY771" s="12">
        <f t="shared" si="752"/>
        <v>0</v>
      </c>
    </row>
    <row r="772" spans="2:77" ht="15" customHeight="1" x14ac:dyDescent="0.25">
      <c r="B772" s="23">
        <f t="shared" si="722"/>
        <v>0</v>
      </c>
      <c r="C772" s="24">
        <f t="shared" si="772"/>
        <v>0</v>
      </c>
      <c r="D772" s="25">
        <f t="shared" si="773"/>
        <v>0</v>
      </c>
      <c r="E772" s="12">
        <f t="shared" si="753"/>
        <v>0</v>
      </c>
      <c r="F772" s="12">
        <f t="shared" si="774"/>
        <v>0</v>
      </c>
      <c r="G772" s="12">
        <v>0</v>
      </c>
      <c r="H772" s="12">
        <f t="shared" si="775"/>
        <v>0</v>
      </c>
      <c r="I772" s="12">
        <f t="shared" si="715"/>
        <v>0</v>
      </c>
      <c r="J772" s="12">
        <f t="shared" si="776"/>
        <v>0</v>
      </c>
      <c r="K772" s="12">
        <f t="shared" si="777"/>
        <v>0</v>
      </c>
      <c r="L772" s="12"/>
      <c r="M772" s="23">
        <f t="shared" si="723"/>
        <v>0</v>
      </c>
      <c r="N772" s="24">
        <f t="shared" si="724"/>
        <v>0</v>
      </c>
      <c r="O772" s="25">
        <f t="shared" si="760"/>
        <v>0</v>
      </c>
      <c r="P772" s="12">
        <f t="shared" si="754"/>
        <v>0</v>
      </c>
      <c r="Q772" s="12">
        <f t="shared" si="761"/>
        <v>0</v>
      </c>
      <c r="R772" s="12">
        <v>0</v>
      </c>
      <c r="S772" s="12">
        <f t="shared" si="725"/>
        <v>0</v>
      </c>
      <c r="T772" s="12">
        <f t="shared" si="726"/>
        <v>0</v>
      </c>
      <c r="U772" s="12">
        <f t="shared" si="716"/>
        <v>0</v>
      </c>
      <c r="V772" s="12">
        <f t="shared" si="727"/>
        <v>0</v>
      </c>
      <c r="W772" s="12"/>
      <c r="X772" s="23">
        <f t="shared" si="728"/>
        <v>0</v>
      </c>
      <c r="Y772" s="24">
        <f t="shared" si="729"/>
        <v>0</v>
      </c>
      <c r="Z772" s="25">
        <f t="shared" si="762"/>
        <v>0</v>
      </c>
      <c r="AA772" s="12">
        <f t="shared" si="755"/>
        <v>0</v>
      </c>
      <c r="AB772" s="12">
        <f t="shared" si="763"/>
        <v>0</v>
      </c>
      <c r="AC772" s="12">
        <v>0</v>
      </c>
      <c r="AD772" s="12">
        <f t="shared" si="730"/>
        <v>0</v>
      </c>
      <c r="AE772" s="12">
        <f t="shared" si="731"/>
        <v>0</v>
      </c>
      <c r="AF772" s="12">
        <f t="shared" si="717"/>
        <v>0</v>
      </c>
      <c r="AG772" s="12">
        <f t="shared" si="732"/>
        <v>0</v>
      </c>
      <c r="AI772" s="23">
        <f t="shared" si="733"/>
        <v>0</v>
      </c>
      <c r="AJ772" s="24">
        <f t="shared" si="734"/>
        <v>0</v>
      </c>
      <c r="AK772" s="25">
        <f t="shared" si="764"/>
        <v>0</v>
      </c>
      <c r="AL772" s="12">
        <f t="shared" si="756"/>
        <v>0</v>
      </c>
      <c r="AM772" s="12">
        <f t="shared" si="765"/>
        <v>0</v>
      </c>
      <c r="AN772" s="12">
        <v>0</v>
      </c>
      <c r="AO772" s="12">
        <f t="shared" si="735"/>
        <v>0</v>
      </c>
      <c r="AP772" s="12">
        <f t="shared" si="736"/>
        <v>0</v>
      </c>
      <c r="AQ772" s="12">
        <f t="shared" si="718"/>
        <v>0</v>
      </c>
      <c r="AR772" s="12">
        <f t="shared" si="737"/>
        <v>0</v>
      </c>
      <c r="AT772" s="23">
        <f t="shared" si="738"/>
        <v>0</v>
      </c>
      <c r="AU772" s="24">
        <f t="shared" si="739"/>
        <v>0</v>
      </c>
      <c r="AV772" s="25">
        <f t="shared" si="766"/>
        <v>0</v>
      </c>
      <c r="AW772" s="12">
        <f t="shared" si="757"/>
        <v>0</v>
      </c>
      <c r="AX772" s="12">
        <f t="shared" si="767"/>
        <v>0</v>
      </c>
      <c r="AY772" s="12">
        <v>0</v>
      </c>
      <c r="AZ772" s="12">
        <f t="shared" si="740"/>
        <v>0</v>
      </c>
      <c r="BA772" s="12">
        <f t="shared" si="741"/>
        <v>0</v>
      </c>
      <c r="BB772" s="12">
        <f t="shared" si="719"/>
        <v>0</v>
      </c>
      <c r="BC772" s="12">
        <f t="shared" si="742"/>
        <v>0</v>
      </c>
      <c r="BE772" s="23">
        <f t="shared" si="743"/>
        <v>0</v>
      </c>
      <c r="BF772" s="24">
        <f t="shared" si="744"/>
        <v>0</v>
      </c>
      <c r="BG772" s="25">
        <f t="shared" si="768"/>
        <v>0</v>
      </c>
      <c r="BH772" s="12">
        <f t="shared" si="758"/>
        <v>0</v>
      </c>
      <c r="BI772" s="12">
        <f t="shared" si="769"/>
        <v>0</v>
      </c>
      <c r="BJ772" s="12">
        <v>0</v>
      </c>
      <c r="BK772" s="12">
        <f t="shared" si="745"/>
        <v>0</v>
      </c>
      <c r="BL772" s="12">
        <f t="shared" si="746"/>
        <v>0</v>
      </c>
      <c r="BM772" s="12">
        <f t="shared" si="720"/>
        <v>0</v>
      </c>
      <c r="BN772" s="12">
        <f t="shared" si="747"/>
        <v>0</v>
      </c>
      <c r="BP772" s="23">
        <f t="shared" si="748"/>
        <v>0</v>
      </c>
      <c r="BQ772" s="24">
        <f t="shared" si="749"/>
        <v>0</v>
      </c>
      <c r="BR772" s="25">
        <f t="shared" si="770"/>
        <v>0</v>
      </c>
      <c r="BS772" s="12">
        <f t="shared" si="759"/>
        <v>0</v>
      </c>
      <c r="BT772" s="12">
        <f t="shared" si="771"/>
        <v>0</v>
      </c>
      <c r="BU772" s="12">
        <v>0</v>
      </c>
      <c r="BV772" s="12">
        <f t="shared" si="750"/>
        <v>0</v>
      </c>
      <c r="BW772" s="12">
        <f t="shared" si="751"/>
        <v>0</v>
      </c>
      <c r="BX772" s="12">
        <f t="shared" si="721"/>
        <v>0</v>
      </c>
      <c r="BY772" s="12">
        <f t="shared" si="752"/>
        <v>0</v>
      </c>
    </row>
    <row r="773" spans="2:77" ht="15" customHeight="1" x14ac:dyDescent="0.25">
      <c r="B773" s="23">
        <f t="shared" si="722"/>
        <v>0</v>
      </c>
      <c r="C773" s="24">
        <f t="shared" si="772"/>
        <v>0</v>
      </c>
      <c r="D773" s="25">
        <f t="shared" si="773"/>
        <v>0</v>
      </c>
      <c r="E773" s="12">
        <f t="shared" si="753"/>
        <v>0</v>
      </c>
      <c r="F773" s="12">
        <f t="shared" si="774"/>
        <v>0</v>
      </c>
      <c r="G773" s="12">
        <v>0</v>
      </c>
      <c r="H773" s="12">
        <f t="shared" si="775"/>
        <v>0</v>
      </c>
      <c r="I773" s="12">
        <f t="shared" si="715"/>
        <v>0</v>
      </c>
      <c r="J773" s="12">
        <f t="shared" si="776"/>
        <v>0</v>
      </c>
      <c r="K773" s="12">
        <f t="shared" si="777"/>
        <v>0</v>
      </c>
      <c r="L773" s="12"/>
      <c r="M773" s="23">
        <f t="shared" si="723"/>
        <v>0</v>
      </c>
      <c r="N773" s="24">
        <f t="shared" si="724"/>
        <v>0</v>
      </c>
      <c r="O773" s="25">
        <f t="shared" si="760"/>
        <v>0</v>
      </c>
      <c r="P773" s="12">
        <f t="shared" si="754"/>
        <v>0</v>
      </c>
      <c r="Q773" s="12">
        <f t="shared" si="761"/>
        <v>0</v>
      </c>
      <c r="R773" s="12">
        <v>0</v>
      </c>
      <c r="S773" s="12">
        <f t="shared" si="725"/>
        <v>0</v>
      </c>
      <c r="T773" s="12">
        <f t="shared" si="726"/>
        <v>0</v>
      </c>
      <c r="U773" s="12">
        <f t="shared" si="716"/>
        <v>0</v>
      </c>
      <c r="V773" s="12">
        <f t="shared" si="727"/>
        <v>0</v>
      </c>
      <c r="W773" s="12"/>
      <c r="X773" s="23">
        <f t="shared" si="728"/>
        <v>0</v>
      </c>
      <c r="Y773" s="24">
        <f t="shared" si="729"/>
        <v>0</v>
      </c>
      <c r="Z773" s="25">
        <f t="shared" si="762"/>
        <v>0</v>
      </c>
      <c r="AA773" s="12">
        <f t="shared" si="755"/>
        <v>0</v>
      </c>
      <c r="AB773" s="12">
        <f t="shared" si="763"/>
        <v>0</v>
      </c>
      <c r="AC773" s="12">
        <v>0</v>
      </c>
      <c r="AD773" s="12">
        <f t="shared" si="730"/>
        <v>0</v>
      </c>
      <c r="AE773" s="12">
        <f t="shared" si="731"/>
        <v>0</v>
      </c>
      <c r="AF773" s="12">
        <f t="shared" si="717"/>
        <v>0</v>
      </c>
      <c r="AG773" s="12">
        <f t="shared" si="732"/>
        <v>0</v>
      </c>
      <c r="AI773" s="23">
        <f t="shared" si="733"/>
        <v>0</v>
      </c>
      <c r="AJ773" s="24">
        <f t="shared" si="734"/>
        <v>0</v>
      </c>
      <c r="AK773" s="25">
        <f t="shared" si="764"/>
        <v>0</v>
      </c>
      <c r="AL773" s="12">
        <f t="shared" si="756"/>
        <v>0</v>
      </c>
      <c r="AM773" s="12">
        <f t="shared" si="765"/>
        <v>0</v>
      </c>
      <c r="AN773" s="12">
        <v>0</v>
      </c>
      <c r="AO773" s="12">
        <f t="shared" si="735"/>
        <v>0</v>
      </c>
      <c r="AP773" s="12">
        <f t="shared" si="736"/>
        <v>0</v>
      </c>
      <c r="AQ773" s="12">
        <f t="shared" si="718"/>
        <v>0</v>
      </c>
      <c r="AR773" s="12">
        <f t="shared" si="737"/>
        <v>0</v>
      </c>
      <c r="AT773" s="23">
        <f t="shared" si="738"/>
        <v>0</v>
      </c>
      <c r="AU773" s="24">
        <f t="shared" si="739"/>
        <v>0</v>
      </c>
      <c r="AV773" s="25">
        <f t="shared" si="766"/>
        <v>0</v>
      </c>
      <c r="AW773" s="12">
        <f t="shared" si="757"/>
        <v>0</v>
      </c>
      <c r="AX773" s="12">
        <f t="shared" si="767"/>
        <v>0</v>
      </c>
      <c r="AY773" s="12">
        <v>0</v>
      </c>
      <c r="AZ773" s="12">
        <f t="shared" si="740"/>
        <v>0</v>
      </c>
      <c r="BA773" s="12">
        <f t="shared" si="741"/>
        <v>0</v>
      </c>
      <c r="BB773" s="12">
        <f t="shared" si="719"/>
        <v>0</v>
      </c>
      <c r="BC773" s="12">
        <f t="shared" si="742"/>
        <v>0</v>
      </c>
      <c r="BE773" s="23">
        <f t="shared" si="743"/>
        <v>0</v>
      </c>
      <c r="BF773" s="24">
        <f t="shared" si="744"/>
        <v>0</v>
      </c>
      <c r="BG773" s="25">
        <f t="shared" si="768"/>
        <v>0</v>
      </c>
      <c r="BH773" s="12">
        <f t="shared" si="758"/>
        <v>0</v>
      </c>
      <c r="BI773" s="12">
        <f t="shared" si="769"/>
        <v>0</v>
      </c>
      <c r="BJ773" s="12">
        <v>0</v>
      </c>
      <c r="BK773" s="12">
        <f t="shared" si="745"/>
        <v>0</v>
      </c>
      <c r="BL773" s="12">
        <f t="shared" si="746"/>
        <v>0</v>
      </c>
      <c r="BM773" s="12">
        <f t="shared" si="720"/>
        <v>0</v>
      </c>
      <c r="BN773" s="12">
        <f t="shared" si="747"/>
        <v>0</v>
      </c>
      <c r="BP773" s="23">
        <f t="shared" si="748"/>
        <v>0</v>
      </c>
      <c r="BQ773" s="24">
        <f t="shared" si="749"/>
        <v>0</v>
      </c>
      <c r="BR773" s="25">
        <f t="shared" si="770"/>
        <v>0</v>
      </c>
      <c r="BS773" s="12">
        <f t="shared" si="759"/>
        <v>0</v>
      </c>
      <c r="BT773" s="12">
        <f t="shared" si="771"/>
        <v>0</v>
      </c>
      <c r="BU773" s="12">
        <v>0</v>
      </c>
      <c r="BV773" s="12">
        <f t="shared" si="750"/>
        <v>0</v>
      </c>
      <c r="BW773" s="12">
        <f t="shared" si="751"/>
        <v>0</v>
      </c>
      <c r="BX773" s="12">
        <f t="shared" si="721"/>
        <v>0</v>
      </c>
      <c r="BY773" s="12">
        <f t="shared" si="752"/>
        <v>0</v>
      </c>
    </row>
    <row r="774" spans="2:77" ht="15" customHeight="1" x14ac:dyDescent="0.25">
      <c r="B774" s="23">
        <f t="shared" si="722"/>
        <v>0</v>
      </c>
      <c r="C774" s="24">
        <f t="shared" si="772"/>
        <v>0</v>
      </c>
      <c r="D774" s="25">
        <f t="shared" si="773"/>
        <v>0</v>
      </c>
      <c r="E774" s="12">
        <f t="shared" si="753"/>
        <v>0</v>
      </c>
      <c r="F774" s="12">
        <f t="shared" si="774"/>
        <v>0</v>
      </c>
      <c r="G774" s="12">
        <v>0</v>
      </c>
      <c r="H774" s="12">
        <f t="shared" si="775"/>
        <v>0</v>
      </c>
      <c r="I774" s="12">
        <f t="shared" si="715"/>
        <v>0</v>
      </c>
      <c r="J774" s="12">
        <f t="shared" si="776"/>
        <v>0</v>
      </c>
      <c r="K774" s="12">
        <f t="shared" si="777"/>
        <v>0</v>
      </c>
      <c r="L774" s="12"/>
      <c r="M774" s="23">
        <f t="shared" si="723"/>
        <v>0</v>
      </c>
      <c r="N774" s="24">
        <f t="shared" si="724"/>
        <v>0</v>
      </c>
      <c r="O774" s="25">
        <f t="shared" si="760"/>
        <v>0</v>
      </c>
      <c r="P774" s="12">
        <f t="shared" si="754"/>
        <v>0</v>
      </c>
      <c r="Q774" s="12">
        <f t="shared" si="761"/>
        <v>0</v>
      </c>
      <c r="R774" s="12">
        <v>0</v>
      </c>
      <c r="S774" s="12">
        <f t="shared" si="725"/>
        <v>0</v>
      </c>
      <c r="T774" s="12">
        <f t="shared" si="726"/>
        <v>0</v>
      </c>
      <c r="U774" s="12">
        <f t="shared" si="716"/>
        <v>0</v>
      </c>
      <c r="V774" s="12">
        <f t="shared" si="727"/>
        <v>0</v>
      </c>
      <c r="W774" s="12"/>
      <c r="X774" s="23">
        <f t="shared" si="728"/>
        <v>0</v>
      </c>
      <c r="Y774" s="24">
        <f t="shared" si="729"/>
        <v>0</v>
      </c>
      <c r="Z774" s="25">
        <f t="shared" si="762"/>
        <v>0</v>
      </c>
      <c r="AA774" s="12">
        <f t="shared" si="755"/>
        <v>0</v>
      </c>
      <c r="AB774" s="12">
        <f t="shared" si="763"/>
        <v>0</v>
      </c>
      <c r="AC774" s="12">
        <v>0</v>
      </c>
      <c r="AD774" s="12">
        <f t="shared" si="730"/>
        <v>0</v>
      </c>
      <c r="AE774" s="12">
        <f t="shared" si="731"/>
        <v>0</v>
      </c>
      <c r="AF774" s="12">
        <f t="shared" si="717"/>
        <v>0</v>
      </c>
      <c r="AG774" s="12">
        <f t="shared" si="732"/>
        <v>0</v>
      </c>
      <c r="AI774" s="23">
        <f t="shared" si="733"/>
        <v>0</v>
      </c>
      <c r="AJ774" s="24">
        <f t="shared" si="734"/>
        <v>0</v>
      </c>
      <c r="AK774" s="25">
        <f t="shared" si="764"/>
        <v>0</v>
      </c>
      <c r="AL774" s="12">
        <f t="shared" si="756"/>
        <v>0</v>
      </c>
      <c r="AM774" s="12">
        <f t="shared" si="765"/>
        <v>0</v>
      </c>
      <c r="AN774" s="12">
        <v>0</v>
      </c>
      <c r="AO774" s="12">
        <f t="shared" si="735"/>
        <v>0</v>
      </c>
      <c r="AP774" s="12">
        <f t="shared" si="736"/>
        <v>0</v>
      </c>
      <c r="AQ774" s="12">
        <f t="shared" si="718"/>
        <v>0</v>
      </c>
      <c r="AR774" s="12">
        <f t="shared" si="737"/>
        <v>0</v>
      </c>
      <c r="AT774" s="23">
        <f t="shared" si="738"/>
        <v>0</v>
      </c>
      <c r="AU774" s="24">
        <f t="shared" si="739"/>
        <v>0</v>
      </c>
      <c r="AV774" s="25">
        <f t="shared" si="766"/>
        <v>0</v>
      </c>
      <c r="AW774" s="12">
        <f t="shared" si="757"/>
        <v>0</v>
      </c>
      <c r="AX774" s="12">
        <f t="shared" si="767"/>
        <v>0</v>
      </c>
      <c r="AY774" s="12">
        <v>0</v>
      </c>
      <c r="AZ774" s="12">
        <f t="shared" si="740"/>
        <v>0</v>
      </c>
      <c r="BA774" s="12">
        <f t="shared" si="741"/>
        <v>0</v>
      </c>
      <c r="BB774" s="12">
        <f t="shared" si="719"/>
        <v>0</v>
      </c>
      <c r="BC774" s="12">
        <f t="shared" si="742"/>
        <v>0</v>
      </c>
      <c r="BE774" s="23">
        <f t="shared" si="743"/>
        <v>0</v>
      </c>
      <c r="BF774" s="24">
        <f t="shared" si="744"/>
        <v>0</v>
      </c>
      <c r="BG774" s="25">
        <f t="shared" si="768"/>
        <v>0</v>
      </c>
      <c r="BH774" s="12">
        <f t="shared" si="758"/>
        <v>0</v>
      </c>
      <c r="BI774" s="12">
        <f t="shared" si="769"/>
        <v>0</v>
      </c>
      <c r="BJ774" s="12">
        <v>0</v>
      </c>
      <c r="BK774" s="12">
        <f t="shared" si="745"/>
        <v>0</v>
      </c>
      <c r="BL774" s="12">
        <f t="shared" si="746"/>
        <v>0</v>
      </c>
      <c r="BM774" s="12">
        <f t="shared" si="720"/>
        <v>0</v>
      </c>
      <c r="BN774" s="12">
        <f t="shared" si="747"/>
        <v>0</v>
      </c>
      <c r="BP774" s="23">
        <f t="shared" si="748"/>
        <v>0</v>
      </c>
      <c r="BQ774" s="24">
        <f t="shared" si="749"/>
        <v>0</v>
      </c>
      <c r="BR774" s="25">
        <f t="shared" si="770"/>
        <v>0</v>
      </c>
      <c r="BS774" s="12">
        <f t="shared" si="759"/>
        <v>0</v>
      </c>
      <c r="BT774" s="12">
        <f t="shared" si="771"/>
        <v>0</v>
      </c>
      <c r="BU774" s="12">
        <v>0</v>
      </c>
      <c r="BV774" s="12">
        <f t="shared" si="750"/>
        <v>0</v>
      </c>
      <c r="BW774" s="12">
        <f t="shared" si="751"/>
        <v>0</v>
      </c>
      <c r="BX774" s="12">
        <f t="shared" si="721"/>
        <v>0</v>
      </c>
      <c r="BY774" s="12">
        <f t="shared" si="752"/>
        <v>0</v>
      </c>
    </row>
    <row r="775" spans="2:77" ht="15" customHeight="1" x14ac:dyDescent="0.25">
      <c r="B775" s="23">
        <f t="shared" si="722"/>
        <v>0</v>
      </c>
      <c r="C775" s="24">
        <f t="shared" si="772"/>
        <v>0</v>
      </c>
      <c r="D775" s="25">
        <f t="shared" si="773"/>
        <v>0</v>
      </c>
      <c r="E775" s="12">
        <f t="shared" si="753"/>
        <v>0</v>
      </c>
      <c r="F775" s="12">
        <f t="shared" si="774"/>
        <v>0</v>
      </c>
      <c r="G775" s="12">
        <v>0</v>
      </c>
      <c r="H775" s="12">
        <f t="shared" si="775"/>
        <v>0</v>
      </c>
      <c r="I775" s="12">
        <f t="shared" si="715"/>
        <v>0</v>
      </c>
      <c r="J775" s="12">
        <f t="shared" si="776"/>
        <v>0</v>
      </c>
      <c r="K775" s="12">
        <f t="shared" si="777"/>
        <v>0</v>
      </c>
      <c r="L775" s="12"/>
      <c r="M775" s="23">
        <f t="shared" si="723"/>
        <v>0</v>
      </c>
      <c r="N775" s="24">
        <f t="shared" si="724"/>
        <v>0</v>
      </c>
      <c r="O775" s="25">
        <f t="shared" si="760"/>
        <v>0</v>
      </c>
      <c r="P775" s="12">
        <f t="shared" si="754"/>
        <v>0</v>
      </c>
      <c r="Q775" s="12">
        <f t="shared" si="761"/>
        <v>0</v>
      </c>
      <c r="R775" s="12">
        <v>0</v>
      </c>
      <c r="S775" s="12">
        <f t="shared" si="725"/>
        <v>0</v>
      </c>
      <c r="T775" s="12">
        <f t="shared" si="726"/>
        <v>0</v>
      </c>
      <c r="U775" s="12">
        <f t="shared" si="716"/>
        <v>0</v>
      </c>
      <c r="V775" s="12">
        <f t="shared" si="727"/>
        <v>0</v>
      </c>
      <c r="W775" s="12"/>
      <c r="X775" s="23">
        <f t="shared" si="728"/>
        <v>0</v>
      </c>
      <c r="Y775" s="24">
        <f t="shared" si="729"/>
        <v>0</v>
      </c>
      <c r="Z775" s="25">
        <f t="shared" si="762"/>
        <v>0</v>
      </c>
      <c r="AA775" s="12">
        <f t="shared" si="755"/>
        <v>0</v>
      </c>
      <c r="AB775" s="12">
        <f t="shared" si="763"/>
        <v>0</v>
      </c>
      <c r="AC775" s="12">
        <v>0</v>
      </c>
      <c r="AD775" s="12">
        <f t="shared" si="730"/>
        <v>0</v>
      </c>
      <c r="AE775" s="12">
        <f t="shared" si="731"/>
        <v>0</v>
      </c>
      <c r="AF775" s="12">
        <f t="shared" si="717"/>
        <v>0</v>
      </c>
      <c r="AG775" s="12">
        <f t="shared" si="732"/>
        <v>0</v>
      </c>
      <c r="AI775" s="23">
        <f t="shared" si="733"/>
        <v>0</v>
      </c>
      <c r="AJ775" s="24">
        <f t="shared" si="734"/>
        <v>0</v>
      </c>
      <c r="AK775" s="25">
        <f t="shared" si="764"/>
        <v>0</v>
      </c>
      <c r="AL775" s="12">
        <f t="shared" si="756"/>
        <v>0</v>
      </c>
      <c r="AM775" s="12">
        <f t="shared" si="765"/>
        <v>0</v>
      </c>
      <c r="AN775" s="12">
        <v>0</v>
      </c>
      <c r="AO775" s="12">
        <f t="shared" si="735"/>
        <v>0</v>
      </c>
      <c r="AP775" s="12">
        <f t="shared" si="736"/>
        <v>0</v>
      </c>
      <c r="AQ775" s="12">
        <f t="shared" si="718"/>
        <v>0</v>
      </c>
      <c r="AR775" s="12">
        <f t="shared" si="737"/>
        <v>0</v>
      </c>
      <c r="AT775" s="23">
        <f t="shared" si="738"/>
        <v>0</v>
      </c>
      <c r="AU775" s="24">
        <f t="shared" si="739"/>
        <v>0</v>
      </c>
      <c r="AV775" s="25">
        <f t="shared" si="766"/>
        <v>0</v>
      </c>
      <c r="AW775" s="12">
        <f t="shared" si="757"/>
        <v>0</v>
      </c>
      <c r="AX775" s="12">
        <f t="shared" si="767"/>
        <v>0</v>
      </c>
      <c r="AY775" s="12">
        <v>0</v>
      </c>
      <c r="AZ775" s="12">
        <f t="shared" si="740"/>
        <v>0</v>
      </c>
      <c r="BA775" s="12">
        <f t="shared" si="741"/>
        <v>0</v>
      </c>
      <c r="BB775" s="12">
        <f t="shared" si="719"/>
        <v>0</v>
      </c>
      <c r="BC775" s="12">
        <f t="shared" si="742"/>
        <v>0</v>
      </c>
      <c r="BE775" s="23">
        <f t="shared" si="743"/>
        <v>0</v>
      </c>
      <c r="BF775" s="24">
        <f t="shared" si="744"/>
        <v>0</v>
      </c>
      <c r="BG775" s="25">
        <f t="shared" si="768"/>
        <v>0</v>
      </c>
      <c r="BH775" s="12">
        <f t="shared" si="758"/>
        <v>0</v>
      </c>
      <c r="BI775" s="12">
        <f t="shared" si="769"/>
        <v>0</v>
      </c>
      <c r="BJ775" s="12">
        <v>0</v>
      </c>
      <c r="BK775" s="12">
        <f t="shared" si="745"/>
        <v>0</v>
      </c>
      <c r="BL775" s="12">
        <f t="shared" si="746"/>
        <v>0</v>
      </c>
      <c r="BM775" s="12">
        <f t="shared" si="720"/>
        <v>0</v>
      </c>
      <c r="BN775" s="12">
        <f t="shared" si="747"/>
        <v>0</v>
      </c>
      <c r="BP775" s="23">
        <f t="shared" si="748"/>
        <v>0</v>
      </c>
      <c r="BQ775" s="24">
        <f t="shared" si="749"/>
        <v>0</v>
      </c>
      <c r="BR775" s="25">
        <f t="shared" si="770"/>
        <v>0</v>
      </c>
      <c r="BS775" s="12">
        <f t="shared" si="759"/>
        <v>0</v>
      </c>
      <c r="BT775" s="12">
        <f t="shared" si="771"/>
        <v>0</v>
      </c>
      <c r="BU775" s="12">
        <v>0</v>
      </c>
      <c r="BV775" s="12">
        <f t="shared" si="750"/>
        <v>0</v>
      </c>
      <c r="BW775" s="12">
        <f t="shared" si="751"/>
        <v>0</v>
      </c>
      <c r="BX775" s="12">
        <f t="shared" si="721"/>
        <v>0</v>
      </c>
      <c r="BY775" s="12">
        <f t="shared" si="752"/>
        <v>0</v>
      </c>
    </row>
    <row r="776" spans="2:77" ht="15" customHeight="1" x14ac:dyDescent="0.25">
      <c r="B776" s="23">
        <f t="shared" si="722"/>
        <v>0</v>
      </c>
      <c r="C776" s="24">
        <f t="shared" si="772"/>
        <v>0</v>
      </c>
      <c r="D776" s="25">
        <f t="shared" si="773"/>
        <v>0</v>
      </c>
      <c r="E776" s="12">
        <f t="shared" si="753"/>
        <v>0</v>
      </c>
      <c r="F776" s="12">
        <f t="shared" si="774"/>
        <v>0</v>
      </c>
      <c r="G776" s="12">
        <v>0</v>
      </c>
      <c r="H776" s="12">
        <f t="shared" si="775"/>
        <v>0</v>
      </c>
      <c r="I776" s="12">
        <f t="shared" si="715"/>
        <v>0</v>
      </c>
      <c r="J776" s="12">
        <f t="shared" si="776"/>
        <v>0</v>
      </c>
      <c r="K776" s="12">
        <f t="shared" si="777"/>
        <v>0</v>
      </c>
      <c r="L776" s="12"/>
      <c r="M776" s="23">
        <f t="shared" si="723"/>
        <v>0</v>
      </c>
      <c r="N776" s="24">
        <f t="shared" si="724"/>
        <v>0</v>
      </c>
      <c r="O776" s="25">
        <f t="shared" si="760"/>
        <v>0</v>
      </c>
      <c r="P776" s="12">
        <f t="shared" si="754"/>
        <v>0</v>
      </c>
      <c r="Q776" s="12">
        <f t="shared" si="761"/>
        <v>0</v>
      </c>
      <c r="R776" s="12">
        <v>0</v>
      </c>
      <c r="S776" s="12">
        <f t="shared" si="725"/>
        <v>0</v>
      </c>
      <c r="T776" s="12">
        <f t="shared" si="726"/>
        <v>0</v>
      </c>
      <c r="U776" s="12">
        <f t="shared" si="716"/>
        <v>0</v>
      </c>
      <c r="V776" s="12">
        <f t="shared" si="727"/>
        <v>0</v>
      </c>
      <c r="W776" s="12"/>
      <c r="X776" s="23">
        <f t="shared" si="728"/>
        <v>0</v>
      </c>
      <c r="Y776" s="24">
        <f t="shared" si="729"/>
        <v>0</v>
      </c>
      <c r="Z776" s="25">
        <f t="shared" si="762"/>
        <v>0</v>
      </c>
      <c r="AA776" s="12">
        <f t="shared" si="755"/>
        <v>0</v>
      </c>
      <c r="AB776" s="12">
        <f t="shared" si="763"/>
        <v>0</v>
      </c>
      <c r="AC776" s="12">
        <v>0</v>
      </c>
      <c r="AD776" s="12">
        <f t="shared" si="730"/>
        <v>0</v>
      </c>
      <c r="AE776" s="12">
        <f t="shared" si="731"/>
        <v>0</v>
      </c>
      <c r="AF776" s="12">
        <f t="shared" si="717"/>
        <v>0</v>
      </c>
      <c r="AG776" s="12">
        <f t="shared" si="732"/>
        <v>0</v>
      </c>
      <c r="AI776" s="23">
        <f t="shared" si="733"/>
        <v>0</v>
      </c>
      <c r="AJ776" s="24">
        <f t="shared" si="734"/>
        <v>0</v>
      </c>
      <c r="AK776" s="25">
        <f t="shared" si="764"/>
        <v>0</v>
      </c>
      <c r="AL776" s="12">
        <f t="shared" si="756"/>
        <v>0</v>
      </c>
      <c r="AM776" s="12">
        <f t="shared" si="765"/>
        <v>0</v>
      </c>
      <c r="AN776" s="12">
        <v>0</v>
      </c>
      <c r="AO776" s="12">
        <f t="shared" si="735"/>
        <v>0</v>
      </c>
      <c r="AP776" s="12">
        <f t="shared" si="736"/>
        <v>0</v>
      </c>
      <c r="AQ776" s="12">
        <f t="shared" si="718"/>
        <v>0</v>
      </c>
      <c r="AR776" s="12">
        <f t="shared" si="737"/>
        <v>0</v>
      </c>
      <c r="AT776" s="23">
        <f t="shared" si="738"/>
        <v>0</v>
      </c>
      <c r="AU776" s="24">
        <f t="shared" si="739"/>
        <v>0</v>
      </c>
      <c r="AV776" s="25">
        <f t="shared" si="766"/>
        <v>0</v>
      </c>
      <c r="AW776" s="12">
        <f t="shared" si="757"/>
        <v>0</v>
      </c>
      <c r="AX776" s="12">
        <f t="shared" si="767"/>
        <v>0</v>
      </c>
      <c r="AY776" s="12">
        <v>0</v>
      </c>
      <c r="AZ776" s="12">
        <f t="shared" si="740"/>
        <v>0</v>
      </c>
      <c r="BA776" s="12">
        <f t="shared" si="741"/>
        <v>0</v>
      </c>
      <c r="BB776" s="12">
        <f t="shared" si="719"/>
        <v>0</v>
      </c>
      <c r="BC776" s="12">
        <f t="shared" si="742"/>
        <v>0</v>
      </c>
      <c r="BE776" s="23">
        <f t="shared" si="743"/>
        <v>0</v>
      </c>
      <c r="BF776" s="24">
        <f t="shared" si="744"/>
        <v>0</v>
      </c>
      <c r="BG776" s="25">
        <f t="shared" si="768"/>
        <v>0</v>
      </c>
      <c r="BH776" s="12">
        <f t="shared" si="758"/>
        <v>0</v>
      </c>
      <c r="BI776" s="12">
        <f t="shared" si="769"/>
        <v>0</v>
      </c>
      <c r="BJ776" s="12">
        <v>0</v>
      </c>
      <c r="BK776" s="12">
        <f t="shared" si="745"/>
        <v>0</v>
      </c>
      <c r="BL776" s="12">
        <f t="shared" si="746"/>
        <v>0</v>
      </c>
      <c r="BM776" s="12">
        <f t="shared" si="720"/>
        <v>0</v>
      </c>
      <c r="BN776" s="12">
        <f t="shared" si="747"/>
        <v>0</v>
      </c>
      <c r="BP776" s="23">
        <f t="shared" si="748"/>
        <v>0</v>
      </c>
      <c r="BQ776" s="24">
        <f t="shared" si="749"/>
        <v>0</v>
      </c>
      <c r="BR776" s="25">
        <f t="shared" si="770"/>
        <v>0</v>
      </c>
      <c r="BS776" s="12">
        <f t="shared" si="759"/>
        <v>0</v>
      </c>
      <c r="BT776" s="12">
        <f t="shared" si="771"/>
        <v>0</v>
      </c>
      <c r="BU776" s="12">
        <v>0</v>
      </c>
      <c r="BV776" s="12">
        <f t="shared" si="750"/>
        <v>0</v>
      </c>
      <c r="BW776" s="12">
        <f t="shared" si="751"/>
        <v>0</v>
      </c>
      <c r="BX776" s="12">
        <f t="shared" si="721"/>
        <v>0</v>
      </c>
      <c r="BY776" s="12">
        <f t="shared" si="752"/>
        <v>0</v>
      </c>
    </row>
    <row r="777" spans="2:77" ht="15" customHeight="1" x14ac:dyDescent="0.25">
      <c r="B777" s="23">
        <f t="shared" si="722"/>
        <v>0</v>
      </c>
      <c r="C777" s="24">
        <f t="shared" si="772"/>
        <v>0</v>
      </c>
      <c r="D777" s="25">
        <f t="shared" si="773"/>
        <v>0</v>
      </c>
      <c r="E777" s="12">
        <f t="shared" si="753"/>
        <v>0</v>
      </c>
      <c r="F777" s="12">
        <f t="shared" si="774"/>
        <v>0</v>
      </c>
      <c r="G777" s="12">
        <v>0</v>
      </c>
      <c r="H777" s="12">
        <f t="shared" si="775"/>
        <v>0</v>
      </c>
      <c r="I777" s="12">
        <f t="shared" si="715"/>
        <v>0</v>
      </c>
      <c r="J777" s="12">
        <f t="shared" si="776"/>
        <v>0</v>
      </c>
      <c r="K777" s="12">
        <f t="shared" si="777"/>
        <v>0</v>
      </c>
      <c r="L777" s="12"/>
      <c r="M777" s="23">
        <f t="shared" si="723"/>
        <v>0</v>
      </c>
      <c r="N777" s="24">
        <f t="shared" si="724"/>
        <v>0</v>
      </c>
      <c r="O777" s="25">
        <f t="shared" si="760"/>
        <v>0</v>
      </c>
      <c r="P777" s="12">
        <f t="shared" si="754"/>
        <v>0</v>
      </c>
      <c r="Q777" s="12">
        <f t="shared" si="761"/>
        <v>0</v>
      </c>
      <c r="R777" s="12">
        <v>0</v>
      </c>
      <c r="S777" s="12">
        <f t="shared" si="725"/>
        <v>0</v>
      </c>
      <c r="T777" s="12">
        <f t="shared" si="726"/>
        <v>0</v>
      </c>
      <c r="U777" s="12">
        <f t="shared" si="716"/>
        <v>0</v>
      </c>
      <c r="V777" s="12">
        <f t="shared" si="727"/>
        <v>0</v>
      </c>
      <c r="W777" s="12"/>
      <c r="X777" s="23">
        <f t="shared" si="728"/>
        <v>0</v>
      </c>
      <c r="Y777" s="24">
        <f t="shared" si="729"/>
        <v>0</v>
      </c>
      <c r="Z777" s="25">
        <f t="shared" si="762"/>
        <v>0</v>
      </c>
      <c r="AA777" s="12">
        <f t="shared" si="755"/>
        <v>0</v>
      </c>
      <c r="AB777" s="12">
        <f t="shared" si="763"/>
        <v>0</v>
      </c>
      <c r="AC777" s="12">
        <v>0</v>
      </c>
      <c r="AD777" s="12">
        <f t="shared" si="730"/>
        <v>0</v>
      </c>
      <c r="AE777" s="12">
        <f t="shared" si="731"/>
        <v>0</v>
      </c>
      <c r="AF777" s="12">
        <f t="shared" si="717"/>
        <v>0</v>
      </c>
      <c r="AG777" s="12">
        <f t="shared" si="732"/>
        <v>0</v>
      </c>
      <c r="AI777" s="23">
        <f t="shared" si="733"/>
        <v>0</v>
      </c>
      <c r="AJ777" s="24">
        <f t="shared" si="734"/>
        <v>0</v>
      </c>
      <c r="AK777" s="25">
        <f t="shared" si="764"/>
        <v>0</v>
      </c>
      <c r="AL777" s="12">
        <f t="shared" si="756"/>
        <v>0</v>
      </c>
      <c r="AM777" s="12">
        <f t="shared" si="765"/>
        <v>0</v>
      </c>
      <c r="AN777" s="12">
        <v>0</v>
      </c>
      <c r="AO777" s="12">
        <f t="shared" si="735"/>
        <v>0</v>
      </c>
      <c r="AP777" s="12">
        <f t="shared" si="736"/>
        <v>0</v>
      </c>
      <c r="AQ777" s="12">
        <f t="shared" si="718"/>
        <v>0</v>
      </c>
      <c r="AR777" s="12">
        <f t="shared" si="737"/>
        <v>0</v>
      </c>
      <c r="AT777" s="23">
        <f t="shared" si="738"/>
        <v>0</v>
      </c>
      <c r="AU777" s="24">
        <f t="shared" si="739"/>
        <v>0</v>
      </c>
      <c r="AV777" s="25">
        <f t="shared" si="766"/>
        <v>0</v>
      </c>
      <c r="AW777" s="12">
        <f t="shared" si="757"/>
        <v>0</v>
      </c>
      <c r="AX777" s="12">
        <f t="shared" si="767"/>
        <v>0</v>
      </c>
      <c r="AY777" s="12">
        <v>0</v>
      </c>
      <c r="AZ777" s="12">
        <f t="shared" si="740"/>
        <v>0</v>
      </c>
      <c r="BA777" s="12">
        <f t="shared" si="741"/>
        <v>0</v>
      </c>
      <c r="BB777" s="12">
        <f t="shared" si="719"/>
        <v>0</v>
      </c>
      <c r="BC777" s="12">
        <f t="shared" si="742"/>
        <v>0</v>
      </c>
      <c r="BE777" s="23">
        <f t="shared" si="743"/>
        <v>0</v>
      </c>
      <c r="BF777" s="24">
        <f t="shared" si="744"/>
        <v>0</v>
      </c>
      <c r="BG777" s="25">
        <f t="shared" si="768"/>
        <v>0</v>
      </c>
      <c r="BH777" s="12">
        <f t="shared" si="758"/>
        <v>0</v>
      </c>
      <c r="BI777" s="12">
        <f t="shared" si="769"/>
        <v>0</v>
      </c>
      <c r="BJ777" s="12">
        <v>0</v>
      </c>
      <c r="BK777" s="12">
        <f t="shared" si="745"/>
        <v>0</v>
      </c>
      <c r="BL777" s="12">
        <f t="shared" si="746"/>
        <v>0</v>
      </c>
      <c r="BM777" s="12">
        <f t="shared" si="720"/>
        <v>0</v>
      </c>
      <c r="BN777" s="12">
        <f t="shared" si="747"/>
        <v>0</v>
      </c>
      <c r="BP777" s="23">
        <f t="shared" si="748"/>
        <v>0</v>
      </c>
      <c r="BQ777" s="24">
        <f t="shared" si="749"/>
        <v>0</v>
      </c>
      <c r="BR777" s="25">
        <f t="shared" si="770"/>
        <v>0</v>
      </c>
      <c r="BS777" s="12">
        <f t="shared" si="759"/>
        <v>0</v>
      </c>
      <c r="BT777" s="12">
        <f t="shared" si="771"/>
        <v>0</v>
      </c>
      <c r="BU777" s="12">
        <v>0</v>
      </c>
      <c r="BV777" s="12">
        <f t="shared" si="750"/>
        <v>0</v>
      </c>
      <c r="BW777" s="12">
        <f t="shared" si="751"/>
        <v>0</v>
      </c>
      <c r="BX777" s="12">
        <f t="shared" si="721"/>
        <v>0</v>
      </c>
      <c r="BY777" s="12">
        <f t="shared" si="752"/>
        <v>0</v>
      </c>
    </row>
    <row r="778" spans="2:77" ht="15" customHeight="1" x14ac:dyDescent="0.25">
      <c r="B778" s="23">
        <f t="shared" si="722"/>
        <v>0</v>
      </c>
      <c r="C778" s="24">
        <f t="shared" si="772"/>
        <v>0</v>
      </c>
      <c r="D778" s="25">
        <f t="shared" si="773"/>
        <v>0</v>
      </c>
      <c r="E778" s="12">
        <f t="shared" si="753"/>
        <v>0</v>
      </c>
      <c r="F778" s="12">
        <f t="shared" si="774"/>
        <v>0</v>
      </c>
      <c r="G778" s="12">
        <v>0</v>
      </c>
      <c r="H778" s="12">
        <f t="shared" si="775"/>
        <v>0</v>
      </c>
      <c r="I778" s="12">
        <f t="shared" si="715"/>
        <v>0</v>
      </c>
      <c r="J778" s="12">
        <f t="shared" si="776"/>
        <v>0</v>
      </c>
      <c r="K778" s="12">
        <f t="shared" si="777"/>
        <v>0</v>
      </c>
      <c r="L778" s="12"/>
      <c r="M778" s="23">
        <f t="shared" si="723"/>
        <v>0</v>
      </c>
      <c r="N778" s="24">
        <f t="shared" si="724"/>
        <v>0</v>
      </c>
      <c r="O778" s="25">
        <f t="shared" si="760"/>
        <v>0</v>
      </c>
      <c r="P778" s="12">
        <f t="shared" si="754"/>
        <v>0</v>
      </c>
      <c r="Q778" s="12">
        <f t="shared" si="761"/>
        <v>0</v>
      </c>
      <c r="R778" s="12">
        <v>0</v>
      </c>
      <c r="S778" s="12">
        <f t="shared" si="725"/>
        <v>0</v>
      </c>
      <c r="T778" s="12">
        <f t="shared" si="726"/>
        <v>0</v>
      </c>
      <c r="U778" s="12">
        <f t="shared" si="716"/>
        <v>0</v>
      </c>
      <c r="V778" s="12">
        <f t="shared" si="727"/>
        <v>0</v>
      </c>
      <c r="W778" s="12"/>
      <c r="X778" s="23">
        <f t="shared" si="728"/>
        <v>0</v>
      </c>
      <c r="Y778" s="24">
        <f t="shared" si="729"/>
        <v>0</v>
      </c>
      <c r="Z778" s="25">
        <f t="shared" si="762"/>
        <v>0</v>
      </c>
      <c r="AA778" s="12">
        <f t="shared" si="755"/>
        <v>0</v>
      </c>
      <c r="AB778" s="12">
        <f t="shared" si="763"/>
        <v>0</v>
      </c>
      <c r="AC778" s="12">
        <v>0</v>
      </c>
      <c r="AD778" s="12">
        <f t="shared" si="730"/>
        <v>0</v>
      </c>
      <c r="AE778" s="12">
        <f t="shared" si="731"/>
        <v>0</v>
      </c>
      <c r="AF778" s="12">
        <f t="shared" si="717"/>
        <v>0</v>
      </c>
      <c r="AG778" s="12">
        <f t="shared" si="732"/>
        <v>0</v>
      </c>
      <c r="AI778" s="23">
        <f t="shared" si="733"/>
        <v>0</v>
      </c>
      <c r="AJ778" s="24">
        <f t="shared" si="734"/>
        <v>0</v>
      </c>
      <c r="AK778" s="25">
        <f t="shared" si="764"/>
        <v>0</v>
      </c>
      <c r="AL778" s="12">
        <f t="shared" si="756"/>
        <v>0</v>
      </c>
      <c r="AM778" s="12">
        <f t="shared" si="765"/>
        <v>0</v>
      </c>
      <c r="AN778" s="12">
        <v>0</v>
      </c>
      <c r="AO778" s="12">
        <f t="shared" si="735"/>
        <v>0</v>
      </c>
      <c r="AP778" s="12">
        <f t="shared" si="736"/>
        <v>0</v>
      </c>
      <c r="AQ778" s="12">
        <f t="shared" si="718"/>
        <v>0</v>
      </c>
      <c r="AR778" s="12">
        <f t="shared" si="737"/>
        <v>0</v>
      </c>
      <c r="AT778" s="23">
        <f t="shared" si="738"/>
        <v>0</v>
      </c>
      <c r="AU778" s="24">
        <f t="shared" si="739"/>
        <v>0</v>
      </c>
      <c r="AV778" s="25">
        <f t="shared" si="766"/>
        <v>0</v>
      </c>
      <c r="AW778" s="12">
        <f t="shared" si="757"/>
        <v>0</v>
      </c>
      <c r="AX778" s="12">
        <f t="shared" si="767"/>
        <v>0</v>
      </c>
      <c r="AY778" s="12">
        <v>0</v>
      </c>
      <c r="AZ778" s="12">
        <f t="shared" si="740"/>
        <v>0</v>
      </c>
      <c r="BA778" s="12">
        <f t="shared" si="741"/>
        <v>0</v>
      </c>
      <c r="BB778" s="12">
        <f t="shared" si="719"/>
        <v>0</v>
      </c>
      <c r="BC778" s="12">
        <f t="shared" si="742"/>
        <v>0</v>
      </c>
      <c r="BE778" s="23">
        <f t="shared" si="743"/>
        <v>0</v>
      </c>
      <c r="BF778" s="24">
        <f t="shared" si="744"/>
        <v>0</v>
      </c>
      <c r="BG778" s="25">
        <f t="shared" si="768"/>
        <v>0</v>
      </c>
      <c r="BH778" s="12">
        <f t="shared" si="758"/>
        <v>0</v>
      </c>
      <c r="BI778" s="12">
        <f t="shared" si="769"/>
        <v>0</v>
      </c>
      <c r="BJ778" s="12">
        <v>0</v>
      </c>
      <c r="BK778" s="12">
        <f t="shared" si="745"/>
        <v>0</v>
      </c>
      <c r="BL778" s="12">
        <f t="shared" si="746"/>
        <v>0</v>
      </c>
      <c r="BM778" s="12">
        <f t="shared" si="720"/>
        <v>0</v>
      </c>
      <c r="BN778" s="12">
        <f t="shared" si="747"/>
        <v>0</v>
      </c>
      <c r="BP778" s="23">
        <f t="shared" si="748"/>
        <v>0</v>
      </c>
      <c r="BQ778" s="24">
        <f t="shared" si="749"/>
        <v>0</v>
      </c>
      <c r="BR778" s="25">
        <f t="shared" si="770"/>
        <v>0</v>
      </c>
      <c r="BS778" s="12">
        <f t="shared" si="759"/>
        <v>0</v>
      </c>
      <c r="BT778" s="12">
        <f t="shared" si="771"/>
        <v>0</v>
      </c>
      <c r="BU778" s="12">
        <v>0</v>
      </c>
      <c r="BV778" s="12">
        <f t="shared" si="750"/>
        <v>0</v>
      </c>
      <c r="BW778" s="12">
        <f t="shared" si="751"/>
        <v>0</v>
      </c>
      <c r="BX778" s="12">
        <f t="shared" si="721"/>
        <v>0</v>
      </c>
      <c r="BY778" s="12">
        <f t="shared" si="752"/>
        <v>0</v>
      </c>
    </row>
    <row r="779" spans="2:77" ht="15" customHeight="1" x14ac:dyDescent="0.25">
      <c r="B779" s="23">
        <f t="shared" si="722"/>
        <v>0</v>
      </c>
      <c r="C779" s="24">
        <f t="shared" si="772"/>
        <v>0</v>
      </c>
      <c r="D779" s="25">
        <f t="shared" si="773"/>
        <v>0</v>
      </c>
      <c r="E779" s="12">
        <f t="shared" si="753"/>
        <v>0</v>
      </c>
      <c r="F779" s="12">
        <f t="shared" si="774"/>
        <v>0</v>
      </c>
      <c r="G779" s="12">
        <v>0</v>
      </c>
      <c r="H779" s="12">
        <f t="shared" si="775"/>
        <v>0</v>
      </c>
      <c r="I779" s="12">
        <f t="shared" si="715"/>
        <v>0</v>
      </c>
      <c r="J779" s="12">
        <f t="shared" si="776"/>
        <v>0</v>
      </c>
      <c r="K779" s="12">
        <f t="shared" si="777"/>
        <v>0</v>
      </c>
      <c r="L779" s="12"/>
      <c r="M779" s="23">
        <f t="shared" si="723"/>
        <v>0</v>
      </c>
      <c r="N779" s="24">
        <f t="shared" si="724"/>
        <v>0</v>
      </c>
      <c r="O779" s="25">
        <f t="shared" si="760"/>
        <v>0</v>
      </c>
      <c r="P779" s="12">
        <f t="shared" si="754"/>
        <v>0</v>
      </c>
      <c r="Q779" s="12">
        <f t="shared" si="761"/>
        <v>0</v>
      </c>
      <c r="R779" s="12">
        <v>0</v>
      </c>
      <c r="S779" s="12">
        <f t="shared" si="725"/>
        <v>0</v>
      </c>
      <c r="T779" s="12">
        <f t="shared" si="726"/>
        <v>0</v>
      </c>
      <c r="U779" s="12">
        <f t="shared" si="716"/>
        <v>0</v>
      </c>
      <c r="V779" s="12">
        <f t="shared" si="727"/>
        <v>0</v>
      </c>
      <c r="W779" s="12"/>
      <c r="X779" s="23">
        <f t="shared" si="728"/>
        <v>0</v>
      </c>
      <c r="Y779" s="24">
        <f t="shared" si="729"/>
        <v>0</v>
      </c>
      <c r="Z779" s="25">
        <f t="shared" si="762"/>
        <v>0</v>
      </c>
      <c r="AA779" s="12">
        <f t="shared" si="755"/>
        <v>0</v>
      </c>
      <c r="AB779" s="12">
        <f t="shared" si="763"/>
        <v>0</v>
      </c>
      <c r="AC779" s="12">
        <v>0</v>
      </c>
      <c r="AD779" s="12">
        <f t="shared" si="730"/>
        <v>0</v>
      </c>
      <c r="AE779" s="12">
        <f t="shared" si="731"/>
        <v>0</v>
      </c>
      <c r="AF779" s="12">
        <f t="shared" si="717"/>
        <v>0</v>
      </c>
      <c r="AG779" s="12">
        <f t="shared" si="732"/>
        <v>0</v>
      </c>
      <c r="AI779" s="23">
        <f t="shared" si="733"/>
        <v>0</v>
      </c>
      <c r="AJ779" s="24">
        <f t="shared" si="734"/>
        <v>0</v>
      </c>
      <c r="AK779" s="25">
        <f t="shared" si="764"/>
        <v>0</v>
      </c>
      <c r="AL779" s="12">
        <f t="shared" si="756"/>
        <v>0</v>
      </c>
      <c r="AM779" s="12">
        <f t="shared" si="765"/>
        <v>0</v>
      </c>
      <c r="AN779" s="12">
        <v>0</v>
      </c>
      <c r="AO779" s="12">
        <f t="shared" si="735"/>
        <v>0</v>
      </c>
      <c r="AP779" s="12">
        <f t="shared" si="736"/>
        <v>0</v>
      </c>
      <c r="AQ779" s="12">
        <f t="shared" si="718"/>
        <v>0</v>
      </c>
      <c r="AR779" s="12">
        <f t="shared" si="737"/>
        <v>0</v>
      </c>
      <c r="AT779" s="23">
        <f t="shared" si="738"/>
        <v>0</v>
      </c>
      <c r="AU779" s="24">
        <f t="shared" si="739"/>
        <v>0</v>
      </c>
      <c r="AV779" s="25">
        <f t="shared" si="766"/>
        <v>0</v>
      </c>
      <c r="AW779" s="12">
        <f t="shared" si="757"/>
        <v>0</v>
      </c>
      <c r="AX779" s="12">
        <f t="shared" si="767"/>
        <v>0</v>
      </c>
      <c r="AY779" s="12">
        <v>0</v>
      </c>
      <c r="AZ779" s="12">
        <f t="shared" si="740"/>
        <v>0</v>
      </c>
      <c r="BA779" s="12">
        <f t="shared" si="741"/>
        <v>0</v>
      </c>
      <c r="BB779" s="12">
        <f t="shared" si="719"/>
        <v>0</v>
      </c>
      <c r="BC779" s="12">
        <f t="shared" si="742"/>
        <v>0</v>
      </c>
      <c r="BE779" s="23">
        <f t="shared" si="743"/>
        <v>0</v>
      </c>
      <c r="BF779" s="24">
        <f t="shared" si="744"/>
        <v>0</v>
      </c>
      <c r="BG779" s="25">
        <f t="shared" si="768"/>
        <v>0</v>
      </c>
      <c r="BH779" s="12">
        <f t="shared" si="758"/>
        <v>0</v>
      </c>
      <c r="BI779" s="12">
        <f t="shared" si="769"/>
        <v>0</v>
      </c>
      <c r="BJ779" s="12">
        <v>0</v>
      </c>
      <c r="BK779" s="12">
        <f t="shared" si="745"/>
        <v>0</v>
      </c>
      <c r="BL779" s="12">
        <f t="shared" si="746"/>
        <v>0</v>
      </c>
      <c r="BM779" s="12">
        <f t="shared" si="720"/>
        <v>0</v>
      </c>
      <c r="BN779" s="12">
        <f t="shared" si="747"/>
        <v>0</v>
      </c>
      <c r="BP779" s="23">
        <f t="shared" si="748"/>
        <v>0</v>
      </c>
      <c r="BQ779" s="24">
        <f t="shared" si="749"/>
        <v>0</v>
      </c>
      <c r="BR779" s="25">
        <f t="shared" si="770"/>
        <v>0</v>
      </c>
      <c r="BS779" s="12">
        <f t="shared" si="759"/>
        <v>0</v>
      </c>
      <c r="BT779" s="12">
        <f t="shared" si="771"/>
        <v>0</v>
      </c>
      <c r="BU779" s="12">
        <v>0</v>
      </c>
      <c r="BV779" s="12">
        <f t="shared" si="750"/>
        <v>0</v>
      </c>
      <c r="BW779" s="12">
        <f t="shared" si="751"/>
        <v>0</v>
      </c>
      <c r="BX779" s="12">
        <f t="shared" si="721"/>
        <v>0</v>
      </c>
      <c r="BY779" s="12">
        <f t="shared" si="752"/>
        <v>0</v>
      </c>
    </row>
    <row r="780" spans="2:77" ht="15" customHeight="1" x14ac:dyDescent="0.25">
      <c r="B780" s="23">
        <f t="shared" si="722"/>
        <v>0</v>
      </c>
      <c r="C780" s="24">
        <f t="shared" si="772"/>
        <v>0</v>
      </c>
      <c r="D780" s="25">
        <f t="shared" si="773"/>
        <v>0</v>
      </c>
      <c r="E780" s="12">
        <f t="shared" si="753"/>
        <v>0</v>
      </c>
      <c r="F780" s="12">
        <f t="shared" si="774"/>
        <v>0</v>
      </c>
      <c r="G780" s="12">
        <v>0</v>
      </c>
      <c r="H780" s="12">
        <f t="shared" si="775"/>
        <v>0</v>
      </c>
      <c r="I780" s="12">
        <f t="shared" si="715"/>
        <v>0</v>
      </c>
      <c r="J780" s="12">
        <f t="shared" si="776"/>
        <v>0</v>
      </c>
      <c r="K780" s="12">
        <f t="shared" si="777"/>
        <v>0</v>
      </c>
      <c r="L780" s="12"/>
      <c r="M780" s="23">
        <f t="shared" si="723"/>
        <v>0</v>
      </c>
      <c r="N780" s="24">
        <f t="shared" si="724"/>
        <v>0</v>
      </c>
      <c r="O780" s="25">
        <f t="shared" si="760"/>
        <v>0</v>
      </c>
      <c r="P780" s="12">
        <f t="shared" si="754"/>
        <v>0</v>
      </c>
      <c r="Q780" s="12">
        <f t="shared" si="761"/>
        <v>0</v>
      </c>
      <c r="R780" s="12">
        <v>0</v>
      </c>
      <c r="S780" s="12">
        <f t="shared" si="725"/>
        <v>0</v>
      </c>
      <c r="T780" s="12">
        <f t="shared" si="726"/>
        <v>0</v>
      </c>
      <c r="U780" s="12">
        <f t="shared" si="716"/>
        <v>0</v>
      </c>
      <c r="V780" s="12">
        <f t="shared" si="727"/>
        <v>0</v>
      </c>
      <c r="W780" s="12"/>
      <c r="X780" s="23">
        <f t="shared" si="728"/>
        <v>0</v>
      </c>
      <c r="Y780" s="24">
        <f t="shared" si="729"/>
        <v>0</v>
      </c>
      <c r="Z780" s="25">
        <f t="shared" si="762"/>
        <v>0</v>
      </c>
      <c r="AA780" s="12">
        <f t="shared" si="755"/>
        <v>0</v>
      </c>
      <c r="AB780" s="12">
        <f t="shared" si="763"/>
        <v>0</v>
      </c>
      <c r="AC780" s="12">
        <v>0</v>
      </c>
      <c r="AD780" s="12">
        <f t="shared" si="730"/>
        <v>0</v>
      </c>
      <c r="AE780" s="12">
        <f t="shared" si="731"/>
        <v>0</v>
      </c>
      <c r="AF780" s="12">
        <f t="shared" si="717"/>
        <v>0</v>
      </c>
      <c r="AG780" s="12">
        <f t="shared" si="732"/>
        <v>0</v>
      </c>
      <c r="AI780" s="23">
        <f t="shared" si="733"/>
        <v>0</v>
      </c>
      <c r="AJ780" s="24">
        <f t="shared" si="734"/>
        <v>0</v>
      </c>
      <c r="AK780" s="25">
        <f t="shared" si="764"/>
        <v>0</v>
      </c>
      <c r="AL780" s="12">
        <f t="shared" si="756"/>
        <v>0</v>
      </c>
      <c r="AM780" s="12">
        <f t="shared" si="765"/>
        <v>0</v>
      </c>
      <c r="AN780" s="12">
        <v>0</v>
      </c>
      <c r="AO780" s="12">
        <f t="shared" si="735"/>
        <v>0</v>
      </c>
      <c r="AP780" s="12">
        <f t="shared" si="736"/>
        <v>0</v>
      </c>
      <c r="AQ780" s="12">
        <f t="shared" si="718"/>
        <v>0</v>
      </c>
      <c r="AR780" s="12">
        <f t="shared" si="737"/>
        <v>0</v>
      </c>
      <c r="AT780" s="23">
        <f t="shared" si="738"/>
        <v>0</v>
      </c>
      <c r="AU780" s="24">
        <f t="shared" si="739"/>
        <v>0</v>
      </c>
      <c r="AV780" s="25">
        <f t="shared" si="766"/>
        <v>0</v>
      </c>
      <c r="AW780" s="12">
        <f t="shared" si="757"/>
        <v>0</v>
      </c>
      <c r="AX780" s="12">
        <f t="shared" si="767"/>
        <v>0</v>
      </c>
      <c r="AY780" s="12">
        <v>0</v>
      </c>
      <c r="AZ780" s="12">
        <f t="shared" si="740"/>
        <v>0</v>
      </c>
      <c r="BA780" s="12">
        <f t="shared" si="741"/>
        <v>0</v>
      </c>
      <c r="BB780" s="12">
        <f t="shared" si="719"/>
        <v>0</v>
      </c>
      <c r="BC780" s="12">
        <f t="shared" si="742"/>
        <v>0</v>
      </c>
      <c r="BE780" s="23">
        <f t="shared" si="743"/>
        <v>0</v>
      </c>
      <c r="BF780" s="24">
        <f t="shared" si="744"/>
        <v>0</v>
      </c>
      <c r="BG780" s="25">
        <f t="shared" si="768"/>
        <v>0</v>
      </c>
      <c r="BH780" s="12">
        <f t="shared" si="758"/>
        <v>0</v>
      </c>
      <c r="BI780" s="12">
        <f t="shared" si="769"/>
        <v>0</v>
      </c>
      <c r="BJ780" s="12">
        <v>0</v>
      </c>
      <c r="BK780" s="12">
        <f t="shared" si="745"/>
        <v>0</v>
      </c>
      <c r="BL780" s="12">
        <f t="shared" si="746"/>
        <v>0</v>
      </c>
      <c r="BM780" s="12">
        <f t="shared" si="720"/>
        <v>0</v>
      </c>
      <c r="BN780" s="12">
        <f t="shared" si="747"/>
        <v>0</v>
      </c>
      <c r="BP780" s="23">
        <f t="shared" si="748"/>
        <v>0</v>
      </c>
      <c r="BQ780" s="24">
        <f t="shared" si="749"/>
        <v>0</v>
      </c>
      <c r="BR780" s="25">
        <f t="shared" si="770"/>
        <v>0</v>
      </c>
      <c r="BS780" s="12">
        <f t="shared" si="759"/>
        <v>0</v>
      </c>
      <c r="BT780" s="12">
        <f t="shared" si="771"/>
        <v>0</v>
      </c>
      <c r="BU780" s="12">
        <v>0</v>
      </c>
      <c r="BV780" s="12">
        <f t="shared" si="750"/>
        <v>0</v>
      </c>
      <c r="BW780" s="12">
        <f t="shared" si="751"/>
        <v>0</v>
      </c>
      <c r="BX780" s="12">
        <f t="shared" si="721"/>
        <v>0</v>
      </c>
      <c r="BY780" s="12">
        <f t="shared" si="752"/>
        <v>0</v>
      </c>
    </row>
    <row r="781" spans="2:77" ht="15" customHeight="1" x14ac:dyDescent="0.25">
      <c r="B781" s="23">
        <f t="shared" si="722"/>
        <v>0</v>
      </c>
      <c r="C781" s="24">
        <f t="shared" si="772"/>
        <v>0</v>
      </c>
      <c r="D781" s="25">
        <f t="shared" si="773"/>
        <v>0</v>
      </c>
      <c r="E781" s="12">
        <f t="shared" si="753"/>
        <v>0</v>
      </c>
      <c r="F781" s="12">
        <f t="shared" si="774"/>
        <v>0</v>
      </c>
      <c r="G781" s="12">
        <v>0</v>
      </c>
      <c r="H781" s="12">
        <f t="shared" si="775"/>
        <v>0</v>
      </c>
      <c r="I781" s="12">
        <f t="shared" si="715"/>
        <v>0</v>
      </c>
      <c r="J781" s="12">
        <f t="shared" si="776"/>
        <v>0</v>
      </c>
      <c r="K781" s="12">
        <f t="shared" si="777"/>
        <v>0</v>
      </c>
      <c r="L781" s="12"/>
      <c r="M781" s="23">
        <f t="shared" si="723"/>
        <v>0</v>
      </c>
      <c r="N781" s="24">
        <f t="shared" si="724"/>
        <v>0</v>
      </c>
      <c r="O781" s="25">
        <f t="shared" si="760"/>
        <v>0</v>
      </c>
      <c r="P781" s="12">
        <f t="shared" si="754"/>
        <v>0</v>
      </c>
      <c r="Q781" s="12">
        <f t="shared" si="761"/>
        <v>0</v>
      </c>
      <c r="R781" s="12">
        <v>0</v>
      </c>
      <c r="S781" s="12">
        <f t="shared" si="725"/>
        <v>0</v>
      </c>
      <c r="T781" s="12">
        <f t="shared" si="726"/>
        <v>0</v>
      </c>
      <c r="U781" s="12">
        <f t="shared" si="716"/>
        <v>0</v>
      </c>
      <c r="V781" s="12">
        <f t="shared" si="727"/>
        <v>0</v>
      </c>
      <c r="W781" s="12"/>
      <c r="X781" s="23">
        <f t="shared" si="728"/>
        <v>0</v>
      </c>
      <c r="Y781" s="24">
        <f t="shared" si="729"/>
        <v>0</v>
      </c>
      <c r="Z781" s="25">
        <f t="shared" si="762"/>
        <v>0</v>
      </c>
      <c r="AA781" s="12">
        <f t="shared" si="755"/>
        <v>0</v>
      </c>
      <c r="AB781" s="12">
        <f t="shared" si="763"/>
        <v>0</v>
      </c>
      <c r="AC781" s="12">
        <v>0</v>
      </c>
      <c r="AD781" s="12">
        <f t="shared" si="730"/>
        <v>0</v>
      </c>
      <c r="AE781" s="12">
        <f t="shared" si="731"/>
        <v>0</v>
      </c>
      <c r="AF781" s="12">
        <f t="shared" si="717"/>
        <v>0</v>
      </c>
      <c r="AG781" s="12">
        <f t="shared" si="732"/>
        <v>0</v>
      </c>
      <c r="AI781" s="23">
        <f t="shared" si="733"/>
        <v>0</v>
      </c>
      <c r="AJ781" s="24">
        <f t="shared" si="734"/>
        <v>0</v>
      </c>
      <c r="AK781" s="25">
        <f t="shared" si="764"/>
        <v>0</v>
      </c>
      <c r="AL781" s="12">
        <f t="shared" si="756"/>
        <v>0</v>
      </c>
      <c r="AM781" s="12">
        <f t="shared" si="765"/>
        <v>0</v>
      </c>
      <c r="AN781" s="12">
        <v>0</v>
      </c>
      <c r="AO781" s="12">
        <f t="shared" si="735"/>
        <v>0</v>
      </c>
      <c r="AP781" s="12">
        <f t="shared" si="736"/>
        <v>0</v>
      </c>
      <c r="AQ781" s="12">
        <f t="shared" si="718"/>
        <v>0</v>
      </c>
      <c r="AR781" s="12">
        <f t="shared" si="737"/>
        <v>0</v>
      </c>
      <c r="AT781" s="23">
        <f t="shared" si="738"/>
        <v>0</v>
      </c>
      <c r="AU781" s="24">
        <f t="shared" si="739"/>
        <v>0</v>
      </c>
      <c r="AV781" s="25">
        <f t="shared" si="766"/>
        <v>0</v>
      </c>
      <c r="AW781" s="12">
        <f t="shared" si="757"/>
        <v>0</v>
      </c>
      <c r="AX781" s="12">
        <f t="shared" si="767"/>
        <v>0</v>
      </c>
      <c r="AY781" s="12">
        <v>0</v>
      </c>
      <c r="AZ781" s="12">
        <f t="shared" si="740"/>
        <v>0</v>
      </c>
      <c r="BA781" s="12">
        <f t="shared" si="741"/>
        <v>0</v>
      </c>
      <c r="BB781" s="12">
        <f t="shared" si="719"/>
        <v>0</v>
      </c>
      <c r="BC781" s="12">
        <f t="shared" si="742"/>
        <v>0</v>
      </c>
      <c r="BE781" s="23">
        <f t="shared" si="743"/>
        <v>0</v>
      </c>
      <c r="BF781" s="24">
        <f t="shared" si="744"/>
        <v>0</v>
      </c>
      <c r="BG781" s="25">
        <f t="shared" si="768"/>
        <v>0</v>
      </c>
      <c r="BH781" s="12">
        <f t="shared" si="758"/>
        <v>0</v>
      </c>
      <c r="BI781" s="12">
        <f t="shared" si="769"/>
        <v>0</v>
      </c>
      <c r="BJ781" s="12">
        <v>0</v>
      </c>
      <c r="BK781" s="12">
        <f t="shared" si="745"/>
        <v>0</v>
      </c>
      <c r="BL781" s="12">
        <f t="shared" si="746"/>
        <v>0</v>
      </c>
      <c r="BM781" s="12">
        <f t="shared" si="720"/>
        <v>0</v>
      </c>
      <c r="BN781" s="12">
        <f t="shared" si="747"/>
        <v>0</v>
      </c>
      <c r="BP781" s="23">
        <f t="shared" si="748"/>
        <v>0</v>
      </c>
      <c r="BQ781" s="24">
        <f t="shared" si="749"/>
        <v>0</v>
      </c>
      <c r="BR781" s="25">
        <f t="shared" si="770"/>
        <v>0</v>
      </c>
      <c r="BS781" s="12">
        <f t="shared" si="759"/>
        <v>0</v>
      </c>
      <c r="BT781" s="12">
        <f t="shared" si="771"/>
        <v>0</v>
      </c>
      <c r="BU781" s="12">
        <v>0</v>
      </c>
      <c r="BV781" s="12">
        <f t="shared" si="750"/>
        <v>0</v>
      </c>
      <c r="BW781" s="12">
        <f t="shared" si="751"/>
        <v>0</v>
      </c>
      <c r="BX781" s="12">
        <f t="shared" si="721"/>
        <v>0</v>
      </c>
      <c r="BY781" s="12">
        <f t="shared" si="752"/>
        <v>0</v>
      </c>
    </row>
    <row r="782" spans="2:77" ht="15" customHeight="1" x14ac:dyDescent="0.25">
      <c r="B782" s="23">
        <f t="shared" si="722"/>
        <v>0</v>
      </c>
      <c r="C782" s="24">
        <f t="shared" si="772"/>
        <v>0</v>
      </c>
      <c r="D782" s="25">
        <f t="shared" si="773"/>
        <v>0</v>
      </c>
      <c r="E782" s="12">
        <f t="shared" si="753"/>
        <v>0</v>
      </c>
      <c r="F782" s="12">
        <f t="shared" si="774"/>
        <v>0</v>
      </c>
      <c r="G782" s="12">
        <v>0</v>
      </c>
      <c r="H782" s="12">
        <f t="shared" si="775"/>
        <v>0</v>
      </c>
      <c r="I782" s="12">
        <f t="shared" si="715"/>
        <v>0</v>
      </c>
      <c r="J782" s="12">
        <f t="shared" si="776"/>
        <v>0</v>
      </c>
      <c r="K782" s="12">
        <f t="shared" si="777"/>
        <v>0</v>
      </c>
      <c r="L782" s="12"/>
      <c r="M782" s="23">
        <f t="shared" si="723"/>
        <v>0</v>
      </c>
      <c r="N782" s="24">
        <f t="shared" si="724"/>
        <v>0</v>
      </c>
      <c r="O782" s="25">
        <f t="shared" si="760"/>
        <v>0</v>
      </c>
      <c r="P782" s="12">
        <f t="shared" si="754"/>
        <v>0</v>
      </c>
      <c r="Q782" s="12">
        <f t="shared" si="761"/>
        <v>0</v>
      </c>
      <c r="R782" s="12">
        <v>0</v>
      </c>
      <c r="S782" s="12">
        <f t="shared" si="725"/>
        <v>0</v>
      </c>
      <c r="T782" s="12">
        <f t="shared" si="726"/>
        <v>0</v>
      </c>
      <c r="U782" s="12">
        <f t="shared" si="716"/>
        <v>0</v>
      </c>
      <c r="V782" s="12">
        <f t="shared" si="727"/>
        <v>0</v>
      </c>
      <c r="W782" s="12"/>
      <c r="X782" s="23">
        <f t="shared" si="728"/>
        <v>0</v>
      </c>
      <c r="Y782" s="24">
        <f t="shared" si="729"/>
        <v>0</v>
      </c>
      <c r="Z782" s="25">
        <f t="shared" si="762"/>
        <v>0</v>
      </c>
      <c r="AA782" s="12">
        <f t="shared" si="755"/>
        <v>0</v>
      </c>
      <c r="AB782" s="12">
        <f t="shared" si="763"/>
        <v>0</v>
      </c>
      <c r="AC782" s="12">
        <v>0</v>
      </c>
      <c r="AD782" s="12">
        <f t="shared" si="730"/>
        <v>0</v>
      </c>
      <c r="AE782" s="12">
        <f t="shared" si="731"/>
        <v>0</v>
      </c>
      <c r="AF782" s="12">
        <f t="shared" si="717"/>
        <v>0</v>
      </c>
      <c r="AG782" s="12">
        <f t="shared" si="732"/>
        <v>0</v>
      </c>
      <c r="AI782" s="23">
        <f t="shared" si="733"/>
        <v>0</v>
      </c>
      <c r="AJ782" s="24">
        <f t="shared" si="734"/>
        <v>0</v>
      </c>
      <c r="AK782" s="25">
        <f t="shared" si="764"/>
        <v>0</v>
      </c>
      <c r="AL782" s="12">
        <f t="shared" si="756"/>
        <v>0</v>
      </c>
      <c r="AM782" s="12">
        <f t="shared" si="765"/>
        <v>0</v>
      </c>
      <c r="AN782" s="12">
        <v>0</v>
      </c>
      <c r="AO782" s="12">
        <f t="shared" si="735"/>
        <v>0</v>
      </c>
      <c r="AP782" s="12">
        <f t="shared" si="736"/>
        <v>0</v>
      </c>
      <c r="AQ782" s="12">
        <f t="shared" si="718"/>
        <v>0</v>
      </c>
      <c r="AR782" s="12">
        <f t="shared" si="737"/>
        <v>0</v>
      </c>
      <c r="AT782" s="23">
        <f t="shared" si="738"/>
        <v>0</v>
      </c>
      <c r="AU782" s="24">
        <f t="shared" si="739"/>
        <v>0</v>
      </c>
      <c r="AV782" s="25">
        <f t="shared" si="766"/>
        <v>0</v>
      </c>
      <c r="AW782" s="12">
        <f t="shared" si="757"/>
        <v>0</v>
      </c>
      <c r="AX782" s="12">
        <f t="shared" si="767"/>
        <v>0</v>
      </c>
      <c r="AY782" s="12">
        <v>0</v>
      </c>
      <c r="AZ782" s="12">
        <f t="shared" si="740"/>
        <v>0</v>
      </c>
      <c r="BA782" s="12">
        <f t="shared" si="741"/>
        <v>0</v>
      </c>
      <c r="BB782" s="12">
        <f t="shared" si="719"/>
        <v>0</v>
      </c>
      <c r="BC782" s="12">
        <f t="shared" si="742"/>
        <v>0</v>
      </c>
      <c r="BE782" s="23">
        <f t="shared" si="743"/>
        <v>0</v>
      </c>
      <c r="BF782" s="24">
        <f t="shared" si="744"/>
        <v>0</v>
      </c>
      <c r="BG782" s="25">
        <f t="shared" si="768"/>
        <v>0</v>
      </c>
      <c r="BH782" s="12">
        <f t="shared" si="758"/>
        <v>0</v>
      </c>
      <c r="BI782" s="12">
        <f t="shared" si="769"/>
        <v>0</v>
      </c>
      <c r="BJ782" s="12">
        <v>0</v>
      </c>
      <c r="BK782" s="12">
        <f t="shared" si="745"/>
        <v>0</v>
      </c>
      <c r="BL782" s="12">
        <f t="shared" si="746"/>
        <v>0</v>
      </c>
      <c r="BM782" s="12">
        <f t="shared" si="720"/>
        <v>0</v>
      </c>
      <c r="BN782" s="12">
        <f t="shared" si="747"/>
        <v>0</v>
      </c>
      <c r="BP782" s="23">
        <f t="shared" si="748"/>
        <v>0</v>
      </c>
      <c r="BQ782" s="24">
        <f t="shared" si="749"/>
        <v>0</v>
      </c>
      <c r="BR782" s="25">
        <f t="shared" si="770"/>
        <v>0</v>
      </c>
      <c r="BS782" s="12">
        <f t="shared" si="759"/>
        <v>0</v>
      </c>
      <c r="BT782" s="12">
        <f t="shared" si="771"/>
        <v>0</v>
      </c>
      <c r="BU782" s="12">
        <v>0</v>
      </c>
      <c r="BV782" s="12">
        <f t="shared" si="750"/>
        <v>0</v>
      </c>
      <c r="BW782" s="12">
        <f t="shared" si="751"/>
        <v>0</v>
      </c>
      <c r="BX782" s="12">
        <f t="shared" si="721"/>
        <v>0</v>
      </c>
      <c r="BY782" s="12">
        <f t="shared" si="752"/>
        <v>0</v>
      </c>
    </row>
    <row r="783" spans="2:77" ht="15" customHeight="1" x14ac:dyDescent="0.25">
      <c r="B783" s="23">
        <f t="shared" si="722"/>
        <v>0</v>
      </c>
      <c r="C783" s="24">
        <f t="shared" si="772"/>
        <v>0</v>
      </c>
      <c r="D783" s="25">
        <f t="shared" si="773"/>
        <v>0</v>
      </c>
      <c r="E783" s="12">
        <f t="shared" si="753"/>
        <v>0</v>
      </c>
      <c r="F783" s="12">
        <f t="shared" si="774"/>
        <v>0</v>
      </c>
      <c r="G783" s="12">
        <v>0</v>
      </c>
      <c r="H783" s="12">
        <f t="shared" si="775"/>
        <v>0</v>
      </c>
      <c r="I783" s="12">
        <f t="shared" si="715"/>
        <v>0</v>
      </c>
      <c r="J783" s="12">
        <f t="shared" si="776"/>
        <v>0</v>
      </c>
      <c r="K783" s="12">
        <f t="shared" si="777"/>
        <v>0</v>
      </c>
      <c r="L783" s="12"/>
      <c r="M783" s="23">
        <f t="shared" si="723"/>
        <v>0</v>
      </c>
      <c r="N783" s="24">
        <f t="shared" si="724"/>
        <v>0</v>
      </c>
      <c r="O783" s="25">
        <f t="shared" si="760"/>
        <v>0</v>
      </c>
      <c r="P783" s="12">
        <f t="shared" si="754"/>
        <v>0</v>
      </c>
      <c r="Q783" s="12">
        <f t="shared" si="761"/>
        <v>0</v>
      </c>
      <c r="R783" s="12">
        <v>0</v>
      </c>
      <c r="S783" s="12">
        <f t="shared" si="725"/>
        <v>0</v>
      </c>
      <c r="T783" s="12">
        <f t="shared" si="726"/>
        <v>0</v>
      </c>
      <c r="U783" s="12">
        <f t="shared" si="716"/>
        <v>0</v>
      </c>
      <c r="V783" s="12">
        <f t="shared" si="727"/>
        <v>0</v>
      </c>
      <c r="W783" s="12"/>
      <c r="X783" s="23">
        <f t="shared" si="728"/>
        <v>0</v>
      </c>
      <c r="Y783" s="24">
        <f t="shared" si="729"/>
        <v>0</v>
      </c>
      <c r="Z783" s="25">
        <f t="shared" si="762"/>
        <v>0</v>
      </c>
      <c r="AA783" s="12">
        <f t="shared" si="755"/>
        <v>0</v>
      </c>
      <c r="AB783" s="12">
        <f t="shared" si="763"/>
        <v>0</v>
      </c>
      <c r="AC783" s="12">
        <v>0</v>
      </c>
      <c r="AD783" s="12">
        <f t="shared" si="730"/>
        <v>0</v>
      </c>
      <c r="AE783" s="12">
        <f t="shared" si="731"/>
        <v>0</v>
      </c>
      <c r="AF783" s="12">
        <f t="shared" si="717"/>
        <v>0</v>
      </c>
      <c r="AG783" s="12">
        <f t="shared" si="732"/>
        <v>0</v>
      </c>
      <c r="AI783" s="23">
        <f t="shared" si="733"/>
        <v>0</v>
      </c>
      <c r="AJ783" s="24">
        <f t="shared" si="734"/>
        <v>0</v>
      </c>
      <c r="AK783" s="25">
        <f t="shared" si="764"/>
        <v>0</v>
      </c>
      <c r="AL783" s="12">
        <f t="shared" si="756"/>
        <v>0</v>
      </c>
      <c r="AM783" s="12">
        <f t="shared" si="765"/>
        <v>0</v>
      </c>
      <c r="AN783" s="12">
        <v>0</v>
      </c>
      <c r="AO783" s="12">
        <f t="shared" si="735"/>
        <v>0</v>
      </c>
      <c r="AP783" s="12">
        <f t="shared" si="736"/>
        <v>0</v>
      </c>
      <c r="AQ783" s="12">
        <f t="shared" si="718"/>
        <v>0</v>
      </c>
      <c r="AR783" s="12">
        <f t="shared" si="737"/>
        <v>0</v>
      </c>
      <c r="AT783" s="23">
        <f t="shared" si="738"/>
        <v>0</v>
      </c>
      <c r="AU783" s="24">
        <f t="shared" si="739"/>
        <v>0</v>
      </c>
      <c r="AV783" s="25">
        <f t="shared" si="766"/>
        <v>0</v>
      </c>
      <c r="AW783" s="12">
        <f t="shared" si="757"/>
        <v>0</v>
      </c>
      <c r="AX783" s="12">
        <f t="shared" si="767"/>
        <v>0</v>
      </c>
      <c r="AY783" s="12">
        <v>0</v>
      </c>
      <c r="AZ783" s="12">
        <f t="shared" si="740"/>
        <v>0</v>
      </c>
      <c r="BA783" s="12">
        <f t="shared" si="741"/>
        <v>0</v>
      </c>
      <c r="BB783" s="12">
        <f t="shared" si="719"/>
        <v>0</v>
      </c>
      <c r="BC783" s="12">
        <f t="shared" si="742"/>
        <v>0</v>
      </c>
      <c r="BE783" s="23">
        <f t="shared" si="743"/>
        <v>0</v>
      </c>
      <c r="BF783" s="24">
        <f t="shared" si="744"/>
        <v>0</v>
      </c>
      <c r="BG783" s="25">
        <f t="shared" si="768"/>
        <v>0</v>
      </c>
      <c r="BH783" s="12">
        <f t="shared" si="758"/>
        <v>0</v>
      </c>
      <c r="BI783" s="12">
        <f t="shared" si="769"/>
        <v>0</v>
      </c>
      <c r="BJ783" s="12">
        <v>0</v>
      </c>
      <c r="BK783" s="12">
        <f t="shared" si="745"/>
        <v>0</v>
      </c>
      <c r="BL783" s="12">
        <f t="shared" si="746"/>
        <v>0</v>
      </c>
      <c r="BM783" s="12">
        <f t="shared" si="720"/>
        <v>0</v>
      </c>
      <c r="BN783" s="12">
        <f t="shared" si="747"/>
        <v>0</v>
      </c>
      <c r="BP783" s="23">
        <f t="shared" si="748"/>
        <v>0</v>
      </c>
      <c r="BQ783" s="24">
        <f t="shared" si="749"/>
        <v>0</v>
      </c>
      <c r="BR783" s="25">
        <f t="shared" si="770"/>
        <v>0</v>
      </c>
      <c r="BS783" s="12">
        <f t="shared" si="759"/>
        <v>0</v>
      </c>
      <c r="BT783" s="12">
        <f t="shared" si="771"/>
        <v>0</v>
      </c>
      <c r="BU783" s="12">
        <v>0</v>
      </c>
      <c r="BV783" s="12">
        <f t="shared" si="750"/>
        <v>0</v>
      </c>
      <c r="BW783" s="12">
        <f t="shared" si="751"/>
        <v>0</v>
      </c>
      <c r="BX783" s="12">
        <f t="shared" si="721"/>
        <v>0</v>
      </c>
      <c r="BY783" s="12">
        <f t="shared" si="752"/>
        <v>0</v>
      </c>
    </row>
    <row r="784" spans="2:77" ht="15" customHeight="1" x14ac:dyDescent="0.25">
      <c r="B784" s="23">
        <f t="shared" si="722"/>
        <v>0</v>
      </c>
      <c r="C784" s="24">
        <f t="shared" si="772"/>
        <v>0</v>
      </c>
      <c r="D784" s="25">
        <f t="shared" si="773"/>
        <v>0</v>
      </c>
      <c r="E784" s="12">
        <f t="shared" si="753"/>
        <v>0</v>
      </c>
      <c r="F784" s="12">
        <f t="shared" si="774"/>
        <v>0</v>
      </c>
      <c r="G784" s="12">
        <v>0</v>
      </c>
      <c r="H784" s="12">
        <f t="shared" si="775"/>
        <v>0</v>
      </c>
      <c r="I784" s="12">
        <f t="shared" si="715"/>
        <v>0</v>
      </c>
      <c r="J784" s="12">
        <f t="shared" si="776"/>
        <v>0</v>
      </c>
      <c r="K784" s="12">
        <f t="shared" si="777"/>
        <v>0</v>
      </c>
      <c r="L784" s="12"/>
      <c r="M784" s="23">
        <f t="shared" si="723"/>
        <v>0</v>
      </c>
      <c r="N784" s="24">
        <f t="shared" si="724"/>
        <v>0</v>
      </c>
      <c r="O784" s="25">
        <f t="shared" si="760"/>
        <v>0</v>
      </c>
      <c r="P784" s="12">
        <f t="shared" si="754"/>
        <v>0</v>
      </c>
      <c r="Q784" s="12">
        <f t="shared" si="761"/>
        <v>0</v>
      </c>
      <c r="R784" s="12">
        <v>0</v>
      </c>
      <c r="S784" s="12">
        <f t="shared" si="725"/>
        <v>0</v>
      </c>
      <c r="T784" s="12">
        <f t="shared" si="726"/>
        <v>0</v>
      </c>
      <c r="U784" s="12">
        <f t="shared" si="716"/>
        <v>0</v>
      </c>
      <c r="V784" s="12">
        <f t="shared" si="727"/>
        <v>0</v>
      </c>
      <c r="W784" s="12"/>
      <c r="X784" s="23">
        <f t="shared" si="728"/>
        <v>0</v>
      </c>
      <c r="Y784" s="24">
        <f t="shared" si="729"/>
        <v>0</v>
      </c>
      <c r="Z784" s="25">
        <f t="shared" si="762"/>
        <v>0</v>
      </c>
      <c r="AA784" s="12">
        <f t="shared" si="755"/>
        <v>0</v>
      </c>
      <c r="AB784" s="12">
        <f t="shared" si="763"/>
        <v>0</v>
      </c>
      <c r="AC784" s="12">
        <v>0</v>
      </c>
      <c r="AD784" s="12">
        <f t="shared" si="730"/>
        <v>0</v>
      </c>
      <c r="AE784" s="12">
        <f t="shared" si="731"/>
        <v>0</v>
      </c>
      <c r="AF784" s="12">
        <f t="shared" si="717"/>
        <v>0</v>
      </c>
      <c r="AG784" s="12">
        <f t="shared" si="732"/>
        <v>0</v>
      </c>
      <c r="AI784" s="23">
        <f t="shared" si="733"/>
        <v>0</v>
      </c>
      <c r="AJ784" s="24">
        <f t="shared" si="734"/>
        <v>0</v>
      </c>
      <c r="AK784" s="25">
        <f t="shared" si="764"/>
        <v>0</v>
      </c>
      <c r="AL784" s="12">
        <f t="shared" si="756"/>
        <v>0</v>
      </c>
      <c r="AM784" s="12">
        <f t="shared" si="765"/>
        <v>0</v>
      </c>
      <c r="AN784" s="12">
        <v>0</v>
      </c>
      <c r="AO784" s="12">
        <f t="shared" si="735"/>
        <v>0</v>
      </c>
      <c r="AP784" s="12">
        <f t="shared" si="736"/>
        <v>0</v>
      </c>
      <c r="AQ784" s="12">
        <f t="shared" si="718"/>
        <v>0</v>
      </c>
      <c r="AR784" s="12">
        <f t="shared" si="737"/>
        <v>0</v>
      </c>
      <c r="AT784" s="23">
        <f t="shared" si="738"/>
        <v>0</v>
      </c>
      <c r="AU784" s="24">
        <f t="shared" si="739"/>
        <v>0</v>
      </c>
      <c r="AV784" s="25">
        <f t="shared" si="766"/>
        <v>0</v>
      </c>
      <c r="AW784" s="12">
        <f t="shared" si="757"/>
        <v>0</v>
      </c>
      <c r="AX784" s="12">
        <f t="shared" si="767"/>
        <v>0</v>
      </c>
      <c r="AY784" s="12">
        <v>0</v>
      </c>
      <c r="AZ784" s="12">
        <f t="shared" si="740"/>
        <v>0</v>
      </c>
      <c r="BA784" s="12">
        <f t="shared" si="741"/>
        <v>0</v>
      </c>
      <c r="BB784" s="12">
        <f t="shared" si="719"/>
        <v>0</v>
      </c>
      <c r="BC784" s="12">
        <f t="shared" si="742"/>
        <v>0</v>
      </c>
      <c r="BE784" s="23">
        <f t="shared" si="743"/>
        <v>0</v>
      </c>
      <c r="BF784" s="24">
        <f t="shared" si="744"/>
        <v>0</v>
      </c>
      <c r="BG784" s="25">
        <f t="shared" si="768"/>
        <v>0</v>
      </c>
      <c r="BH784" s="12">
        <f t="shared" si="758"/>
        <v>0</v>
      </c>
      <c r="BI784" s="12">
        <f t="shared" si="769"/>
        <v>0</v>
      </c>
      <c r="BJ784" s="12">
        <v>0</v>
      </c>
      <c r="BK784" s="12">
        <f t="shared" si="745"/>
        <v>0</v>
      </c>
      <c r="BL784" s="12">
        <f t="shared" si="746"/>
        <v>0</v>
      </c>
      <c r="BM784" s="12">
        <f t="shared" si="720"/>
        <v>0</v>
      </c>
      <c r="BN784" s="12">
        <f t="shared" si="747"/>
        <v>0</v>
      </c>
      <c r="BP784" s="23">
        <f t="shared" si="748"/>
        <v>0</v>
      </c>
      <c r="BQ784" s="24">
        <f t="shared" si="749"/>
        <v>0</v>
      </c>
      <c r="BR784" s="25">
        <f t="shared" si="770"/>
        <v>0</v>
      </c>
      <c r="BS784" s="12">
        <f t="shared" si="759"/>
        <v>0</v>
      </c>
      <c r="BT784" s="12">
        <f t="shared" si="771"/>
        <v>0</v>
      </c>
      <c r="BU784" s="12">
        <v>0</v>
      </c>
      <c r="BV784" s="12">
        <f t="shared" si="750"/>
        <v>0</v>
      </c>
      <c r="BW784" s="12">
        <f t="shared" si="751"/>
        <v>0</v>
      </c>
      <c r="BX784" s="12">
        <f t="shared" si="721"/>
        <v>0</v>
      </c>
      <c r="BY784" s="12">
        <f t="shared" si="752"/>
        <v>0</v>
      </c>
    </row>
    <row r="785" spans="2:77" ht="15" customHeight="1" x14ac:dyDescent="0.25">
      <c r="B785" s="23">
        <f t="shared" si="722"/>
        <v>0</v>
      </c>
      <c r="C785" s="24">
        <f t="shared" si="772"/>
        <v>0</v>
      </c>
      <c r="D785" s="25">
        <f t="shared" si="773"/>
        <v>0</v>
      </c>
      <c r="E785" s="12">
        <f t="shared" si="753"/>
        <v>0</v>
      </c>
      <c r="F785" s="12">
        <f t="shared" si="774"/>
        <v>0</v>
      </c>
      <c r="G785" s="12">
        <v>0</v>
      </c>
      <c r="H785" s="12">
        <f t="shared" si="775"/>
        <v>0</v>
      </c>
      <c r="I785" s="12">
        <f t="shared" si="715"/>
        <v>0</v>
      </c>
      <c r="J785" s="12">
        <f t="shared" si="776"/>
        <v>0</v>
      </c>
      <c r="K785" s="12">
        <f t="shared" si="777"/>
        <v>0</v>
      </c>
      <c r="L785" s="12"/>
      <c r="M785" s="23">
        <f t="shared" si="723"/>
        <v>0</v>
      </c>
      <c r="N785" s="24">
        <f t="shared" si="724"/>
        <v>0</v>
      </c>
      <c r="O785" s="25">
        <f t="shared" si="760"/>
        <v>0</v>
      </c>
      <c r="P785" s="12">
        <f t="shared" si="754"/>
        <v>0</v>
      </c>
      <c r="Q785" s="12">
        <f t="shared" si="761"/>
        <v>0</v>
      </c>
      <c r="R785" s="12">
        <v>0</v>
      </c>
      <c r="S785" s="12">
        <f t="shared" si="725"/>
        <v>0</v>
      </c>
      <c r="T785" s="12">
        <f t="shared" si="726"/>
        <v>0</v>
      </c>
      <c r="U785" s="12">
        <f t="shared" si="716"/>
        <v>0</v>
      </c>
      <c r="V785" s="12">
        <f t="shared" si="727"/>
        <v>0</v>
      </c>
      <c r="W785" s="12"/>
      <c r="X785" s="23">
        <f t="shared" si="728"/>
        <v>0</v>
      </c>
      <c r="Y785" s="24">
        <f t="shared" si="729"/>
        <v>0</v>
      </c>
      <c r="Z785" s="25">
        <f t="shared" si="762"/>
        <v>0</v>
      </c>
      <c r="AA785" s="12">
        <f t="shared" si="755"/>
        <v>0</v>
      </c>
      <c r="AB785" s="12">
        <f t="shared" si="763"/>
        <v>0</v>
      </c>
      <c r="AC785" s="12">
        <v>0</v>
      </c>
      <c r="AD785" s="12">
        <f t="shared" si="730"/>
        <v>0</v>
      </c>
      <c r="AE785" s="12">
        <f t="shared" si="731"/>
        <v>0</v>
      </c>
      <c r="AF785" s="12">
        <f t="shared" si="717"/>
        <v>0</v>
      </c>
      <c r="AG785" s="12">
        <f t="shared" si="732"/>
        <v>0</v>
      </c>
      <c r="AI785" s="23">
        <f t="shared" si="733"/>
        <v>0</v>
      </c>
      <c r="AJ785" s="24">
        <f t="shared" si="734"/>
        <v>0</v>
      </c>
      <c r="AK785" s="25">
        <f t="shared" si="764"/>
        <v>0</v>
      </c>
      <c r="AL785" s="12">
        <f t="shared" si="756"/>
        <v>0</v>
      </c>
      <c r="AM785" s="12">
        <f t="shared" si="765"/>
        <v>0</v>
      </c>
      <c r="AN785" s="12">
        <v>0</v>
      </c>
      <c r="AO785" s="12">
        <f t="shared" si="735"/>
        <v>0</v>
      </c>
      <c r="AP785" s="12">
        <f t="shared" si="736"/>
        <v>0</v>
      </c>
      <c r="AQ785" s="12">
        <f t="shared" si="718"/>
        <v>0</v>
      </c>
      <c r="AR785" s="12">
        <f t="shared" si="737"/>
        <v>0</v>
      </c>
      <c r="AT785" s="23">
        <f t="shared" si="738"/>
        <v>0</v>
      </c>
      <c r="AU785" s="24">
        <f t="shared" si="739"/>
        <v>0</v>
      </c>
      <c r="AV785" s="25">
        <f t="shared" si="766"/>
        <v>0</v>
      </c>
      <c r="AW785" s="12">
        <f t="shared" si="757"/>
        <v>0</v>
      </c>
      <c r="AX785" s="12">
        <f t="shared" si="767"/>
        <v>0</v>
      </c>
      <c r="AY785" s="12">
        <v>0</v>
      </c>
      <c r="AZ785" s="12">
        <f t="shared" si="740"/>
        <v>0</v>
      </c>
      <c r="BA785" s="12">
        <f t="shared" si="741"/>
        <v>0</v>
      </c>
      <c r="BB785" s="12">
        <f t="shared" si="719"/>
        <v>0</v>
      </c>
      <c r="BC785" s="12">
        <f t="shared" si="742"/>
        <v>0</v>
      </c>
      <c r="BE785" s="23">
        <f t="shared" si="743"/>
        <v>0</v>
      </c>
      <c r="BF785" s="24">
        <f t="shared" si="744"/>
        <v>0</v>
      </c>
      <c r="BG785" s="25">
        <f t="shared" si="768"/>
        <v>0</v>
      </c>
      <c r="BH785" s="12">
        <f t="shared" si="758"/>
        <v>0</v>
      </c>
      <c r="BI785" s="12">
        <f t="shared" si="769"/>
        <v>0</v>
      </c>
      <c r="BJ785" s="12">
        <v>0</v>
      </c>
      <c r="BK785" s="12">
        <f t="shared" si="745"/>
        <v>0</v>
      </c>
      <c r="BL785" s="12">
        <f t="shared" si="746"/>
        <v>0</v>
      </c>
      <c r="BM785" s="12">
        <f t="shared" si="720"/>
        <v>0</v>
      </c>
      <c r="BN785" s="12">
        <f t="shared" si="747"/>
        <v>0</v>
      </c>
      <c r="BP785" s="23">
        <f t="shared" si="748"/>
        <v>0</v>
      </c>
      <c r="BQ785" s="24">
        <f t="shared" si="749"/>
        <v>0</v>
      </c>
      <c r="BR785" s="25">
        <f t="shared" si="770"/>
        <v>0</v>
      </c>
      <c r="BS785" s="12">
        <f t="shared" si="759"/>
        <v>0</v>
      </c>
      <c r="BT785" s="12">
        <f t="shared" si="771"/>
        <v>0</v>
      </c>
      <c r="BU785" s="12">
        <v>0</v>
      </c>
      <c r="BV785" s="12">
        <f t="shared" si="750"/>
        <v>0</v>
      </c>
      <c r="BW785" s="12">
        <f t="shared" si="751"/>
        <v>0</v>
      </c>
      <c r="BX785" s="12">
        <f t="shared" si="721"/>
        <v>0</v>
      </c>
      <c r="BY785" s="12">
        <f t="shared" si="752"/>
        <v>0</v>
      </c>
    </row>
    <row r="786" spans="2:77" ht="15" customHeight="1" x14ac:dyDescent="0.25">
      <c r="B786" s="23">
        <f t="shared" si="722"/>
        <v>0</v>
      </c>
      <c r="C786" s="24">
        <f t="shared" si="772"/>
        <v>0</v>
      </c>
      <c r="D786" s="25">
        <f t="shared" si="773"/>
        <v>0</v>
      </c>
      <c r="E786" s="12">
        <f t="shared" si="753"/>
        <v>0</v>
      </c>
      <c r="F786" s="12">
        <f t="shared" si="774"/>
        <v>0</v>
      </c>
      <c r="G786" s="12">
        <v>0</v>
      </c>
      <c r="H786" s="12">
        <f t="shared" si="775"/>
        <v>0</v>
      </c>
      <c r="I786" s="12">
        <f t="shared" si="715"/>
        <v>0</v>
      </c>
      <c r="J786" s="12">
        <f t="shared" si="776"/>
        <v>0</v>
      </c>
      <c r="K786" s="12">
        <f t="shared" si="777"/>
        <v>0</v>
      </c>
      <c r="L786" s="12"/>
      <c r="M786" s="23">
        <f t="shared" si="723"/>
        <v>0</v>
      </c>
      <c r="N786" s="24">
        <f t="shared" si="724"/>
        <v>0</v>
      </c>
      <c r="O786" s="25">
        <f t="shared" si="760"/>
        <v>0</v>
      </c>
      <c r="P786" s="12">
        <f t="shared" si="754"/>
        <v>0</v>
      </c>
      <c r="Q786" s="12">
        <f t="shared" si="761"/>
        <v>0</v>
      </c>
      <c r="R786" s="12">
        <v>0</v>
      </c>
      <c r="S786" s="12">
        <f t="shared" si="725"/>
        <v>0</v>
      </c>
      <c r="T786" s="12">
        <f t="shared" si="726"/>
        <v>0</v>
      </c>
      <c r="U786" s="12">
        <f t="shared" si="716"/>
        <v>0</v>
      </c>
      <c r="V786" s="12">
        <f t="shared" si="727"/>
        <v>0</v>
      </c>
      <c r="W786" s="12"/>
      <c r="X786" s="23">
        <f t="shared" si="728"/>
        <v>0</v>
      </c>
      <c r="Y786" s="24">
        <f t="shared" si="729"/>
        <v>0</v>
      </c>
      <c r="Z786" s="25">
        <f t="shared" si="762"/>
        <v>0</v>
      </c>
      <c r="AA786" s="12">
        <f t="shared" si="755"/>
        <v>0</v>
      </c>
      <c r="AB786" s="12">
        <f t="shared" si="763"/>
        <v>0</v>
      </c>
      <c r="AC786" s="12">
        <v>0</v>
      </c>
      <c r="AD786" s="12">
        <f t="shared" si="730"/>
        <v>0</v>
      </c>
      <c r="AE786" s="12">
        <f t="shared" si="731"/>
        <v>0</v>
      </c>
      <c r="AF786" s="12">
        <f t="shared" si="717"/>
        <v>0</v>
      </c>
      <c r="AG786" s="12">
        <f t="shared" si="732"/>
        <v>0</v>
      </c>
      <c r="AI786" s="23">
        <f t="shared" si="733"/>
        <v>0</v>
      </c>
      <c r="AJ786" s="24">
        <f t="shared" si="734"/>
        <v>0</v>
      </c>
      <c r="AK786" s="25">
        <f t="shared" si="764"/>
        <v>0</v>
      </c>
      <c r="AL786" s="12">
        <f t="shared" si="756"/>
        <v>0</v>
      </c>
      <c r="AM786" s="12">
        <f t="shared" si="765"/>
        <v>0</v>
      </c>
      <c r="AN786" s="12">
        <v>0</v>
      </c>
      <c r="AO786" s="12">
        <f t="shared" si="735"/>
        <v>0</v>
      </c>
      <c r="AP786" s="12">
        <f t="shared" si="736"/>
        <v>0</v>
      </c>
      <c r="AQ786" s="12">
        <f t="shared" si="718"/>
        <v>0</v>
      </c>
      <c r="AR786" s="12">
        <f t="shared" si="737"/>
        <v>0</v>
      </c>
      <c r="AT786" s="23">
        <f t="shared" si="738"/>
        <v>0</v>
      </c>
      <c r="AU786" s="24">
        <f t="shared" si="739"/>
        <v>0</v>
      </c>
      <c r="AV786" s="25">
        <f t="shared" si="766"/>
        <v>0</v>
      </c>
      <c r="AW786" s="12">
        <f t="shared" si="757"/>
        <v>0</v>
      </c>
      <c r="AX786" s="12">
        <f t="shared" si="767"/>
        <v>0</v>
      </c>
      <c r="AY786" s="12">
        <v>0</v>
      </c>
      <c r="AZ786" s="12">
        <f t="shared" si="740"/>
        <v>0</v>
      </c>
      <c r="BA786" s="12">
        <f t="shared" si="741"/>
        <v>0</v>
      </c>
      <c r="BB786" s="12">
        <f t="shared" si="719"/>
        <v>0</v>
      </c>
      <c r="BC786" s="12">
        <f t="shared" si="742"/>
        <v>0</v>
      </c>
      <c r="BE786" s="23">
        <f t="shared" si="743"/>
        <v>0</v>
      </c>
      <c r="BF786" s="24">
        <f t="shared" si="744"/>
        <v>0</v>
      </c>
      <c r="BG786" s="25">
        <f t="shared" si="768"/>
        <v>0</v>
      </c>
      <c r="BH786" s="12">
        <f t="shared" si="758"/>
        <v>0</v>
      </c>
      <c r="BI786" s="12">
        <f t="shared" si="769"/>
        <v>0</v>
      </c>
      <c r="BJ786" s="12">
        <v>0</v>
      </c>
      <c r="BK786" s="12">
        <f t="shared" si="745"/>
        <v>0</v>
      </c>
      <c r="BL786" s="12">
        <f t="shared" si="746"/>
        <v>0</v>
      </c>
      <c r="BM786" s="12">
        <f t="shared" si="720"/>
        <v>0</v>
      </c>
      <c r="BN786" s="12">
        <f t="shared" si="747"/>
        <v>0</v>
      </c>
      <c r="BP786" s="23">
        <f t="shared" si="748"/>
        <v>0</v>
      </c>
      <c r="BQ786" s="24">
        <f t="shared" si="749"/>
        <v>0</v>
      </c>
      <c r="BR786" s="25">
        <f t="shared" si="770"/>
        <v>0</v>
      </c>
      <c r="BS786" s="12">
        <f t="shared" si="759"/>
        <v>0</v>
      </c>
      <c r="BT786" s="12">
        <f t="shared" si="771"/>
        <v>0</v>
      </c>
      <c r="BU786" s="12">
        <v>0</v>
      </c>
      <c r="BV786" s="12">
        <f t="shared" si="750"/>
        <v>0</v>
      </c>
      <c r="BW786" s="12">
        <f t="shared" si="751"/>
        <v>0</v>
      </c>
      <c r="BX786" s="12">
        <f t="shared" si="721"/>
        <v>0</v>
      </c>
      <c r="BY786" s="12">
        <f t="shared" si="752"/>
        <v>0</v>
      </c>
    </row>
    <row r="787" spans="2:77" ht="15" customHeight="1" x14ac:dyDescent="0.25">
      <c r="B787" s="23">
        <f t="shared" si="722"/>
        <v>0</v>
      </c>
      <c r="C787" s="24">
        <f t="shared" si="772"/>
        <v>0</v>
      </c>
      <c r="D787" s="25">
        <f t="shared" si="773"/>
        <v>0</v>
      </c>
      <c r="E787" s="12">
        <f t="shared" si="753"/>
        <v>0</v>
      </c>
      <c r="F787" s="12">
        <f t="shared" si="774"/>
        <v>0</v>
      </c>
      <c r="G787" s="12">
        <v>0</v>
      </c>
      <c r="H787" s="12">
        <f t="shared" si="775"/>
        <v>0</v>
      </c>
      <c r="I787" s="12">
        <f t="shared" si="715"/>
        <v>0</v>
      </c>
      <c r="J787" s="12">
        <f t="shared" si="776"/>
        <v>0</v>
      </c>
      <c r="K787" s="12">
        <f t="shared" si="777"/>
        <v>0</v>
      </c>
      <c r="L787" s="12"/>
      <c r="M787" s="23">
        <f t="shared" si="723"/>
        <v>0</v>
      </c>
      <c r="N787" s="24">
        <f t="shared" si="724"/>
        <v>0</v>
      </c>
      <c r="O787" s="25">
        <f t="shared" si="760"/>
        <v>0</v>
      </c>
      <c r="P787" s="12">
        <f t="shared" si="754"/>
        <v>0</v>
      </c>
      <c r="Q787" s="12">
        <f t="shared" si="761"/>
        <v>0</v>
      </c>
      <c r="R787" s="12">
        <v>0</v>
      </c>
      <c r="S787" s="12">
        <f t="shared" si="725"/>
        <v>0</v>
      </c>
      <c r="T787" s="12">
        <f t="shared" si="726"/>
        <v>0</v>
      </c>
      <c r="U787" s="12">
        <f t="shared" si="716"/>
        <v>0</v>
      </c>
      <c r="V787" s="12">
        <f t="shared" si="727"/>
        <v>0</v>
      </c>
      <c r="W787" s="12"/>
      <c r="X787" s="23">
        <f t="shared" si="728"/>
        <v>0</v>
      </c>
      <c r="Y787" s="24">
        <f t="shared" si="729"/>
        <v>0</v>
      </c>
      <c r="Z787" s="25">
        <f t="shared" si="762"/>
        <v>0</v>
      </c>
      <c r="AA787" s="12">
        <f t="shared" si="755"/>
        <v>0</v>
      </c>
      <c r="AB787" s="12">
        <f t="shared" si="763"/>
        <v>0</v>
      </c>
      <c r="AC787" s="12">
        <v>0</v>
      </c>
      <c r="AD787" s="12">
        <f t="shared" si="730"/>
        <v>0</v>
      </c>
      <c r="AE787" s="12">
        <f t="shared" si="731"/>
        <v>0</v>
      </c>
      <c r="AF787" s="12">
        <f t="shared" si="717"/>
        <v>0</v>
      </c>
      <c r="AG787" s="12">
        <f t="shared" si="732"/>
        <v>0</v>
      </c>
      <c r="AI787" s="23">
        <f t="shared" si="733"/>
        <v>0</v>
      </c>
      <c r="AJ787" s="24">
        <f t="shared" si="734"/>
        <v>0</v>
      </c>
      <c r="AK787" s="25">
        <f t="shared" si="764"/>
        <v>0</v>
      </c>
      <c r="AL787" s="12">
        <f t="shared" si="756"/>
        <v>0</v>
      </c>
      <c r="AM787" s="12">
        <f t="shared" si="765"/>
        <v>0</v>
      </c>
      <c r="AN787" s="12">
        <v>0</v>
      </c>
      <c r="AO787" s="12">
        <f t="shared" si="735"/>
        <v>0</v>
      </c>
      <c r="AP787" s="12">
        <f t="shared" si="736"/>
        <v>0</v>
      </c>
      <c r="AQ787" s="12">
        <f t="shared" si="718"/>
        <v>0</v>
      </c>
      <c r="AR787" s="12">
        <f t="shared" si="737"/>
        <v>0</v>
      </c>
      <c r="AT787" s="23">
        <f t="shared" si="738"/>
        <v>0</v>
      </c>
      <c r="AU787" s="24">
        <f t="shared" si="739"/>
        <v>0</v>
      </c>
      <c r="AV787" s="25">
        <f t="shared" si="766"/>
        <v>0</v>
      </c>
      <c r="AW787" s="12">
        <f t="shared" si="757"/>
        <v>0</v>
      </c>
      <c r="AX787" s="12">
        <f t="shared" si="767"/>
        <v>0</v>
      </c>
      <c r="AY787" s="12">
        <v>0</v>
      </c>
      <c r="AZ787" s="12">
        <f t="shared" si="740"/>
        <v>0</v>
      </c>
      <c r="BA787" s="12">
        <f t="shared" si="741"/>
        <v>0</v>
      </c>
      <c r="BB787" s="12">
        <f t="shared" si="719"/>
        <v>0</v>
      </c>
      <c r="BC787" s="12">
        <f t="shared" si="742"/>
        <v>0</v>
      </c>
      <c r="BE787" s="23">
        <f t="shared" si="743"/>
        <v>0</v>
      </c>
      <c r="BF787" s="24">
        <f t="shared" si="744"/>
        <v>0</v>
      </c>
      <c r="BG787" s="25">
        <f t="shared" si="768"/>
        <v>0</v>
      </c>
      <c r="BH787" s="12">
        <f t="shared" si="758"/>
        <v>0</v>
      </c>
      <c r="BI787" s="12">
        <f t="shared" si="769"/>
        <v>0</v>
      </c>
      <c r="BJ787" s="12">
        <v>0</v>
      </c>
      <c r="BK787" s="12">
        <f t="shared" si="745"/>
        <v>0</v>
      </c>
      <c r="BL787" s="12">
        <f t="shared" si="746"/>
        <v>0</v>
      </c>
      <c r="BM787" s="12">
        <f t="shared" si="720"/>
        <v>0</v>
      </c>
      <c r="BN787" s="12">
        <f t="shared" si="747"/>
        <v>0</v>
      </c>
      <c r="BP787" s="23">
        <f t="shared" si="748"/>
        <v>0</v>
      </c>
      <c r="BQ787" s="24">
        <f t="shared" si="749"/>
        <v>0</v>
      </c>
      <c r="BR787" s="25">
        <f t="shared" si="770"/>
        <v>0</v>
      </c>
      <c r="BS787" s="12">
        <f t="shared" si="759"/>
        <v>0</v>
      </c>
      <c r="BT787" s="12">
        <f t="shared" si="771"/>
        <v>0</v>
      </c>
      <c r="BU787" s="12">
        <v>0</v>
      </c>
      <c r="BV787" s="12">
        <f t="shared" si="750"/>
        <v>0</v>
      </c>
      <c r="BW787" s="12">
        <f t="shared" si="751"/>
        <v>0</v>
      </c>
      <c r="BX787" s="12">
        <f t="shared" si="721"/>
        <v>0</v>
      </c>
      <c r="BY787" s="12">
        <f t="shared" si="752"/>
        <v>0</v>
      </c>
    </row>
    <row r="788" spans="2:77" ht="15" customHeight="1" x14ac:dyDescent="0.25">
      <c r="B788" s="23">
        <f t="shared" si="722"/>
        <v>0</v>
      </c>
      <c r="C788" s="24">
        <f t="shared" si="772"/>
        <v>0</v>
      </c>
      <c r="D788" s="25">
        <f t="shared" si="773"/>
        <v>0</v>
      </c>
      <c r="E788" s="12">
        <f t="shared" si="753"/>
        <v>0</v>
      </c>
      <c r="F788" s="12">
        <f t="shared" si="774"/>
        <v>0</v>
      </c>
      <c r="G788" s="12">
        <v>0</v>
      </c>
      <c r="H788" s="12">
        <f t="shared" si="775"/>
        <v>0</v>
      </c>
      <c r="I788" s="12">
        <f t="shared" si="715"/>
        <v>0</v>
      </c>
      <c r="J788" s="12">
        <f t="shared" si="776"/>
        <v>0</v>
      </c>
      <c r="K788" s="12">
        <f t="shared" si="777"/>
        <v>0</v>
      </c>
      <c r="L788" s="12"/>
      <c r="M788" s="23">
        <f t="shared" si="723"/>
        <v>0</v>
      </c>
      <c r="N788" s="24">
        <f t="shared" si="724"/>
        <v>0</v>
      </c>
      <c r="O788" s="25">
        <f t="shared" si="760"/>
        <v>0</v>
      </c>
      <c r="P788" s="12">
        <f t="shared" si="754"/>
        <v>0</v>
      </c>
      <c r="Q788" s="12">
        <f t="shared" si="761"/>
        <v>0</v>
      </c>
      <c r="R788" s="12">
        <v>0</v>
      </c>
      <c r="S788" s="12">
        <f t="shared" si="725"/>
        <v>0</v>
      </c>
      <c r="T788" s="12">
        <f t="shared" si="726"/>
        <v>0</v>
      </c>
      <c r="U788" s="12">
        <f t="shared" si="716"/>
        <v>0</v>
      </c>
      <c r="V788" s="12">
        <f t="shared" si="727"/>
        <v>0</v>
      </c>
      <c r="W788" s="12"/>
      <c r="X788" s="23">
        <f t="shared" si="728"/>
        <v>0</v>
      </c>
      <c r="Y788" s="24">
        <f t="shared" si="729"/>
        <v>0</v>
      </c>
      <c r="Z788" s="25">
        <f t="shared" si="762"/>
        <v>0</v>
      </c>
      <c r="AA788" s="12">
        <f t="shared" si="755"/>
        <v>0</v>
      </c>
      <c r="AB788" s="12">
        <f t="shared" si="763"/>
        <v>0</v>
      </c>
      <c r="AC788" s="12">
        <v>0</v>
      </c>
      <c r="AD788" s="12">
        <f t="shared" si="730"/>
        <v>0</v>
      </c>
      <c r="AE788" s="12">
        <f t="shared" si="731"/>
        <v>0</v>
      </c>
      <c r="AF788" s="12">
        <f t="shared" si="717"/>
        <v>0</v>
      </c>
      <c r="AG788" s="12">
        <f t="shared" si="732"/>
        <v>0</v>
      </c>
      <c r="AI788" s="23">
        <f t="shared" si="733"/>
        <v>0</v>
      </c>
      <c r="AJ788" s="24">
        <f t="shared" si="734"/>
        <v>0</v>
      </c>
      <c r="AK788" s="25">
        <f t="shared" si="764"/>
        <v>0</v>
      </c>
      <c r="AL788" s="12">
        <f t="shared" si="756"/>
        <v>0</v>
      </c>
      <c r="AM788" s="12">
        <f t="shared" si="765"/>
        <v>0</v>
      </c>
      <c r="AN788" s="12">
        <v>0</v>
      </c>
      <c r="AO788" s="12">
        <f t="shared" si="735"/>
        <v>0</v>
      </c>
      <c r="AP788" s="12">
        <f t="shared" si="736"/>
        <v>0</v>
      </c>
      <c r="AQ788" s="12">
        <f t="shared" si="718"/>
        <v>0</v>
      </c>
      <c r="AR788" s="12">
        <f t="shared" si="737"/>
        <v>0</v>
      </c>
      <c r="AT788" s="23">
        <f t="shared" si="738"/>
        <v>0</v>
      </c>
      <c r="AU788" s="24">
        <f t="shared" si="739"/>
        <v>0</v>
      </c>
      <c r="AV788" s="25">
        <f t="shared" si="766"/>
        <v>0</v>
      </c>
      <c r="AW788" s="12">
        <f t="shared" si="757"/>
        <v>0</v>
      </c>
      <c r="AX788" s="12">
        <f t="shared" si="767"/>
        <v>0</v>
      </c>
      <c r="AY788" s="12">
        <v>0</v>
      </c>
      <c r="AZ788" s="12">
        <f t="shared" si="740"/>
        <v>0</v>
      </c>
      <c r="BA788" s="12">
        <f t="shared" si="741"/>
        <v>0</v>
      </c>
      <c r="BB788" s="12">
        <f t="shared" si="719"/>
        <v>0</v>
      </c>
      <c r="BC788" s="12">
        <f t="shared" si="742"/>
        <v>0</v>
      </c>
      <c r="BE788" s="23">
        <f t="shared" si="743"/>
        <v>0</v>
      </c>
      <c r="BF788" s="24">
        <f t="shared" si="744"/>
        <v>0</v>
      </c>
      <c r="BG788" s="25">
        <f t="shared" si="768"/>
        <v>0</v>
      </c>
      <c r="BH788" s="12">
        <f t="shared" si="758"/>
        <v>0</v>
      </c>
      <c r="BI788" s="12">
        <f t="shared" si="769"/>
        <v>0</v>
      </c>
      <c r="BJ788" s="12">
        <v>0</v>
      </c>
      <c r="BK788" s="12">
        <f t="shared" si="745"/>
        <v>0</v>
      </c>
      <c r="BL788" s="12">
        <f t="shared" si="746"/>
        <v>0</v>
      </c>
      <c r="BM788" s="12">
        <f t="shared" si="720"/>
        <v>0</v>
      </c>
      <c r="BN788" s="12">
        <f t="shared" si="747"/>
        <v>0</v>
      </c>
      <c r="BP788" s="23">
        <f t="shared" si="748"/>
        <v>0</v>
      </c>
      <c r="BQ788" s="24">
        <f t="shared" si="749"/>
        <v>0</v>
      </c>
      <c r="BR788" s="25">
        <f t="shared" si="770"/>
        <v>0</v>
      </c>
      <c r="BS788" s="12">
        <f t="shared" si="759"/>
        <v>0</v>
      </c>
      <c r="BT788" s="12">
        <f t="shared" si="771"/>
        <v>0</v>
      </c>
      <c r="BU788" s="12">
        <v>0</v>
      </c>
      <c r="BV788" s="12">
        <f t="shared" si="750"/>
        <v>0</v>
      </c>
      <c r="BW788" s="12">
        <f t="shared" si="751"/>
        <v>0</v>
      </c>
      <c r="BX788" s="12">
        <f t="shared" si="721"/>
        <v>0</v>
      </c>
      <c r="BY788" s="12">
        <f t="shared" si="752"/>
        <v>0</v>
      </c>
    </row>
    <row r="789" spans="2:77" ht="15" customHeight="1" x14ac:dyDescent="0.25">
      <c r="B789" s="23">
        <f t="shared" si="722"/>
        <v>0</v>
      </c>
      <c r="C789" s="24">
        <f t="shared" si="772"/>
        <v>0</v>
      </c>
      <c r="D789" s="25">
        <f t="shared" si="773"/>
        <v>0</v>
      </c>
      <c r="E789" s="12">
        <f t="shared" si="753"/>
        <v>0</v>
      </c>
      <c r="F789" s="12">
        <f t="shared" si="774"/>
        <v>0</v>
      </c>
      <c r="G789" s="12">
        <v>0</v>
      </c>
      <c r="H789" s="12">
        <f t="shared" si="775"/>
        <v>0</v>
      </c>
      <c r="I789" s="12">
        <f t="shared" si="715"/>
        <v>0</v>
      </c>
      <c r="J789" s="12">
        <f t="shared" si="776"/>
        <v>0</v>
      </c>
      <c r="K789" s="12">
        <f t="shared" si="777"/>
        <v>0</v>
      </c>
      <c r="L789" s="12"/>
      <c r="M789" s="23">
        <f t="shared" si="723"/>
        <v>0</v>
      </c>
      <c r="N789" s="24">
        <f t="shared" si="724"/>
        <v>0</v>
      </c>
      <c r="O789" s="25">
        <f t="shared" si="760"/>
        <v>0</v>
      </c>
      <c r="P789" s="12">
        <f t="shared" si="754"/>
        <v>0</v>
      </c>
      <c r="Q789" s="12">
        <f t="shared" si="761"/>
        <v>0</v>
      </c>
      <c r="R789" s="12">
        <v>0</v>
      </c>
      <c r="S789" s="12">
        <f t="shared" si="725"/>
        <v>0</v>
      </c>
      <c r="T789" s="12">
        <f t="shared" si="726"/>
        <v>0</v>
      </c>
      <c r="U789" s="12">
        <f t="shared" si="716"/>
        <v>0</v>
      </c>
      <c r="V789" s="12">
        <f t="shared" si="727"/>
        <v>0</v>
      </c>
      <c r="W789" s="12"/>
      <c r="X789" s="23">
        <f t="shared" si="728"/>
        <v>0</v>
      </c>
      <c r="Y789" s="24">
        <f t="shared" si="729"/>
        <v>0</v>
      </c>
      <c r="Z789" s="25">
        <f t="shared" si="762"/>
        <v>0</v>
      </c>
      <c r="AA789" s="12">
        <f t="shared" si="755"/>
        <v>0</v>
      </c>
      <c r="AB789" s="12">
        <f t="shared" si="763"/>
        <v>0</v>
      </c>
      <c r="AC789" s="12">
        <v>0</v>
      </c>
      <c r="AD789" s="12">
        <f t="shared" si="730"/>
        <v>0</v>
      </c>
      <c r="AE789" s="12">
        <f t="shared" si="731"/>
        <v>0</v>
      </c>
      <c r="AF789" s="12">
        <f t="shared" si="717"/>
        <v>0</v>
      </c>
      <c r="AG789" s="12">
        <f t="shared" si="732"/>
        <v>0</v>
      </c>
      <c r="AI789" s="23">
        <f t="shared" si="733"/>
        <v>0</v>
      </c>
      <c r="AJ789" s="24">
        <f t="shared" si="734"/>
        <v>0</v>
      </c>
      <c r="AK789" s="25">
        <f t="shared" si="764"/>
        <v>0</v>
      </c>
      <c r="AL789" s="12">
        <f t="shared" si="756"/>
        <v>0</v>
      </c>
      <c r="AM789" s="12">
        <f t="shared" si="765"/>
        <v>0</v>
      </c>
      <c r="AN789" s="12">
        <v>0</v>
      </c>
      <c r="AO789" s="12">
        <f t="shared" si="735"/>
        <v>0</v>
      </c>
      <c r="AP789" s="12">
        <f t="shared" si="736"/>
        <v>0</v>
      </c>
      <c r="AQ789" s="12">
        <f t="shared" si="718"/>
        <v>0</v>
      </c>
      <c r="AR789" s="12">
        <f t="shared" si="737"/>
        <v>0</v>
      </c>
      <c r="AT789" s="23">
        <f t="shared" si="738"/>
        <v>0</v>
      </c>
      <c r="AU789" s="24">
        <f t="shared" si="739"/>
        <v>0</v>
      </c>
      <c r="AV789" s="25">
        <f t="shared" si="766"/>
        <v>0</v>
      </c>
      <c r="AW789" s="12">
        <f t="shared" si="757"/>
        <v>0</v>
      </c>
      <c r="AX789" s="12">
        <f t="shared" si="767"/>
        <v>0</v>
      </c>
      <c r="AY789" s="12">
        <v>0</v>
      </c>
      <c r="AZ789" s="12">
        <f t="shared" si="740"/>
        <v>0</v>
      </c>
      <c r="BA789" s="12">
        <f t="shared" si="741"/>
        <v>0</v>
      </c>
      <c r="BB789" s="12">
        <f t="shared" si="719"/>
        <v>0</v>
      </c>
      <c r="BC789" s="12">
        <f t="shared" si="742"/>
        <v>0</v>
      </c>
      <c r="BE789" s="23">
        <f t="shared" si="743"/>
        <v>0</v>
      </c>
      <c r="BF789" s="24">
        <f t="shared" si="744"/>
        <v>0</v>
      </c>
      <c r="BG789" s="25">
        <f t="shared" si="768"/>
        <v>0</v>
      </c>
      <c r="BH789" s="12">
        <f t="shared" si="758"/>
        <v>0</v>
      </c>
      <c r="BI789" s="12">
        <f t="shared" si="769"/>
        <v>0</v>
      </c>
      <c r="BJ789" s="12">
        <v>0</v>
      </c>
      <c r="BK789" s="12">
        <f t="shared" si="745"/>
        <v>0</v>
      </c>
      <c r="BL789" s="12">
        <f t="shared" si="746"/>
        <v>0</v>
      </c>
      <c r="BM789" s="12">
        <f t="shared" si="720"/>
        <v>0</v>
      </c>
      <c r="BN789" s="12">
        <f t="shared" si="747"/>
        <v>0</v>
      </c>
      <c r="BP789" s="23">
        <f t="shared" si="748"/>
        <v>0</v>
      </c>
      <c r="BQ789" s="24">
        <f t="shared" si="749"/>
        <v>0</v>
      </c>
      <c r="BR789" s="25">
        <f t="shared" si="770"/>
        <v>0</v>
      </c>
      <c r="BS789" s="12">
        <f t="shared" si="759"/>
        <v>0</v>
      </c>
      <c r="BT789" s="12">
        <f t="shared" si="771"/>
        <v>0</v>
      </c>
      <c r="BU789" s="12">
        <v>0</v>
      </c>
      <c r="BV789" s="12">
        <f t="shared" si="750"/>
        <v>0</v>
      </c>
      <c r="BW789" s="12">
        <f t="shared" si="751"/>
        <v>0</v>
      </c>
      <c r="BX789" s="12">
        <f t="shared" si="721"/>
        <v>0</v>
      </c>
      <c r="BY789" s="12">
        <f t="shared" si="752"/>
        <v>0</v>
      </c>
    </row>
    <row r="790" spans="2:77" ht="15" customHeight="1" x14ac:dyDescent="0.25">
      <c r="B790" s="23">
        <f t="shared" si="722"/>
        <v>0</v>
      </c>
      <c r="C790" s="24">
        <f t="shared" si="772"/>
        <v>0</v>
      </c>
      <c r="D790" s="25">
        <f t="shared" si="773"/>
        <v>0</v>
      </c>
      <c r="E790" s="12">
        <f t="shared" si="753"/>
        <v>0</v>
      </c>
      <c r="F790" s="12">
        <f t="shared" si="774"/>
        <v>0</v>
      </c>
      <c r="G790" s="12">
        <v>0</v>
      </c>
      <c r="H790" s="12">
        <f t="shared" si="775"/>
        <v>0</v>
      </c>
      <c r="I790" s="12">
        <f t="shared" si="715"/>
        <v>0</v>
      </c>
      <c r="J790" s="12">
        <f t="shared" si="776"/>
        <v>0</v>
      </c>
      <c r="K790" s="12">
        <f t="shared" si="777"/>
        <v>0</v>
      </c>
      <c r="L790" s="12"/>
      <c r="M790" s="23">
        <f t="shared" si="723"/>
        <v>0</v>
      </c>
      <c r="N790" s="24">
        <f t="shared" si="724"/>
        <v>0</v>
      </c>
      <c r="O790" s="25">
        <f t="shared" si="760"/>
        <v>0</v>
      </c>
      <c r="P790" s="12">
        <f t="shared" si="754"/>
        <v>0</v>
      </c>
      <c r="Q790" s="12">
        <f t="shared" si="761"/>
        <v>0</v>
      </c>
      <c r="R790" s="12">
        <v>0</v>
      </c>
      <c r="S790" s="12">
        <f t="shared" si="725"/>
        <v>0</v>
      </c>
      <c r="T790" s="12">
        <f t="shared" si="726"/>
        <v>0</v>
      </c>
      <c r="U790" s="12">
        <f t="shared" si="716"/>
        <v>0</v>
      </c>
      <c r="V790" s="12">
        <f t="shared" si="727"/>
        <v>0</v>
      </c>
      <c r="W790" s="12"/>
      <c r="X790" s="23">
        <f t="shared" si="728"/>
        <v>0</v>
      </c>
      <c r="Y790" s="24">
        <f t="shared" si="729"/>
        <v>0</v>
      </c>
      <c r="Z790" s="25">
        <f t="shared" si="762"/>
        <v>0</v>
      </c>
      <c r="AA790" s="12">
        <f t="shared" si="755"/>
        <v>0</v>
      </c>
      <c r="AB790" s="12">
        <f t="shared" si="763"/>
        <v>0</v>
      </c>
      <c r="AC790" s="12">
        <v>0</v>
      </c>
      <c r="AD790" s="12">
        <f t="shared" si="730"/>
        <v>0</v>
      </c>
      <c r="AE790" s="12">
        <f t="shared" si="731"/>
        <v>0</v>
      </c>
      <c r="AF790" s="12">
        <f t="shared" si="717"/>
        <v>0</v>
      </c>
      <c r="AG790" s="12">
        <f t="shared" si="732"/>
        <v>0</v>
      </c>
      <c r="AI790" s="23">
        <f t="shared" si="733"/>
        <v>0</v>
      </c>
      <c r="AJ790" s="24">
        <f t="shared" si="734"/>
        <v>0</v>
      </c>
      <c r="AK790" s="25">
        <f t="shared" si="764"/>
        <v>0</v>
      </c>
      <c r="AL790" s="12">
        <f t="shared" si="756"/>
        <v>0</v>
      </c>
      <c r="AM790" s="12">
        <f t="shared" si="765"/>
        <v>0</v>
      </c>
      <c r="AN790" s="12">
        <v>0</v>
      </c>
      <c r="AO790" s="12">
        <f t="shared" si="735"/>
        <v>0</v>
      </c>
      <c r="AP790" s="12">
        <f t="shared" si="736"/>
        <v>0</v>
      </c>
      <c r="AQ790" s="12">
        <f t="shared" si="718"/>
        <v>0</v>
      </c>
      <c r="AR790" s="12">
        <f t="shared" si="737"/>
        <v>0</v>
      </c>
      <c r="AT790" s="23">
        <f t="shared" si="738"/>
        <v>0</v>
      </c>
      <c r="AU790" s="24">
        <f t="shared" si="739"/>
        <v>0</v>
      </c>
      <c r="AV790" s="25">
        <f t="shared" si="766"/>
        <v>0</v>
      </c>
      <c r="AW790" s="12">
        <f t="shared" si="757"/>
        <v>0</v>
      </c>
      <c r="AX790" s="12">
        <f t="shared" si="767"/>
        <v>0</v>
      </c>
      <c r="AY790" s="12">
        <v>0</v>
      </c>
      <c r="AZ790" s="12">
        <f t="shared" si="740"/>
        <v>0</v>
      </c>
      <c r="BA790" s="12">
        <f t="shared" si="741"/>
        <v>0</v>
      </c>
      <c r="BB790" s="12">
        <f t="shared" si="719"/>
        <v>0</v>
      </c>
      <c r="BC790" s="12">
        <f t="shared" si="742"/>
        <v>0</v>
      </c>
      <c r="BE790" s="23">
        <f t="shared" si="743"/>
        <v>0</v>
      </c>
      <c r="BF790" s="24">
        <f t="shared" si="744"/>
        <v>0</v>
      </c>
      <c r="BG790" s="25">
        <f t="shared" si="768"/>
        <v>0</v>
      </c>
      <c r="BH790" s="12">
        <f t="shared" si="758"/>
        <v>0</v>
      </c>
      <c r="BI790" s="12">
        <f t="shared" si="769"/>
        <v>0</v>
      </c>
      <c r="BJ790" s="12">
        <v>0</v>
      </c>
      <c r="BK790" s="12">
        <f t="shared" si="745"/>
        <v>0</v>
      </c>
      <c r="BL790" s="12">
        <f t="shared" si="746"/>
        <v>0</v>
      </c>
      <c r="BM790" s="12">
        <f t="shared" si="720"/>
        <v>0</v>
      </c>
      <c r="BN790" s="12">
        <f t="shared" si="747"/>
        <v>0</v>
      </c>
      <c r="BP790" s="23">
        <f t="shared" si="748"/>
        <v>0</v>
      </c>
      <c r="BQ790" s="24">
        <f t="shared" si="749"/>
        <v>0</v>
      </c>
      <c r="BR790" s="25">
        <f t="shared" si="770"/>
        <v>0</v>
      </c>
      <c r="BS790" s="12">
        <f t="shared" si="759"/>
        <v>0</v>
      </c>
      <c r="BT790" s="12">
        <f t="shared" si="771"/>
        <v>0</v>
      </c>
      <c r="BU790" s="12">
        <v>0</v>
      </c>
      <c r="BV790" s="12">
        <f t="shared" si="750"/>
        <v>0</v>
      </c>
      <c r="BW790" s="12">
        <f t="shared" si="751"/>
        <v>0</v>
      </c>
      <c r="BX790" s="12">
        <f t="shared" si="721"/>
        <v>0</v>
      </c>
      <c r="BY790" s="12">
        <f t="shared" si="752"/>
        <v>0</v>
      </c>
    </row>
    <row r="791" spans="2:77" ht="15" customHeight="1" x14ac:dyDescent="0.25">
      <c r="B791" s="23">
        <f t="shared" si="722"/>
        <v>0</v>
      </c>
      <c r="C791" s="24">
        <f t="shared" si="772"/>
        <v>0</v>
      </c>
      <c r="D791" s="25">
        <f t="shared" si="773"/>
        <v>0</v>
      </c>
      <c r="E791" s="12">
        <f t="shared" si="753"/>
        <v>0</v>
      </c>
      <c r="F791" s="12">
        <f t="shared" si="774"/>
        <v>0</v>
      </c>
      <c r="G791" s="12">
        <v>0</v>
      </c>
      <c r="H791" s="12">
        <f t="shared" si="775"/>
        <v>0</v>
      </c>
      <c r="I791" s="12">
        <f t="shared" si="715"/>
        <v>0</v>
      </c>
      <c r="J791" s="12">
        <f t="shared" si="776"/>
        <v>0</v>
      </c>
      <c r="K791" s="12">
        <f t="shared" si="777"/>
        <v>0</v>
      </c>
      <c r="L791" s="12"/>
      <c r="M791" s="23">
        <f t="shared" si="723"/>
        <v>0</v>
      </c>
      <c r="N791" s="24">
        <f t="shared" si="724"/>
        <v>0</v>
      </c>
      <c r="O791" s="25">
        <f t="shared" si="760"/>
        <v>0</v>
      </c>
      <c r="P791" s="12">
        <f t="shared" si="754"/>
        <v>0</v>
      </c>
      <c r="Q791" s="12">
        <f t="shared" si="761"/>
        <v>0</v>
      </c>
      <c r="R791" s="12">
        <v>0</v>
      </c>
      <c r="S791" s="12">
        <f t="shared" si="725"/>
        <v>0</v>
      </c>
      <c r="T791" s="12">
        <f t="shared" si="726"/>
        <v>0</v>
      </c>
      <c r="U791" s="12">
        <f t="shared" si="716"/>
        <v>0</v>
      </c>
      <c r="V791" s="12">
        <f t="shared" si="727"/>
        <v>0</v>
      </c>
      <c r="W791" s="12"/>
      <c r="X791" s="23">
        <f t="shared" si="728"/>
        <v>0</v>
      </c>
      <c r="Y791" s="24">
        <f t="shared" si="729"/>
        <v>0</v>
      </c>
      <c r="Z791" s="25">
        <f t="shared" si="762"/>
        <v>0</v>
      </c>
      <c r="AA791" s="12">
        <f t="shared" si="755"/>
        <v>0</v>
      </c>
      <c r="AB791" s="12">
        <f t="shared" si="763"/>
        <v>0</v>
      </c>
      <c r="AC791" s="12">
        <v>0</v>
      </c>
      <c r="AD791" s="12">
        <f t="shared" si="730"/>
        <v>0</v>
      </c>
      <c r="AE791" s="12">
        <f t="shared" si="731"/>
        <v>0</v>
      </c>
      <c r="AF791" s="12">
        <f t="shared" si="717"/>
        <v>0</v>
      </c>
      <c r="AG791" s="12">
        <f t="shared" si="732"/>
        <v>0</v>
      </c>
      <c r="AI791" s="23">
        <f t="shared" si="733"/>
        <v>0</v>
      </c>
      <c r="AJ791" s="24">
        <f t="shared" si="734"/>
        <v>0</v>
      </c>
      <c r="AK791" s="25">
        <f t="shared" si="764"/>
        <v>0</v>
      </c>
      <c r="AL791" s="12">
        <f t="shared" si="756"/>
        <v>0</v>
      </c>
      <c r="AM791" s="12">
        <f t="shared" si="765"/>
        <v>0</v>
      </c>
      <c r="AN791" s="12">
        <v>0</v>
      </c>
      <c r="AO791" s="12">
        <f t="shared" si="735"/>
        <v>0</v>
      </c>
      <c r="AP791" s="12">
        <f t="shared" si="736"/>
        <v>0</v>
      </c>
      <c r="AQ791" s="12">
        <f t="shared" si="718"/>
        <v>0</v>
      </c>
      <c r="AR791" s="12">
        <f t="shared" si="737"/>
        <v>0</v>
      </c>
      <c r="AT791" s="23">
        <f t="shared" si="738"/>
        <v>0</v>
      </c>
      <c r="AU791" s="24">
        <f t="shared" si="739"/>
        <v>0</v>
      </c>
      <c r="AV791" s="25">
        <f t="shared" si="766"/>
        <v>0</v>
      </c>
      <c r="AW791" s="12">
        <f t="shared" si="757"/>
        <v>0</v>
      </c>
      <c r="AX791" s="12">
        <f t="shared" si="767"/>
        <v>0</v>
      </c>
      <c r="AY791" s="12">
        <v>0</v>
      </c>
      <c r="AZ791" s="12">
        <f t="shared" si="740"/>
        <v>0</v>
      </c>
      <c r="BA791" s="12">
        <f t="shared" si="741"/>
        <v>0</v>
      </c>
      <c r="BB791" s="12">
        <f t="shared" si="719"/>
        <v>0</v>
      </c>
      <c r="BC791" s="12">
        <f t="shared" si="742"/>
        <v>0</v>
      </c>
      <c r="BE791" s="23">
        <f t="shared" si="743"/>
        <v>0</v>
      </c>
      <c r="BF791" s="24">
        <f t="shared" si="744"/>
        <v>0</v>
      </c>
      <c r="BG791" s="25">
        <f t="shared" si="768"/>
        <v>0</v>
      </c>
      <c r="BH791" s="12">
        <f t="shared" si="758"/>
        <v>0</v>
      </c>
      <c r="BI791" s="12">
        <f t="shared" si="769"/>
        <v>0</v>
      </c>
      <c r="BJ791" s="12">
        <v>0</v>
      </c>
      <c r="BK791" s="12">
        <f t="shared" si="745"/>
        <v>0</v>
      </c>
      <c r="BL791" s="12">
        <f t="shared" si="746"/>
        <v>0</v>
      </c>
      <c r="BM791" s="12">
        <f t="shared" si="720"/>
        <v>0</v>
      </c>
      <c r="BN791" s="12">
        <f t="shared" si="747"/>
        <v>0</v>
      </c>
      <c r="BP791" s="23">
        <f t="shared" si="748"/>
        <v>0</v>
      </c>
      <c r="BQ791" s="24">
        <f t="shared" si="749"/>
        <v>0</v>
      </c>
      <c r="BR791" s="25">
        <f t="shared" si="770"/>
        <v>0</v>
      </c>
      <c r="BS791" s="12">
        <f t="shared" si="759"/>
        <v>0</v>
      </c>
      <c r="BT791" s="12">
        <f t="shared" si="771"/>
        <v>0</v>
      </c>
      <c r="BU791" s="12">
        <v>0</v>
      </c>
      <c r="BV791" s="12">
        <f t="shared" si="750"/>
        <v>0</v>
      </c>
      <c r="BW791" s="12">
        <f t="shared" si="751"/>
        <v>0</v>
      </c>
      <c r="BX791" s="12">
        <f t="shared" si="721"/>
        <v>0</v>
      </c>
      <c r="BY791" s="12">
        <f t="shared" si="752"/>
        <v>0</v>
      </c>
    </row>
    <row r="792" spans="2:77" ht="15" customHeight="1" x14ac:dyDescent="0.25">
      <c r="B792" s="23">
        <f t="shared" si="722"/>
        <v>0</v>
      </c>
      <c r="C792" s="24">
        <f t="shared" si="772"/>
        <v>0</v>
      </c>
      <c r="D792" s="25">
        <f t="shared" si="773"/>
        <v>0</v>
      </c>
      <c r="E792" s="12">
        <f t="shared" si="753"/>
        <v>0</v>
      </c>
      <c r="F792" s="12">
        <f t="shared" si="774"/>
        <v>0</v>
      </c>
      <c r="G792" s="12">
        <v>0</v>
      </c>
      <c r="H792" s="12">
        <f t="shared" si="775"/>
        <v>0</v>
      </c>
      <c r="I792" s="12">
        <f t="shared" si="715"/>
        <v>0</v>
      </c>
      <c r="J792" s="12">
        <f t="shared" si="776"/>
        <v>0</v>
      </c>
      <c r="K792" s="12">
        <f t="shared" si="777"/>
        <v>0</v>
      </c>
      <c r="L792" s="12"/>
      <c r="M792" s="23">
        <f t="shared" si="723"/>
        <v>0</v>
      </c>
      <c r="N792" s="24">
        <f t="shared" si="724"/>
        <v>0</v>
      </c>
      <c r="O792" s="25">
        <f t="shared" si="760"/>
        <v>0</v>
      </c>
      <c r="P792" s="12">
        <f t="shared" si="754"/>
        <v>0</v>
      </c>
      <c r="Q792" s="12">
        <f t="shared" si="761"/>
        <v>0</v>
      </c>
      <c r="R792" s="12">
        <v>0</v>
      </c>
      <c r="S792" s="12">
        <f t="shared" si="725"/>
        <v>0</v>
      </c>
      <c r="T792" s="12">
        <f t="shared" si="726"/>
        <v>0</v>
      </c>
      <c r="U792" s="12">
        <f t="shared" si="716"/>
        <v>0</v>
      </c>
      <c r="V792" s="12">
        <f t="shared" si="727"/>
        <v>0</v>
      </c>
      <c r="W792" s="12"/>
      <c r="X792" s="23">
        <f t="shared" si="728"/>
        <v>0</v>
      </c>
      <c r="Y792" s="24">
        <f t="shared" si="729"/>
        <v>0</v>
      </c>
      <c r="Z792" s="25">
        <f t="shared" si="762"/>
        <v>0</v>
      </c>
      <c r="AA792" s="12">
        <f t="shared" si="755"/>
        <v>0</v>
      </c>
      <c r="AB792" s="12">
        <f t="shared" si="763"/>
        <v>0</v>
      </c>
      <c r="AC792" s="12">
        <v>0</v>
      </c>
      <c r="AD792" s="12">
        <f t="shared" si="730"/>
        <v>0</v>
      </c>
      <c r="AE792" s="12">
        <f t="shared" si="731"/>
        <v>0</v>
      </c>
      <c r="AF792" s="12">
        <f t="shared" si="717"/>
        <v>0</v>
      </c>
      <c r="AG792" s="12">
        <f t="shared" si="732"/>
        <v>0</v>
      </c>
      <c r="AI792" s="23">
        <f t="shared" si="733"/>
        <v>0</v>
      </c>
      <c r="AJ792" s="24">
        <f t="shared" si="734"/>
        <v>0</v>
      </c>
      <c r="AK792" s="25">
        <f t="shared" si="764"/>
        <v>0</v>
      </c>
      <c r="AL792" s="12">
        <f t="shared" si="756"/>
        <v>0</v>
      </c>
      <c r="AM792" s="12">
        <f t="shared" si="765"/>
        <v>0</v>
      </c>
      <c r="AN792" s="12">
        <v>0</v>
      </c>
      <c r="AO792" s="12">
        <f t="shared" si="735"/>
        <v>0</v>
      </c>
      <c r="AP792" s="12">
        <f t="shared" si="736"/>
        <v>0</v>
      </c>
      <c r="AQ792" s="12">
        <f t="shared" si="718"/>
        <v>0</v>
      </c>
      <c r="AR792" s="12">
        <f t="shared" si="737"/>
        <v>0</v>
      </c>
      <c r="AT792" s="23">
        <f t="shared" si="738"/>
        <v>0</v>
      </c>
      <c r="AU792" s="24">
        <f t="shared" si="739"/>
        <v>0</v>
      </c>
      <c r="AV792" s="25">
        <f t="shared" si="766"/>
        <v>0</v>
      </c>
      <c r="AW792" s="12">
        <f t="shared" si="757"/>
        <v>0</v>
      </c>
      <c r="AX792" s="12">
        <f t="shared" si="767"/>
        <v>0</v>
      </c>
      <c r="AY792" s="12">
        <v>0</v>
      </c>
      <c r="AZ792" s="12">
        <f t="shared" si="740"/>
        <v>0</v>
      </c>
      <c r="BA792" s="12">
        <f t="shared" si="741"/>
        <v>0</v>
      </c>
      <c r="BB792" s="12">
        <f t="shared" si="719"/>
        <v>0</v>
      </c>
      <c r="BC792" s="12">
        <f t="shared" si="742"/>
        <v>0</v>
      </c>
      <c r="BE792" s="23">
        <f t="shared" si="743"/>
        <v>0</v>
      </c>
      <c r="BF792" s="24">
        <f t="shared" si="744"/>
        <v>0</v>
      </c>
      <c r="BG792" s="25">
        <f t="shared" si="768"/>
        <v>0</v>
      </c>
      <c r="BH792" s="12">
        <f t="shared" si="758"/>
        <v>0</v>
      </c>
      <c r="BI792" s="12">
        <f t="shared" si="769"/>
        <v>0</v>
      </c>
      <c r="BJ792" s="12">
        <v>0</v>
      </c>
      <c r="BK792" s="12">
        <f t="shared" si="745"/>
        <v>0</v>
      </c>
      <c r="BL792" s="12">
        <f t="shared" si="746"/>
        <v>0</v>
      </c>
      <c r="BM792" s="12">
        <f t="shared" si="720"/>
        <v>0</v>
      </c>
      <c r="BN792" s="12">
        <f t="shared" si="747"/>
        <v>0</v>
      </c>
      <c r="BP792" s="23">
        <f t="shared" si="748"/>
        <v>0</v>
      </c>
      <c r="BQ792" s="24">
        <f t="shared" si="749"/>
        <v>0</v>
      </c>
      <c r="BR792" s="25">
        <f t="shared" si="770"/>
        <v>0</v>
      </c>
      <c r="BS792" s="12">
        <f t="shared" si="759"/>
        <v>0</v>
      </c>
      <c r="BT792" s="12">
        <f t="shared" si="771"/>
        <v>0</v>
      </c>
      <c r="BU792" s="12">
        <v>0</v>
      </c>
      <c r="BV792" s="12">
        <f t="shared" si="750"/>
        <v>0</v>
      </c>
      <c r="BW792" s="12">
        <f t="shared" si="751"/>
        <v>0</v>
      </c>
      <c r="BX792" s="12">
        <f t="shared" si="721"/>
        <v>0</v>
      </c>
      <c r="BY792" s="12">
        <f t="shared" si="752"/>
        <v>0</v>
      </c>
    </row>
    <row r="793" spans="2:77" ht="15" customHeight="1" x14ac:dyDescent="0.25">
      <c r="B793" s="23">
        <f t="shared" si="722"/>
        <v>0</v>
      </c>
      <c r="C793" s="24">
        <f t="shared" si="772"/>
        <v>0</v>
      </c>
      <c r="D793" s="25">
        <f t="shared" si="773"/>
        <v>0</v>
      </c>
      <c r="E793" s="12">
        <f t="shared" si="753"/>
        <v>0</v>
      </c>
      <c r="F793" s="12">
        <f t="shared" si="774"/>
        <v>0</v>
      </c>
      <c r="G793" s="12">
        <v>0</v>
      </c>
      <c r="H793" s="12">
        <f t="shared" si="775"/>
        <v>0</v>
      </c>
      <c r="I793" s="12">
        <f t="shared" si="715"/>
        <v>0</v>
      </c>
      <c r="J793" s="12">
        <f t="shared" si="776"/>
        <v>0</v>
      </c>
      <c r="K793" s="12">
        <f t="shared" si="777"/>
        <v>0</v>
      </c>
      <c r="L793" s="12"/>
      <c r="M793" s="23">
        <f t="shared" si="723"/>
        <v>0</v>
      </c>
      <c r="N793" s="24">
        <f t="shared" si="724"/>
        <v>0</v>
      </c>
      <c r="O793" s="25">
        <f t="shared" si="760"/>
        <v>0</v>
      </c>
      <c r="P793" s="12">
        <f t="shared" si="754"/>
        <v>0</v>
      </c>
      <c r="Q793" s="12">
        <f t="shared" si="761"/>
        <v>0</v>
      </c>
      <c r="R793" s="12">
        <v>0</v>
      </c>
      <c r="S793" s="12">
        <f t="shared" si="725"/>
        <v>0</v>
      </c>
      <c r="T793" s="12">
        <f t="shared" si="726"/>
        <v>0</v>
      </c>
      <c r="U793" s="12">
        <f t="shared" si="716"/>
        <v>0</v>
      </c>
      <c r="V793" s="12">
        <f t="shared" si="727"/>
        <v>0</v>
      </c>
      <c r="W793" s="12"/>
      <c r="X793" s="23">
        <f t="shared" si="728"/>
        <v>0</v>
      </c>
      <c r="Y793" s="24">
        <f t="shared" si="729"/>
        <v>0</v>
      </c>
      <c r="Z793" s="25">
        <f t="shared" si="762"/>
        <v>0</v>
      </c>
      <c r="AA793" s="12">
        <f t="shared" si="755"/>
        <v>0</v>
      </c>
      <c r="AB793" s="12">
        <f t="shared" si="763"/>
        <v>0</v>
      </c>
      <c r="AC793" s="12">
        <v>0</v>
      </c>
      <c r="AD793" s="12">
        <f t="shared" si="730"/>
        <v>0</v>
      </c>
      <c r="AE793" s="12">
        <f t="shared" si="731"/>
        <v>0</v>
      </c>
      <c r="AF793" s="12">
        <f t="shared" si="717"/>
        <v>0</v>
      </c>
      <c r="AG793" s="12">
        <f t="shared" si="732"/>
        <v>0</v>
      </c>
      <c r="AI793" s="23">
        <f t="shared" si="733"/>
        <v>0</v>
      </c>
      <c r="AJ793" s="24">
        <f t="shared" si="734"/>
        <v>0</v>
      </c>
      <c r="AK793" s="25">
        <f t="shared" si="764"/>
        <v>0</v>
      </c>
      <c r="AL793" s="12">
        <f t="shared" si="756"/>
        <v>0</v>
      </c>
      <c r="AM793" s="12">
        <f t="shared" si="765"/>
        <v>0</v>
      </c>
      <c r="AN793" s="12">
        <v>0</v>
      </c>
      <c r="AO793" s="12">
        <f t="shared" si="735"/>
        <v>0</v>
      </c>
      <c r="AP793" s="12">
        <f t="shared" si="736"/>
        <v>0</v>
      </c>
      <c r="AQ793" s="12">
        <f t="shared" si="718"/>
        <v>0</v>
      </c>
      <c r="AR793" s="12">
        <f t="shared" si="737"/>
        <v>0</v>
      </c>
      <c r="AT793" s="23">
        <f t="shared" si="738"/>
        <v>0</v>
      </c>
      <c r="AU793" s="24">
        <f t="shared" si="739"/>
        <v>0</v>
      </c>
      <c r="AV793" s="25">
        <f t="shared" si="766"/>
        <v>0</v>
      </c>
      <c r="AW793" s="12">
        <f t="shared" si="757"/>
        <v>0</v>
      </c>
      <c r="AX793" s="12">
        <f t="shared" si="767"/>
        <v>0</v>
      </c>
      <c r="AY793" s="12">
        <v>0</v>
      </c>
      <c r="AZ793" s="12">
        <f t="shared" si="740"/>
        <v>0</v>
      </c>
      <c r="BA793" s="12">
        <f t="shared" si="741"/>
        <v>0</v>
      </c>
      <c r="BB793" s="12">
        <f t="shared" si="719"/>
        <v>0</v>
      </c>
      <c r="BC793" s="12">
        <f t="shared" si="742"/>
        <v>0</v>
      </c>
      <c r="BE793" s="23">
        <f t="shared" si="743"/>
        <v>0</v>
      </c>
      <c r="BF793" s="24">
        <f t="shared" si="744"/>
        <v>0</v>
      </c>
      <c r="BG793" s="25">
        <f t="shared" si="768"/>
        <v>0</v>
      </c>
      <c r="BH793" s="12">
        <f t="shared" si="758"/>
        <v>0</v>
      </c>
      <c r="BI793" s="12">
        <f t="shared" si="769"/>
        <v>0</v>
      </c>
      <c r="BJ793" s="12">
        <v>0</v>
      </c>
      <c r="BK793" s="12">
        <f t="shared" si="745"/>
        <v>0</v>
      </c>
      <c r="BL793" s="12">
        <f t="shared" si="746"/>
        <v>0</v>
      </c>
      <c r="BM793" s="12">
        <f t="shared" si="720"/>
        <v>0</v>
      </c>
      <c r="BN793" s="12">
        <f t="shared" si="747"/>
        <v>0</v>
      </c>
      <c r="BP793" s="23">
        <f t="shared" si="748"/>
        <v>0</v>
      </c>
      <c r="BQ793" s="24">
        <f t="shared" si="749"/>
        <v>0</v>
      </c>
      <c r="BR793" s="25">
        <f t="shared" si="770"/>
        <v>0</v>
      </c>
      <c r="BS793" s="12">
        <f t="shared" si="759"/>
        <v>0</v>
      </c>
      <c r="BT793" s="12">
        <f t="shared" si="771"/>
        <v>0</v>
      </c>
      <c r="BU793" s="12">
        <v>0</v>
      </c>
      <c r="BV793" s="12">
        <f t="shared" si="750"/>
        <v>0</v>
      </c>
      <c r="BW793" s="12">
        <f t="shared" si="751"/>
        <v>0</v>
      </c>
      <c r="BX793" s="12">
        <f t="shared" si="721"/>
        <v>0</v>
      </c>
      <c r="BY793" s="12">
        <f t="shared" si="752"/>
        <v>0</v>
      </c>
    </row>
    <row r="794" spans="2:77" ht="15" customHeight="1" x14ac:dyDescent="0.25">
      <c r="B794" s="23">
        <f t="shared" si="722"/>
        <v>0</v>
      </c>
      <c r="C794" s="24">
        <f t="shared" si="772"/>
        <v>0</v>
      </c>
      <c r="D794" s="25">
        <f t="shared" si="773"/>
        <v>0</v>
      </c>
      <c r="E794" s="12">
        <f t="shared" si="753"/>
        <v>0</v>
      </c>
      <c r="F794" s="12">
        <f t="shared" si="774"/>
        <v>0</v>
      </c>
      <c r="G794" s="12">
        <v>0</v>
      </c>
      <c r="H794" s="12">
        <f t="shared" si="775"/>
        <v>0</v>
      </c>
      <c r="I794" s="12">
        <f t="shared" si="715"/>
        <v>0</v>
      </c>
      <c r="J794" s="12">
        <f t="shared" si="776"/>
        <v>0</v>
      </c>
      <c r="K794" s="12">
        <f t="shared" si="777"/>
        <v>0</v>
      </c>
      <c r="L794" s="12"/>
      <c r="M794" s="23">
        <f t="shared" si="723"/>
        <v>0</v>
      </c>
      <c r="N794" s="24">
        <f t="shared" si="724"/>
        <v>0</v>
      </c>
      <c r="O794" s="25">
        <f t="shared" si="760"/>
        <v>0</v>
      </c>
      <c r="P794" s="12">
        <f t="shared" si="754"/>
        <v>0</v>
      </c>
      <c r="Q794" s="12">
        <f t="shared" si="761"/>
        <v>0</v>
      </c>
      <c r="R794" s="12">
        <v>0</v>
      </c>
      <c r="S794" s="12">
        <f t="shared" si="725"/>
        <v>0</v>
      </c>
      <c r="T794" s="12">
        <f t="shared" si="726"/>
        <v>0</v>
      </c>
      <c r="U794" s="12">
        <f t="shared" si="716"/>
        <v>0</v>
      </c>
      <c r="V794" s="12">
        <f t="shared" si="727"/>
        <v>0</v>
      </c>
      <c r="W794" s="12"/>
      <c r="X794" s="23">
        <f t="shared" si="728"/>
        <v>0</v>
      </c>
      <c r="Y794" s="24">
        <f t="shared" si="729"/>
        <v>0</v>
      </c>
      <c r="Z794" s="25">
        <f t="shared" si="762"/>
        <v>0</v>
      </c>
      <c r="AA794" s="12">
        <f t="shared" si="755"/>
        <v>0</v>
      </c>
      <c r="AB794" s="12">
        <f t="shared" si="763"/>
        <v>0</v>
      </c>
      <c r="AC794" s="12">
        <v>0</v>
      </c>
      <c r="AD794" s="12">
        <f t="shared" si="730"/>
        <v>0</v>
      </c>
      <c r="AE794" s="12">
        <f t="shared" si="731"/>
        <v>0</v>
      </c>
      <c r="AF794" s="12">
        <f t="shared" si="717"/>
        <v>0</v>
      </c>
      <c r="AG794" s="12">
        <f t="shared" si="732"/>
        <v>0</v>
      </c>
      <c r="AI794" s="23">
        <f t="shared" si="733"/>
        <v>0</v>
      </c>
      <c r="AJ794" s="24">
        <f t="shared" si="734"/>
        <v>0</v>
      </c>
      <c r="AK794" s="25">
        <f t="shared" si="764"/>
        <v>0</v>
      </c>
      <c r="AL794" s="12">
        <f t="shared" si="756"/>
        <v>0</v>
      </c>
      <c r="AM794" s="12">
        <f t="shared" si="765"/>
        <v>0</v>
      </c>
      <c r="AN794" s="12">
        <v>0</v>
      </c>
      <c r="AO794" s="12">
        <f t="shared" si="735"/>
        <v>0</v>
      </c>
      <c r="AP794" s="12">
        <f t="shared" si="736"/>
        <v>0</v>
      </c>
      <c r="AQ794" s="12">
        <f t="shared" si="718"/>
        <v>0</v>
      </c>
      <c r="AR794" s="12">
        <f t="shared" si="737"/>
        <v>0</v>
      </c>
      <c r="AT794" s="23">
        <f t="shared" si="738"/>
        <v>0</v>
      </c>
      <c r="AU794" s="24">
        <f t="shared" si="739"/>
        <v>0</v>
      </c>
      <c r="AV794" s="25">
        <f t="shared" si="766"/>
        <v>0</v>
      </c>
      <c r="AW794" s="12">
        <f t="shared" si="757"/>
        <v>0</v>
      </c>
      <c r="AX794" s="12">
        <f t="shared" si="767"/>
        <v>0</v>
      </c>
      <c r="AY794" s="12">
        <v>0</v>
      </c>
      <c r="AZ794" s="12">
        <f t="shared" si="740"/>
        <v>0</v>
      </c>
      <c r="BA794" s="12">
        <f t="shared" si="741"/>
        <v>0</v>
      </c>
      <c r="BB794" s="12">
        <f t="shared" si="719"/>
        <v>0</v>
      </c>
      <c r="BC794" s="12">
        <f t="shared" si="742"/>
        <v>0</v>
      </c>
      <c r="BE794" s="23">
        <f t="shared" si="743"/>
        <v>0</v>
      </c>
      <c r="BF794" s="24">
        <f t="shared" si="744"/>
        <v>0</v>
      </c>
      <c r="BG794" s="25">
        <f t="shared" si="768"/>
        <v>0</v>
      </c>
      <c r="BH794" s="12">
        <f t="shared" si="758"/>
        <v>0</v>
      </c>
      <c r="BI794" s="12">
        <f t="shared" si="769"/>
        <v>0</v>
      </c>
      <c r="BJ794" s="12">
        <v>0</v>
      </c>
      <c r="BK794" s="12">
        <f t="shared" si="745"/>
        <v>0</v>
      </c>
      <c r="BL794" s="12">
        <f t="shared" si="746"/>
        <v>0</v>
      </c>
      <c r="BM794" s="12">
        <f t="shared" si="720"/>
        <v>0</v>
      </c>
      <c r="BN794" s="12">
        <f t="shared" si="747"/>
        <v>0</v>
      </c>
      <c r="BP794" s="23">
        <f t="shared" si="748"/>
        <v>0</v>
      </c>
      <c r="BQ794" s="24">
        <f t="shared" si="749"/>
        <v>0</v>
      </c>
      <c r="BR794" s="25">
        <f t="shared" si="770"/>
        <v>0</v>
      </c>
      <c r="BS794" s="12">
        <f t="shared" si="759"/>
        <v>0</v>
      </c>
      <c r="BT794" s="12">
        <f t="shared" si="771"/>
        <v>0</v>
      </c>
      <c r="BU794" s="12">
        <v>0</v>
      </c>
      <c r="BV794" s="12">
        <f t="shared" si="750"/>
        <v>0</v>
      </c>
      <c r="BW794" s="12">
        <f t="shared" si="751"/>
        <v>0</v>
      </c>
      <c r="BX794" s="12">
        <f t="shared" si="721"/>
        <v>0</v>
      </c>
      <c r="BY794" s="12">
        <f t="shared" si="752"/>
        <v>0</v>
      </c>
    </row>
    <row r="795" spans="2:77" ht="15" customHeight="1" x14ac:dyDescent="0.25">
      <c r="B795" s="23">
        <f t="shared" si="722"/>
        <v>0</v>
      </c>
      <c r="C795" s="24">
        <f t="shared" si="772"/>
        <v>0</v>
      </c>
      <c r="D795" s="25">
        <f t="shared" si="773"/>
        <v>0</v>
      </c>
      <c r="E795" s="12">
        <f t="shared" si="753"/>
        <v>0</v>
      </c>
      <c r="F795" s="12">
        <f t="shared" si="774"/>
        <v>0</v>
      </c>
      <c r="G795" s="12">
        <v>0</v>
      </c>
      <c r="H795" s="12">
        <f t="shared" si="775"/>
        <v>0</v>
      </c>
      <c r="I795" s="12">
        <f t="shared" si="715"/>
        <v>0</v>
      </c>
      <c r="J795" s="12">
        <f t="shared" si="776"/>
        <v>0</v>
      </c>
      <c r="K795" s="12">
        <f t="shared" si="777"/>
        <v>0</v>
      </c>
      <c r="L795" s="12"/>
      <c r="M795" s="23">
        <f t="shared" si="723"/>
        <v>0</v>
      </c>
      <c r="N795" s="24">
        <f t="shared" si="724"/>
        <v>0</v>
      </c>
      <c r="O795" s="25">
        <f t="shared" si="760"/>
        <v>0</v>
      </c>
      <c r="P795" s="12">
        <f t="shared" si="754"/>
        <v>0</v>
      </c>
      <c r="Q795" s="12">
        <f t="shared" si="761"/>
        <v>0</v>
      </c>
      <c r="R795" s="12">
        <v>0</v>
      </c>
      <c r="S795" s="12">
        <f t="shared" si="725"/>
        <v>0</v>
      </c>
      <c r="T795" s="12">
        <f t="shared" si="726"/>
        <v>0</v>
      </c>
      <c r="U795" s="12">
        <f t="shared" si="716"/>
        <v>0</v>
      </c>
      <c r="V795" s="12">
        <f t="shared" si="727"/>
        <v>0</v>
      </c>
      <c r="W795" s="12"/>
      <c r="X795" s="23">
        <f t="shared" si="728"/>
        <v>0</v>
      </c>
      <c r="Y795" s="24">
        <f t="shared" si="729"/>
        <v>0</v>
      </c>
      <c r="Z795" s="25">
        <f t="shared" si="762"/>
        <v>0</v>
      </c>
      <c r="AA795" s="12">
        <f t="shared" si="755"/>
        <v>0</v>
      </c>
      <c r="AB795" s="12">
        <f t="shared" si="763"/>
        <v>0</v>
      </c>
      <c r="AC795" s="12">
        <v>0</v>
      </c>
      <c r="AD795" s="12">
        <f t="shared" si="730"/>
        <v>0</v>
      </c>
      <c r="AE795" s="12">
        <f t="shared" si="731"/>
        <v>0</v>
      </c>
      <c r="AF795" s="12">
        <f t="shared" si="717"/>
        <v>0</v>
      </c>
      <c r="AG795" s="12">
        <f t="shared" si="732"/>
        <v>0</v>
      </c>
      <c r="AI795" s="23">
        <f t="shared" si="733"/>
        <v>0</v>
      </c>
      <c r="AJ795" s="24">
        <f t="shared" si="734"/>
        <v>0</v>
      </c>
      <c r="AK795" s="25">
        <f t="shared" si="764"/>
        <v>0</v>
      </c>
      <c r="AL795" s="12">
        <f t="shared" si="756"/>
        <v>0</v>
      </c>
      <c r="AM795" s="12">
        <f t="shared" si="765"/>
        <v>0</v>
      </c>
      <c r="AN795" s="12">
        <v>0</v>
      </c>
      <c r="AO795" s="12">
        <f t="shared" si="735"/>
        <v>0</v>
      </c>
      <c r="AP795" s="12">
        <f t="shared" si="736"/>
        <v>0</v>
      </c>
      <c r="AQ795" s="12">
        <f t="shared" si="718"/>
        <v>0</v>
      </c>
      <c r="AR795" s="12">
        <f t="shared" si="737"/>
        <v>0</v>
      </c>
      <c r="AT795" s="23">
        <f t="shared" si="738"/>
        <v>0</v>
      </c>
      <c r="AU795" s="24">
        <f t="shared" si="739"/>
        <v>0</v>
      </c>
      <c r="AV795" s="25">
        <f t="shared" si="766"/>
        <v>0</v>
      </c>
      <c r="AW795" s="12">
        <f t="shared" si="757"/>
        <v>0</v>
      </c>
      <c r="AX795" s="12">
        <f t="shared" si="767"/>
        <v>0</v>
      </c>
      <c r="AY795" s="12">
        <v>0</v>
      </c>
      <c r="AZ795" s="12">
        <f t="shared" si="740"/>
        <v>0</v>
      </c>
      <c r="BA795" s="12">
        <f t="shared" si="741"/>
        <v>0</v>
      </c>
      <c r="BB795" s="12">
        <f t="shared" si="719"/>
        <v>0</v>
      </c>
      <c r="BC795" s="12">
        <f t="shared" si="742"/>
        <v>0</v>
      </c>
      <c r="BE795" s="23">
        <f t="shared" si="743"/>
        <v>0</v>
      </c>
      <c r="BF795" s="24">
        <f t="shared" si="744"/>
        <v>0</v>
      </c>
      <c r="BG795" s="25">
        <f t="shared" si="768"/>
        <v>0</v>
      </c>
      <c r="BH795" s="12">
        <f t="shared" si="758"/>
        <v>0</v>
      </c>
      <c r="BI795" s="12">
        <f t="shared" si="769"/>
        <v>0</v>
      </c>
      <c r="BJ795" s="12">
        <v>0</v>
      </c>
      <c r="BK795" s="12">
        <f t="shared" si="745"/>
        <v>0</v>
      </c>
      <c r="BL795" s="12">
        <f t="shared" si="746"/>
        <v>0</v>
      </c>
      <c r="BM795" s="12">
        <f t="shared" si="720"/>
        <v>0</v>
      </c>
      <c r="BN795" s="12">
        <f t="shared" si="747"/>
        <v>0</v>
      </c>
      <c r="BP795" s="23">
        <f t="shared" si="748"/>
        <v>0</v>
      </c>
      <c r="BQ795" s="24">
        <f t="shared" si="749"/>
        <v>0</v>
      </c>
      <c r="BR795" s="25">
        <f t="shared" si="770"/>
        <v>0</v>
      </c>
      <c r="BS795" s="12">
        <f t="shared" si="759"/>
        <v>0</v>
      </c>
      <c r="BT795" s="12">
        <f t="shared" si="771"/>
        <v>0</v>
      </c>
      <c r="BU795" s="12">
        <v>0</v>
      </c>
      <c r="BV795" s="12">
        <f t="shared" si="750"/>
        <v>0</v>
      </c>
      <c r="BW795" s="12">
        <f t="shared" si="751"/>
        <v>0</v>
      </c>
      <c r="BX795" s="12">
        <f t="shared" si="721"/>
        <v>0</v>
      </c>
      <c r="BY795" s="12">
        <f t="shared" si="752"/>
        <v>0</v>
      </c>
    </row>
    <row r="796" spans="2:77" ht="15" customHeight="1" x14ac:dyDescent="0.25">
      <c r="B796" s="23">
        <f t="shared" si="722"/>
        <v>0</v>
      </c>
      <c r="C796" s="24">
        <f t="shared" si="772"/>
        <v>0</v>
      </c>
      <c r="D796" s="25">
        <f t="shared" si="773"/>
        <v>0</v>
      </c>
      <c r="E796" s="12">
        <f t="shared" si="753"/>
        <v>0</v>
      </c>
      <c r="F796" s="12">
        <f t="shared" si="774"/>
        <v>0</v>
      </c>
      <c r="G796" s="12">
        <v>0</v>
      </c>
      <c r="H796" s="12">
        <f t="shared" si="775"/>
        <v>0</v>
      </c>
      <c r="I796" s="12">
        <f t="shared" si="715"/>
        <v>0</v>
      </c>
      <c r="J796" s="12">
        <f t="shared" si="776"/>
        <v>0</v>
      </c>
      <c r="K796" s="12">
        <f t="shared" si="777"/>
        <v>0</v>
      </c>
      <c r="L796" s="12"/>
      <c r="M796" s="23">
        <f t="shared" si="723"/>
        <v>0</v>
      </c>
      <c r="N796" s="24">
        <f t="shared" si="724"/>
        <v>0</v>
      </c>
      <c r="O796" s="25">
        <f t="shared" si="760"/>
        <v>0</v>
      </c>
      <c r="P796" s="12">
        <f t="shared" si="754"/>
        <v>0</v>
      </c>
      <c r="Q796" s="12">
        <f t="shared" si="761"/>
        <v>0</v>
      </c>
      <c r="R796" s="12">
        <v>0</v>
      </c>
      <c r="S796" s="12">
        <f t="shared" si="725"/>
        <v>0</v>
      </c>
      <c r="T796" s="12">
        <f t="shared" si="726"/>
        <v>0</v>
      </c>
      <c r="U796" s="12">
        <f t="shared" si="716"/>
        <v>0</v>
      </c>
      <c r="V796" s="12">
        <f t="shared" si="727"/>
        <v>0</v>
      </c>
      <c r="W796" s="12"/>
      <c r="X796" s="23">
        <f t="shared" si="728"/>
        <v>0</v>
      </c>
      <c r="Y796" s="24">
        <f t="shared" si="729"/>
        <v>0</v>
      </c>
      <c r="Z796" s="25">
        <f t="shared" si="762"/>
        <v>0</v>
      </c>
      <c r="AA796" s="12">
        <f t="shared" si="755"/>
        <v>0</v>
      </c>
      <c r="AB796" s="12">
        <f t="shared" si="763"/>
        <v>0</v>
      </c>
      <c r="AC796" s="12">
        <v>0</v>
      </c>
      <c r="AD796" s="12">
        <f t="shared" si="730"/>
        <v>0</v>
      </c>
      <c r="AE796" s="12">
        <f t="shared" si="731"/>
        <v>0</v>
      </c>
      <c r="AF796" s="12">
        <f t="shared" si="717"/>
        <v>0</v>
      </c>
      <c r="AG796" s="12">
        <f t="shared" si="732"/>
        <v>0</v>
      </c>
      <c r="AI796" s="23">
        <f t="shared" si="733"/>
        <v>0</v>
      </c>
      <c r="AJ796" s="24">
        <f t="shared" si="734"/>
        <v>0</v>
      </c>
      <c r="AK796" s="25">
        <f t="shared" si="764"/>
        <v>0</v>
      </c>
      <c r="AL796" s="12">
        <f t="shared" si="756"/>
        <v>0</v>
      </c>
      <c r="AM796" s="12">
        <f t="shared" si="765"/>
        <v>0</v>
      </c>
      <c r="AN796" s="12">
        <v>0</v>
      </c>
      <c r="AO796" s="12">
        <f t="shared" si="735"/>
        <v>0</v>
      </c>
      <c r="AP796" s="12">
        <f t="shared" si="736"/>
        <v>0</v>
      </c>
      <c r="AQ796" s="12">
        <f t="shared" si="718"/>
        <v>0</v>
      </c>
      <c r="AR796" s="12">
        <f t="shared" si="737"/>
        <v>0</v>
      </c>
      <c r="AT796" s="23">
        <f t="shared" si="738"/>
        <v>0</v>
      </c>
      <c r="AU796" s="24">
        <f t="shared" si="739"/>
        <v>0</v>
      </c>
      <c r="AV796" s="25">
        <f t="shared" si="766"/>
        <v>0</v>
      </c>
      <c r="AW796" s="12">
        <f t="shared" si="757"/>
        <v>0</v>
      </c>
      <c r="AX796" s="12">
        <f t="shared" si="767"/>
        <v>0</v>
      </c>
      <c r="AY796" s="12">
        <v>0</v>
      </c>
      <c r="AZ796" s="12">
        <f t="shared" si="740"/>
        <v>0</v>
      </c>
      <c r="BA796" s="12">
        <f t="shared" si="741"/>
        <v>0</v>
      </c>
      <c r="BB796" s="12">
        <f t="shared" si="719"/>
        <v>0</v>
      </c>
      <c r="BC796" s="12">
        <f t="shared" si="742"/>
        <v>0</v>
      </c>
      <c r="BE796" s="23">
        <f t="shared" si="743"/>
        <v>0</v>
      </c>
      <c r="BF796" s="24">
        <f t="shared" si="744"/>
        <v>0</v>
      </c>
      <c r="BG796" s="25">
        <f t="shared" si="768"/>
        <v>0</v>
      </c>
      <c r="BH796" s="12">
        <f t="shared" si="758"/>
        <v>0</v>
      </c>
      <c r="BI796" s="12">
        <f t="shared" si="769"/>
        <v>0</v>
      </c>
      <c r="BJ796" s="12">
        <v>0</v>
      </c>
      <c r="BK796" s="12">
        <f t="shared" si="745"/>
        <v>0</v>
      </c>
      <c r="BL796" s="12">
        <f t="shared" si="746"/>
        <v>0</v>
      </c>
      <c r="BM796" s="12">
        <f t="shared" si="720"/>
        <v>0</v>
      </c>
      <c r="BN796" s="12">
        <f t="shared" si="747"/>
        <v>0</v>
      </c>
      <c r="BP796" s="23">
        <f t="shared" si="748"/>
        <v>0</v>
      </c>
      <c r="BQ796" s="24">
        <f t="shared" si="749"/>
        <v>0</v>
      </c>
      <c r="BR796" s="25">
        <f t="shared" si="770"/>
        <v>0</v>
      </c>
      <c r="BS796" s="12">
        <f t="shared" si="759"/>
        <v>0</v>
      </c>
      <c r="BT796" s="12">
        <f t="shared" si="771"/>
        <v>0</v>
      </c>
      <c r="BU796" s="12">
        <v>0</v>
      </c>
      <c r="BV796" s="12">
        <f t="shared" si="750"/>
        <v>0</v>
      </c>
      <c r="BW796" s="12">
        <f t="shared" si="751"/>
        <v>0</v>
      </c>
      <c r="BX796" s="12">
        <f t="shared" si="721"/>
        <v>0</v>
      </c>
      <c r="BY796" s="12">
        <f t="shared" si="752"/>
        <v>0</v>
      </c>
    </row>
    <row r="797" spans="2:77" ht="15" customHeight="1" x14ac:dyDescent="0.25">
      <c r="B797" s="23">
        <f t="shared" si="722"/>
        <v>0</v>
      </c>
      <c r="C797" s="24">
        <f t="shared" si="772"/>
        <v>0</v>
      </c>
      <c r="D797" s="25">
        <f t="shared" si="773"/>
        <v>0</v>
      </c>
      <c r="E797" s="12">
        <f t="shared" si="753"/>
        <v>0</v>
      </c>
      <c r="F797" s="12">
        <f t="shared" si="774"/>
        <v>0</v>
      </c>
      <c r="G797" s="12">
        <v>0</v>
      </c>
      <c r="H797" s="12">
        <f t="shared" si="775"/>
        <v>0</v>
      </c>
      <c r="I797" s="12">
        <f t="shared" ref="I797:I808" si="778">E797*($F$3/$F$26)</f>
        <v>0</v>
      </c>
      <c r="J797" s="12">
        <f t="shared" si="776"/>
        <v>0</v>
      </c>
      <c r="K797" s="12">
        <f t="shared" si="777"/>
        <v>0</v>
      </c>
      <c r="L797" s="12"/>
      <c r="M797" s="23">
        <f t="shared" si="723"/>
        <v>0</v>
      </c>
      <c r="N797" s="24">
        <f t="shared" si="724"/>
        <v>0</v>
      </c>
      <c r="O797" s="25">
        <f t="shared" si="760"/>
        <v>0</v>
      </c>
      <c r="P797" s="12">
        <f t="shared" si="754"/>
        <v>0</v>
      </c>
      <c r="Q797" s="12">
        <f t="shared" si="761"/>
        <v>0</v>
      </c>
      <c r="R797" s="12">
        <v>0</v>
      </c>
      <c r="S797" s="12">
        <f t="shared" si="725"/>
        <v>0</v>
      </c>
      <c r="T797" s="12">
        <f t="shared" si="726"/>
        <v>0</v>
      </c>
      <c r="U797" s="12">
        <f t="shared" ref="U797:U808" si="779">S797-T797</f>
        <v>0</v>
      </c>
      <c r="V797" s="12">
        <f t="shared" si="727"/>
        <v>0</v>
      </c>
      <c r="W797" s="12"/>
      <c r="X797" s="23">
        <f t="shared" si="728"/>
        <v>0</v>
      </c>
      <c r="Y797" s="24">
        <f t="shared" si="729"/>
        <v>0</v>
      </c>
      <c r="Z797" s="25">
        <f t="shared" si="762"/>
        <v>0</v>
      </c>
      <c r="AA797" s="12">
        <f t="shared" si="755"/>
        <v>0</v>
      </c>
      <c r="AB797" s="12">
        <f t="shared" si="763"/>
        <v>0</v>
      </c>
      <c r="AC797" s="12">
        <v>0</v>
      </c>
      <c r="AD797" s="12">
        <f t="shared" si="730"/>
        <v>0</v>
      </c>
      <c r="AE797" s="12">
        <f t="shared" si="731"/>
        <v>0</v>
      </c>
      <c r="AF797" s="12">
        <f t="shared" ref="AF797:AF808" si="780">AD797-AE797</f>
        <v>0</v>
      </c>
      <c r="AG797" s="12">
        <f t="shared" si="732"/>
        <v>0</v>
      </c>
      <c r="AI797" s="23">
        <f t="shared" si="733"/>
        <v>0</v>
      </c>
      <c r="AJ797" s="24">
        <f t="shared" si="734"/>
        <v>0</v>
      </c>
      <c r="AK797" s="25">
        <f t="shared" si="764"/>
        <v>0</v>
      </c>
      <c r="AL797" s="12">
        <f t="shared" si="756"/>
        <v>0</v>
      </c>
      <c r="AM797" s="12">
        <f t="shared" si="765"/>
        <v>0</v>
      </c>
      <c r="AN797" s="12">
        <v>0</v>
      </c>
      <c r="AO797" s="12">
        <f t="shared" si="735"/>
        <v>0</v>
      </c>
      <c r="AP797" s="12">
        <f t="shared" si="736"/>
        <v>0</v>
      </c>
      <c r="AQ797" s="12">
        <f t="shared" ref="AQ797:AQ808" si="781">AO797-AP797</f>
        <v>0</v>
      </c>
      <c r="AR797" s="12">
        <f t="shared" si="737"/>
        <v>0</v>
      </c>
      <c r="AT797" s="23">
        <f t="shared" si="738"/>
        <v>0</v>
      </c>
      <c r="AU797" s="24">
        <f t="shared" si="739"/>
        <v>0</v>
      </c>
      <c r="AV797" s="25">
        <f t="shared" si="766"/>
        <v>0</v>
      </c>
      <c r="AW797" s="12">
        <f t="shared" si="757"/>
        <v>0</v>
      </c>
      <c r="AX797" s="12">
        <f t="shared" si="767"/>
        <v>0</v>
      </c>
      <c r="AY797" s="12">
        <v>0</v>
      </c>
      <c r="AZ797" s="12">
        <f t="shared" si="740"/>
        <v>0</v>
      </c>
      <c r="BA797" s="12">
        <f t="shared" si="741"/>
        <v>0</v>
      </c>
      <c r="BB797" s="12">
        <f t="shared" ref="BB797:BB808" si="782">AZ797-BA797</f>
        <v>0</v>
      </c>
      <c r="BC797" s="12">
        <f t="shared" si="742"/>
        <v>0</v>
      </c>
      <c r="BE797" s="23">
        <f t="shared" si="743"/>
        <v>0</v>
      </c>
      <c r="BF797" s="24">
        <f t="shared" si="744"/>
        <v>0</v>
      </c>
      <c r="BG797" s="25">
        <f t="shared" si="768"/>
        <v>0</v>
      </c>
      <c r="BH797" s="12">
        <f t="shared" si="758"/>
        <v>0</v>
      </c>
      <c r="BI797" s="12">
        <f t="shared" si="769"/>
        <v>0</v>
      </c>
      <c r="BJ797" s="12">
        <v>0</v>
      </c>
      <c r="BK797" s="12">
        <f t="shared" si="745"/>
        <v>0</v>
      </c>
      <c r="BL797" s="12">
        <f t="shared" si="746"/>
        <v>0</v>
      </c>
      <c r="BM797" s="12">
        <f t="shared" ref="BM797:BM808" si="783">BK797-BL797</f>
        <v>0</v>
      </c>
      <c r="BN797" s="12">
        <f t="shared" si="747"/>
        <v>0</v>
      </c>
      <c r="BP797" s="23">
        <f t="shared" si="748"/>
        <v>0</v>
      </c>
      <c r="BQ797" s="24">
        <f t="shared" si="749"/>
        <v>0</v>
      </c>
      <c r="BR797" s="25">
        <f t="shared" si="770"/>
        <v>0</v>
      </c>
      <c r="BS797" s="12">
        <f t="shared" si="759"/>
        <v>0</v>
      </c>
      <c r="BT797" s="12">
        <f t="shared" si="771"/>
        <v>0</v>
      </c>
      <c r="BU797" s="12">
        <v>0</v>
      </c>
      <c r="BV797" s="12">
        <f t="shared" si="750"/>
        <v>0</v>
      </c>
      <c r="BW797" s="12">
        <f t="shared" si="751"/>
        <v>0</v>
      </c>
      <c r="BX797" s="12">
        <f t="shared" ref="BX797:BX808" si="784">BV797-BW797</f>
        <v>0</v>
      </c>
      <c r="BY797" s="12">
        <f t="shared" si="752"/>
        <v>0</v>
      </c>
    </row>
    <row r="798" spans="2:77" ht="15" customHeight="1" x14ac:dyDescent="0.25">
      <c r="B798" s="23">
        <f t="shared" ref="B798:B808" si="785">IF(K797&gt;0,D798/($F$26)+$C$11,0)</f>
        <v>0</v>
      </c>
      <c r="C798" s="24">
        <f t="shared" si="772"/>
        <v>0</v>
      </c>
      <c r="D798" s="25">
        <f t="shared" si="773"/>
        <v>0</v>
      </c>
      <c r="E798" s="12">
        <f t="shared" si="753"/>
        <v>0</v>
      </c>
      <c r="F798" s="12">
        <f t="shared" si="774"/>
        <v>0</v>
      </c>
      <c r="G798" s="12">
        <v>0</v>
      </c>
      <c r="H798" s="12">
        <f t="shared" si="775"/>
        <v>0</v>
      </c>
      <c r="I798" s="12">
        <f t="shared" si="778"/>
        <v>0</v>
      </c>
      <c r="J798" s="12">
        <f t="shared" si="776"/>
        <v>0</v>
      </c>
      <c r="K798" s="12">
        <f t="shared" si="777"/>
        <v>0</v>
      </c>
      <c r="L798" s="12"/>
      <c r="M798" s="23">
        <f t="shared" ref="M798:M808" si="786">IF(V797&gt;0,O798/($F$26)+$C$11,0)</f>
        <v>0</v>
      </c>
      <c r="N798" s="24">
        <f t="shared" ref="N798:N808" si="787">IF(V797&gt;0,O798/($F$26),0)</f>
        <v>0</v>
      </c>
      <c r="O798" s="25">
        <f t="shared" si="760"/>
        <v>0</v>
      </c>
      <c r="P798" s="12">
        <f t="shared" si="754"/>
        <v>0</v>
      </c>
      <c r="Q798" s="12">
        <f t="shared" si="761"/>
        <v>0</v>
      </c>
      <c r="R798" s="12">
        <v>0</v>
      </c>
      <c r="S798" s="12">
        <f t="shared" ref="S798:S808" si="788">Q798+R798</f>
        <v>0</v>
      </c>
      <c r="T798" s="12">
        <f t="shared" ref="T798:T808" si="789">P798*($F$6/$Q$26)</f>
        <v>0</v>
      </c>
      <c r="U798" s="12">
        <f t="shared" si="779"/>
        <v>0</v>
      </c>
      <c r="V798" s="12">
        <f t="shared" ref="V798:V808" si="790">P798-U798</f>
        <v>0</v>
      </c>
      <c r="W798" s="12"/>
      <c r="X798" s="23">
        <f t="shared" ref="X798:X808" si="791">IF(AG797&gt;0,Z798/($F$26)+$C$11,0)</f>
        <v>0</v>
      </c>
      <c r="Y798" s="24">
        <f t="shared" ref="Y798:Y808" si="792">IF(AG797&gt;0,Z798/($F$26),0)</f>
        <v>0</v>
      </c>
      <c r="Z798" s="25">
        <f t="shared" si="762"/>
        <v>0</v>
      </c>
      <c r="AA798" s="12">
        <f t="shared" si="755"/>
        <v>0</v>
      </c>
      <c r="AB798" s="12">
        <f t="shared" si="763"/>
        <v>0</v>
      </c>
      <c r="AC798" s="12">
        <v>0</v>
      </c>
      <c r="AD798" s="12">
        <f t="shared" ref="AD798:AD808" si="793">AB798+AC798</f>
        <v>0</v>
      </c>
      <c r="AE798" s="12">
        <f t="shared" ref="AE798:AE808" si="794">AA798*($F$7/$AB$26)</f>
        <v>0</v>
      </c>
      <c r="AF798" s="12">
        <f t="shared" si="780"/>
        <v>0</v>
      </c>
      <c r="AG798" s="12">
        <f t="shared" ref="AG798:AG808" si="795">AA798-AF798</f>
        <v>0</v>
      </c>
      <c r="AI798" s="23">
        <f t="shared" ref="AI798:AI808" si="796">IF(AR797&gt;0,AK798/($F$26)+$C$11,0)</f>
        <v>0</v>
      </c>
      <c r="AJ798" s="24">
        <f t="shared" ref="AJ798:AJ808" si="797">IF(AR797&gt;0,AK798/($F$26),0)</f>
        <v>0</v>
      </c>
      <c r="AK798" s="25">
        <f t="shared" si="764"/>
        <v>0</v>
      </c>
      <c r="AL798" s="12">
        <f t="shared" si="756"/>
        <v>0</v>
      </c>
      <c r="AM798" s="12">
        <f t="shared" si="765"/>
        <v>0</v>
      </c>
      <c r="AN798" s="12">
        <v>0</v>
      </c>
      <c r="AO798" s="12">
        <f t="shared" ref="AO798:AO808" si="798">AM798+AN798</f>
        <v>0</v>
      </c>
      <c r="AP798" s="12">
        <f t="shared" ref="AP798:AP808" si="799">AL798*($F$8/$AM$26)</f>
        <v>0</v>
      </c>
      <c r="AQ798" s="12">
        <f t="shared" si="781"/>
        <v>0</v>
      </c>
      <c r="AR798" s="12">
        <f t="shared" ref="AR798:AR808" si="800">AL798-AQ798</f>
        <v>0</v>
      </c>
      <c r="AT798" s="23">
        <f t="shared" ref="AT798:AT808" si="801">IF(BC797&gt;0,AV798/($F$26)+$C$11,0)</f>
        <v>0</v>
      </c>
      <c r="AU798" s="24">
        <f t="shared" ref="AU798:AU808" si="802">IF(BC797&gt;0,AV798/($F$26),0)</f>
        <v>0</v>
      </c>
      <c r="AV798" s="25">
        <f t="shared" si="766"/>
        <v>0</v>
      </c>
      <c r="AW798" s="12">
        <f t="shared" si="757"/>
        <v>0</v>
      </c>
      <c r="AX798" s="12">
        <f t="shared" si="767"/>
        <v>0</v>
      </c>
      <c r="AY798" s="12">
        <v>0</v>
      </c>
      <c r="AZ798" s="12">
        <f t="shared" ref="AZ798:AZ808" si="803">AX798+AY798</f>
        <v>0</v>
      </c>
      <c r="BA798" s="12">
        <f t="shared" ref="BA798:BA808" si="804">AW798*($F$9/$AX$26)</f>
        <v>0</v>
      </c>
      <c r="BB798" s="12">
        <f t="shared" si="782"/>
        <v>0</v>
      </c>
      <c r="BC798" s="12">
        <f t="shared" ref="BC798:BC808" si="805">AW798-BB798</f>
        <v>0</v>
      </c>
      <c r="BE798" s="23">
        <f t="shared" ref="BE798:BE808" si="806">IF(BN797&gt;0,BG798/($F$26)+$C$11,0)</f>
        <v>0</v>
      </c>
      <c r="BF798" s="24">
        <f t="shared" ref="BF798:BF808" si="807">IF(BN797&gt;0,BG798/($F$26),0)</f>
        <v>0</v>
      </c>
      <c r="BG798" s="25">
        <f t="shared" si="768"/>
        <v>0</v>
      </c>
      <c r="BH798" s="12">
        <f t="shared" si="758"/>
        <v>0</v>
      </c>
      <c r="BI798" s="12">
        <f t="shared" si="769"/>
        <v>0</v>
      </c>
      <c r="BJ798" s="12">
        <v>0</v>
      </c>
      <c r="BK798" s="12">
        <f t="shared" ref="BK798:BK808" si="808">BI798+BJ798</f>
        <v>0</v>
      </c>
      <c r="BL798" s="12">
        <f t="shared" ref="BL798:BL808" si="809">BH798*($F$10/$BI$26)</f>
        <v>0</v>
      </c>
      <c r="BM798" s="12">
        <f t="shared" si="783"/>
        <v>0</v>
      </c>
      <c r="BN798" s="12">
        <f t="shared" ref="BN798:BN808" si="810">BH798-BM798</f>
        <v>0</v>
      </c>
      <c r="BP798" s="23">
        <f t="shared" ref="BP798:BP808" si="811">IF(BY797&gt;0,BR798/($F$26)+$C$11,0)</f>
        <v>0</v>
      </c>
      <c r="BQ798" s="24">
        <f t="shared" ref="BQ798:BQ808" si="812">IF(BY797&gt;0,BR798/($F$26),0)</f>
        <v>0</v>
      </c>
      <c r="BR798" s="25">
        <f t="shared" si="770"/>
        <v>0</v>
      </c>
      <c r="BS798" s="12">
        <f t="shared" si="759"/>
        <v>0</v>
      </c>
      <c r="BT798" s="12">
        <f t="shared" si="771"/>
        <v>0</v>
      </c>
      <c r="BU798" s="12">
        <v>0</v>
      </c>
      <c r="BV798" s="12">
        <f t="shared" ref="BV798:BV808" si="813">BT798+BU798</f>
        <v>0</v>
      </c>
      <c r="BW798" s="12">
        <f t="shared" ref="BW798:BW808" si="814">BS798*($F$11/$BT$26)</f>
        <v>0</v>
      </c>
      <c r="BX798" s="12">
        <f t="shared" si="784"/>
        <v>0</v>
      </c>
      <c r="BY798" s="12">
        <f t="shared" ref="BY798:BY808" si="815">BS798-BX798</f>
        <v>0</v>
      </c>
    </row>
    <row r="799" spans="2:77" ht="15" customHeight="1" x14ac:dyDescent="0.25">
      <c r="B799" s="23">
        <f t="shared" si="785"/>
        <v>0</v>
      </c>
      <c r="C799" s="24">
        <f t="shared" si="772"/>
        <v>0</v>
      </c>
      <c r="D799" s="25">
        <f t="shared" si="773"/>
        <v>0</v>
      </c>
      <c r="E799" s="12">
        <f t="shared" ref="E799:E808" si="816">IF(K798&lt;0,0,K798)</f>
        <v>0</v>
      </c>
      <c r="F799" s="12">
        <f t="shared" si="774"/>
        <v>0</v>
      </c>
      <c r="G799" s="12">
        <v>0</v>
      </c>
      <c r="H799" s="12">
        <f t="shared" si="775"/>
        <v>0</v>
      </c>
      <c r="I799" s="12">
        <f t="shared" si="778"/>
        <v>0</v>
      </c>
      <c r="J799" s="12">
        <f t="shared" si="776"/>
        <v>0</v>
      </c>
      <c r="K799" s="12">
        <f t="shared" si="777"/>
        <v>0</v>
      </c>
      <c r="L799" s="12"/>
      <c r="M799" s="23">
        <f t="shared" si="786"/>
        <v>0</v>
      </c>
      <c r="N799" s="24">
        <f t="shared" si="787"/>
        <v>0</v>
      </c>
      <c r="O799" s="25">
        <f t="shared" si="760"/>
        <v>0</v>
      </c>
      <c r="P799" s="12">
        <f t="shared" ref="P799:P808" si="817">IF(V798&lt;0,0,V798)</f>
        <v>0</v>
      </c>
      <c r="Q799" s="12">
        <f t="shared" si="761"/>
        <v>0</v>
      </c>
      <c r="R799" s="12">
        <v>0</v>
      </c>
      <c r="S799" s="12">
        <f t="shared" si="788"/>
        <v>0</v>
      </c>
      <c r="T799" s="12">
        <f t="shared" si="789"/>
        <v>0</v>
      </c>
      <c r="U799" s="12">
        <f t="shared" si="779"/>
        <v>0</v>
      </c>
      <c r="V799" s="12">
        <f t="shared" si="790"/>
        <v>0</v>
      </c>
      <c r="W799" s="12"/>
      <c r="X799" s="23">
        <f t="shared" si="791"/>
        <v>0</v>
      </c>
      <c r="Y799" s="24">
        <f t="shared" si="792"/>
        <v>0</v>
      </c>
      <c r="Z799" s="25">
        <f t="shared" si="762"/>
        <v>0</v>
      </c>
      <c r="AA799" s="12">
        <f t="shared" ref="AA799:AA808" si="818">IF(AG798&lt;0,0,AG798)</f>
        <v>0</v>
      </c>
      <c r="AB799" s="12">
        <f t="shared" si="763"/>
        <v>0</v>
      </c>
      <c r="AC799" s="12">
        <v>0</v>
      </c>
      <c r="AD799" s="12">
        <f t="shared" si="793"/>
        <v>0</v>
      </c>
      <c r="AE799" s="12">
        <f t="shared" si="794"/>
        <v>0</v>
      </c>
      <c r="AF799" s="12">
        <f t="shared" si="780"/>
        <v>0</v>
      </c>
      <c r="AG799" s="12">
        <f t="shared" si="795"/>
        <v>0</v>
      </c>
      <c r="AI799" s="23">
        <f t="shared" si="796"/>
        <v>0</v>
      </c>
      <c r="AJ799" s="24">
        <f t="shared" si="797"/>
        <v>0</v>
      </c>
      <c r="AK799" s="25">
        <f t="shared" si="764"/>
        <v>0</v>
      </c>
      <c r="AL799" s="12">
        <f t="shared" ref="AL799:AL808" si="819">IF(AR798&lt;0,0,AR798)</f>
        <v>0</v>
      </c>
      <c r="AM799" s="12">
        <f t="shared" si="765"/>
        <v>0</v>
      </c>
      <c r="AN799" s="12">
        <v>0</v>
      </c>
      <c r="AO799" s="12">
        <f t="shared" si="798"/>
        <v>0</v>
      </c>
      <c r="AP799" s="12">
        <f t="shared" si="799"/>
        <v>0</v>
      </c>
      <c r="AQ799" s="12">
        <f t="shared" si="781"/>
        <v>0</v>
      </c>
      <c r="AR799" s="12">
        <f t="shared" si="800"/>
        <v>0</v>
      </c>
      <c r="AT799" s="23">
        <f t="shared" si="801"/>
        <v>0</v>
      </c>
      <c r="AU799" s="24">
        <f t="shared" si="802"/>
        <v>0</v>
      </c>
      <c r="AV799" s="25">
        <f t="shared" si="766"/>
        <v>0</v>
      </c>
      <c r="AW799" s="12">
        <f t="shared" ref="AW799:AW808" si="820">IF(BC798&lt;0,0,BC798)</f>
        <v>0</v>
      </c>
      <c r="AX799" s="12">
        <f t="shared" si="767"/>
        <v>0</v>
      </c>
      <c r="AY799" s="12">
        <v>0</v>
      </c>
      <c r="AZ799" s="12">
        <f t="shared" si="803"/>
        <v>0</v>
      </c>
      <c r="BA799" s="12">
        <f t="shared" si="804"/>
        <v>0</v>
      </c>
      <c r="BB799" s="12">
        <f t="shared" si="782"/>
        <v>0</v>
      </c>
      <c r="BC799" s="12">
        <f t="shared" si="805"/>
        <v>0</v>
      </c>
      <c r="BE799" s="23">
        <f t="shared" si="806"/>
        <v>0</v>
      </c>
      <c r="BF799" s="24">
        <f t="shared" si="807"/>
        <v>0</v>
      </c>
      <c r="BG799" s="25">
        <f t="shared" si="768"/>
        <v>0</v>
      </c>
      <c r="BH799" s="12">
        <f t="shared" ref="BH799:BH808" si="821">IF(BN798&lt;0,0,BN798)</f>
        <v>0</v>
      </c>
      <c r="BI799" s="12">
        <f t="shared" si="769"/>
        <v>0</v>
      </c>
      <c r="BJ799" s="12">
        <v>0</v>
      </c>
      <c r="BK799" s="12">
        <f t="shared" si="808"/>
        <v>0</v>
      </c>
      <c r="BL799" s="12">
        <f t="shared" si="809"/>
        <v>0</v>
      </c>
      <c r="BM799" s="12">
        <f t="shared" si="783"/>
        <v>0</v>
      </c>
      <c r="BN799" s="12">
        <f t="shared" si="810"/>
        <v>0</v>
      </c>
      <c r="BP799" s="23">
        <f t="shared" si="811"/>
        <v>0</v>
      </c>
      <c r="BQ799" s="24">
        <f t="shared" si="812"/>
        <v>0</v>
      </c>
      <c r="BR799" s="25">
        <f t="shared" si="770"/>
        <v>0</v>
      </c>
      <c r="BS799" s="12">
        <f t="shared" ref="BS799:BS808" si="822">IF(BY798&lt;0,0,BY798)</f>
        <v>0</v>
      </c>
      <c r="BT799" s="12">
        <f t="shared" si="771"/>
        <v>0</v>
      </c>
      <c r="BU799" s="12">
        <v>0</v>
      </c>
      <c r="BV799" s="12">
        <f t="shared" si="813"/>
        <v>0</v>
      </c>
      <c r="BW799" s="12">
        <f t="shared" si="814"/>
        <v>0</v>
      </c>
      <c r="BX799" s="12">
        <f t="shared" si="784"/>
        <v>0</v>
      </c>
      <c r="BY799" s="12">
        <f t="shared" si="815"/>
        <v>0</v>
      </c>
    </row>
    <row r="800" spans="2:77" ht="15" customHeight="1" x14ac:dyDescent="0.25">
      <c r="B800" s="23">
        <f t="shared" si="785"/>
        <v>0</v>
      </c>
      <c r="C800" s="24">
        <f t="shared" si="772"/>
        <v>0</v>
      </c>
      <c r="D800" s="25">
        <f t="shared" si="773"/>
        <v>0</v>
      </c>
      <c r="E800" s="12">
        <f t="shared" si="816"/>
        <v>0</v>
      </c>
      <c r="F800" s="12">
        <f t="shared" si="774"/>
        <v>0</v>
      </c>
      <c r="G800" s="12">
        <v>0</v>
      </c>
      <c r="H800" s="12">
        <f t="shared" si="775"/>
        <v>0</v>
      </c>
      <c r="I800" s="12">
        <f t="shared" si="778"/>
        <v>0</v>
      </c>
      <c r="J800" s="12">
        <f t="shared" si="776"/>
        <v>0</v>
      </c>
      <c r="K800" s="12">
        <f t="shared" si="777"/>
        <v>0</v>
      </c>
      <c r="L800" s="12"/>
      <c r="M800" s="23">
        <f t="shared" si="786"/>
        <v>0</v>
      </c>
      <c r="N800" s="24">
        <f t="shared" si="787"/>
        <v>0</v>
      </c>
      <c r="O800" s="25">
        <f t="shared" ref="O800:O808" si="823">IF(V799&gt;0,O799+1,0)</f>
        <v>0</v>
      </c>
      <c r="P800" s="12">
        <f t="shared" si="817"/>
        <v>0</v>
      </c>
      <c r="Q800" s="12">
        <f t="shared" ref="Q800:Q808" si="824">IF(V799&lt;=S799,P800+T800,Q799)</f>
        <v>0</v>
      </c>
      <c r="R800" s="12">
        <v>0</v>
      </c>
      <c r="S800" s="12">
        <f t="shared" si="788"/>
        <v>0</v>
      </c>
      <c r="T800" s="12">
        <f t="shared" si="789"/>
        <v>0</v>
      </c>
      <c r="U800" s="12">
        <f t="shared" si="779"/>
        <v>0</v>
      </c>
      <c r="V800" s="12">
        <f t="shared" si="790"/>
        <v>0</v>
      </c>
      <c r="W800" s="12"/>
      <c r="X800" s="23">
        <f t="shared" si="791"/>
        <v>0</v>
      </c>
      <c r="Y800" s="24">
        <f t="shared" si="792"/>
        <v>0</v>
      </c>
      <c r="Z800" s="25">
        <f t="shared" ref="Z800:Z808" si="825">IF(AG799&gt;0,Z799+1,0)</f>
        <v>0</v>
      </c>
      <c r="AA800" s="12">
        <f t="shared" si="818"/>
        <v>0</v>
      </c>
      <c r="AB800" s="12">
        <f t="shared" ref="AB800:AB808" si="826">IF(AG799&lt;=AD799,AA800+AE800,AB799)</f>
        <v>0</v>
      </c>
      <c r="AC800" s="12">
        <v>0</v>
      </c>
      <c r="AD800" s="12">
        <f t="shared" si="793"/>
        <v>0</v>
      </c>
      <c r="AE800" s="12">
        <f t="shared" si="794"/>
        <v>0</v>
      </c>
      <c r="AF800" s="12">
        <f t="shared" si="780"/>
        <v>0</v>
      </c>
      <c r="AG800" s="12">
        <f t="shared" si="795"/>
        <v>0</v>
      </c>
      <c r="AI800" s="23">
        <f t="shared" si="796"/>
        <v>0</v>
      </c>
      <c r="AJ800" s="24">
        <f t="shared" si="797"/>
        <v>0</v>
      </c>
      <c r="AK800" s="25">
        <f t="shared" ref="AK800:AK808" si="827">IF(AR799&gt;0,AK799+1,0)</f>
        <v>0</v>
      </c>
      <c r="AL800" s="12">
        <f t="shared" si="819"/>
        <v>0</v>
      </c>
      <c r="AM800" s="12">
        <f t="shared" ref="AM800:AM808" si="828">IF(AR799&lt;=AO799,AL800+AP800,AM799)</f>
        <v>0</v>
      </c>
      <c r="AN800" s="12">
        <v>0</v>
      </c>
      <c r="AO800" s="12">
        <f t="shared" si="798"/>
        <v>0</v>
      </c>
      <c r="AP800" s="12">
        <f t="shared" si="799"/>
        <v>0</v>
      </c>
      <c r="AQ800" s="12">
        <f t="shared" si="781"/>
        <v>0</v>
      </c>
      <c r="AR800" s="12">
        <f t="shared" si="800"/>
        <v>0</v>
      </c>
      <c r="AT800" s="23">
        <f t="shared" si="801"/>
        <v>0</v>
      </c>
      <c r="AU800" s="24">
        <f t="shared" si="802"/>
        <v>0</v>
      </c>
      <c r="AV800" s="25">
        <f t="shared" ref="AV800:AV808" si="829">IF(BC799&gt;0,AV799+1,0)</f>
        <v>0</v>
      </c>
      <c r="AW800" s="12">
        <f t="shared" si="820"/>
        <v>0</v>
      </c>
      <c r="AX800" s="12">
        <f t="shared" ref="AX800:AX808" si="830">IF(BC799&lt;=AZ799,AW800+BA800,AX799)</f>
        <v>0</v>
      </c>
      <c r="AY800" s="12">
        <v>0</v>
      </c>
      <c r="AZ800" s="12">
        <f t="shared" si="803"/>
        <v>0</v>
      </c>
      <c r="BA800" s="12">
        <f t="shared" si="804"/>
        <v>0</v>
      </c>
      <c r="BB800" s="12">
        <f t="shared" si="782"/>
        <v>0</v>
      </c>
      <c r="BC800" s="12">
        <f t="shared" si="805"/>
        <v>0</v>
      </c>
      <c r="BE800" s="23">
        <f t="shared" si="806"/>
        <v>0</v>
      </c>
      <c r="BF800" s="24">
        <f t="shared" si="807"/>
        <v>0</v>
      </c>
      <c r="BG800" s="25">
        <f t="shared" ref="BG800:BG808" si="831">IF(BN799&gt;0,BG799+1,0)</f>
        <v>0</v>
      </c>
      <c r="BH800" s="12">
        <f t="shared" si="821"/>
        <v>0</v>
      </c>
      <c r="BI800" s="12">
        <f t="shared" ref="BI800:BI808" si="832">IF(BN799&lt;=BK799,BH800+BL800,BI799)</f>
        <v>0</v>
      </c>
      <c r="BJ800" s="12">
        <v>0</v>
      </c>
      <c r="BK800" s="12">
        <f t="shared" si="808"/>
        <v>0</v>
      </c>
      <c r="BL800" s="12">
        <f t="shared" si="809"/>
        <v>0</v>
      </c>
      <c r="BM800" s="12">
        <f t="shared" si="783"/>
        <v>0</v>
      </c>
      <c r="BN800" s="12">
        <f t="shared" si="810"/>
        <v>0</v>
      </c>
      <c r="BP800" s="23">
        <f t="shared" si="811"/>
        <v>0</v>
      </c>
      <c r="BQ800" s="24">
        <f t="shared" si="812"/>
        <v>0</v>
      </c>
      <c r="BR800" s="25">
        <f t="shared" ref="BR800:BR808" si="833">IF(BY799&gt;0,BR799+1,0)</f>
        <v>0</v>
      </c>
      <c r="BS800" s="12">
        <f t="shared" si="822"/>
        <v>0</v>
      </c>
      <c r="BT800" s="12">
        <f t="shared" ref="BT800:BT808" si="834">IF(BY799&lt;=BV799,BS800+BW800,BT799)</f>
        <v>0</v>
      </c>
      <c r="BU800" s="12">
        <v>0</v>
      </c>
      <c r="BV800" s="12">
        <f t="shared" si="813"/>
        <v>0</v>
      </c>
      <c r="BW800" s="12">
        <f t="shared" si="814"/>
        <v>0</v>
      </c>
      <c r="BX800" s="12">
        <f t="shared" si="784"/>
        <v>0</v>
      </c>
      <c r="BY800" s="12">
        <f t="shared" si="815"/>
        <v>0</v>
      </c>
    </row>
    <row r="801" spans="2:77" ht="15" customHeight="1" x14ac:dyDescent="0.25">
      <c r="B801" s="23">
        <f t="shared" si="785"/>
        <v>0</v>
      </c>
      <c r="C801" s="24">
        <f t="shared" si="772"/>
        <v>0</v>
      </c>
      <c r="D801" s="25">
        <f t="shared" si="773"/>
        <v>0</v>
      </c>
      <c r="E801" s="12">
        <f t="shared" si="816"/>
        <v>0</v>
      </c>
      <c r="F801" s="12">
        <f t="shared" si="774"/>
        <v>0</v>
      </c>
      <c r="G801" s="12">
        <v>0</v>
      </c>
      <c r="H801" s="12">
        <f t="shared" si="775"/>
        <v>0</v>
      </c>
      <c r="I801" s="12">
        <f t="shared" si="778"/>
        <v>0</v>
      </c>
      <c r="J801" s="12">
        <f t="shared" si="776"/>
        <v>0</v>
      </c>
      <c r="K801" s="12">
        <f t="shared" si="777"/>
        <v>0</v>
      </c>
      <c r="L801" s="12"/>
      <c r="M801" s="23">
        <f t="shared" si="786"/>
        <v>0</v>
      </c>
      <c r="N801" s="24">
        <f t="shared" si="787"/>
        <v>0</v>
      </c>
      <c r="O801" s="25">
        <f t="shared" si="823"/>
        <v>0</v>
      </c>
      <c r="P801" s="12">
        <f t="shared" si="817"/>
        <v>0</v>
      </c>
      <c r="Q801" s="12">
        <f t="shared" si="824"/>
        <v>0</v>
      </c>
      <c r="R801" s="12">
        <v>0</v>
      </c>
      <c r="S801" s="12">
        <f t="shared" si="788"/>
        <v>0</v>
      </c>
      <c r="T801" s="12">
        <f t="shared" si="789"/>
        <v>0</v>
      </c>
      <c r="U801" s="12">
        <f t="shared" si="779"/>
        <v>0</v>
      </c>
      <c r="V801" s="12">
        <f t="shared" si="790"/>
        <v>0</v>
      </c>
      <c r="W801" s="12"/>
      <c r="X801" s="23">
        <f t="shared" si="791"/>
        <v>0</v>
      </c>
      <c r="Y801" s="24">
        <f t="shared" si="792"/>
        <v>0</v>
      </c>
      <c r="Z801" s="25">
        <f t="shared" si="825"/>
        <v>0</v>
      </c>
      <c r="AA801" s="12">
        <f t="shared" si="818"/>
        <v>0</v>
      </c>
      <c r="AB801" s="12">
        <f t="shared" si="826"/>
        <v>0</v>
      </c>
      <c r="AC801" s="12">
        <v>0</v>
      </c>
      <c r="AD801" s="12">
        <f t="shared" si="793"/>
        <v>0</v>
      </c>
      <c r="AE801" s="12">
        <f t="shared" si="794"/>
        <v>0</v>
      </c>
      <c r="AF801" s="12">
        <f t="shared" si="780"/>
        <v>0</v>
      </c>
      <c r="AG801" s="12">
        <f t="shared" si="795"/>
        <v>0</v>
      </c>
      <c r="AI801" s="23">
        <f t="shared" si="796"/>
        <v>0</v>
      </c>
      <c r="AJ801" s="24">
        <f t="shared" si="797"/>
        <v>0</v>
      </c>
      <c r="AK801" s="25">
        <f t="shared" si="827"/>
        <v>0</v>
      </c>
      <c r="AL801" s="12">
        <f t="shared" si="819"/>
        <v>0</v>
      </c>
      <c r="AM801" s="12">
        <f t="shared" si="828"/>
        <v>0</v>
      </c>
      <c r="AN801" s="12">
        <v>0</v>
      </c>
      <c r="AO801" s="12">
        <f t="shared" si="798"/>
        <v>0</v>
      </c>
      <c r="AP801" s="12">
        <f t="shared" si="799"/>
        <v>0</v>
      </c>
      <c r="AQ801" s="12">
        <f t="shared" si="781"/>
        <v>0</v>
      </c>
      <c r="AR801" s="12">
        <f t="shared" si="800"/>
        <v>0</v>
      </c>
      <c r="AT801" s="23">
        <f t="shared" si="801"/>
        <v>0</v>
      </c>
      <c r="AU801" s="24">
        <f t="shared" si="802"/>
        <v>0</v>
      </c>
      <c r="AV801" s="25">
        <f t="shared" si="829"/>
        <v>0</v>
      </c>
      <c r="AW801" s="12">
        <f t="shared" si="820"/>
        <v>0</v>
      </c>
      <c r="AX801" s="12">
        <f t="shared" si="830"/>
        <v>0</v>
      </c>
      <c r="AY801" s="12">
        <v>0</v>
      </c>
      <c r="AZ801" s="12">
        <f t="shared" si="803"/>
        <v>0</v>
      </c>
      <c r="BA801" s="12">
        <f t="shared" si="804"/>
        <v>0</v>
      </c>
      <c r="BB801" s="12">
        <f t="shared" si="782"/>
        <v>0</v>
      </c>
      <c r="BC801" s="12">
        <f t="shared" si="805"/>
        <v>0</v>
      </c>
      <c r="BE801" s="23">
        <f t="shared" si="806"/>
        <v>0</v>
      </c>
      <c r="BF801" s="24">
        <f t="shared" si="807"/>
        <v>0</v>
      </c>
      <c r="BG801" s="25">
        <f t="shared" si="831"/>
        <v>0</v>
      </c>
      <c r="BH801" s="12">
        <f t="shared" si="821"/>
        <v>0</v>
      </c>
      <c r="BI801" s="12">
        <f t="shared" si="832"/>
        <v>0</v>
      </c>
      <c r="BJ801" s="12">
        <v>0</v>
      </c>
      <c r="BK801" s="12">
        <f t="shared" si="808"/>
        <v>0</v>
      </c>
      <c r="BL801" s="12">
        <f t="shared" si="809"/>
        <v>0</v>
      </c>
      <c r="BM801" s="12">
        <f t="shared" si="783"/>
        <v>0</v>
      </c>
      <c r="BN801" s="12">
        <f t="shared" si="810"/>
        <v>0</v>
      </c>
      <c r="BP801" s="23">
        <f t="shared" si="811"/>
        <v>0</v>
      </c>
      <c r="BQ801" s="24">
        <f t="shared" si="812"/>
        <v>0</v>
      </c>
      <c r="BR801" s="25">
        <f t="shared" si="833"/>
        <v>0</v>
      </c>
      <c r="BS801" s="12">
        <f t="shared" si="822"/>
        <v>0</v>
      </c>
      <c r="BT801" s="12">
        <f t="shared" si="834"/>
        <v>0</v>
      </c>
      <c r="BU801" s="12">
        <v>0</v>
      </c>
      <c r="BV801" s="12">
        <f t="shared" si="813"/>
        <v>0</v>
      </c>
      <c r="BW801" s="12">
        <f t="shared" si="814"/>
        <v>0</v>
      </c>
      <c r="BX801" s="12">
        <f t="shared" si="784"/>
        <v>0</v>
      </c>
      <c r="BY801" s="12">
        <f t="shared" si="815"/>
        <v>0</v>
      </c>
    </row>
    <row r="802" spans="2:77" ht="15" customHeight="1" x14ac:dyDescent="0.25">
      <c r="B802" s="23">
        <f t="shared" si="785"/>
        <v>0</v>
      </c>
      <c r="C802" s="24">
        <f t="shared" si="772"/>
        <v>0</v>
      </c>
      <c r="D802" s="25">
        <f t="shared" si="773"/>
        <v>0</v>
      </c>
      <c r="E802" s="12">
        <f t="shared" si="816"/>
        <v>0</v>
      </c>
      <c r="F802" s="12">
        <f t="shared" si="774"/>
        <v>0</v>
      </c>
      <c r="G802" s="12">
        <v>0</v>
      </c>
      <c r="H802" s="12">
        <f t="shared" si="775"/>
        <v>0</v>
      </c>
      <c r="I802" s="12">
        <f t="shared" si="778"/>
        <v>0</v>
      </c>
      <c r="J802" s="12">
        <f t="shared" si="776"/>
        <v>0</v>
      </c>
      <c r="K802" s="12">
        <f t="shared" si="777"/>
        <v>0</v>
      </c>
      <c r="L802" s="12"/>
      <c r="M802" s="23">
        <f t="shared" si="786"/>
        <v>0</v>
      </c>
      <c r="N802" s="24">
        <f t="shared" si="787"/>
        <v>0</v>
      </c>
      <c r="O802" s="25">
        <f t="shared" si="823"/>
        <v>0</v>
      </c>
      <c r="P802" s="12">
        <f t="shared" si="817"/>
        <v>0</v>
      </c>
      <c r="Q802" s="12">
        <f t="shared" si="824"/>
        <v>0</v>
      </c>
      <c r="R802" s="12">
        <v>0</v>
      </c>
      <c r="S802" s="12">
        <f t="shared" si="788"/>
        <v>0</v>
      </c>
      <c r="T802" s="12">
        <f t="shared" si="789"/>
        <v>0</v>
      </c>
      <c r="U802" s="12">
        <f t="shared" si="779"/>
        <v>0</v>
      </c>
      <c r="V802" s="12">
        <f t="shared" si="790"/>
        <v>0</v>
      </c>
      <c r="W802" s="12"/>
      <c r="X802" s="23">
        <f t="shared" si="791"/>
        <v>0</v>
      </c>
      <c r="Y802" s="24">
        <f t="shared" si="792"/>
        <v>0</v>
      </c>
      <c r="Z802" s="25">
        <f t="shared" si="825"/>
        <v>0</v>
      </c>
      <c r="AA802" s="12">
        <f t="shared" si="818"/>
        <v>0</v>
      </c>
      <c r="AB802" s="12">
        <f t="shared" si="826"/>
        <v>0</v>
      </c>
      <c r="AC802" s="12">
        <v>0</v>
      </c>
      <c r="AD802" s="12">
        <f t="shared" si="793"/>
        <v>0</v>
      </c>
      <c r="AE802" s="12">
        <f t="shared" si="794"/>
        <v>0</v>
      </c>
      <c r="AF802" s="12">
        <f t="shared" si="780"/>
        <v>0</v>
      </c>
      <c r="AG802" s="12">
        <f t="shared" si="795"/>
        <v>0</v>
      </c>
      <c r="AI802" s="23">
        <f t="shared" si="796"/>
        <v>0</v>
      </c>
      <c r="AJ802" s="24">
        <f t="shared" si="797"/>
        <v>0</v>
      </c>
      <c r="AK802" s="25">
        <f t="shared" si="827"/>
        <v>0</v>
      </c>
      <c r="AL802" s="12">
        <f t="shared" si="819"/>
        <v>0</v>
      </c>
      <c r="AM802" s="12">
        <f t="shared" si="828"/>
        <v>0</v>
      </c>
      <c r="AN802" s="12">
        <v>0</v>
      </c>
      <c r="AO802" s="12">
        <f t="shared" si="798"/>
        <v>0</v>
      </c>
      <c r="AP802" s="12">
        <f t="shared" si="799"/>
        <v>0</v>
      </c>
      <c r="AQ802" s="12">
        <f t="shared" si="781"/>
        <v>0</v>
      </c>
      <c r="AR802" s="12">
        <f t="shared" si="800"/>
        <v>0</v>
      </c>
      <c r="AT802" s="23">
        <f t="shared" si="801"/>
        <v>0</v>
      </c>
      <c r="AU802" s="24">
        <f t="shared" si="802"/>
        <v>0</v>
      </c>
      <c r="AV802" s="25">
        <f t="shared" si="829"/>
        <v>0</v>
      </c>
      <c r="AW802" s="12">
        <f t="shared" si="820"/>
        <v>0</v>
      </c>
      <c r="AX802" s="12">
        <f t="shared" si="830"/>
        <v>0</v>
      </c>
      <c r="AY802" s="12">
        <v>0</v>
      </c>
      <c r="AZ802" s="12">
        <f t="shared" si="803"/>
        <v>0</v>
      </c>
      <c r="BA802" s="12">
        <f t="shared" si="804"/>
        <v>0</v>
      </c>
      <c r="BB802" s="12">
        <f t="shared" si="782"/>
        <v>0</v>
      </c>
      <c r="BC802" s="12">
        <f t="shared" si="805"/>
        <v>0</v>
      </c>
      <c r="BE802" s="23">
        <f t="shared" si="806"/>
        <v>0</v>
      </c>
      <c r="BF802" s="24">
        <f t="shared" si="807"/>
        <v>0</v>
      </c>
      <c r="BG802" s="25">
        <f t="shared" si="831"/>
        <v>0</v>
      </c>
      <c r="BH802" s="12">
        <f t="shared" si="821"/>
        <v>0</v>
      </c>
      <c r="BI802" s="12">
        <f t="shared" si="832"/>
        <v>0</v>
      </c>
      <c r="BJ802" s="12">
        <v>0</v>
      </c>
      <c r="BK802" s="12">
        <f t="shared" si="808"/>
        <v>0</v>
      </c>
      <c r="BL802" s="12">
        <f t="shared" si="809"/>
        <v>0</v>
      </c>
      <c r="BM802" s="12">
        <f t="shared" si="783"/>
        <v>0</v>
      </c>
      <c r="BN802" s="12">
        <f t="shared" si="810"/>
        <v>0</v>
      </c>
      <c r="BP802" s="23">
        <f t="shared" si="811"/>
        <v>0</v>
      </c>
      <c r="BQ802" s="24">
        <f t="shared" si="812"/>
        <v>0</v>
      </c>
      <c r="BR802" s="25">
        <f t="shared" si="833"/>
        <v>0</v>
      </c>
      <c r="BS802" s="12">
        <f t="shared" si="822"/>
        <v>0</v>
      </c>
      <c r="BT802" s="12">
        <f t="shared" si="834"/>
        <v>0</v>
      </c>
      <c r="BU802" s="12">
        <v>0</v>
      </c>
      <c r="BV802" s="12">
        <f t="shared" si="813"/>
        <v>0</v>
      </c>
      <c r="BW802" s="12">
        <f t="shared" si="814"/>
        <v>0</v>
      </c>
      <c r="BX802" s="12">
        <f t="shared" si="784"/>
        <v>0</v>
      </c>
      <c r="BY802" s="12">
        <f t="shared" si="815"/>
        <v>0</v>
      </c>
    </row>
    <row r="803" spans="2:77" ht="15" customHeight="1" x14ac:dyDescent="0.25">
      <c r="B803" s="23">
        <f t="shared" si="785"/>
        <v>0</v>
      </c>
      <c r="C803" s="24">
        <f t="shared" si="772"/>
        <v>0</v>
      </c>
      <c r="D803" s="25">
        <f t="shared" si="773"/>
        <v>0</v>
      </c>
      <c r="E803" s="12">
        <f t="shared" si="816"/>
        <v>0</v>
      </c>
      <c r="F803" s="12">
        <f t="shared" si="774"/>
        <v>0</v>
      </c>
      <c r="G803" s="12">
        <v>0</v>
      </c>
      <c r="H803" s="12">
        <f t="shared" si="775"/>
        <v>0</v>
      </c>
      <c r="I803" s="12">
        <f t="shared" si="778"/>
        <v>0</v>
      </c>
      <c r="J803" s="12">
        <f t="shared" si="776"/>
        <v>0</v>
      </c>
      <c r="K803" s="12">
        <f t="shared" si="777"/>
        <v>0</v>
      </c>
      <c r="L803" s="12"/>
      <c r="M803" s="23">
        <f t="shared" si="786"/>
        <v>0</v>
      </c>
      <c r="N803" s="24">
        <f t="shared" si="787"/>
        <v>0</v>
      </c>
      <c r="O803" s="25">
        <f t="shared" si="823"/>
        <v>0</v>
      </c>
      <c r="P803" s="12">
        <f t="shared" si="817"/>
        <v>0</v>
      </c>
      <c r="Q803" s="12">
        <f t="shared" si="824"/>
        <v>0</v>
      </c>
      <c r="R803" s="12">
        <v>0</v>
      </c>
      <c r="S803" s="12">
        <f t="shared" si="788"/>
        <v>0</v>
      </c>
      <c r="T803" s="12">
        <f t="shared" si="789"/>
        <v>0</v>
      </c>
      <c r="U803" s="12">
        <f t="shared" si="779"/>
        <v>0</v>
      </c>
      <c r="V803" s="12">
        <f t="shared" si="790"/>
        <v>0</v>
      </c>
      <c r="W803" s="12"/>
      <c r="X803" s="23">
        <f t="shared" si="791"/>
        <v>0</v>
      </c>
      <c r="Y803" s="24">
        <f t="shared" si="792"/>
        <v>0</v>
      </c>
      <c r="Z803" s="25">
        <f t="shared" si="825"/>
        <v>0</v>
      </c>
      <c r="AA803" s="12">
        <f t="shared" si="818"/>
        <v>0</v>
      </c>
      <c r="AB803" s="12">
        <f t="shared" si="826"/>
        <v>0</v>
      </c>
      <c r="AC803" s="12">
        <v>0</v>
      </c>
      <c r="AD803" s="12">
        <f t="shared" si="793"/>
        <v>0</v>
      </c>
      <c r="AE803" s="12">
        <f t="shared" si="794"/>
        <v>0</v>
      </c>
      <c r="AF803" s="12">
        <f t="shared" si="780"/>
        <v>0</v>
      </c>
      <c r="AG803" s="12">
        <f t="shared" si="795"/>
        <v>0</v>
      </c>
      <c r="AI803" s="23">
        <f t="shared" si="796"/>
        <v>0</v>
      </c>
      <c r="AJ803" s="24">
        <f t="shared" si="797"/>
        <v>0</v>
      </c>
      <c r="AK803" s="25">
        <f t="shared" si="827"/>
        <v>0</v>
      </c>
      <c r="AL803" s="12">
        <f t="shared" si="819"/>
        <v>0</v>
      </c>
      <c r="AM803" s="12">
        <f t="shared" si="828"/>
        <v>0</v>
      </c>
      <c r="AN803" s="12">
        <v>0</v>
      </c>
      <c r="AO803" s="12">
        <f t="shared" si="798"/>
        <v>0</v>
      </c>
      <c r="AP803" s="12">
        <f t="shared" si="799"/>
        <v>0</v>
      </c>
      <c r="AQ803" s="12">
        <f t="shared" si="781"/>
        <v>0</v>
      </c>
      <c r="AR803" s="12">
        <f t="shared" si="800"/>
        <v>0</v>
      </c>
      <c r="AT803" s="23">
        <f t="shared" si="801"/>
        <v>0</v>
      </c>
      <c r="AU803" s="24">
        <f t="shared" si="802"/>
        <v>0</v>
      </c>
      <c r="AV803" s="25">
        <f t="shared" si="829"/>
        <v>0</v>
      </c>
      <c r="AW803" s="12">
        <f t="shared" si="820"/>
        <v>0</v>
      </c>
      <c r="AX803" s="12">
        <f t="shared" si="830"/>
        <v>0</v>
      </c>
      <c r="AY803" s="12">
        <v>0</v>
      </c>
      <c r="AZ803" s="12">
        <f t="shared" si="803"/>
        <v>0</v>
      </c>
      <c r="BA803" s="12">
        <f t="shared" si="804"/>
        <v>0</v>
      </c>
      <c r="BB803" s="12">
        <f t="shared" si="782"/>
        <v>0</v>
      </c>
      <c r="BC803" s="12">
        <f t="shared" si="805"/>
        <v>0</v>
      </c>
      <c r="BE803" s="23">
        <f t="shared" si="806"/>
        <v>0</v>
      </c>
      <c r="BF803" s="24">
        <f t="shared" si="807"/>
        <v>0</v>
      </c>
      <c r="BG803" s="25">
        <f t="shared" si="831"/>
        <v>0</v>
      </c>
      <c r="BH803" s="12">
        <f t="shared" si="821"/>
        <v>0</v>
      </c>
      <c r="BI803" s="12">
        <f t="shared" si="832"/>
        <v>0</v>
      </c>
      <c r="BJ803" s="12">
        <v>0</v>
      </c>
      <c r="BK803" s="12">
        <f t="shared" si="808"/>
        <v>0</v>
      </c>
      <c r="BL803" s="12">
        <f t="shared" si="809"/>
        <v>0</v>
      </c>
      <c r="BM803" s="12">
        <f t="shared" si="783"/>
        <v>0</v>
      </c>
      <c r="BN803" s="12">
        <f t="shared" si="810"/>
        <v>0</v>
      </c>
      <c r="BP803" s="23">
        <f t="shared" si="811"/>
        <v>0</v>
      </c>
      <c r="BQ803" s="24">
        <f t="shared" si="812"/>
        <v>0</v>
      </c>
      <c r="BR803" s="25">
        <f t="shared" si="833"/>
        <v>0</v>
      </c>
      <c r="BS803" s="12">
        <f t="shared" si="822"/>
        <v>0</v>
      </c>
      <c r="BT803" s="12">
        <f t="shared" si="834"/>
        <v>0</v>
      </c>
      <c r="BU803" s="12">
        <v>0</v>
      </c>
      <c r="BV803" s="12">
        <f t="shared" si="813"/>
        <v>0</v>
      </c>
      <c r="BW803" s="12">
        <f t="shared" si="814"/>
        <v>0</v>
      </c>
      <c r="BX803" s="12">
        <f t="shared" si="784"/>
        <v>0</v>
      </c>
      <c r="BY803" s="12">
        <f t="shared" si="815"/>
        <v>0</v>
      </c>
    </row>
    <row r="804" spans="2:77" ht="15" customHeight="1" x14ac:dyDescent="0.25">
      <c r="B804" s="23">
        <f t="shared" si="785"/>
        <v>0</v>
      </c>
      <c r="C804" s="24">
        <f t="shared" si="772"/>
        <v>0</v>
      </c>
      <c r="D804" s="25">
        <f t="shared" si="773"/>
        <v>0</v>
      </c>
      <c r="E804" s="12">
        <f t="shared" si="816"/>
        <v>0</v>
      </c>
      <c r="F804" s="12">
        <f t="shared" si="774"/>
        <v>0</v>
      </c>
      <c r="G804" s="12">
        <v>0</v>
      </c>
      <c r="H804" s="12">
        <f t="shared" si="775"/>
        <v>0</v>
      </c>
      <c r="I804" s="12">
        <f t="shared" si="778"/>
        <v>0</v>
      </c>
      <c r="J804" s="12">
        <f t="shared" si="776"/>
        <v>0</v>
      </c>
      <c r="K804" s="12">
        <f t="shared" si="777"/>
        <v>0</v>
      </c>
      <c r="L804" s="12"/>
      <c r="M804" s="23">
        <f t="shared" si="786"/>
        <v>0</v>
      </c>
      <c r="N804" s="24">
        <f t="shared" si="787"/>
        <v>0</v>
      </c>
      <c r="O804" s="25">
        <f t="shared" si="823"/>
        <v>0</v>
      </c>
      <c r="P804" s="12">
        <f t="shared" si="817"/>
        <v>0</v>
      </c>
      <c r="Q804" s="12">
        <f t="shared" si="824"/>
        <v>0</v>
      </c>
      <c r="R804" s="12">
        <v>0</v>
      </c>
      <c r="S804" s="12">
        <f t="shared" si="788"/>
        <v>0</v>
      </c>
      <c r="T804" s="12">
        <f t="shared" si="789"/>
        <v>0</v>
      </c>
      <c r="U804" s="12">
        <f t="shared" si="779"/>
        <v>0</v>
      </c>
      <c r="V804" s="12">
        <f t="shared" si="790"/>
        <v>0</v>
      </c>
      <c r="W804" s="12"/>
      <c r="X804" s="23">
        <f t="shared" si="791"/>
        <v>0</v>
      </c>
      <c r="Y804" s="24">
        <f t="shared" si="792"/>
        <v>0</v>
      </c>
      <c r="Z804" s="25">
        <f t="shared" si="825"/>
        <v>0</v>
      </c>
      <c r="AA804" s="12">
        <f t="shared" si="818"/>
        <v>0</v>
      </c>
      <c r="AB804" s="12">
        <f t="shared" si="826"/>
        <v>0</v>
      </c>
      <c r="AC804" s="12">
        <v>0</v>
      </c>
      <c r="AD804" s="12">
        <f t="shared" si="793"/>
        <v>0</v>
      </c>
      <c r="AE804" s="12">
        <f t="shared" si="794"/>
        <v>0</v>
      </c>
      <c r="AF804" s="12">
        <f t="shared" si="780"/>
        <v>0</v>
      </c>
      <c r="AG804" s="12">
        <f t="shared" si="795"/>
        <v>0</v>
      </c>
      <c r="AI804" s="23">
        <f t="shared" si="796"/>
        <v>0</v>
      </c>
      <c r="AJ804" s="24">
        <f t="shared" si="797"/>
        <v>0</v>
      </c>
      <c r="AK804" s="25">
        <f t="shared" si="827"/>
        <v>0</v>
      </c>
      <c r="AL804" s="12">
        <f t="shared" si="819"/>
        <v>0</v>
      </c>
      <c r="AM804" s="12">
        <f t="shared" si="828"/>
        <v>0</v>
      </c>
      <c r="AN804" s="12">
        <v>0</v>
      </c>
      <c r="AO804" s="12">
        <f t="shared" si="798"/>
        <v>0</v>
      </c>
      <c r="AP804" s="12">
        <f t="shared" si="799"/>
        <v>0</v>
      </c>
      <c r="AQ804" s="12">
        <f t="shared" si="781"/>
        <v>0</v>
      </c>
      <c r="AR804" s="12">
        <f t="shared" si="800"/>
        <v>0</v>
      </c>
      <c r="AT804" s="23">
        <f t="shared" si="801"/>
        <v>0</v>
      </c>
      <c r="AU804" s="24">
        <f t="shared" si="802"/>
        <v>0</v>
      </c>
      <c r="AV804" s="25">
        <f t="shared" si="829"/>
        <v>0</v>
      </c>
      <c r="AW804" s="12">
        <f t="shared" si="820"/>
        <v>0</v>
      </c>
      <c r="AX804" s="12">
        <f t="shared" si="830"/>
        <v>0</v>
      </c>
      <c r="AY804" s="12">
        <v>0</v>
      </c>
      <c r="AZ804" s="12">
        <f t="shared" si="803"/>
        <v>0</v>
      </c>
      <c r="BA804" s="12">
        <f t="shared" si="804"/>
        <v>0</v>
      </c>
      <c r="BB804" s="12">
        <f t="shared" si="782"/>
        <v>0</v>
      </c>
      <c r="BC804" s="12">
        <f t="shared" si="805"/>
        <v>0</v>
      </c>
      <c r="BE804" s="23">
        <f t="shared" si="806"/>
        <v>0</v>
      </c>
      <c r="BF804" s="24">
        <f t="shared" si="807"/>
        <v>0</v>
      </c>
      <c r="BG804" s="25">
        <f t="shared" si="831"/>
        <v>0</v>
      </c>
      <c r="BH804" s="12">
        <f t="shared" si="821"/>
        <v>0</v>
      </c>
      <c r="BI804" s="12">
        <f t="shared" si="832"/>
        <v>0</v>
      </c>
      <c r="BJ804" s="12">
        <v>0</v>
      </c>
      <c r="BK804" s="12">
        <f t="shared" si="808"/>
        <v>0</v>
      </c>
      <c r="BL804" s="12">
        <f t="shared" si="809"/>
        <v>0</v>
      </c>
      <c r="BM804" s="12">
        <f t="shared" si="783"/>
        <v>0</v>
      </c>
      <c r="BN804" s="12">
        <f t="shared" si="810"/>
        <v>0</v>
      </c>
      <c r="BP804" s="23">
        <f t="shared" si="811"/>
        <v>0</v>
      </c>
      <c r="BQ804" s="24">
        <f t="shared" si="812"/>
        <v>0</v>
      </c>
      <c r="BR804" s="25">
        <f t="shared" si="833"/>
        <v>0</v>
      </c>
      <c r="BS804" s="12">
        <f t="shared" si="822"/>
        <v>0</v>
      </c>
      <c r="BT804" s="12">
        <f t="shared" si="834"/>
        <v>0</v>
      </c>
      <c r="BU804" s="12">
        <v>0</v>
      </c>
      <c r="BV804" s="12">
        <f t="shared" si="813"/>
        <v>0</v>
      </c>
      <c r="BW804" s="12">
        <f t="shared" si="814"/>
        <v>0</v>
      </c>
      <c r="BX804" s="12">
        <f t="shared" si="784"/>
        <v>0</v>
      </c>
      <c r="BY804" s="12">
        <f t="shared" si="815"/>
        <v>0</v>
      </c>
    </row>
    <row r="805" spans="2:77" ht="15" customHeight="1" x14ac:dyDescent="0.25">
      <c r="B805" s="23">
        <f t="shared" si="785"/>
        <v>0</v>
      </c>
      <c r="C805" s="24">
        <f t="shared" si="772"/>
        <v>0</v>
      </c>
      <c r="D805" s="25">
        <f t="shared" si="773"/>
        <v>0</v>
      </c>
      <c r="E805" s="12">
        <f t="shared" si="816"/>
        <v>0</v>
      </c>
      <c r="F805" s="12">
        <f t="shared" si="774"/>
        <v>0</v>
      </c>
      <c r="G805" s="12">
        <v>0</v>
      </c>
      <c r="H805" s="12">
        <f t="shared" si="775"/>
        <v>0</v>
      </c>
      <c r="I805" s="12">
        <f t="shared" si="778"/>
        <v>0</v>
      </c>
      <c r="J805" s="12">
        <f t="shared" si="776"/>
        <v>0</v>
      </c>
      <c r="K805" s="12">
        <f t="shared" si="777"/>
        <v>0</v>
      </c>
      <c r="L805" s="12"/>
      <c r="M805" s="23">
        <f t="shared" si="786"/>
        <v>0</v>
      </c>
      <c r="N805" s="24">
        <f t="shared" si="787"/>
        <v>0</v>
      </c>
      <c r="O805" s="25">
        <f t="shared" si="823"/>
        <v>0</v>
      </c>
      <c r="P805" s="12">
        <f t="shared" si="817"/>
        <v>0</v>
      </c>
      <c r="Q805" s="12">
        <f t="shared" si="824"/>
        <v>0</v>
      </c>
      <c r="R805" s="12">
        <v>0</v>
      </c>
      <c r="S805" s="12">
        <f t="shared" si="788"/>
        <v>0</v>
      </c>
      <c r="T805" s="12">
        <f t="shared" si="789"/>
        <v>0</v>
      </c>
      <c r="U805" s="12">
        <f t="shared" si="779"/>
        <v>0</v>
      </c>
      <c r="V805" s="12">
        <f t="shared" si="790"/>
        <v>0</v>
      </c>
      <c r="W805" s="12"/>
      <c r="X805" s="23">
        <f t="shared" si="791"/>
        <v>0</v>
      </c>
      <c r="Y805" s="24">
        <f t="shared" si="792"/>
        <v>0</v>
      </c>
      <c r="Z805" s="25">
        <f t="shared" si="825"/>
        <v>0</v>
      </c>
      <c r="AA805" s="12">
        <f t="shared" si="818"/>
        <v>0</v>
      </c>
      <c r="AB805" s="12">
        <f t="shared" si="826"/>
        <v>0</v>
      </c>
      <c r="AC805" s="12">
        <v>0</v>
      </c>
      <c r="AD805" s="12">
        <f t="shared" si="793"/>
        <v>0</v>
      </c>
      <c r="AE805" s="12">
        <f t="shared" si="794"/>
        <v>0</v>
      </c>
      <c r="AF805" s="12">
        <f t="shared" si="780"/>
        <v>0</v>
      </c>
      <c r="AG805" s="12">
        <f t="shared" si="795"/>
        <v>0</v>
      </c>
      <c r="AI805" s="23">
        <f t="shared" si="796"/>
        <v>0</v>
      </c>
      <c r="AJ805" s="24">
        <f t="shared" si="797"/>
        <v>0</v>
      </c>
      <c r="AK805" s="25">
        <f t="shared" si="827"/>
        <v>0</v>
      </c>
      <c r="AL805" s="12">
        <f t="shared" si="819"/>
        <v>0</v>
      </c>
      <c r="AM805" s="12">
        <f t="shared" si="828"/>
        <v>0</v>
      </c>
      <c r="AN805" s="12">
        <v>0</v>
      </c>
      <c r="AO805" s="12">
        <f t="shared" si="798"/>
        <v>0</v>
      </c>
      <c r="AP805" s="12">
        <f t="shared" si="799"/>
        <v>0</v>
      </c>
      <c r="AQ805" s="12">
        <f t="shared" si="781"/>
        <v>0</v>
      </c>
      <c r="AR805" s="12">
        <f t="shared" si="800"/>
        <v>0</v>
      </c>
      <c r="AT805" s="23">
        <f t="shared" si="801"/>
        <v>0</v>
      </c>
      <c r="AU805" s="24">
        <f t="shared" si="802"/>
        <v>0</v>
      </c>
      <c r="AV805" s="25">
        <f t="shared" si="829"/>
        <v>0</v>
      </c>
      <c r="AW805" s="12">
        <f t="shared" si="820"/>
        <v>0</v>
      </c>
      <c r="AX805" s="12">
        <f t="shared" si="830"/>
        <v>0</v>
      </c>
      <c r="AY805" s="12">
        <v>0</v>
      </c>
      <c r="AZ805" s="12">
        <f t="shared" si="803"/>
        <v>0</v>
      </c>
      <c r="BA805" s="12">
        <f t="shared" si="804"/>
        <v>0</v>
      </c>
      <c r="BB805" s="12">
        <f t="shared" si="782"/>
        <v>0</v>
      </c>
      <c r="BC805" s="12">
        <f t="shared" si="805"/>
        <v>0</v>
      </c>
      <c r="BE805" s="23">
        <f t="shared" si="806"/>
        <v>0</v>
      </c>
      <c r="BF805" s="24">
        <f t="shared" si="807"/>
        <v>0</v>
      </c>
      <c r="BG805" s="25">
        <f t="shared" si="831"/>
        <v>0</v>
      </c>
      <c r="BH805" s="12">
        <f t="shared" si="821"/>
        <v>0</v>
      </c>
      <c r="BI805" s="12">
        <f t="shared" si="832"/>
        <v>0</v>
      </c>
      <c r="BJ805" s="12">
        <v>0</v>
      </c>
      <c r="BK805" s="12">
        <f t="shared" si="808"/>
        <v>0</v>
      </c>
      <c r="BL805" s="12">
        <f t="shared" si="809"/>
        <v>0</v>
      </c>
      <c r="BM805" s="12">
        <f t="shared" si="783"/>
        <v>0</v>
      </c>
      <c r="BN805" s="12">
        <f t="shared" si="810"/>
        <v>0</v>
      </c>
      <c r="BP805" s="23">
        <f t="shared" si="811"/>
        <v>0</v>
      </c>
      <c r="BQ805" s="24">
        <f t="shared" si="812"/>
        <v>0</v>
      </c>
      <c r="BR805" s="25">
        <f t="shared" si="833"/>
        <v>0</v>
      </c>
      <c r="BS805" s="12">
        <f t="shared" si="822"/>
        <v>0</v>
      </c>
      <c r="BT805" s="12">
        <f t="shared" si="834"/>
        <v>0</v>
      </c>
      <c r="BU805" s="12">
        <v>0</v>
      </c>
      <c r="BV805" s="12">
        <f t="shared" si="813"/>
        <v>0</v>
      </c>
      <c r="BW805" s="12">
        <f t="shared" si="814"/>
        <v>0</v>
      </c>
      <c r="BX805" s="12">
        <f t="shared" si="784"/>
        <v>0</v>
      </c>
      <c r="BY805" s="12">
        <f t="shared" si="815"/>
        <v>0</v>
      </c>
    </row>
    <row r="806" spans="2:77" ht="15" customHeight="1" x14ac:dyDescent="0.25">
      <c r="B806" s="23">
        <f t="shared" si="785"/>
        <v>0</v>
      </c>
      <c r="C806" s="24">
        <f t="shared" si="772"/>
        <v>0</v>
      </c>
      <c r="D806" s="25">
        <f t="shared" si="773"/>
        <v>0</v>
      </c>
      <c r="E806" s="12">
        <f t="shared" si="816"/>
        <v>0</v>
      </c>
      <c r="F806" s="12">
        <f t="shared" si="774"/>
        <v>0</v>
      </c>
      <c r="G806" s="12">
        <v>0</v>
      </c>
      <c r="H806" s="12">
        <f t="shared" si="775"/>
        <v>0</v>
      </c>
      <c r="I806" s="12">
        <f t="shared" si="778"/>
        <v>0</v>
      </c>
      <c r="J806" s="12">
        <f t="shared" si="776"/>
        <v>0</v>
      </c>
      <c r="K806" s="12">
        <f t="shared" si="777"/>
        <v>0</v>
      </c>
      <c r="L806" s="12"/>
      <c r="M806" s="23">
        <f t="shared" si="786"/>
        <v>0</v>
      </c>
      <c r="N806" s="24">
        <f t="shared" si="787"/>
        <v>0</v>
      </c>
      <c r="O806" s="25">
        <f t="shared" si="823"/>
        <v>0</v>
      </c>
      <c r="P806" s="12">
        <f t="shared" si="817"/>
        <v>0</v>
      </c>
      <c r="Q806" s="12">
        <f t="shared" si="824"/>
        <v>0</v>
      </c>
      <c r="R806" s="12">
        <v>0</v>
      </c>
      <c r="S806" s="12">
        <f t="shared" si="788"/>
        <v>0</v>
      </c>
      <c r="T806" s="12">
        <f t="shared" si="789"/>
        <v>0</v>
      </c>
      <c r="U806" s="12">
        <f t="shared" si="779"/>
        <v>0</v>
      </c>
      <c r="V806" s="12">
        <f t="shared" si="790"/>
        <v>0</v>
      </c>
      <c r="W806" s="12"/>
      <c r="X806" s="23">
        <f t="shared" si="791"/>
        <v>0</v>
      </c>
      <c r="Y806" s="24">
        <f t="shared" si="792"/>
        <v>0</v>
      </c>
      <c r="Z806" s="25">
        <f t="shared" si="825"/>
        <v>0</v>
      </c>
      <c r="AA806" s="12">
        <f t="shared" si="818"/>
        <v>0</v>
      </c>
      <c r="AB806" s="12">
        <f t="shared" si="826"/>
        <v>0</v>
      </c>
      <c r="AC806" s="12">
        <v>0</v>
      </c>
      <c r="AD806" s="12">
        <f t="shared" si="793"/>
        <v>0</v>
      </c>
      <c r="AE806" s="12">
        <f t="shared" si="794"/>
        <v>0</v>
      </c>
      <c r="AF806" s="12">
        <f t="shared" si="780"/>
        <v>0</v>
      </c>
      <c r="AG806" s="12">
        <f t="shared" si="795"/>
        <v>0</v>
      </c>
      <c r="AI806" s="23">
        <f t="shared" si="796"/>
        <v>0</v>
      </c>
      <c r="AJ806" s="24">
        <f t="shared" si="797"/>
        <v>0</v>
      </c>
      <c r="AK806" s="25">
        <f t="shared" si="827"/>
        <v>0</v>
      </c>
      <c r="AL806" s="12">
        <f t="shared" si="819"/>
        <v>0</v>
      </c>
      <c r="AM806" s="12">
        <f t="shared" si="828"/>
        <v>0</v>
      </c>
      <c r="AN806" s="12">
        <v>0</v>
      </c>
      <c r="AO806" s="12">
        <f t="shared" si="798"/>
        <v>0</v>
      </c>
      <c r="AP806" s="12">
        <f t="shared" si="799"/>
        <v>0</v>
      </c>
      <c r="AQ806" s="12">
        <f t="shared" si="781"/>
        <v>0</v>
      </c>
      <c r="AR806" s="12">
        <f t="shared" si="800"/>
        <v>0</v>
      </c>
      <c r="AT806" s="23">
        <f t="shared" si="801"/>
        <v>0</v>
      </c>
      <c r="AU806" s="24">
        <f t="shared" si="802"/>
        <v>0</v>
      </c>
      <c r="AV806" s="25">
        <f t="shared" si="829"/>
        <v>0</v>
      </c>
      <c r="AW806" s="12">
        <f t="shared" si="820"/>
        <v>0</v>
      </c>
      <c r="AX806" s="12">
        <f t="shared" si="830"/>
        <v>0</v>
      </c>
      <c r="AY806" s="12">
        <v>0</v>
      </c>
      <c r="AZ806" s="12">
        <f t="shared" si="803"/>
        <v>0</v>
      </c>
      <c r="BA806" s="12">
        <f t="shared" si="804"/>
        <v>0</v>
      </c>
      <c r="BB806" s="12">
        <f t="shared" si="782"/>
        <v>0</v>
      </c>
      <c r="BC806" s="12">
        <f t="shared" si="805"/>
        <v>0</v>
      </c>
      <c r="BE806" s="23">
        <f t="shared" si="806"/>
        <v>0</v>
      </c>
      <c r="BF806" s="24">
        <f t="shared" si="807"/>
        <v>0</v>
      </c>
      <c r="BG806" s="25">
        <f t="shared" si="831"/>
        <v>0</v>
      </c>
      <c r="BH806" s="12">
        <f t="shared" si="821"/>
        <v>0</v>
      </c>
      <c r="BI806" s="12">
        <f t="shared" si="832"/>
        <v>0</v>
      </c>
      <c r="BJ806" s="12">
        <v>0</v>
      </c>
      <c r="BK806" s="12">
        <f t="shared" si="808"/>
        <v>0</v>
      </c>
      <c r="BL806" s="12">
        <f t="shared" si="809"/>
        <v>0</v>
      </c>
      <c r="BM806" s="12">
        <f t="shared" si="783"/>
        <v>0</v>
      </c>
      <c r="BN806" s="12">
        <f t="shared" si="810"/>
        <v>0</v>
      </c>
      <c r="BP806" s="23">
        <f t="shared" si="811"/>
        <v>0</v>
      </c>
      <c r="BQ806" s="24">
        <f t="shared" si="812"/>
        <v>0</v>
      </c>
      <c r="BR806" s="25">
        <f t="shared" si="833"/>
        <v>0</v>
      </c>
      <c r="BS806" s="12">
        <f t="shared" si="822"/>
        <v>0</v>
      </c>
      <c r="BT806" s="12">
        <f t="shared" si="834"/>
        <v>0</v>
      </c>
      <c r="BU806" s="12">
        <v>0</v>
      </c>
      <c r="BV806" s="12">
        <f t="shared" si="813"/>
        <v>0</v>
      </c>
      <c r="BW806" s="12">
        <f t="shared" si="814"/>
        <v>0</v>
      </c>
      <c r="BX806" s="12">
        <f t="shared" si="784"/>
        <v>0</v>
      </c>
      <c r="BY806" s="12">
        <f t="shared" si="815"/>
        <v>0</v>
      </c>
    </row>
    <row r="807" spans="2:77" ht="15" customHeight="1" x14ac:dyDescent="0.25">
      <c r="B807" s="23">
        <f t="shared" si="785"/>
        <v>0</v>
      </c>
      <c r="C807" s="24">
        <f t="shared" si="772"/>
        <v>0</v>
      </c>
      <c r="D807" s="25">
        <f t="shared" si="773"/>
        <v>0</v>
      </c>
      <c r="E807" s="12">
        <f t="shared" si="816"/>
        <v>0</v>
      </c>
      <c r="F807" s="12">
        <f t="shared" si="774"/>
        <v>0</v>
      </c>
      <c r="G807" s="12">
        <v>0</v>
      </c>
      <c r="H807" s="12">
        <f t="shared" si="775"/>
        <v>0</v>
      </c>
      <c r="I807" s="12">
        <f t="shared" si="778"/>
        <v>0</v>
      </c>
      <c r="J807" s="12">
        <f t="shared" si="776"/>
        <v>0</v>
      </c>
      <c r="K807" s="12">
        <f t="shared" si="777"/>
        <v>0</v>
      </c>
      <c r="L807" s="12"/>
      <c r="M807" s="23">
        <f t="shared" si="786"/>
        <v>0</v>
      </c>
      <c r="N807" s="24">
        <f t="shared" si="787"/>
        <v>0</v>
      </c>
      <c r="O807" s="25">
        <f t="shared" si="823"/>
        <v>0</v>
      </c>
      <c r="P807" s="12">
        <f t="shared" si="817"/>
        <v>0</v>
      </c>
      <c r="Q807" s="12">
        <f t="shared" si="824"/>
        <v>0</v>
      </c>
      <c r="R807" s="12">
        <v>0</v>
      </c>
      <c r="S807" s="12">
        <f t="shared" si="788"/>
        <v>0</v>
      </c>
      <c r="T807" s="12">
        <f t="shared" si="789"/>
        <v>0</v>
      </c>
      <c r="U807" s="12">
        <f t="shared" si="779"/>
        <v>0</v>
      </c>
      <c r="V807" s="12">
        <f t="shared" si="790"/>
        <v>0</v>
      </c>
      <c r="W807" s="12"/>
      <c r="X807" s="23">
        <f t="shared" si="791"/>
        <v>0</v>
      </c>
      <c r="Y807" s="24">
        <f t="shared" si="792"/>
        <v>0</v>
      </c>
      <c r="Z807" s="25">
        <f t="shared" si="825"/>
        <v>0</v>
      </c>
      <c r="AA807" s="12">
        <f t="shared" si="818"/>
        <v>0</v>
      </c>
      <c r="AB807" s="12">
        <f t="shared" si="826"/>
        <v>0</v>
      </c>
      <c r="AC807" s="12">
        <v>0</v>
      </c>
      <c r="AD807" s="12">
        <f t="shared" si="793"/>
        <v>0</v>
      </c>
      <c r="AE807" s="12">
        <f t="shared" si="794"/>
        <v>0</v>
      </c>
      <c r="AF807" s="12">
        <f t="shared" si="780"/>
        <v>0</v>
      </c>
      <c r="AG807" s="12">
        <f t="shared" si="795"/>
        <v>0</v>
      </c>
      <c r="AI807" s="23">
        <f t="shared" si="796"/>
        <v>0</v>
      </c>
      <c r="AJ807" s="24">
        <f t="shared" si="797"/>
        <v>0</v>
      </c>
      <c r="AK807" s="25">
        <f t="shared" si="827"/>
        <v>0</v>
      </c>
      <c r="AL807" s="12">
        <f t="shared" si="819"/>
        <v>0</v>
      </c>
      <c r="AM807" s="12">
        <f t="shared" si="828"/>
        <v>0</v>
      </c>
      <c r="AN807" s="12">
        <v>0</v>
      </c>
      <c r="AO807" s="12">
        <f t="shared" si="798"/>
        <v>0</v>
      </c>
      <c r="AP807" s="12">
        <f t="shared" si="799"/>
        <v>0</v>
      </c>
      <c r="AQ807" s="12">
        <f t="shared" si="781"/>
        <v>0</v>
      </c>
      <c r="AR807" s="12">
        <f t="shared" si="800"/>
        <v>0</v>
      </c>
      <c r="AT807" s="23">
        <f t="shared" si="801"/>
        <v>0</v>
      </c>
      <c r="AU807" s="24">
        <f t="shared" si="802"/>
        <v>0</v>
      </c>
      <c r="AV807" s="25">
        <f t="shared" si="829"/>
        <v>0</v>
      </c>
      <c r="AW807" s="12">
        <f t="shared" si="820"/>
        <v>0</v>
      </c>
      <c r="AX807" s="12">
        <f t="shared" si="830"/>
        <v>0</v>
      </c>
      <c r="AY807" s="12">
        <v>0</v>
      </c>
      <c r="AZ807" s="12">
        <f t="shared" si="803"/>
        <v>0</v>
      </c>
      <c r="BA807" s="12">
        <f t="shared" si="804"/>
        <v>0</v>
      </c>
      <c r="BB807" s="12">
        <f t="shared" si="782"/>
        <v>0</v>
      </c>
      <c r="BC807" s="12">
        <f t="shared" si="805"/>
        <v>0</v>
      </c>
      <c r="BE807" s="23">
        <f t="shared" si="806"/>
        <v>0</v>
      </c>
      <c r="BF807" s="24">
        <f t="shared" si="807"/>
        <v>0</v>
      </c>
      <c r="BG807" s="25">
        <f t="shared" si="831"/>
        <v>0</v>
      </c>
      <c r="BH807" s="12">
        <f t="shared" si="821"/>
        <v>0</v>
      </c>
      <c r="BI807" s="12">
        <f t="shared" si="832"/>
        <v>0</v>
      </c>
      <c r="BJ807" s="12">
        <v>0</v>
      </c>
      <c r="BK807" s="12">
        <f t="shared" si="808"/>
        <v>0</v>
      </c>
      <c r="BL807" s="12">
        <f t="shared" si="809"/>
        <v>0</v>
      </c>
      <c r="BM807" s="12">
        <f t="shared" si="783"/>
        <v>0</v>
      </c>
      <c r="BN807" s="12">
        <f t="shared" si="810"/>
        <v>0</v>
      </c>
      <c r="BP807" s="23">
        <f t="shared" si="811"/>
        <v>0</v>
      </c>
      <c r="BQ807" s="24">
        <f t="shared" si="812"/>
        <v>0</v>
      </c>
      <c r="BR807" s="25">
        <f t="shared" si="833"/>
        <v>0</v>
      </c>
      <c r="BS807" s="12">
        <f t="shared" si="822"/>
        <v>0</v>
      </c>
      <c r="BT807" s="12">
        <f t="shared" si="834"/>
        <v>0</v>
      </c>
      <c r="BU807" s="12">
        <v>0</v>
      </c>
      <c r="BV807" s="12">
        <f t="shared" si="813"/>
        <v>0</v>
      </c>
      <c r="BW807" s="12">
        <f t="shared" si="814"/>
        <v>0</v>
      </c>
      <c r="BX807" s="12">
        <f t="shared" si="784"/>
        <v>0</v>
      </c>
      <c r="BY807" s="12">
        <f t="shared" si="815"/>
        <v>0</v>
      </c>
    </row>
    <row r="808" spans="2:77" ht="15" customHeight="1" x14ac:dyDescent="0.25">
      <c r="B808" s="23">
        <f t="shared" si="785"/>
        <v>0</v>
      </c>
      <c r="C808" s="24">
        <f t="shared" si="772"/>
        <v>0</v>
      </c>
      <c r="D808" s="25">
        <f t="shared" si="773"/>
        <v>0</v>
      </c>
      <c r="E808" s="12">
        <f t="shared" si="816"/>
        <v>0</v>
      </c>
      <c r="F808" s="12">
        <f t="shared" si="774"/>
        <v>0</v>
      </c>
      <c r="G808" s="12">
        <v>0</v>
      </c>
      <c r="H808" s="12">
        <f t="shared" si="775"/>
        <v>0</v>
      </c>
      <c r="I808" s="12">
        <f t="shared" si="778"/>
        <v>0</v>
      </c>
      <c r="J808" s="12">
        <f t="shared" si="776"/>
        <v>0</v>
      </c>
      <c r="K808" s="12">
        <f t="shared" si="777"/>
        <v>0</v>
      </c>
      <c r="L808" s="12"/>
      <c r="M808" s="23">
        <f t="shared" si="786"/>
        <v>0</v>
      </c>
      <c r="N808" s="24">
        <f t="shared" si="787"/>
        <v>0</v>
      </c>
      <c r="O808" s="25">
        <f t="shared" si="823"/>
        <v>0</v>
      </c>
      <c r="P808" s="12">
        <f t="shared" si="817"/>
        <v>0</v>
      </c>
      <c r="Q808" s="12">
        <f t="shared" si="824"/>
        <v>0</v>
      </c>
      <c r="R808" s="12">
        <v>0</v>
      </c>
      <c r="S808" s="12">
        <f t="shared" si="788"/>
        <v>0</v>
      </c>
      <c r="T808" s="12">
        <f t="shared" si="789"/>
        <v>0</v>
      </c>
      <c r="U808" s="12">
        <f t="shared" si="779"/>
        <v>0</v>
      </c>
      <c r="V808" s="12">
        <f t="shared" si="790"/>
        <v>0</v>
      </c>
      <c r="W808" s="12"/>
      <c r="X808" s="23">
        <f t="shared" si="791"/>
        <v>0</v>
      </c>
      <c r="Y808" s="24">
        <f t="shared" si="792"/>
        <v>0</v>
      </c>
      <c r="Z808" s="25">
        <f t="shared" si="825"/>
        <v>0</v>
      </c>
      <c r="AA808" s="12">
        <f t="shared" si="818"/>
        <v>0</v>
      </c>
      <c r="AB808" s="12">
        <f t="shared" si="826"/>
        <v>0</v>
      </c>
      <c r="AC808" s="12">
        <v>0</v>
      </c>
      <c r="AD808" s="12">
        <f t="shared" si="793"/>
        <v>0</v>
      </c>
      <c r="AE808" s="12">
        <f t="shared" si="794"/>
        <v>0</v>
      </c>
      <c r="AF808" s="12">
        <f t="shared" si="780"/>
        <v>0</v>
      </c>
      <c r="AG808" s="12">
        <f t="shared" si="795"/>
        <v>0</v>
      </c>
      <c r="AI808" s="23">
        <f t="shared" si="796"/>
        <v>0</v>
      </c>
      <c r="AJ808" s="24">
        <f t="shared" si="797"/>
        <v>0</v>
      </c>
      <c r="AK808" s="25">
        <f t="shared" si="827"/>
        <v>0</v>
      </c>
      <c r="AL808" s="12">
        <f t="shared" si="819"/>
        <v>0</v>
      </c>
      <c r="AM808" s="12">
        <f t="shared" si="828"/>
        <v>0</v>
      </c>
      <c r="AN808" s="12">
        <v>0</v>
      </c>
      <c r="AO808" s="12">
        <f t="shared" si="798"/>
        <v>0</v>
      </c>
      <c r="AP808" s="12">
        <f t="shared" si="799"/>
        <v>0</v>
      </c>
      <c r="AQ808" s="12">
        <f t="shared" si="781"/>
        <v>0</v>
      </c>
      <c r="AR808" s="12">
        <f t="shared" si="800"/>
        <v>0</v>
      </c>
      <c r="AT808" s="23">
        <f t="shared" si="801"/>
        <v>0</v>
      </c>
      <c r="AU808" s="24">
        <f t="shared" si="802"/>
        <v>0</v>
      </c>
      <c r="AV808" s="25">
        <f t="shared" si="829"/>
        <v>0</v>
      </c>
      <c r="AW808" s="12">
        <f t="shared" si="820"/>
        <v>0</v>
      </c>
      <c r="AX808" s="12">
        <f t="shared" si="830"/>
        <v>0</v>
      </c>
      <c r="AY808" s="12">
        <v>0</v>
      </c>
      <c r="AZ808" s="12">
        <f t="shared" si="803"/>
        <v>0</v>
      </c>
      <c r="BA808" s="12">
        <f t="shared" si="804"/>
        <v>0</v>
      </c>
      <c r="BB808" s="12">
        <f t="shared" si="782"/>
        <v>0</v>
      </c>
      <c r="BC808" s="12">
        <f t="shared" si="805"/>
        <v>0</v>
      </c>
      <c r="BE808" s="23">
        <f t="shared" si="806"/>
        <v>0</v>
      </c>
      <c r="BF808" s="24">
        <f t="shared" si="807"/>
        <v>0</v>
      </c>
      <c r="BG808" s="25">
        <f t="shared" si="831"/>
        <v>0</v>
      </c>
      <c r="BH808" s="12">
        <f t="shared" si="821"/>
        <v>0</v>
      </c>
      <c r="BI808" s="12">
        <f t="shared" si="832"/>
        <v>0</v>
      </c>
      <c r="BJ808" s="12">
        <v>0</v>
      </c>
      <c r="BK808" s="12">
        <f t="shared" si="808"/>
        <v>0</v>
      </c>
      <c r="BL808" s="12">
        <f t="shared" si="809"/>
        <v>0</v>
      </c>
      <c r="BM808" s="12">
        <f t="shared" si="783"/>
        <v>0</v>
      </c>
      <c r="BN808" s="12">
        <f t="shared" si="810"/>
        <v>0</v>
      </c>
      <c r="BP808" s="23">
        <f t="shared" si="811"/>
        <v>0</v>
      </c>
      <c r="BQ808" s="24">
        <f t="shared" si="812"/>
        <v>0</v>
      </c>
      <c r="BR808" s="25">
        <f t="shared" si="833"/>
        <v>0</v>
      </c>
      <c r="BS808" s="12">
        <f t="shared" si="822"/>
        <v>0</v>
      </c>
      <c r="BT808" s="12">
        <f t="shared" si="834"/>
        <v>0</v>
      </c>
      <c r="BU808" s="12">
        <v>0</v>
      </c>
      <c r="BV808" s="12">
        <f t="shared" si="813"/>
        <v>0</v>
      </c>
      <c r="BW808" s="12">
        <f t="shared" si="814"/>
        <v>0</v>
      </c>
      <c r="BX808" s="12">
        <f t="shared" si="784"/>
        <v>0</v>
      </c>
      <c r="BY808" s="12">
        <f t="shared" si="815"/>
        <v>0</v>
      </c>
    </row>
  </sheetData>
  <sheetProtection password="C77C" sheet="1" objects="1" scenarios="1"/>
  <mergeCells count="9">
    <mergeCell ref="BP24:BY24"/>
    <mergeCell ref="M24:V24"/>
    <mergeCell ref="B24:K24"/>
    <mergeCell ref="X24:AG24"/>
    <mergeCell ref="B5:B11"/>
    <mergeCell ref="B14:B20"/>
    <mergeCell ref="AI24:AR24"/>
    <mergeCell ref="AT24:BC24"/>
    <mergeCell ref="BE24:BN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812"/>
  <sheetViews>
    <sheetView workbookViewId="0"/>
  </sheetViews>
  <sheetFormatPr defaultRowHeight="15" x14ac:dyDescent="0.25"/>
  <cols>
    <col min="2" max="2" width="11.42578125" bestFit="1" customWidth="1"/>
    <col min="3" max="3" width="6.28515625" bestFit="1" customWidth="1"/>
    <col min="4" max="4" width="8.28515625" bestFit="1" customWidth="1"/>
    <col min="5" max="5" width="17.28515625" bestFit="1" customWidth="1"/>
    <col min="6" max="6" width="12.5703125" bestFit="1" customWidth="1"/>
    <col min="7" max="7" width="9.85546875" bestFit="1" customWidth="1"/>
    <col min="8" max="8" width="12.5703125" bestFit="1" customWidth="1"/>
    <col min="9" max="9" width="12.7109375" bestFit="1" customWidth="1"/>
    <col min="10" max="10" width="14.28515625" bestFit="1" customWidth="1"/>
    <col min="11" max="11" width="12.7109375" bestFit="1" customWidth="1"/>
  </cols>
  <sheetData>
    <row r="3" spans="2:11" x14ac:dyDescent="0.25">
      <c r="B3" s="247" t="s">
        <v>26</v>
      </c>
      <c r="C3" s="247"/>
      <c r="D3" s="247"/>
      <c r="E3" s="247"/>
      <c r="F3" s="247"/>
      <c r="G3" s="247"/>
      <c r="H3" s="247"/>
      <c r="I3" s="247"/>
      <c r="J3" s="247"/>
      <c r="K3" s="247"/>
    </row>
    <row r="4" spans="2:11" x14ac:dyDescent="0.25">
      <c r="E4" s="9" t="s">
        <v>21</v>
      </c>
      <c r="F4" s="34">
        <f>'Income Forecast'!F19</f>
        <v>0</v>
      </c>
    </row>
    <row r="5" spans="2:11" x14ac:dyDescent="0.25">
      <c r="B5" s="14"/>
      <c r="C5" s="14"/>
      <c r="D5" s="14"/>
      <c r="E5" s="26" t="s">
        <v>9</v>
      </c>
      <c r="F5" s="27">
        <f>'Income Forecast'!H19</f>
        <v>0.05</v>
      </c>
      <c r="G5" s="18"/>
      <c r="K5" s="28"/>
    </row>
    <row r="6" spans="2:11" x14ac:dyDescent="0.25">
      <c r="B6" s="35" t="s">
        <v>36</v>
      </c>
      <c r="C6" s="35" t="s">
        <v>37</v>
      </c>
      <c r="D6" s="35" t="s">
        <v>38</v>
      </c>
      <c r="E6" s="26" t="s">
        <v>12</v>
      </c>
      <c r="F6" s="13">
        <f>'Income Forecast'!I19</f>
        <v>0</v>
      </c>
      <c r="G6" s="16"/>
      <c r="H6" s="14" t="s">
        <v>18</v>
      </c>
      <c r="I6" s="14" t="s">
        <v>19</v>
      </c>
      <c r="J6" s="30" t="s">
        <v>20</v>
      </c>
      <c r="K6" s="28"/>
    </row>
    <row r="7" spans="2:11" x14ac:dyDescent="0.25">
      <c r="B7" s="14">
        <f>MAX(B10:B790)</f>
        <v>2020</v>
      </c>
      <c r="C7" s="14">
        <f>MAX(C10:C790)</f>
        <v>8.3333333333333329E-2</v>
      </c>
      <c r="D7" s="14">
        <f>MAX(D10:D790)</f>
        <v>1</v>
      </c>
      <c r="E7" s="26" t="s">
        <v>13</v>
      </c>
      <c r="F7" s="28">
        <f>'Income Forecast'!C25</f>
        <v>12</v>
      </c>
      <c r="G7" s="17"/>
      <c r="H7" s="48">
        <f>SUM(H11:H790)</f>
        <v>0</v>
      </c>
      <c r="I7" s="48">
        <f>SUM(I11:I790)</f>
        <v>0</v>
      </c>
      <c r="J7" s="48">
        <f>SUM(J11:J790)</f>
        <v>0</v>
      </c>
      <c r="K7" s="16"/>
    </row>
    <row r="10" spans="2:11" x14ac:dyDescent="0.25">
      <c r="B10" s="22" t="s">
        <v>4</v>
      </c>
      <c r="C10" s="10" t="s">
        <v>15</v>
      </c>
      <c r="D10" s="22" t="s">
        <v>5</v>
      </c>
      <c r="E10" s="11" t="s">
        <v>6</v>
      </c>
      <c r="F10" s="11" t="s">
        <v>3</v>
      </c>
      <c r="G10" s="11" t="s">
        <v>7</v>
      </c>
      <c r="H10" s="11" t="s">
        <v>8</v>
      </c>
      <c r="I10" s="11" t="s">
        <v>9</v>
      </c>
      <c r="J10" s="11" t="s">
        <v>10</v>
      </c>
      <c r="K10" s="11" t="s">
        <v>11</v>
      </c>
    </row>
    <row r="11" spans="2:11" x14ac:dyDescent="0.25">
      <c r="B11" s="23">
        <v>2020</v>
      </c>
      <c r="C11" s="24">
        <f>D11/($F$7)</f>
        <v>8.3333333333333329E-2</v>
      </c>
      <c r="D11" s="25">
        <v>1</v>
      </c>
      <c r="E11" s="12">
        <f>F4</f>
        <v>0</v>
      </c>
      <c r="F11" s="12">
        <f>$F$6</f>
        <v>0</v>
      </c>
      <c r="G11" s="12">
        <v>0</v>
      </c>
      <c r="H11" s="12">
        <f>F11+G11</f>
        <v>0</v>
      </c>
      <c r="I11" s="12">
        <f t="shared" ref="I11:I74" si="0">E11*($F$5/$F$7)</f>
        <v>0</v>
      </c>
      <c r="J11" s="12">
        <f t="shared" ref="J11:J74" si="1">H11-I11</f>
        <v>0</v>
      </c>
      <c r="K11" s="12">
        <f>E11-J11</f>
        <v>0</v>
      </c>
    </row>
    <row r="12" spans="2:11" x14ac:dyDescent="0.25">
      <c r="B12" s="23">
        <f t="shared" ref="B12:B75" si="2">IF(K11&gt;0,D12/($F$7)+$B$11,0)</f>
        <v>0</v>
      </c>
      <c r="C12" s="24">
        <f>IF(K11&gt;0,D12/($F$7),0)</f>
        <v>0</v>
      </c>
      <c r="D12" s="25">
        <f>IF(K11&gt;0,D11+1,0)</f>
        <v>0</v>
      </c>
      <c r="E12" s="12">
        <f t="shared" ref="E12:E75" si="3">K11</f>
        <v>0</v>
      </c>
      <c r="F12" s="12">
        <f t="shared" ref="F12:F75" si="4">IF(K11&lt;=H11,E12+I12,F11)</f>
        <v>0</v>
      </c>
      <c r="G12" s="12">
        <v>0</v>
      </c>
      <c r="H12" s="12">
        <f t="shared" ref="H12:H75" si="5">F12+G12</f>
        <v>0</v>
      </c>
      <c r="I12" s="12">
        <f t="shared" si="0"/>
        <v>0</v>
      </c>
      <c r="J12" s="12">
        <f t="shared" si="1"/>
        <v>0</v>
      </c>
      <c r="K12" s="12">
        <f t="shared" ref="K12:K75" si="6">E12-J12</f>
        <v>0</v>
      </c>
    </row>
    <row r="13" spans="2:11" x14ac:dyDescent="0.25">
      <c r="B13" s="23">
        <f t="shared" si="2"/>
        <v>0</v>
      </c>
      <c r="C13" s="24">
        <f t="shared" ref="C13:C76" si="7">IF(K12&gt;0,D13/($F$7),0)</f>
        <v>0</v>
      </c>
      <c r="D13" s="25">
        <f t="shared" ref="D13:D76" si="8">IF(K12&gt;0,D12+1,0)</f>
        <v>0</v>
      </c>
      <c r="E13" s="12">
        <f t="shared" si="3"/>
        <v>0</v>
      </c>
      <c r="F13" s="12">
        <f t="shared" si="4"/>
        <v>0</v>
      </c>
      <c r="G13" s="12">
        <v>0</v>
      </c>
      <c r="H13" s="12">
        <f t="shared" si="5"/>
        <v>0</v>
      </c>
      <c r="I13" s="12">
        <f t="shared" si="0"/>
        <v>0</v>
      </c>
      <c r="J13" s="12">
        <f t="shared" si="1"/>
        <v>0</v>
      </c>
      <c r="K13" s="12">
        <f t="shared" si="6"/>
        <v>0</v>
      </c>
    </row>
    <row r="14" spans="2:11" x14ac:dyDescent="0.25">
      <c r="B14" s="23">
        <f t="shared" si="2"/>
        <v>0</v>
      </c>
      <c r="C14" s="24">
        <f t="shared" si="7"/>
        <v>0</v>
      </c>
      <c r="D14" s="25">
        <f t="shared" si="8"/>
        <v>0</v>
      </c>
      <c r="E14" s="12">
        <f t="shared" si="3"/>
        <v>0</v>
      </c>
      <c r="F14" s="12">
        <f t="shared" si="4"/>
        <v>0</v>
      </c>
      <c r="G14" s="12">
        <v>0</v>
      </c>
      <c r="H14" s="12">
        <f t="shared" si="5"/>
        <v>0</v>
      </c>
      <c r="I14" s="12">
        <f t="shared" si="0"/>
        <v>0</v>
      </c>
      <c r="J14" s="12">
        <f t="shared" si="1"/>
        <v>0</v>
      </c>
      <c r="K14" s="12">
        <f t="shared" si="6"/>
        <v>0</v>
      </c>
    </row>
    <row r="15" spans="2:11" x14ac:dyDescent="0.25">
      <c r="B15" s="23">
        <f t="shared" si="2"/>
        <v>0</v>
      </c>
      <c r="C15" s="24">
        <f t="shared" si="7"/>
        <v>0</v>
      </c>
      <c r="D15" s="25">
        <f t="shared" si="8"/>
        <v>0</v>
      </c>
      <c r="E15" s="12">
        <f t="shared" si="3"/>
        <v>0</v>
      </c>
      <c r="F15" s="12">
        <f t="shared" si="4"/>
        <v>0</v>
      </c>
      <c r="G15" s="12">
        <v>0</v>
      </c>
      <c r="H15" s="12">
        <f t="shared" si="5"/>
        <v>0</v>
      </c>
      <c r="I15" s="12">
        <f t="shared" si="0"/>
        <v>0</v>
      </c>
      <c r="J15" s="12">
        <f t="shared" si="1"/>
        <v>0</v>
      </c>
      <c r="K15" s="12">
        <f t="shared" si="6"/>
        <v>0</v>
      </c>
    </row>
    <row r="16" spans="2:11" x14ac:dyDescent="0.25">
      <c r="B16" s="23">
        <f t="shared" si="2"/>
        <v>0</v>
      </c>
      <c r="C16" s="24">
        <f t="shared" si="7"/>
        <v>0</v>
      </c>
      <c r="D16" s="25">
        <f t="shared" si="8"/>
        <v>0</v>
      </c>
      <c r="E16" s="12">
        <f t="shared" si="3"/>
        <v>0</v>
      </c>
      <c r="F16" s="12">
        <f t="shared" si="4"/>
        <v>0</v>
      </c>
      <c r="G16" s="12">
        <v>0</v>
      </c>
      <c r="H16" s="12">
        <f t="shared" si="5"/>
        <v>0</v>
      </c>
      <c r="I16" s="12">
        <f t="shared" si="0"/>
        <v>0</v>
      </c>
      <c r="J16" s="12">
        <f t="shared" si="1"/>
        <v>0</v>
      </c>
      <c r="K16" s="12">
        <f t="shared" si="6"/>
        <v>0</v>
      </c>
    </row>
    <row r="17" spans="2:11" x14ac:dyDescent="0.25">
      <c r="B17" s="23">
        <f t="shared" si="2"/>
        <v>0</v>
      </c>
      <c r="C17" s="24">
        <f t="shared" si="7"/>
        <v>0</v>
      </c>
      <c r="D17" s="25">
        <f t="shared" si="8"/>
        <v>0</v>
      </c>
      <c r="E17" s="12">
        <f t="shared" si="3"/>
        <v>0</v>
      </c>
      <c r="F17" s="12">
        <f t="shared" si="4"/>
        <v>0</v>
      </c>
      <c r="G17" s="12">
        <v>0</v>
      </c>
      <c r="H17" s="12">
        <f t="shared" si="5"/>
        <v>0</v>
      </c>
      <c r="I17" s="12">
        <f t="shared" si="0"/>
        <v>0</v>
      </c>
      <c r="J17" s="12">
        <f t="shared" si="1"/>
        <v>0</v>
      </c>
      <c r="K17" s="12">
        <f t="shared" si="6"/>
        <v>0</v>
      </c>
    </row>
    <row r="18" spans="2:11" x14ac:dyDescent="0.25">
      <c r="B18" s="23">
        <f t="shared" si="2"/>
        <v>0</v>
      </c>
      <c r="C18" s="24">
        <f t="shared" si="7"/>
        <v>0</v>
      </c>
      <c r="D18" s="25">
        <f t="shared" si="8"/>
        <v>0</v>
      </c>
      <c r="E18" s="12">
        <f t="shared" si="3"/>
        <v>0</v>
      </c>
      <c r="F18" s="12">
        <f t="shared" si="4"/>
        <v>0</v>
      </c>
      <c r="G18" s="12">
        <v>0</v>
      </c>
      <c r="H18" s="12">
        <f t="shared" si="5"/>
        <v>0</v>
      </c>
      <c r="I18" s="12">
        <f t="shared" si="0"/>
        <v>0</v>
      </c>
      <c r="J18" s="12">
        <f t="shared" si="1"/>
        <v>0</v>
      </c>
      <c r="K18" s="12">
        <f t="shared" si="6"/>
        <v>0</v>
      </c>
    </row>
    <row r="19" spans="2:11" x14ac:dyDescent="0.25">
      <c r="B19" s="23">
        <f t="shared" si="2"/>
        <v>0</v>
      </c>
      <c r="C19" s="24">
        <f t="shared" si="7"/>
        <v>0</v>
      </c>
      <c r="D19" s="25">
        <f t="shared" si="8"/>
        <v>0</v>
      </c>
      <c r="E19" s="12">
        <f t="shared" si="3"/>
        <v>0</v>
      </c>
      <c r="F19" s="12">
        <f t="shared" si="4"/>
        <v>0</v>
      </c>
      <c r="G19" s="12">
        <v>0</v>
      </c>
      <c r="H19" s="12">
        <f t="shared" si="5"/>
        <v>0</v>
      </c>
      <c r="I19" s="12">
        <f t="shared" si="0"/>
        <v>0</v>
      </c>
      <c r="J19" s="12">
        <f t="shared" si="1"/>
        <v>0</v>
      </c>
      <c r="K19" s="12">
        <f t="shared" si="6"/>
        <v>0</v>
      </c>
    </row>
    <row r="20" spans="2:11" x14ac:dyDescent="0.25">
      <c r="B20" s="23">
        <f t="shared" si="2"/>
        <v>0</v>
      </c>
      <c r="C20" s="24">
        <f t="shared" si="7"/>
        <v>0</v>
      </c>
      <c r="D20" s="25">
        <f t="shared" si="8"/>
        <v>0</v>
      </c>
      <c r="E20" s="12">
        <f t="shared" si="3"/>
        <v>0</v>
      </c>
      <c r="F20" s="12">
        <f t="shared" si="4"/>
        <v>0</v>
      </c>
      <c r="G20" s="12">
        <v>0</v>
      </c>
      <c r="H20" s="12">
        <f t="shared" si="5"/>
        <v>0</v>
      </c>
      <c r="I20" s="12">
        <f t="shared" si="0"/>
        <v>0</v>
      </c>
      <c r="J20" s="12">
        <f t="shared" si="1"/>
        <v>0</v>
      </c>
      <c r="K20" s="12">
        <f t="shared" si="6"/>
        <v>0</v>
      </c>
    </row>
    <row r="21" spans="2:11" x14ac:dyDescent="0.25">
      <c r="B21" s="23">
        <f t="shared" si="2"/>
        <v>0</v>
      </c>
      <c r="C21" s="24">
        <f t="shared" si="7"/>
        <v>0</v>
      </c>
      <c r="D21" s="25">
        <f t="shared" si="8"/>
        <v>0</v>
      </c>
      <c r="E21" s="12">
        <f t="shared" si="3"/>
        <v>0</v>
      </c>
      <c r="F21" s="12">
        <f t="shared" si="4"/>
        <v>0</v>
      </c>
      <c r="G21" s="12">
        <v>0</v>
      </c>
      <c r="H21" s="12">
        <f t="shared" si="5"/>
        <v>0</v>
      </c>
      <c r="I21" s="12">
        <f t="shared" si="0"/>
        <v>0</v>
      </c>
      <c r="J21" s="12">
        <f t="shared" si="1"/>
        <v>0</v>
      </c>
      <c r="K21" s="12">
        <f t="shared" si="6"/>
        <v>0</v>
      </c>
    </row>
    <row r="22" spans="2:11" x14ac:dyDescent="0.25">
      <c r="B22" s="23">
        <f t="shared" si="2"/>
        <v>0</v>
      </c>
      <c r="C22" s="24">
        <f t="shared" si="7"/>
        <v>0</v>
      </c>
      <c r="D22" s="25">
        <f t="shared" si="8"/>
        <v>0</v>
      </c>
      <c r="E22" s="12">
        <f t="shared" si="3"/>
        <v>0</v>
      </c>
      <c r="F22" s="12">
        <f t="shared" si="4"/>
        <v>0</v>
      </c>
      <c r="G22" s="12">
        <v>0</v>
      </c>
      <c r="H22" s="12">
        <f t="shared" si="5"/>
        <v>0</v>
      </c>
      <c r="I22" s="12">
        <f t="shared" si="0"/>
        <v>0</v>
      </c>
      <c r="J22" s="12">
        <f t="shared" si="1"/>
        <v>0</v>
      </c>
      <c r="K22" s="12">
        <f t="shared" si="6"/>
        <v>0</v>
      </c>
    </row>
    <row r="23" spans="2:11" x14ac:dyDescent="0.25">
      <c r="B23" s="23">
        <f t="shared" si="2"/>
        <v>0</v>
      </c>
      <c r="C23" s="24">
        <f t="shared" si="7"/>
        <v>0</v>
      </c>
      <c r="D23" s="25">
        <f t="shared" si="8"/>
        <v>0</v>
      </c>
      <c r="E23" s="12">
        <f t="shared" si="3"/>
        <v>0</v>
      </c>
      <c r="F23" s="12">
        <f t="shared" si="4"/>
        <v>0</v>
      </c>
      <c r="G23" s="12">
        <v>0</v>
      </c>
      <c r="H23" s="12">
        <f t="shared" si="5"/>
        <v>0</v>
      </c>
      <c r="I23" s="12">
        <f t="shared" si="0"/>
        <v>0</v>
      </c>
      <c r="J23" s="12">
        <f t="shared" si="1"/>
        <v>0</v>
      </c>
      <c r="K23" s="12">
        <f t="shared" si="6"/>
        <v>0</v>
      </c>
    </row>
    <row r="24" spans="2:11" x14ac:dyDescent="0.25">
      <c r="B24" s="23">
        <f t="shared" si="2"/>
        <v>0</v>
      </c>
      <c r="C24" s="24">
        <f t="shared" si="7"/>
        <v>0</v>
      </c>
      <c r="D24" s="25">
        <f t="shared" si="8"/>
        <v>0</v>
      </c>
      <c r="E24" s="12">
        <f t="shared" si="3"/>
        <v>0</v>
      </c>
      <c r="F24" s="12">
        <f t="shared" si="4"/>
        <v>0</v>
      </c>
      <c r="G24" s="12">
        <v>0</v>
      </c>
      <c r="H24" s="12">
        <f t="shared" si="5"/>
        <v>0</v>
      </c>
      <c r="I24" s="12">
        <f t="shared" si="0"/>
        <v>0</v>
      </c>
      <c r="J24" s="12">
        <f t="shared" si="1"/>
        <v>0</v>
      </c>
      <c r="K24" s="12">
        <f t="shared" si="6"/>
        <v>0</v>
      </c>
    </row>
    <row r="25" spans="2:11" x14ac:dyDescent="0.25">
      <c r="B25" s="23">
        <f t="shared" si="2"/>
        <v>0</v>
      </c>
      <c r="C25" s="24">
        <f t="shared" si="7"/>
        <v>0</v>
      </c>
      <c r="D25" s="25">
        <f t="shared" si="8"/>
        <v>0</v>
      </c>
      <c r="E25" s="12">
        <f t="shared" si="3"/>
        <v>0</v>
      </c>
      <c r="F25" s="12">
        <f t="shared" si="4"/>
        <v>0</v>
      </c>
      <c r="G25" s="12">
        <v>0</v>
      </c>
      <c r="H25" s="12">
        <f t="shared" si="5"/>
        <v>0</v>
      </c>
      <c r="I25" s="12">
        <f t="shared" si="0"/>
        <v>0</v>
      </c>
      <c r="J25" s="12">
        <f t="shared" si="1"/>
        <v>0</v>
      </c>
      <c r="K25" s="12">
        <f t="shared" si="6"/>
        <v>0</v>
      </c>
    </row>
    <row r="26" spans="2:11" x14ac:dyDescent="0.25">
      <c r="B26" s="23">
        <f t="shared" si="2"/>
        <v>0</v>
      </c>
      <c r="C26" s="24">
        <f t="shared" si="7"/>
        <v>0</v>
      </c>
      <c r="D26" s="25">
        <f t="shared" si="8"/>
        <v>0</v>
      </c>
      <c r="E26" s="12">
        <f t="shared" si="3"/>
        <v>0</v>
      </c>
      <c r="F26" s="12">
        <f t="shared" si="4"/>
        <v>0</v>
      </c>
      <c r="G26" s="12">
        <v>0</v>
      </c>
      <c r="H26" s="12">
        <f t="shared" si="5"/>
        <v>0</v>
      </c>
      <c r="I26" s="12">
        <f t="shared" si="0"/>
        <v>0</v>
      </c>
      <c r="J26" s="12">
        <f t="shared" si="1"/>
        <v>0</v>
      </c>
      <c r="K26" s="12">
        <f t="shared" si="6"/>
        <v>0</v>
      </c>
    </row>
    <row r="27" spans="2:11" x14ac:dyDescent="0.25">
      <c r="B27" s="23">
        <f t="shared" si="2"/>
        <v>0</v>
      </c>
      <c r="C27" s="24">
        <f t="shared" si="7"/>
        <v>0</v>
      </c>
      <c r="D27" s="25">
        <f t="shared" si="8"/>
        <v>0</v>
      </c>
      <c r="E27" s="12">
        <f t="shared" si="3"/>
        <v>0</v>
      </c>
      <c r="F27" s="12">
        <f t="shared" si="4"/>
        <v>0</v>
      </c>
      <c r="G27" s="12">
        <v>0</v>
      </c>
      <c r="H27" s="12">
        <f t="shared" si="5"/>
        <v>0</v>
      </c>
      <c r="I27" s="12">
        <f t="shared" si="0"/>
        <v>0</v>
      </c>
      <c r="J27" s="12">
        <f t="shared" si="1"/>
        <v>0</v>
      </c>
      <c r="K27" s="12">
        <f t="shared" si="6"/>
        <v>0</v>
      </c>
    </row>
    <row r="28" spans="2:11" x14ac:dyDescent="0.25">
      <c r="B28" s="23">
        <f t="shared" si="2"/>
        <v>0</v>
      </c>
      <c r="C28" s="24">
        <f t="shared" si="7"/>
        <v>0</v>
      </c>
      <c r="D28" s="25">
        <f t="shared" si="8"/>
        <v>0</v>
      </c>
      <c r="E28" s="12">
        <f t="shared" si="3"/>
        <v>0</v>
      </c>
      <c r="F28" s="12">
        <f t="shared" si="4"/>
        <v>0</v>
      </c>
      <c r="G28" s="12">
        <v>0</v>
      </c>
      <c r="H28" s="12">
        <f t="shared" si="5"/>
        <v>0</v>
      </c>
      <c r="I28" s="12">
        <f t="shared" si="0"/>
        <v>0</v>
      </c>
      <c r="J28" s="12">
        <f t="shared" si="1"/>
        <v>0</v>
      </c>
      <c r="K28" s="12">
        <f t="shared" si="6"/>
        <v>0</v>
      </c>
    </row>
    <row r="29" spans="2:11" x14ac:dyDescent="0.25">
      <c r="B29" s="23">
        <f t="shared" si="2"/>
        <v>0</v>
      </c>
      <c r="C29" s="24">
        <f t="shared" si="7"/>
        <v>0</v>
      </c>
      <c r="D29" s="25">
        <f t="shared" si="8"/>
        <v>0</v>
      </c>
      <c r="E29" s="12">
        <f t="shared" si="3"/>
        <v>0</v>
      </c>
      <c r="F29" s="12">
        <f t="shared" si="4"/>
        <v>0</v>
      </c>
      <c r="G29" s="12">
        <v>0</v>
      </c>
      <c r="H29" s="12">
        <f t="shared" si="5"/>
        <v>0</v>
      </c>
      <c r="I29" s="12">
        <f t="shared" si="0"/>
        <v>0</v>
      </c>
      <c r="J29" s="12">
        <f t="shared" si="1"/>
        <v>0</v>
      </c>
      <c r="K29" s="12">
        <f t="shared" si="6"/>
        <v>0</v>
      </c>
    </row>
    <row r="30" spans="2:11" x14ac:dyDescent="0.25">
      <c r="B30" s="23">
        <f t="shared" si="2"/>
        <v>0</v>
      </c>
      <c r="C30" s="24">
        <f t="shared" si="7"/>
        <v>0</v>
      </c>
      <c r="D30" s="25">
        <f t="shared" si="8"/>
        <v>0</v>
      </c>
      <c r="E30" s="12">
        <f t="shared" si="3"/>
        <v>0</v>
      </c>
      <c r="F30" s="12">
        <f t="shared" si="4"/>
        <v>0</v>
      </c>
      <c r="G30" s="12">
        <v>0</v>
      </c>
      <c r="H30" s="12">
        <f t="shared" si="5"/>
        <v>0</v>
      </c>
      <c r="I30" s="12">
        <f t="shared" si="0"/>
        <v>0</v>
      </c>
      <c r="J30" s="12">
        <f t="shared" si="1"/>
        <v>0</v>
      </c>
      <c r="K30" s="12">
        <f t="shared" si="6"/>
        <v>0</v>
      </c>
    </row>
    <row r="31" spans="2:11" x14ac:dyDescent="0.25">
      <c r="B31" s="23">
        <f t="shared" si="2"/>
        <v>0</v>
      </c>
      <c r="C31" s="24">
        <f t="shared" si="7"/>
        <v>0</v>
      </c>
      <c r="D31" s="25">
        <f t="shared" si="8"/>
        <v>0</v>
      </c>
      <c r="E31" s="12">
        <f t="shared" si="3"/>
        <v>0</v>
      </c>
      <c r="F31" s="12">
        <f t="shared" si="4"/>
        <v>0</v>
      </c>
      <c r="G31" s="12">
        <v>0</v>
      </c>
      <c r="H31" s="12">
        <f t="shared" si="5"/>
        <v>0</v>
      </c>
      <c r="I31" s="12">
        <f t="shared" si="0"/>
        <v>0</v>
      </c>
      <c r="J31" s="12">
        <f t="shared" si="1"/>
        <v>0</v>
      </c>
      <c r="K31" s="12">
        <f t="shared" si="6"/>
        <v>0</v>
      </c>
    </row>
    <row r="32" spans="2:11" x14ac:dyDescent="0.25">
      <c r="B32" s="23">
        <f t="shared" si="2"/>
        <v>0</v>
      </c>
      <c r="C32" s="24">
        <f t="shared" si="7"/>
        <v>0</v>
      </c>
      <c r="D32" s="25">
        <f t="shared" si="8"/>
        <v>0</v>
      </c>
      <c r="E32" s="12">
        <f t="shared" si="3"/>
        <v>0</v>
      </c>
      <c r="F32" s="12">
        <f t="shared" si="4"/>
        <v>0</v>
      </c>
      <c r="G32" s="12">
        <v>0</v>
      </c>
      <c r="H32" s="12">
        <f t="shared" si="5"/>
        <v>0</v>
      </c>
      <c r="I32" s="12">
        <f t="shared" si="0"/>
        <v>0</v>
      </c>
      <c r="J32" s="12">
        <f t="shared" si="1"/>
        <v>0</v>
      </c>
      <c r="K32" s="12">
        <f t="shared" si="6"/>
        <v>0</v>
      </c>
    </row>
    <row r="33" spans="2:11" x14ac:dyDescent="0.25">
      <c r="B33" s="23">
        <f t="shared" si="2"/>
        <v>0</v>
      </c>
      <c r="C33" s="24">
        <f t="shared" si="7"/>
        <v>0</v>
      </c>
      <c r="D33" s="25">
        <f t="shared" si="8"/>
        <v>0</v>
      </c>
      <c r="E33" s="12">
        <f t="shared" si="3"/>
        <v>0</v>
      </c>
      <c r="F33" s="12">
        <f t="shared" si="4"/>
        <v>0</v>
      </c>
      <c r="G33" s="12">
        <v>0</v>
      </c>
      <c r="H33" s="12">
        <f t="shared" si="5"/>
        <v>0</v>
      </c>
      <c r="I33" s="12">
        <f t="shared" si="0"/>
        <v>0</v>
      </c>
      <c r="J33" s="12">
        <f t="shared" si="1"/>
        <v>0</v>
      </c>
      <c r="K33" s="12">
        <f t="shared" si="6"/>
        <v>0</v>
      </c>
    </row>
    <row r="34" spans="2:11" x14ac:dyDescent="0.25">
      <c r="B34" s="23">
        <f t="shared" si="2"/>
        <v>0</v>
      </c>
      <c r="C34" s="24">
        <f t="shared" si="7"/>
        <v>0</v>
      </c>
      <c r="D34" s="25">
        <f t="shared" si="8"/>
        <v>0</v>
      </c>
      <c r="E34" s="12">
        <f t="shared" si="3"/>
        <v>0</v>
      </c>
      <c r="F34" s="12">
        <f t="shared" si="4"/>
        <v>0</v>
      </c>
      <c r="G34" s="12">
        <v>0</v>
      </c>
      <c r="H34" s="12">
        <f t="shared" si="5"/>
        <v>0</v>
      </c>
      <c r="I34" s="12">
        <f t="shared" si="0"/>
        <v>0</v>
      </c>
      <c r="J34" s="12">
        <f t="shared" si="1"/>
        <v>0</v>
      </c>
      <c r="K34" s="12">
        <f t="shared" si="6"/>
        <v>0</v>
      </c>
    </row>
    <row r="35" spans="2:11" x14ac:dyDescent="0.25">
      <c r="B35" s="23">
        <f t="shared" si="2"/>
        <v>0</v>
      </c>
      <c r="C35" s="24">
        <f t="shared" si="7"/>
        <v>0</v>
      </c>
      <c r="D35" s="25">
        <f t="shared" si="8"/>
        <v>0</v>
      </c>
      <c r="E35" s="12">
        <f t="shared" si="3"/>
        <v>0</v>
      </c>
      <c r="F35" s="12">
        <f t="shared" si="4"/>
        <v>0</v>
      </c>
      <c r="G35" s="12">
        <v>0</v>
      </c>
      <c r="H35" s="12">
        <f t="shared" si="5"/>
        <v>0</v>
      </c>
      <c r="I35" s="12">
        <f t="shared" si="0"/>
        <v>0</v>
      </c>
      <c r="J35" s="12">
        <f t="shared" si="1"/>
        <v>0</v>
      </c>
      <c r="K35" s="12">
        <f t="shared" si="6"/>
        <v>0</v>
      </c>
    </row>
    <row r="36" spans="2:11" x14ac:dyDescent="0.25">
      <c r="B36" s="23">
        <f t="shared" si="2"/>
        <v>0</v>
      </c>
      <c r="C36" s="24">
        <f t="shared" si="7"/>
        <v>0</v>
      </c>
      <c r="D36" s="25">
        <f t="shared" si="8"/>
        <v>0</v>
      </c>
      <c r="E36" s="12">
        <f t="shared" si="3"/>
        <v>0</v>
      </c>
      <c r="F36" s="12">
        <f t="shared" si="4"/>
        <v>0</v>
      </c>
      <c r="G36" s="12">
        <v>0</v>
      </c>
      <c r="H36" s="12">
        <f t="shared" si="5"/>
        <v>0</v>
      </c>
      <c r="I36" s="12">
        <f t="shared" si="0"/>
        <v>0</v>
      </c>
      <c r="J36" s="12">
        <f t="shared" si="1"/>
        <v>0</v>
      </c>
      <c r="K36" s="12">
        <f t="shared" si="6"/>
        <v>0</v>
      </c>
    </row>
    <row r="37" spans="2:11" x14ac:dyDescent="0.25">
      <c r="B37" s="23">
        <f t="shared" si="2"/>
        <v>0</v>
      </c>
      <c r="C37" s="24">
        <f t="shared" si="7"/>
        <v>0</v>
      </c>
      <c r="D37" s="25">
        <f t="shared" si="8"/>
        <v>0</v>
      </c>
      <c r="E37" s="12">
        <f t="shared" si="3"/>
        <v>0</v>
      </c>
      <c r="F37" s="12">
        <f t="shared" si="4"/>
        <v>0</v>
      </c>
      <c r="G37" s="12">
        <v>0</v>
      </c>
      <c r="H37" s="12">
        <f t="shared" si="5"/>
        <v>0</v>
      </c>
      <c r="I37" s="12">
        <f t="shared" si="0"/>
        <v>0</v>
      </c>
      <c r="J37" s="12">
        <f t="shared" si="1"/>
        <v>0</v>
      </c>
      <c r="K37" s="12">
        <f t="shared" si="6"/>
        <v>0</v>
      </c>
    </row>
    <row r="38" spans="2:11" x14ac:dyDescent="0.25">
      <c r="B38" s="23">
        <f t="shared" si="2"/>
        <v>0</v>
      </c>
      <c r="C38" s="24">
        <f t="shared" si="7"/>
        <v>0</v>
      </c>
      <c r="D38" s="25">
        <f t="shared" si="8"/>
        <v>0</v>
      </c>
      <c r="E38" s="12">
        <f t="shared" si="3"/>
        <v>0</v>
      </c>
      <c r="F38" s="12">
        <f t="shared" si="4"/>
        <v>0</v>
      </c>
      <c r="G38" s="12">
        <v>0</v>
      </c>
      <c r="H38" s="12">
        <f t="shared" si="5"/>
        <v>0</v>
      </c>
      <c r="I38" s="12">
        <f t="shared" si="0"/>
        <v>0</v>
      </c>
      <c r="J38" s="12">
        <f t="shared" si="1"/>
        <v>0</v>
      </c>
      <c r="K38" s="12">
        <f t="shared" si="6"/>
        <v>0</v>
      </c>
    </row>
    <row r="39" spans="2:11" x14ac:dyDescent="0.25">
      <c r="B39" s="23">
        <f t="shared" si="2"/>
        <v>0</v>
      </c>
      <c r="C39" s="24">
        <f t="shared" si="7"/>
        <v>0</v>
      </c>
      <c r="D39" s="25">
        <f t="shared" si="8"/>
        <v>0</v>
      </c>
      <c r="E39" s="12">
        <f t="shared" si="3"/>
        <v>0</v>
      </c>
      <c r="F39" s="12">
        <f t="shared" si="4"/>
        <v>0</v>
      </c>
      <c r="G39" s="12">
        <v>0</v>
      </c>
      <c r="H39" s="12">
        <f t="shared" si="5"/>
        <v>0</v>
      </c>
      <c r="I39" s="12">
        <f t="shared" si="0"/>
        <v>0</v>
      </c>
      <c r="J39" s="12">
        <f t="shared" si="1"/>
        <v>0</v>
      </c>
      <c r="K39" s="12">
        <f t="shared" si="6"/>
        <v>0</v>
      </c>
    </row>
    <row r="40" spans="2:11" x14ac:dyDescent="0.25">
      <c r="B40" s="23">
        <f t="shared" si="2"/>
        <v>0</v>
      </c>
      <c r="C40" s="24">
        <f t="shared" si="7"/>
        <v>0</v>
      </c>
      <c r="D40" s="25">
        <f t="shared" si="8"/>
        <v>0</v>
      </c>
      <c r="E40" s="12">
        <f t="shared" si="3"/>
        <v>0</v>
      </c>
      <c r="F40" s="12">
        <f t="shared" si="4"/>
        <v>0</v>
      </c>
      <c r="G40" s="12">
        <v>0</v>
      </c>
      <c r="H40" s="12">
        <f t="shared" si="5"/>
        <v>0</v>
      </c>
      <c r="I40" s="12">
        <f t="shared" si="0"/>
        <v>0</v>
      </c>
      <c r="J40" s="12">
        <f t="shared" si="1"/>
        <v>0</v>
      </c>
      <c r="K40" s="12">
        <f t="shared" si="6"/>
        <v>0</v>
      </c>
    </row>
    <row r="41" spans="2:11" x14ac:dyDescent="0.25">
      <c r="B41" s="23">
        <f t="shared" si="2"/>
        <v>0</v>
      </c>
      <c r="C41" s="24">
        <f t="shared" si="7"/>
        <v>0</v>
      </c>
      <c r="D41" s="25">
        <f t="shared" si="8"/>
        <v>0</v>
      </c>
      <c r="E41" s="12">
        <f t="shared" si="3"/>
        <v>0</v>
      </c>
      <c r="F41" s="12">
        <f t="shared" si="4"/>
        <v>0</v>
      </c>
      <c r="G41" s="12">
        <v>0</v>
      </c>
      <c r="H41" s="12">
        <f t="shared" si="5"/>
        <v>0</v>
      </c>
      <c r="I41" s="12">
        <f t="shared" si="0"/>
        <v>0</v>
      </c>
      <c r="J41" s="12">
        <f t="shared" si="1"/>
        <v>0</v>
      </c>
      <c r="K41" s="12">
        <f t="shared" si="6"/>
        <v>0</v>
      </c>
    </row>
    <row r="42" spans="2:11" x14ac:dyDescent="0.25">
      <c r="B42" s="23">
        <f t="shared" si="2"/>
        <v>0</v>
      </c>
      <c r="C42" s="24">
        <f t="shared" si="7"/>
        <v>0</v>
      </c>
      <c r="D42" s="25">
        <f t="shared" si="8"/>
        <v>0</v>
      </c>
      <c r="E42" s="12">
        <f t="shared" si="3"/>
        <v>0</v>
      </c>
      <c r="F42" s="12">
        <f t="shared" si="4"/>
        <v>0</v>
      </c>
      <c r="G42" s="12">
        <v>0</v>
      </c>
      <c r="H42" s="12">
        <f t="shared" si="5"/>
        <v>0</v>
      </c>
      <c r="I42" s="12">
        <f t="shared" si="0"/>
        <v>0</v>
      </c>
      <c r="J42" s="12">
        <f t="shared" si="1"/>
        <v>0</v>
      </c>
      <c r="K42" s="12">
        <f t="shared" si="6"/>
        <v>0</v>
      </c>
    </row>
    <row r="43" spans="2:11" x14ac:dyDescent="0.25">
      <c r="B43" s="23">
        <f t="shared" si="2"/>
        <v>0</v>
      </c>
      <c r="C43" s="24">
        <f t="shared" si="7"/>
        <v>0</v>
      </c>
      <c r="D43" s="25">
        <f t="shared" si="8"/>
        <v>0</v>
      </c>
      <c r="E43" s="12">
        <f t="shared" si="3"/>
        <v>0</v>
      </c>
      <c r="F43" s="12">
        <f t="shared" si="4"/>
        <v>0</v>
      </c>
      <c r="G43" s="12">
        <v>0</v>
      </c>
      <c r="H43" s="12">
        <f t="shared" si="5"/>
        <v>0</v>
      </c>
      <c r="I43" s="12">
        <f t="shared" si="0"/>
        <v>0</v>
      </c>
      <c r="J43" s="12">
        <f t="shared" si="1"/>
        <v>0</v>
      </c>
      <c r="K43" s="12">
        <f t="shared" si="6"/>
        <v>0</v>
      </c>
    </row>
    <row r="44" spans="2:11" x14ac:dyDescent="0.25">
      <c r="B44" s="23">
        <f t="shared" si="2"/>
        <v>0</v>
      </c>
      <c r="C44" s="24">
        <f t="shared" si="7"/>
        <v>0</v>
      </c>
      <c r="D44" s="25">
        <f t="shared" si="8"/>
        <v>0</v>
      </c>
      <c r="E44" s="12">
        <f t="shared" si="3"/>
        <v>0</v>
      </c>
      <c r="F44" s="12">
        <f t="shared" si="4"/>
        <v>0</v>
      </c>
      <c r="G44" s="12">
        <v>0</v>
      </c>
      <c r="H44" s="12">
        <f t="shared" si="5"/>
        <v>0</v>
      </c>
      <c r="I44" s="12">
        <f t="shared" si="0"/>
        <v>0</v>
      </c>
      <c r="J44" s="12">
        <f t="shared" si="1"/>
        <v>0</v>
      </c>
      <c r="K44" s="12">
        <f t="shared" si="6"/>
        <v>0</v>
      </c>
    </row>
    <row r="45" spans="2:11" x14ac:dyDescent="0.25">
      <c r="B45" s="23">
        <f t="shared" si="2"/>
        <v>0</v>
      </c>
      <c r="C45" s="24">
        <f t="shared" si="7"/>
        <v>0</v>
      </c>
      <c r="D45" s="25">
        <f t="shared" si="8"/>
        <v>0</v>
      </c>
      <c r="E45" s="12">
        <f t="shared" si="3"/>
        <v>0</v>
      </c>
      <c r="F45" s="12">
        <f t="shared" si="4"/>
        <v>0</v>
      </c>
      <c r="G45" s="12">
        <v>0</v>
      </c>
      <c r="H45" s="12">
        <f t="shared" si="5"/>
        <v>0</v>
      </c>
      <c r="I45" s="12">
        <f t="shared" si="0"/>
        <v>0</v>
      </c>
      <c r="J45" s="12">
        <f t="shared" si="1"/>
        <v>0</v>
      </c>
      <c r="K45" s="12">
        <f t="shared" si="6"/>
        <v>0</v>
      </c>
    </row>
    <row r="46" spans="2:11" x14ac:dyDescent="0.25">
      <c r="B46" s="23">
        <f t="shared" si="2"/>
        <v>0</v>
      </c>
      <c r="C46" s="24">
        <f t="shared" si="7"/>
        <v>0</v>
      </c>
      <c r="D46" s="25">
        <f t="shared" si="8"/>
        <v>0</v>
      </c>
      <c r="E46" s="12">
        <f t="shared" si="3"/>
        <v>0</v>
      </c>
      <c r="F46" s="12">
        <f t="shared" si="4"/>
        <v>0</v>
      </c>
      <c r="G46" s="12">
        <v>0</v>
      </c>
      <c r="H46" s="12">
        <f t="shared" si="5"/>
        <v>0</v>
      </c>
      <c r="I46" s="12">
        <f t="shared" si="0"/>
        <v>0</v>
      </c>
      <c r="J46" s="12">
        <f t="shared" si="1"/>
        <v>0</v>
      </c>
      <c r="K46" s="12">
        <f t="shared" si="6"/>
        <v>0</v>
      </c>
    </row>
    <row r="47" spans="2:11" x14ac:dyDescent="0.25">
      <c r="B47" s="23">
        <f t="shared" si="2"/>
        <v>0</v>
      </c>
      <c r="C47" s="24">
        <f t="shared" si="7"/>
        <v>0</v>
      </c>
      <c r="D47" s="25">
        <f t="shared" si="8"/>
        <v>0</v>
      </c>
      <c r="E47" s="12">
        <f t="shared" si="3"/>
        <v>0</v>
      </c>
      <c r="F47" s="12">
        <f t="shared" si="4"/>
        <v>0</v>
      </c>
      <c r="G47" s="12">
        <v>0</v>
      </c>
      <c r="H47" s="12">
        <f t="shared" si="5"/>
        <v>0</v>
      </c>
      <c r="I47" s="12">
        <f t="shared" si="0"/>
        <v>0</v>
      </c>
      <c r="J47" s="12">
        <f t="shared" si="1"/>
        <v>0</v>
      </c>
      <c r="K47" s="12">
        <f t="shared" si="6"/>
        <v>0</v>
      </c>
    </row>
    <row r="48" spans="2:11" x14ac:dyDescent="0.25">
      <c r="B48" s="23">
        <f t="shared" si="2"/>
        <v>0</v>
      </c>
      <c r="C48" s="24">
        <f t="shared" si="7"/>
        <v>0</v>
      </c>
      <c r="D48" s="25">
        <f t="shared" si="8"/>
        <v>0</v>
      </c>
      <c r="E48" s="12">
        <f t="shared" si="3"/>
        <v>0</v>
      </c>
      <c r="F48" s="12">
        <f t="shared" si="4"/>
        <v>0</v>
      </c>
      <c r="G48" s="12">
        <v>0</v>
      </c>
      <c r="H48" s="12">
        <f t="shared" si="5"/>
        <v>0</v>
      </c>
      <c r="I48" s="12">
        <f t="shared" si="0"/>
        <v>0</v>
      </c>
      <c r="J48" s="12">
        <f t="shared" si="1"/>
        <v>0</v>
      </c>
      <c r="K48" s="12">
        <f t="shared" si="6"/>
        <v>0</v>
      </c>
    </row>
    <row r="49" spans="2:11" x14ac:dyDescent="0.25">
      <c r="B49" s="23">
        <f t="shared" si="2"/>
        <v>0</v>
      </c>
      <c r="C49" s="24">
        <f t="shared" si="7"/>
        <v>0</v>
      </c>
      <c r="D49" s="25">
        <f t="shared" si="8"/>
        <v>0</v>
      </c>
      <c r="E49" s="12">
        <f t="shared" si="3"/>
        <v>0</v>
      </c>
      <c r="F49" s="12">
        <f t="shared" si="4"/>
        <v>0</v>
      </c>
      <c r="G49" s="12">
        <v>0</v>
      </c>
      <c r="H49" s="12">
        <f t="shared" si="5"/>
        <v>0</v>
      </c>
      <c r="I49" s="12">
        <f t="shared" si="0"/>
        <v>0</v>
      </c>
      <c r="J49" s="12">
        <f t="shared" si="1"/>
        <v>0</v>
      </c>
      <c r="K49" s="12">
        <f t="shared" si="6"/>
        <v>0</v>
      </c>
    </row>
    <row r="50" spans="2:11" x14ac:dyDescent="0.25">
      <c r="B50" s="23">
        <f t="shared" si="2"/>
        <v>0</v>
      </c>
      <c r="C50" s="24">
        <f t="shared" si="7"/>
        <v>0</v>
      </c>
      <c r="D50" s="25">
        <f t="shared" si="8"/>
        <v>0</v>
      </c>
      <c r="E50" s="12">
        <f t="shared" si="3"/>
        <v>0</v>
      </c>
      <c r="F50" s="12">
        <f t="shared" si="4"/>
        <v>0</v>
      </c>
      <c r="G50" s="12">
        <v>0</v>
      </c>
      <c r="H50" s="12">
        <f t="shared" si="5"/>
        <v>0</v>
      </c>
      <c r="I50" s="12">
        <f t="shared" si="0"/>
        <v>0</v>
      </c>
      <c r="J50" s="12">
        <f t="shared" si="1"/>
        <v>0</v>
      </c>
      <c r="K50" s="12">
        <f t="shared" si="6"/>
        <v>0</v>
      </c>
    </row>
    <row r="51" spans="2:11" x14ac:dyDescent="0.25">
      <c r="B51" s="23">
        <f t="shared" si="2"/>
        <v>0</v>
      </c>
      <c r="C51" s="24">
        <f t="shared" si="7"/>
        <v>0</v>
      </c>
      <c r="D51" s="25">
        <f t="shared" si="8"/>
        <v>0</v>
      </c>
      <c r="E51" s="12">
        <f t="shared" si="3"/>
        <v>0</v>
      </c>
      <c r="F51" s="12">
        <f t="shared" si="4"/>
        <v>0</v>
      </c>
      <c r="G51" s="12">
        <v>0</v>
      </c>
      <c r="H51" s="12">
        <f t="shared" si="5"/>
        <v>0</v>
      </c>
      <c r="I51" s="12">
        <f t="shared" si="0"/>
        <v>0</v>
      </c>
      <c r="J51" s="12">
        <f t="shared" si="1"/>
        <v>0</v>
      </c>
      <c r="K51" s="12">
        <f t="shared" si="6"/>
        <v>0</v>
      </c>
    </row>
    <row r="52" spans="2:11" x14ac:dyDescent="0.25">
      <c r="B52" s="23">
        <f t="shared" si="2"/>
        <v>0</v>
      </c>
      <c r="C52" s="24">
        <f t="shared" si="7"/>
        <v>0</v>
      </c>
      <c r="D52" s="25">
        <f t="shared" si="8"/>
        <v>0</v>
      </c>
      <c r="E52" s="12">
        <f t="shared" si="3"/>
        <v>0</v>
      </c>
      <c r="F52" s="12">
        <f t="shared" si="4"/>
        <v>0</v>
      </c>
      <c r="G52" s="12">
        <v>0</v>
      </c>
      <c r="H52" s="12">
        <f t="shared" si="5"/>
        <v>0</v>
      </c>
      <c r="I52" s="12">
        <f t="shared" si="0"/>
        <v>0</v>
      </c>
      <c r="J52" s="12">
        <f t="shared" si="1"/>
        <v>0</v>
      </c>
      <c r="K52" s="12">
        <f t="shared" si="6"/>
        <v>0</v>
      </c>
    </row>
    <row r="53" spans="2:11" x14ac:dyDescent="0.25">
      <c r="B53" s="23">
        <f t="shared" si="2"/>
        <v>0</v>
      </c>
      <c r="C53" s="24">
        <f t="shared" si="7"/>
        <v>0</v>
      </c>
      <c r="D53" s="25">
        <f t="shared" si="8"/>
        <v>0</v>
      </c>
      <c r="E53" s="12">
        <f t="shared" si="3"/>
        <v>0</v>
      </c>
      <c r="F53" s="12">
        <f t="shared" si="4"/>
        <v>0</v>
      </c>
      <c r="G53" s="12">
        <v>0</v>
      </c>
      <c r="H53" s="12">
        <f t="shared" si="5"/>
        <v>0</v>
      </c>
      <c r="I53" s="12">
        <f t="shared" si="0"/>
        <v>0</v>
      </c>
      <c r="J53" s="12">
        <f t="shared" si="1"/>
        <v>0</v>
      </c>
      <c r="K53" s="12">
        <f t="shared" si="6"/>
        <v>0</v>
      </c>
    </row>
    <row r="54" spans="2:11" x14ac:dyDescent="0.25">
      <c r="B54" s="23">
        <f t="shared" si="2"/>
        <v>0</v>
      </c>
      <c r="C54" s="24">
        <f t="shared" si="7"/>
        <v>0</v>
      </c>
      <c r="D54" s="25">
        <f t="shared" si="8"/>
        <v>0</v>
      </c>
      <c r="E54" s="12">
        <f t="shared" si="3"/>
        <v>0</v>
      </c>
      <c r="F54" s="12">
        <f t="shared" si="4"/>
        <v>0</v>
      </c>
      <c r="G54" s="12">
        <v>0</v>
      </c>
      <c r="H54" s="12">
        <f t="shared" si="5"/>
        <v>0</v>
      </c>
      <c r="I54" s="12">
        <f t="shared" si="0"/>
        <v>0</v>
      </c>
      <c r="J54" s="12">
        <f t="shared" si="1"/>
        <v>0</v>
      </c>
      <c r="K54" s="12">
        <f t="shared" si="6"/>
        <v>0</v>
      </c>
    </row>
    <row r="55" spans="2:11" x14ac:dyDescent="0.25">
      <c r="B55" s="23">
        <f t="shared" si="2"/>
        <v>0</v>
      </c>
      <c r="C55" s="24">
        <f t="shared" si="7"/>
        <v>0</v>
      </c>
      <c r="D55" s="25">
        <f t="shared" si="8"/>
        <v>0</v>
      </c>
      <c r="E55" s="12">
        <f t="shared" si="3"/>
        <v>0</v>
      </c>
      <c r="F55" s="12">
        <f t="shared" si="4"/>
        <v>0</v>
      </c>
      <c r="G55" s="12">
        <v>0</v>
      </c>
      <c r="H55" s="12">
        <f t="shared" si="5"/>
        <v>0</v>
      </c>
      <c r="I55" s="12">
        <f t="shared" si="0"/>
        <v>0</v>
      </c>
      <c r="J55" s="12">
        <f t="shared" si="1"/>
        <v>0</v>
      </c>
      <c r="K55" s="12">
        <f t="shared" si="6"/>
        <v>0</v>
      </c>
    </row>
    <row r="56" spans="2:11" x14ac:dyDescent="0.25">
      <c r="B56" s="23">
        <f t="shared" si="2"/>
        <v>0</v>
      </c>
      <c r="C56" s="24">
        <f t="shared" si="7"/>
        <v>0</v>
      </c>
      <c r="D56" s="25">
        <f t="shared" si="8"/>
        <v>0</v>
      </c>
      <c r="E56" s="12">
        <f t="shared" si="3"/>
        <v>0</v>
      </c>
      <c r="F56" s="12">
        <f t="shared" si="4"/>
        <v>0</v>
      </c>
      <c r="G56" s="12">
        <v>0</v>
      </c>
      <c r="H56" s="12">
        <f t="shared" si="5"/>
        <v>0</v>
      </c>
      <c r="I56" s="12">
        <f t="shared" si="0"/>
        <v>0</v>
      </c>
      <c r="J56" s="12">
        <f t="shared" si="1"/>
        <v>0</v>
      </c>
      <c r="K56" s="12">
        <f t="shared" si="6"/>
        <v>0</v>
      </c>
    </row>
    <row r="57" spans="2:11" x14ac:dyDescent="0.25">
      <c r="B57" s="23">
        <f t="shared" si="2"/>
        <v>0</v>
      </c>
      <c r="C57" s="24">
        <f t="shared" si="7"/>
        <v>0</v>
      </c>
      <c r="D57" s="25">
        <f t="shared" si="8"/>
        <v>0</v>
      </c>
      <c r="E57" s="12">
        <f t="shared" si="3"/>
        <v>0</v>
      </c>
      <c r="F57" s="12">
        <f t="shared" si="4"/>
        <v>0</v>
      </c>
      <c r="G57" s="12">
        <v>0</v>
      </c>
      <c r="H57" s="12">
        <f t="shared" si="5"/>
        <v>0</v>
      </c>
      <c r="I57" s="12">
        <f t="shared" si="0"/>
        <v>0</v>
      </c>
      <c r="J57" s="12">
        <f t="shared" si="1"/>
        <v>0</v>
      </c>
      <c r="K57" s="12">
        <f t="shared" si="6"/>
        <v>0</v>
      </c>
    </row>
    <row r="58" spans="2:11" x14ac:dyDescent="0.25">
      <c r="B58" s="23">
        <f t="shared" si="2"/>
        <v>0</v>
      </c>
      <c r="C58" s="24">
        <f t="shared" si="7"/>
        <v>0</v>
      </c>
      <c r="D58" s="25">
        <f t="shared" si="8"/>
        <v>0</v>
      </c>
      <c r="E58" s="12">
        <f t="shared" si="3"/>
        <v>0</v>
      </c>
      <c r="F58" s="12">
        <f t="shared" si="4"/>
        <v>0</v>
      </c>
      <c r="G58" s="12">
        <v>0</v>
      </c>
      <c r="H58" s="12">
        <f t="shared" si="5"/>
        <v>0</v>
      </c>
      <c r="I58" s="12">
        <f t="shared" si="0"/>
        <v>0</v>
      </c>
      <c r="J58" s="12">
        <f t="shared" si="1"/>
        <v>0</v>
      </c>
      <c r="K58" s="12">
        <f t="shared" si="6"/>
        <v>0</v>
      </c>
    </row>
    <row r="59" spans="2:11" x14ac:dyDescent="0.25">
      <c r="B59" s="23">
        <f t="shared" si="2"/>
        <v>0</v>
      </c>
      <c r="C59" s="24">
        <f t="shared" si="7"/>
        <v>0</v>
      </c>
      <c r="D59" s="25">
        <f t="shared" si="8"/>
        <v>0</v>
      </c>
      <c r="E59" s="12">
        <f t="shared" si="3"/>
        <v>0</v>
      </c>
      <c r="F59" s="12">
        <f t="shared" si="4"/>
        <v>0</v>
      </c>
      <c r="G59" s="12">
        <v>0</v>
      </c>
      <c r="H59" s="12">
        <f t="shared" si="5"/>
        <v>0</v>
      </c>
      <c r="I59" s="12">
        <f t="shared" si="0"/>
        <v>0</v>
      </c>
      <c r="J59" s="12">
        <f t="shared" si="1"/>
        <v>0</v>
      </c>
      <c r="K59" s="12">
        <f t="shared" si="6"/>
        <v>0</v>
      </c>
    </row>
    <row r="60" spans="2:11" x14ac:dyDescent="0.25">
      <c r="B60" s="23">
        <f t="shared" si="2"/>
        <v>0</v>
      </c>
      <c r="C60" s="24">
        <f t="shared" si="7"/>
        <v>0</v>
      </c>
      <c r="D60" s="25">
        <f t="shared" si="8"/>
        <v>0</v>
      </c>
      <c r="E60" s="12">
        <f t="shared" si="3"/>
        <v>0</v>
      </c>
      <c r="F60" s="12">
        <f t="shared" si="4"/>
        <v>0</v>
      </c>
      <c r="G60" s="12">
        <v>0</v>
      </c>
      <c r="H60" s="12">
        <f t="shared" si="5"/>
        <v>0</v>
      </c>
      <c r="I60" s="12">
        <f t="shared" si="0"/>
        <v>0</v>
      </c>
      <c r="J60" s="12">
        <f t="shared" si="1"/>
        <v>0</v>
      </c>
      <c r="K60" s="12">
        <f t="shared" si="6"/>
        <v>0</v>
      </c>
    </row>
    <row r="61" spans="2:11" x14ac:dyDescent="0.25">
      <c r="B61" s="23">
        <f t="shared" si="2"/>
        <v>0</v>
      </c>
      <c r="C61" s="24">
        <f t="shared" si="7"/>
        <v>0</v>
      </c>
      <c r="D61" s="25">
        <f t="shared" si="8"/>
        <v>0</v>
      </c>
      <c r="E61" s="12">
        <f t="shared" si="3"/>
        <v>0</v>
      </c>
      <c r="F61" s="12">
        <f t="shared" si="4"/>
        <v>0</v>
      </c>
      <c r="G61" s="12">
        <v>0</v>
      </c>
      <c r="H61" s="12">
        <f t="shared" si="5"/>
        <v>0</v>
      </c>
      <c r="I61" s="12">
        <f t="shared" si="0"/>
        <v>0</v>
      </c>
      <c r="J61" s="12">
        <f t="shared" si="1"/>
        <v>0</v>
      </c>
      <c r="K61" s="12">
        <f t="shared" si="6"/>
        <v>0</v>
      </c>
    </row>
    <row r="62" spans="2:11" x14ac:dyDescent="0.25">
      <c r="B62" s="23">
        <f t="shared" si="2"/>
        <v>0</v>
      </c>
      <c r="C62" s="24">
        <f t="shared" si="7"/>
        <v>0</v>
      </c>
      <c r="D62" s="25">
        <f t="shared" si="8"/>
        <v>0</v>
      </c>
      <c r="E62" s="12">
        <f t="shared" si="3"/>
        <v>0</v>
      </c>
      <c r="F62" s="12">
        <f t="shared" si="4"/>
        <v>0</v>
      </c>
      <c r="G62" s="12">
        <v>0</v>
      </c>
      <c r="H62" s="12">
        <f t="shared" si="5"/>
        <v>0</v>
      </c>
      <c r="I62" s="12">
        <f t="shared" si="0"/>
        <v>0</v>
      </c>
      <c r="J62" s="12">
        <f t="shared" si="1"/>
        <v>0</v>
      </c>
      <c r="K62" s="12">
        <f t="shared" si="6"/>
        <v>0</v>
      </c>
    </row>
    <row r="63" spans="2:11" x14ac:dyDescent="0.25">
      <c r="B63" s="23">
        <f t="shared" si="2"/>
        <v>0</v>
      </c>
      <c r="C63" s="24">
        <f t="shared" si="7"/>
        <v>0</v>
      </c>
      <c r="D63" s="25">
        <f t="shared" si="8"/>
        <v>0</v>
      </c>
      <c r="E63" s="12">
        <f t="shared" si="3"/>
        <v>0</v>
      </c>
      <c r="F63" s="12">
        <f t="shared" si="4"/>
        <v>0</v>
      </c>
      <c r="G63" s="12">
        <v>0</v>
      </c>
      <c r="H63" s="12">
        <f t="shared" si="5"/>
        <v>0</v>
      </c>
      <c r="I63" s="12">
        <f t="shared" si="0"/>
        <v>0</v>
      </c>
      <c r="J63" s="12">
        <f t="shared" si="1"/>
        <v>0</v>
      </c>
      <c r="K63" s="12">
        <f t="shared" si="6"/>
        <v>0</v>
      </c>
    </row>
    <row r="64" spans="2:11" x14ac:dyDescent="0.25">
      <c r="B64" s="23">
        <f t="shared" si="2"/>
        <v>0</v>
      </c>
      <c r="C64" s="24">
        <f t="shared" si="7"/>
        <v>0</v>
      </c>
      <c r="D64" s="25">
        <f t="shared" si="8"/>
        <v>0</v>
      </c>
      <c r="E64" s="12">
        <f t="shared" si="3"/>
        <v>0</v>
      </c>
      <c r="F64" s="12">
        <f t="shared" si="4"/>
        <v>0</v>
      </c>
      <c r="G64" s="12">
        <v>0</v>
      </c>
      <c r="H64" s="12">
        <f t="shared" si="5"/>
        <v>0</v>
      </c>
      <c r="I64" s="12">
        <f t="shared" si="0"/>
        <v>0</v>
      </c>
      <c r="J64" s="12">
        <f t="shared" si="1"/>
        <v>0</v>
      </c>
      <c r="K64" s="12">
        <f t="shared" si="6"/>
        <v>0</v>
      </c>
    </row>
    <row r="65" spans="2:11" x14ac:dyDescent="0.25">
      <c r="B65" s="23">
        <f t="shared" si="2"/>
        <v>0</v>
      </c>
      <c r="C65" s="24">
        <f t="shared" si="7"/>
        <v>0</v>
      </c>
      <c r="D65" s="25">
        <f t="shared" si="8"/>
        <v>0</v>
      </c>
      <c r="E65" s="12">
        <f t="shared" si="3"/>
        <v>0</v>
      </c>
      <c r="F65" s="12">
        <f t="shared" si="4"/>
        <v>0</v>
      </c>
      <c r="G65" s="12">
        <v>0</v>
      </c>
      <c r="H65" s="12">
        <f t="shared" si="5"/>
        <v>0</v>
      </c>
      <c r="I65" s="12">
        <f t="shared" si="0"/>
        <v>0</v>
      </c>
      <c r="J65" s="12">
        <f t="shared" si="1"/>
        <v>0</v>
      </c>
      <c r="K65" s="12">
        <f t="shared" si="6"/>
        <v>0</v>
      </c>
    </row>
    <row r="66" spans="2:11" x14ac:dyDescent="0.25">
      <c r="B66" s="23">
        <f t="shared" si="2"/>
        <v>0</v>
      </c>
      <c r="C66" s="24">
        <f t="shared" si="7"/>
        <v>0</v>
      </c>
      <c r="D66" s="25">
        <f t="shared" si="8"/>
        <v>0</v>
      </c>
      <c r="E66" s="12">
        <f t="shared" si="3"/>
        <v>0</v>
      </c>
      <c r="F66" s="12">
        <f t="shared" si="4"/>
        <v>0</v>
      </c>
      <c r="G66" s="12">
        <v>0</v>
      </c>
      <c r="H66" s="12">
        <f t="shared" si="5"/>
        <v>0</v>
      </c>
      <c r="I66" s="12">
        <f t="shared" si="0"/>
        <v>0</v>
      </c>
      <c r="J66" s="12">
        <f t="shared" si="1"/>
        <v>0</v>
      </c>
      <c r="K66" s="12">
        <f t="shared" si="6"/>
        <v>0</v>
      </c>
    </row>
    <row r="67" spans="2:11" x14ac:dyDescent="0.25">
      <c r="B67" s="23">
        <f t="shared" si="2"/>
        <v>0</v>
      </c>
      <c r="C67" s="24">
        <f t="shared" si="7"/>
        <v>0</v>
      </c>
      <c r="D67" s="25">
        <f t="shared" si="8"/>
        <v>0</v>
      </c>
      <c r="E67" s="12">
        <f t="shared" si="3"/>
        <v>0</v>
      </c>
      <c r="F67" s="12">
        <f t="shared" si="4"/>
        <v>0</v>
      </c>
      <c r="G67" s="12">
        <v>0</v>
      </c>
      <c r="H67" s="12">
        <f t="shared" si="5"/>
        <v>0</v>
      </c>
      <c r="I67" s="12">
        <f t="shared" si="0"/>
        <v>0</v>
      </c>
      <c r="J67" s="12">
        <f t="shared" si="1"/>
        <v>0</v>
      </c>
      <c r="K67" s="12">
        <f t="shared" si="6"/>
        <v>0</v>
      </c>
    </row>
    <row r="68" spans="2:11" x14ac:dyDescent="0.25">
      <c r="B68" s="23">
        <f t="shared" si="2"/>
        <v>0</v>
      </c>
      <c r="C68" s="24">
        <f t="shared" si="7"/>
        <v>0</v>
      </c>
      <c r="D68" s="25">
        <f t="shared" si="8"/>
        <v>0</v>
      </c>
      <c r="E68" s="12">
        <f t="shared" si="3"/>
        <v>0</v>
      </c>
      <c r="F68" s="12">
        <f t="shared" si="4"/>
        <v>0</v>
      </c>
      <c r="G68" s="12">
        <v>0</v>
      </c>
      <c r="H68" s="12">
        <f t="shared" si="5"/>
        <v>0</v>
      </c>
      <c r="I68" s="12">
        <f t="shared" si="0"/>
        <v>0</v>
      </c>
      <c r="J68" s="12">
        <f t="shared" si="1"/>
        <v>0</v>
      </c>
      <c r="K68" s="12">
        <f t="shared" si="6"/>
        <v>0</v>
      </c>
    </row>
    <row r="69" spans="2:11" x14ac:dyDescent="0.25">
      <c r="B69" s="23">
        <f t="shared" si="2"/>
        <v>0</v>
      </c>
      <c r="C69" s="24">
        <f t="shared" si="7"/>
        <v>0</v>
      </c>
      <c r="D69" s="25">
        <f t="shared" si="8"/>
        <v>0</v>
      </c>
      <c r="E69" s="12">
        <f t="shared" si="3"/>
        <v>0</v>
      </c>
      <c r="F69" s="12">
        <f t="shared" si="4"/>
        <v>0</v>
      </c>
      <c r="G69" s="12">
        <v>0</v>
      </c>
      <c r="H69" s="12">
        <f t="shared" si="5"/>
        <v>0</v>
      </c>
      <c r="I69" s="12">
        <f t="shared" si="0"/>
        <v>0</v>
      </c>
      <c r="J69" s="12">
        <f t="shared" si="1"/>
        <v>0</v>
      </c>
      <c r="K69" s="12">
        <f t="shared" si="6"/>
        <v>0</v>
      </c>
    </row>
    <row r="70" spans="2:11" x14ac:dyDescent="0.25">
      <c r="B70" s="23">
        <f t="shared" si="2"/>
        <v>0</v>
      </c>
      <c r="C70" s="24">
        <f t="shared" si="7"/>
        <v>0</v>
      </c>
      <c r="D70" s="25">
        <f t="shared" si="8"/>
        <v>0</v>
      </c>
      <c r="E70" s="12">
        <f t="shared" si="3"/>
        <v>0</v>
      </c>
      <c r="F70" s="12">
        <f t="shared" si="4"/>
        <v>0</v>
      </c>
      <c r="G70" s="12">
        <v>0</v>
      </c>
      <c r="H70" s="12">
        <f t="shared" si="5"/>
        <v>0</v>
      </c>
      <c r="I70" s="12">
        <f t="shared" si="0"/>
        <v>0</v>
      </c>
      <c r="J70" s="12">
        <f t="shared" si="1"/>
        <v>0</v>
      </c>
      <c r="K70" s="12">
        <f t="shared" si="6"/>
        <v>0</v>
      </c>
    </row>
    <row r="71" spans="2:11" x14ac:dyDescent="0.25">
      <c r="B71" s="23">
        <f t="shared" si="2"/>
        <v>0</v>
      </c>
      <c r="C71" s="24">
        <f t="shared" si="7"/>
        <v>0</v>
      </c>
      <c r="D71" s="25">
        <f t="shared" si="8"/>
        <v>0</v>
      </c>
      <c r="E71" s="12">
        <f t="shared" si="3"/>
        <v>0</v>
      </c>
      <c r="F71" s="12">
        <f t="shared" si="4"/>
        <v>0</v>
      </c>
      <c r="G71" s="12">
        <v>0</v>
      </c>
      <c r="H71" s="12">
        <f t="shared" si="5"/>
        <v>0</v>
      </c>
      <c r="I71" s="12">
        <f t="shared" si="0"/>
        <v>0</v>
      </c>
      <c r="J71" s="12">
        <f t="shared" si="1"/>
        <v>0</v>
      </c>
      <c r="K71" s="12">
        <f t="shared" si="6"/>
        <v>0</v>
      </c>
    </row>
    <row r="72" spans="2:11" x14ac:dyDescent="0.25">
      <c r="B72" s="23">
        <f t="shared" si="2"/>
        <v>0</v>
      </c>
      <c r="C72" s="24">
        <f t="shared" si="7"/>
        <v>0</v>
      </c>
      <c r="D72" s="25">
        <f t="shared" si="8"/>
        <v>0</v>
      </c>
      <c r="E72" s="12">
        <f t="shared" si="3"/>
        <v>0</v>
      </c>
      <c r="F72" s="12">
        <f t="shared" si="4"/>
        <v>0</v>
      </c>
      <c r="G72" s="12">
        <v>0</v>
      </c>
      <c r="H72" s="12">
        <f t="shared" si="5"/>
        <v>0</v>
      </c>
      <c r="I72" s="12">
        <f t="shared" si="0"/>
        <v>0</v>
      </c>
      <c r="J72" s="12">
        <f t="shared" si="1"/>
        <v>0</v>
      </c>
      <c r="K72" s="12">
        <f t="shared" si="6"/>
        <v>0</v>
      </c>
    </row>
    <row r="73" spans="2:11" x14ac:dyDescent="0.25">
      <c r="B73" s="23">
        <f t="shared" si="2"/>
        <v>0</v>
      </c>
      <c r="C73" s="24">
        <f t="shared" si="7"/>
        <v>0</v>
      </c>
      <c r="D73" s="25">
        <f t="shared" si="8"/>
        <v>0</v>
      </c>
      <c r="E73" s="12">
        <f t="shared" si="3"/>
        <v>0</v>
      </c>
      <c r="F73" s="12">
        <f t="shared" si="4"/>
        <v>0</v>
      </c>
      <c r="G73" s="12">
        <v>0</v>
      </c>
      <c r="H73" s="12">
        <f t="shared" si="5"/>
        <v>0</v>
      </c>
      <c r="I73" s="12">
        <f t="shared" si="0"/>
        <v>0</v>
      </c>
      <c r="J73" s="12">
        <f t="shared" si="1"/>
        <v>0</v>
      </c>
      <c r="K73" s="12">
        <f t="shared" si="6"/>
        <v>0</v>
      </c>
    </row>
    <row r="74" spans="2:11" x14ac:dyDescent="0.25">
      <c r="B74" s="23">
        <f t="shared" si="2"/>
        <v>0</v>
      </c>
      <c r="C74" s="24">
        <f t="shared" si="7"/>
        <v>0</v>
      </c>
      <c r="D74" s="25">
        <f t="shared" si="8"/>
        <v>0</v>
      </c>
      <c r="E74" s="12">
        <f t="shared" si="3"/>
        <v>0</v>
      </c>
      <c r="F74" s="12">
        <f t="shared" si="4"/>
        <v>0</v>
      </c>
      <c r="G74" s="12">
        <v>0</v>
      </c>
      <c r="H74" s="12">
        <f t="shared" si="5"/>
        <v>0</v>
      </c>
      <c r="I74" s="12">
        <f t="shared" si="0"/>
        <v>0</v>
      </c>
      <c r="J74" s="12">
        <f t="shared" si="1"/>
        <v>0</v>
      </c>
      <c r="K74" s="12">
        <f t="shared" si="6"/>
        <v>0</v>
      </c>
    </row>
    <row r="75" spans="2:11" x14ac:dyDescent="0.25">
      <c r="B75" s="23">
        <f t="shared" si="2"/>
        <v>0</v>
      </c>
      <c r="C75" s="24">
        <f t="shared" si="7"/>
        <v>0</v>
      </c>
      <c r="D75" s="25">
        <f t="shared" si="8"/>
        <v>0</v>
      </c>
      <c r="E75" s="12">
        <f t="shared" si="3"/>
        <v>0</v>
      </c>
      <c r="F75" s="12">
        <f t="shared" si="4"/>
        <v>0</v>
      </c>
      <c r="G75" s="12">
        <v>0</v>
      </c>
      <c r="H75" s="12">
        <f t="shared" si="5"/>
        <v>0</v>
      </c>
      <c r="I75" s="12">
        <f t="shared" ref="I75:I138" si="9">E75*($F$5/$F$7)</f>
        <v>0</v>
      </c>
      <c r="J75" s="12">
        <f t="shared" ref="J75:J138" si="10">H75-I75</f>
        <v>0</v>
      </c>
      <c r="K75" s="12">
        <f t="shared" si="6"/>
        <v>0</v>
      </c>
    </row>
    <row r="76" spans="2:11" x14ac:dyDescent="0.25">
      <c r="B76" s="23">
        <f t="shared" ref="B76:B139" si="11">IF(K75&gt;0,D76/($F$7)+$B$11,0)</f>
        <v>0</v>
      </c>
      <c r="C76" s="24">
        <f t="shared" si="7"/>
        <v>0</v>
      </c>
      <c r="D76" s="25">
        <f t="shared" si="8"/>
        <v>0</v>
      </c>
      <c r="E76" s="12">
        <f t="shared" ref="E76:E139" si="12">K75</f>
        <v>0</v>
      </c>
      <c r="F76" s="12">
        <f t="shared" ref="F76:F139" si="13">IF(K75&lt;=H75,E76+I76,F75)</f>
        <v>0</v>
      </c>
      <c r="G76" s="12">
        <v>0</v>
      </c>
      <c r="H76" s="12">
        <f t="shared" ref="H76:H139" si="14">F76+G76</f>
        <v>0</v>
      </c>
      <c r="I76" s="12">
        <f t="shared" si="9"/>
        <v>0</v>
      </c>
      <c r="J76" s="12">
        <f t="shared" si="10"/>
        <v>0</v>
      </c>
      <c r="K76" s="12">
        <f t="shared" ref="K76:K139" si="15">E76-J76</f>
        <v>0</v>
      </c>
    </row>
    <row r="77" spans="2:11" x14ac:dyDescent="0.25">
      <c r="B77" s="23">
        <f t="shared" si="11"/>
        <v>0</v>
      </c>
      <c r="C77" s="24">
        <f t="shared" ref="C77:C140" si="16">IF(K76&gt;0,D77/($F$7),0)</f>
        <v>0</v>
      </c>
      <c r="D77" s="25">
        <f t="shared" ref="D77:D140" si="17">IF(K76&gt;0,D76+1,0)</f>
        <v>0</v>
      </c>
      <c r="E77" s="12">
        <f t="shared" si="12"/>
        <v>0</v>
      </c>
      <c r="F77" s="12">
        <f t="shared" si="13"/>
        <v>0</v>
      </c>
      <c r="G77" s="12">
        <v>0</v>
      </c>
      <c r="H77" s="12">
        <f t="shared" si="14"/>
        <v>0</v>
      </c>
      <c r="I77" s="12">
        <f t="shared" si="9"/>
        <v>0</v>
      </c>
      <c r="J77" s="12">
        <f t="shared" si="10"/>
        <v>0</v>
      </c>
      <c r="K77" s="12">
        <f t="shared" si="15"/>
        <v>0</v>
      </c>
    </row>
    <row r="78" spans="2:11" x14ac:dyDescent="0.25">
      <c r="B78" s="23">
        <f t="shared" si="11"/>
        <v>0</v>
      </c>
      <c r="C78" s="24">
        <f t="shared" si="16"/>
        <v>0</v>
      </c>
      <c r="D78" s="25">
        <f t="shared" si="17"/>
        <v>0</v>
      </c>
      <c r="E78" s="12">
        <f t="shared" si="12"/>
        <v>0</v>
      </c>
      <c r="F78" s="12">
        <f t="shared" si="13"/>
        <v>0</v>
      </c>
      <c r="G78" s="12">
        <v>0</v>
      </c>
      <c r="H78" s="12">
        <f t="shared" si="14"/>
        <v>0</v>
      </c>
      <c r="I78" s="12">
        <f t="shared" si="9"/>
        <v>0</v>
      </c>
      <c r="J78" s="12">
        <f t="shared" si="10"/>
        <v>0</v>
      </c>
      <c r="K78" s="12">
        <f t="shared" si="15"/>
        <v>0</v>
      </c>
    </row>
    <row r="79" spans="2:11" x14ac:dyDescent="0.25">
      <c r="B79" s="23">
        <f t="shared" si="11"/>
        <v>0</v>
      </c>
      <c r="C79" s="24">
        <f t="shared" si="16"/>
        <v>0</v>
      </c>
      <c r="D79" s="25">
        <f t="shared" si="17"/>
        <v>0</v>
      </c>
      <c r="E79" s="12">
        <f t="shared" si="12"/>
        <v>0</v>
      </c>
      <c r="F79" s="12">
        <f t="shared" si="13"/>
        <v>0</v>
      </c>
      <c r="G79" s="12">
        <v>0</v>
      </c>
      <c r="H79" s="12">
        <f t="shared" si="14"/>
        <v>0</v>
      </c>
      <c r="I79" s="12">
        <f t="shared" si="9"/>
        <v>0</v>
      </c>
      <c r="J79" s="12">
        <f t="shared" si="10"/>
        <v>0</v>
      </c>
      <c r="K79" s="12">
        <f t="shared" si="15"/>
        <v>0</v>
      </c>
    </row>
    <row r="80" spans="2:11" x14ac:dyDescent="0.25">
      <c r="B80" s="23">
        <f t="shared" si="11"/>
        <v>0</v>
      </c>
      <c r="C80" s="24">
        <f t="shared" si="16"/>
        <v>0</v>
      </c>
      <c r="D80" s="25">
        <f t="shared" si="17"/>
        <v>0</v>
      </c>
      <c r="E80" s="12">
        <f t="shared" si="12"/>
        <v>0</v>
      </c>
      <c r="F80" s="12">
        <f t="shared" si="13"/>
        <v>0</v>
      </c>
      <c r="G80" s="12">
        <v>0</v>
      </c>
      <c r="H80" s="12">
        <f t="shared" si="14"/>
        <v>0</v>
      </c>
      <c r="I80" s="12">
        <f t="shared" si="9"/>
        <v>0</v>
      </c>
      <c r="J80" s="12">
        <f t="shared" si="10"/>
        <v>0</v>
      </c>
      <c r="K80" s="12">
        <f t="shared" si="15"/>
        <v>0</v>
      </c>
    </row>
    <row r="81" spans="2:11" x14ac:dyDescent="0.25">
      <c r="B81" s="23">
        <f t="shared" si="11"/>
        <v>0</v>
      </c>
      <c r="C81" s="24">
        <f t="shared" si="16"/>
        <v>0</v>
      </c>
      <c r="D81" s="25">
        <f t="shared" si="17"/>
        <v>0</v>
      </c>
      <c r="E81" s="12">
        <f t="shared" si="12"/>
        <v>0</v>
      </c>
      <c r="F81" s="12">
        <f t="shared" si="13"/>
        <v>0</v>
      </c>
      <c r="G81" s="12">
        <v>0</v>
      </c>
      <c r="H81" s="12">
        <f t="shared" si="14"/>
        <v>0</v>
      </c>
      <c r="I81" s="12">
        <f t="shared" si="9"/>
        <v>0</v>
      </c>
      <c r="J81" s="12">
        <f t="shared" si="10"/>
        <v>0</v>
      </c>
      <c r="K81" s="12">
        <f t="shared" si="15"/>
        <v>0</v>
      </c>
    </row>
    <row r="82" spans="2:11" x14ac:dyDescent="0.25">
      <c r="B82" s="23">
        <f t="shared" si="11"/>
        <v>0</v>
      </c>
      <c r="C82" s="24">
        <f t="shared" si="16"/>
        <v>0</v>
      </c>
      <c r="D82" s="25">
        <f t="shared" si="17"/>
        <v>0</v>
      </c>
      <c r="E82" s="12">
        <f t="shared" si="12"/>
        <v>0</v>
      </c>
      <c r="F82" s="12">
        <f t="shared" si="13"/>
        <v>0</v>
      </c>
      <c r="G82" s="12">
        <v>0</v>
      </c>
      <c r="H82" s="12">
        <f t="shared" si="14"/>
        <v>0</v>
      </c>
      <c r="I82" s="12">
        <f t="shared" si="9"/>
        <v>0</v>
      </c>
      <c r="J82" s="12">
        <f t="shared" si="10"/>
        <v>0</v>
      </c>
      <c r="K82" s="12">
        <f t="shared" si="15"/>
        <v>0</v>
      </c>
    </row>
    <row r="83" spans="2:11" x14ac:dyDescent="0.25">
      <c r="B83" s="23">
        <f t="shared" si="11"/>
        <v>0</v>
      </c>
      <c r="C83" s="24">
        <f t="shared" si="16"/>
        <v>0</v>
      </c>
      <c r="D83" s="25">
        <f t="shared" si="17"/>
        <v>0</v>
      </c>
      <c r="E83" s="12">
        <f t="shared" si="12"/>
        <v>0</v>
      </c>
      <c r="F83" s="12">
        <f t="shared" si="13"/>
        <v>0</v>
      </c>
      <c r="G83" s="12">
        <v>0</v>
      </c>
      <c r="H83" s="12">
        <f t="shared" si="14"/>
        <v>0</v>
      </c>
      <c r="I83" s="12">
        <f t="shared" si="9"/>
        <v>0</v>
      </c>
      <c r="J83" s="12">
        <f t="shared" si="10"/>
        <v>0</v>
      </c>
      <c r="K83" s="12">
        <f t="shared" si="15"/>
        <v>0</v>
      </c>
    </row>
    <row r="84" spans="2:11" x14ac:dyDescent="0.25">
      <c r="B84" s="23">
        <f t="shared" si="11"/>
        <v>0</v>
      </c>
      <c r="C84" s="24">
        <f t="shared" si="16"/>
        <v>0</v>
      </c>
      <c r="D84" s="25">
        <f t="shared" si="17"/>
        <v>0</v>
      </c>
      <c r="E84" s="12">
        <f t="shared" si="12"/>
        <v>0</v>
      </c>
      <c r="F84" s="12">
        <f t="shared" si="13"/>
        <v>0</v>
      </c>
      <c r="G84" s="12">
        <v>0</v>
      </c>
      <c r="H84" s="12">
        <f t="shared" si="14"/>
        <v>0</v>
      </c>
      <c r="I84" s="12">
        <f t="shared" si="9"/>
        <v>0</v>
      </c>
      <c r="J84" s="12">
        <f t="shared" si="10"/>
        <v>0</v>
      </c>
      <c r="K84" s="12">
        <f t="shared" si="15"/>
        <v>0</v>
      </c>
    </row>
    <row r="85" spans="2:11" x14ac:dyDescent="0.25">
      <c r="B85" s="23">
        <f t="shared" si="11"/>
        <v>0</v>
      </c>
      <c r="C85" s="24">
        <f t="shared" si="16"/>
        <v>0</v>
      </c>
      <c r="D85" s="25">
        <f t="shared" si="17"/>
        <v>0</v>
      </c>
      <c r="E85" s="12">
        <f t="shared" si="12"/>
        <v>0</v>
      </c>
      <c r="F85" s="12">
        <f t="shared" si="13"/>
        <v>0</v>
      </c>
      <c r="G85" s="12">
        <v>0</v>
      </c>
      <c r="H85" s="12">
        <f t="shared" si="14"/>
        <v>0</v>
      </c>
      <c r="I85" s="12">
        <f t="shared" si="9"/>
        <v>0</v>
      </c>
      <c r="J85" s="12">
        <f t="shared" si="10"/>
        <v>0</v>
      </c>
      <c r="K85" s="12">
        <f t="shared" si="15"/>
        <v>0</v>
      </c>
    </row>
    <row r="86" spans="2:11" x14ac:dyDescent="0.25">
      <c r="B86" s="23">
        <f t="shared" si="11"/>
        <v>0</v>
      </c>
      <c r="C86" s="24">
        <f t="shared" si="16"/>
        <v>0</v>
      </c>
      <c r="D86" s="25">
        <f t="shared" si="17"/>
        <v>0</v>
      </c>
      <c r="E86" s="12">
        <f t="shared" si="12"/>
        <v>0</v>
      </c>
      <c r="F86" s="12">
        <f t="shared" si="13"/>
        <v>0</v>
      </c>
      <c r="G86" s="12">
        <v>0</v>
      </c>
      <c r="H86" s="12">
        <f t="shared" si="14"/>
        <v>0</v>
      </c>
      <c r="I86" s="12">
        <f t="shared" si="9"/>
        <v>0</v>
      </c>
      <c r="J86" s="12">
        <f t="shared" si="10"/>
        <v>0</v>
      </c>
      <c r="K86" s="12">
        <f t="shared" si="15"/>
        <v>0</v>
      </c>
    </row>
    <row r="87" spans="2:11" x14ac:dyDescent="0.25">
      <c r="B87" s="23">
        <f t="shared" si="11"/>
        <v>0</v>
      </c>
      <c r="C87" s="24">
        <f t="shared" si="16"/>
        <v>0</v>
      </c>
      <c r="D87" s="25">
        <f t="shared" si="17"/>
        <v>0</v>
      </c>
      <c r="E87" s="12">
        <f t="shared" si="12"/>
        <v>0</v>
      </c>
      <c r="F87" s="12">
        <f t="shared" si="13"/>
        <v>0</v>
      </c>
      <c r="G87" s="12">
        <v>0</v>
      </c>
      <c r="H87" s="12">
        <f t="shared" si="14"/>
        <v>0</v>
      </c>
      <c r="I87" s="12">
        <f t="shared" si="9"/>
        <v>0</v>
      </c>
      <c r="J87" s="12">
        <f t="shared" si="10"/>
        <v>0</v>
      </c>
      <c r="K87" s="12">
        <f t="shared" si="15"/>
        <v>0</v>
      </c>
    </row>
    <row r="88" spans="2:11" x14ac:dyDescent="0.25">
      <c r="B88" s="23">
        <f t="shared" si="11"/>
        <v>0</v>
      </c>
      <c r="C88" s="24">
        <f t="shared" si="16"/>
        <v>0</v>
      </c>
      <c r="D88" s="25">
        <f t="shared" si="17"/>
        <v>0</v>
      </c>
      <c r="E88" s="12">
        <f t="shared" si="12"/>
        <v>0</v>
      </c>
      <c r="F88" s="12">
        <f t="shared" si="13"/>
        <v>0</v>
      </c>
      <c r="G88" s="12">
        <v>0</v>
      </c>
      <c r="H88" s="12">
        <f t="shared" si="14"/>
        <v>0</v>
      </c>
      <c r="I88" s="12">
        <f t="shared" si="9"/>
        <v>0</v>
      </c>
      <c r="J88" s="12">
        <f t="shared" si="10"/>
        <v>0</v>
      </c>
      <c r="K88" s="12">
        <f t="shared" si="15"/>
        <v>0</v>
      </c>
    </row>
    <row r="89" spans="2:11" x14ac:dyDescent="0.25">
      <c r="B89" s="23">
        <f t="shared" si="11"/>
        <v>0</v>
      </c>
      <c r="C89" s="24">
        <f t="shared" si="16"/>
        <v>0</v>
      </c>
      <c r="D89" s="25">
        <f t="shared" si="17"/>
        <v>0</v>
      </c>
      <c r="E89" s="12">
        <f t="shared" si="12"/>
        <v>0</v>
      </c>
      <c r="F89" s="12">
        <f t="shared" si="13"/>
        <v>0</v>
      </c>
      <c r="G89" s="12">
        <v>0</v>
      </c>
      <c r="H89" s="12">
        <f t="shared" si="14"/>
        <v>0</v>
      </c>
      <c r="I89" s="12">
        <f t="shared" si="9"/>
        <v>0</v>
      </c>
      <c r="J89" s="12">
        <f t="shared" si="10"/>
        <v>0</v>
      </c>
      <c r="K89" s="12">
        <f t="shared" si="15"/>
        <v>0</v>
      </c>
    </row>
    <row r="90" spans="2:11" x14ac:dyDescent="0.25">
      <c r="B90" s="23">
        <f t="shared" si="11"/>
        <v>0</v>
      </c>
      <c r="C90" s="24">
        <f t="shared" si="16"/>
        <v>0</v>
      </c>
      <c r="D90" s="25">
        <f t="shared" si="17"/>
        <v>0</v>
      </c>
      <c r="E90" s="12">
        <f t="shared" si="12"/>
        <v>0</v>
      </c>
      <c r="F90" s="12">
        <f t="shared" si="13"/>
        <v>0</v>
      </c>
      <c r="G90" s="12">
        <v>0</v>
      </c>
      <c r="H90" s="12">
        <f t="shared" si="14"/>
        <v>0</v>
      </c>
      <c r="I90" s="12">
        <f t="shared" si="9"/>
        <v>0</v>
      </c>
      <c r="J90" s="12">
        <f t="shared" si="10"/>
        <v>0</v>
      </c>
      <c r="K90" s="12">
        <f t="shared" si="15"/>
        <v>0</v>
      </c>
    </row>
    <row r="91" spans="2:11" x14ac:dyDescent="0.25">
      <c r="B91" s="23">
        <f t="shared" si="11"/>
        <v>0</v>
      </c>
      <c r="C91" s="24">
        <f t="shared" si="16"/>
        <v>0</v>
      </c>
      <c r="D91" s="25">
        <f t="shared" si="17"/>
        <v>0</v>
      </c>
      <c r="E91" s="12">
        <f t="shared" si="12"/>
        <v>0</v>
      </c>
      <c r="F91" s="12">
        <f t="shared" si="13"/>
        <v>0</v>
      </c>
      <c r="G91" s="12">
        <v>0</v>
      </c>
      <c r="H91" s="12">
        <f t="shared" si="14"/>
        <v>0</v>
      </c>
      <c r="I91" s="12">
        <f t="shared" si="9"/>
        <v>0</v>
      </c>
      <c r="J91" s="12">
        <f t="shared" si="10"/>
        <v>0</v>
      </c>
      <c r="K91" s="12">
        <f t="shared" si="15"/>
        <v>0</v>
      </c>
    </row>
    <row r="92" spans="2:11" x14ac:dyDescent="0.25">
      <c r="B92" s="23">
        <f t="shared" si="11"/>
        <v>0</v>
      </c>
      <c r="C92" s="24">
        <f t="shared" si="16"/>
        <v>0</v>
      </c>
      <c r="D92" s="25">
        <f t="shared" si="17"/>
        <v>0</v>
      </c>
      <c r="E92" s="12">
        <f t="shared" si="12"/>
        <v>0</v>
      </c>
      <c r="F92" s="12">
        <f t="shared" si="13"/>
        <v>0</v>
      </c>
      <c r="G92" s="12">
        <v>0</v>
      </c>
      <c r="H92" s="12">
        <f t="shared" si="14"/>
        <v>0</v>
      </c>
      <c r="I92" s="12">
        <f t="shared" si="9"/>
        <v>0</v>
      </c>
      <c r="J92" s="12">
        <f t="shared" si="10"/>
        <v>0</v>
      </c>
      <c r="K92" s="12">
        <f t="shared" si="15"/>
        <v>0</v>
      </c>
    </row>
    <row r="93" spans="2:11" x14ac:dyDescent="0.25">
      <c r="B93" s="23">
        <f t="shared" si="11"/>
        <v>0</v>
      </c>
      <c r="C93" s="24">
        <f t="shared" si="16"/>
        <v>0</v>
      </c>
      <c r="D93" s="25">
        <f t="shared" si="17"/>
        <v>0</v>
      </c>
      <c r="E93" s="12">
        <f t="shared" si="12"/>
        <v>0</v>
      </c>
      <c r="F93" s="12">
        <f t="shared" si="13"/>
        <v>0</v>
      </c>
      <c r="G93" s="12">
        <v>0</v>
      </c>
      <c r="H93" s="12">
        <f t="shared" si="14"/>
        <v>0</v>
      </c>
      <c r="I93" s="12">
        <f t="shared" si="9"/>
        <v>0</v>
      </c>
      <c r="J93" s="12">
        <f t="shared" si="10"/>
        <v>0</v>
      </c>
      <c r="K93" s="12">
        <f t="shared" si="15"/>
        <v>0</v>
      </c>
    </row>
    <row r="94" spans="2:11" x14ac:dyDescent="0.25">
      <c r="B94" s="23">
        <f t="shared" si="11"/>
        <v>0</v>
      </c>
      <c r="C94" s="24">
        <f t="shared" si="16"/>
        <v>0</v>
      </c>
      <c r="D94" s="25">
        <f t="shared" si="17"/>
        <v>0</v>
      </c>
      <c r="E94" s="12">
        <f t="shared" si="12"/>
        <v>0</v>
      </c>
      <c r="F94" s="12">
        <f t="shared" si="13"/>
        <v>0</v>
      </c>
      <c r="G94" s="12">
        <v>0</v>
      </c>
      <c r="H94" s="12">
        <f t="shared" si="14"/>
        <v>0</v>
      </c>
      <c r="I94" s="12">
        <f t="shared" si="9"/>
        <v>0</v>
      </c>
      <c r="J94" s="12">
        <f t="shared" si="10"/>
        <v>0</v>
      </c>
      <c r="K94" s="12">
        <f t="shared" si="15"/>
        <v>0</v>
      </c>
    </row>
    <row r="95" spans="2:11" x14ac:dyDescent="0.25">
      <c r="B95" s="23">
        <f t="shared" si="11"/>
        <v>0</v>
      </c>
      <c r="C95" s="24">
        <f t="shared" si="16"/>
        <v>0</v>
      </c>
      <c r="D95" s="25">
        <f t="shared" si="17"/>
        <v>0</v>
      </c>
      <c r="E95" s="12">
        <f t="shared" si="12"/>
        <v>0</v>
      </c>
      <c r="F95" s="12">
        <f t="shared" si="13"/>
        <v>0</v>
      </c>
      <c r="G95" s="12">
        <v>0</v>
      </c>
      <c r="H95" s="12">
        <f t="shared" si="14"/>
        <v>0</v>
      </c>
      <c r="I95" s="12">
        <f t="shared" si="9"/>
        <v>0</v>
      </c>
      <c r="J95" s="12">
        <f t="shared" si="10"/>
        <v>0</v>
      </c>
      <c r="K95" s="12">
        <f t="shared" si="15"/>
        <v>0</v>
      </c>
    </row>
    <row r="96" spans="2:11" x14ac:dyDescent="0.25">
      <c r="B96" s="23">
        <f t="shared" si="11"/>
        <v>0</v>
      </c>
      <c r="C96" s="24">
        <f t="shared" si="16"/>
        <v>0</v>
      </c>
      <c r="D96" s="25">
        <f t="shared" si="17"/>
        <v>0</v>
      </c>
      <c r="E96" s="12">
        <f t="shared" si="12"/>
        <v>0</v>
      </c>
      <c r="F96" s="12">
        <f t="shared" si="13"/>
        <v>0</v>
      </c>
      <c r="G96" s="12">
        <v>0</v>
      </c>
      <c r="H96" s="12">
        <f t="shared" si="14"/>
        <v>0</v>
      </c>
      <c r="I96" s="12">
        <f t="shared" si="9"/>
        <v>0</v>
      </c>
      <c r="J96" s="12">
        <f t="shared" si="10"/>
        <v>0</v>
      </c>
      <c r="K96" s="12">
        <f t="shared" si="15"/>
        <v>0</v>
      </c>
    </row>
    <row r="97" spans="2:11" x14ac:dyDescent="0.25">
      <c r="B97" s="23">
        <f t="shared" si="11"/>
        <v>0</v>
      </c>
      <c r="C97" s="24">
        <f t="shared" si="16"/>
        <v>0</v>
      </c>
      <c r="D97" s="25">
        <f t="shared" si="17"/>
        <v>0</v>
      </c>
      <c r="E97" s="12">
        <f t="shared" si="12"/>
        <v>0</v>
      </c>
      <c r="F97" s="12">
        <f t="shared" si="13"/>
        <v>0</v>
      </c>
      <c r="G97" s="12">
        <v>0</v>
      </c>
      <c r="H97" s="12">
        <f t="shared" si="14"/>
        <v>0</v>
      </c>
      <c r="I97" s="12">
        <f t="shared" si="9"/>
        <v>0</v>
      </c>
      <c r="J97" s="12">
        <f t="shared" si="10"/>
        <v>0</v>
      </c>
      <c r="K97" s="12">
        <f t="shared" si="15"/>
        <v>0</v>
      </c>
    </row>
    <row r="98" spans="2:11" x14ac:dyDescent="0.25">
      <c r="B98" s="23">
        <f t="shared" si="11"/>
        <v>0</v>
      </c>
      <c r="C98" s="24">
        <f t="shared" si="16"/>
        <v>0</v>
      </c>
      <c r="D98" s="25">
        <f t="shared" si="17"/>
        <v>0</v>
      </c>
      <c r="E98" s="12">
        <f t="shared" si="12"/>
        <v>0</v>
      </c>
      <c r="F98" s="12">
        <f t="shared" si="13"/>
        <v>0</v>
      </c>
      <c r="G98" s="12">
        <v>0</v>
      </c>
      <c r="H98" s="12">
        <f t="shared" si="14"/>
        <v>0</v>
      </c>
      <c r="I98" s="12">
        <f t="shared" si="9"/>
        <v>0</v>
      </c>
      <c r="J98" s="12">
        <f t="shared" si="10"/>
        <v>0</v>
      </c>
      <c r="K98" s="12">
        <f t="shared" si="15"/>
        <v>0</v>
      </c>
    </row>
    <row r="99" spans="2:11" x14ac:dyDescent="0.25">
      <c r="B99" s="23">
        <f t="shared" si="11"/>
        <v>0</v>
      </c>
      <c r="C99" s="24">
        <f t="shared" si="16"/>
        <v>0</v>
      </c>
      <c r="D99" s="25">
        <f t="shared" si="17"/>
        <v>0</v>
      </c>
      <c r="E99" s="12">
        <f t="shared" si="12"/>
        <v>0</v>
      </c>
      <c r="F99" s="12">
        <f t="shared" si="13"/>
        <v>0</v>
      </c>
      <c r="G99" s="12">
        <v>0</v>
      </c>
      <c r="H99" s="12">
        <f t="shared" si="14"/>
        <v>0</v>
      </c>
      <c r="I99" s="12">
        <f t="shared" si="9"/>
        <v>0</v>
      </c>
      <c r="J99" s="12">
        <f t="shared" si="10"/>
        <v>0</v>
      </c>
      <c r="K99" s="12">
        <f t="shared" si="15"/>
        <v>0</v>
      </c>
    </row>
    <row r="100" spans="2:11" x14ac:dyDescent="0.25">
      <c r="B100" s="23">
        <f t="shared" si="11"/>
        <v>0</v>
      </c>
      <c r="C100" s="24">
        <f t="shared" si="16"/>
        <v>0</v>
      </c>
      <c r="D100" s="25">
        <f t="shared" si="17"/>
        <v>0</v>
      </c>
      <c r="E100" s="12">
        <f t="shared" si="12"/>
        <v>0</v>
      </c>
      <c r="F100" s="12">
        <f t="shared" si="13"/>
        <v>0</v>
      </c>
      <c r="G100" s="12">
        <v>0</v>
      </c>
      <c r="H100" s="12">
        <f t="shared" si="14"/>
        <v>0</v>
      </c>
      <c r="I100" s="12">
        <f t="shared" si="9"/>
        <v>0</v>
      </c>
      <c r="J100" s="12">
        <f t="shared" si="10"/>
        <v>0</v>
      </c>
      <c r="K100" s="12">
        <f t="shared" si="15"/>
        <v>0</v>
      </c>
    </row>
    <row r="101" spans="2:11" x14ac:dyDescent="0.25">
      <c r="B101" s="23">
        <f t="shared" si="11"/>
        <v>0</v>
      </c>
      <c r="C101" s="24">
        <f t="shared" si="16"/>
        <v>0</v>
      </c>
      <c r="D101" s="25">
        <f t="shared" si="17"/>
        <v>0</v>
      </c>
      <c r="E101" s="12">
        <f t="shared" si="12"/>
        <v>0</v>
      </c>
      <c r="F101" s="12">
        <f t="shared" si="13"/>
        <v>0</v>
      </c>
      <c r="G101" s="12">
        <v>0</v>
      </c>
      <c r="H101" s="12">
        <f t="shared" si="14"/>
        <v>0</v>
      </c>
      <c r="I101" s="12">
        <f t="shared" si="9"/>
        <v>0</v>
      </c>
      <c r="J101" s="12">
        <f t="shared" si="10"/>
        <v>0</v>
      </c>
      <c r="K101" s="12">
        <f t="shared" si="15"/>
        <v>0</v>
      </c>
    </row>
    <row r="102" spans="2:11" x14ac:dyDescent="0.25">
      <c r="B102" s="23">
        <f t="shared" si="11"/>
        <v>0</v>
      </c>
      <c r="C102" s="24">
        <f t="shared" si="16"/>
        <v>0</v>
      </c>
      <c r="D102" s="25">
        <f t="shared" si="17"/>
        <v>0</v>
      </c>
      <c r="E102" s="12">
        <f t="shared" si="12"/>
        <v>0</v>
      </c>
      <c r="F102" s="12">
        <f t="shared" si="13"/>
        <v>0</v>
      </c>
      <c r="G102" s="12">
        <v>0</v>
      </c>
      <c r="H102" s="12">
        <f t="shared" si="14"/>
        <v>0</v>
      </c>
      <c r="I102" s="12">
        <f t="shared" si="9"/>
        <v>0</v>
      </c>
      <c r="J102" s="12">
        <f t="shared" si="10"/>
        <v>0</v>
      </c>
      <c r="K102" s="12">
        <f t="shared" si="15"/>
        <v>0</v>
      </c>
    </row>
    <row r="103" spans="2:11" x14ac:dyDescent="0.25">
      <c r="B103" s="23">
        <f t="shared" si="11"/>
        <v>0</v>
      </c>
      <c r="C103" s="24">
        <f t="shared" si="16"/>
        <v>0</v>
      </c>
      <c r="D103" s="25">
        <f t="shared" si="17"/>
        <v>0</v>
      </c>
      <c r="E103" s="12">
        <f t="shared" si="12"/>
        <v>0</v>
      </c>
      <c r="F103" s="12">
        <f t="shared" si="13"/>
        <v>0</v>
      </c>
      <c r="G103" s="12">
        <v>0</v>
      </c>
      <c r="H103" s="12">
        <f t="shared" si="14"/>
        <v>0</v>
      </c>
      <c r="I103" s="12">
        <f t="shared" si="9"/>
        <v>0</v>
      </c>
      <c r="J103" s="12">
        <f t="shared" si="10"/>
        <v>0</v>
      </c>
      <c r="K103" s="12">
        <f t="shared" si="15"/>
        <v>0</v>
      </c>
    </row>
    <row r="104" spans="2:11" x14ac:dyDescent="0.25">
      <c r="B104" s="23">
        <f t="shared" si="11"/>
        <v>0</v>
      </c>
      <c r="C104" s="24">
        <f t="shared" si="16"/>
        <v>0</v>
      </c>
      <c r="D104" s="25">
        <f t="shared" si="17"/>
        <v>0</v>
      </c>
      <c r="E104" s="12">
        <f t="shared" si="12"/>
        <v>0</v>
      </c>
      <c r="F104" s="12">
        <f t="shared" si="13"/>
        <v>0</v>
      </c>
      <c r="G104" s="12">
        <v>0</v>
      </c>
      <c r="H104" s="12">
        <f t="shared" si="14"/>
        <v>0</v>
      </c>
      <c r="I104" s="12">
        <f t="shared" si="9"/>
        <v>0</v>
      </c>
      <c r="J104" s="12">
        <f t="shared" si="10"/>
        <v>0</v>
      </c>
      <c r="K104" s="12">
        <f t="shared" si="15"/>
        <v>0</v>
      </c>
    </row>
    <row r="105" spans="2:11" x14ac:dyDescent="0.25">
      <c r="B105" s="23">
        <f t="shared" si="11"/>
        <v>0</v>
      </c>
      <c r="C105" s="24">
        <f t="shared" si="16"/>
        <v>0</v>
      </c>
      <c r="D105" s="25">
        <f t="shared" si="17"/>
        <v>0</v>
      </c>
      <c r="E105" s="12">
        <f t="shared" si="12"/>
        <v>0</v>
      </c>
      <c r="F105" s="12">
        <f t="shared" si="13"/>
        <v>0</v>
      </c>
      <c r="G105" s="12">
        <v>0</v>
      </c>
      <c r="H105" s="12">
        <f t="shared" si="14"/>
        <v>0</v>
      </c>
      <c r="I105" s="12">
        <f t="shared" si="9"/>
        <v>0</v>
      </c>
      <c r="J105" s="12">
        <f t="shared" si="10"/>
        <v>0</v>
      </c>
      <c r="K105" s="12">
        <f t="shared" si="15"/>
        <v>0</v>
      </c>
    </row>
    <row r="106" spans="2:11" x14ac:dyDescent="0.25">
      <c r="B106" s="23">
        <f t="shared" si="11"/>
        <v>0</v>
      </c>
      <c r="C106" s="24">
        <f t="shared" si="16"/>
        <v>0</v>
      </c>
      <c r="D106" s="25">
        <f t="shared" si="17"/>
        <v>0</v>
      </c>
      <c r="E106" s="12">
        <f t="shared" si="12"/>
        <v>0</v>
      </c>
      <c r="F106" s="12">
        <f t="shared" si="13"/>
        <v>0</v>
      </c>
      <c r="G106" s="12">
        <v>0</v>
      </c>
      <c r="H106" s="12">
        <f t="shared" si="14"/>
        <v>0</v>
      </c>
      <c r="I106" s="12">
        <f t="shared" si="9"/>
        <v>0</v>
      </c>
      <c r="J106" s="12">
        <f t="shared" si="10"/>
        <v>0</v>
      </c>
      <c r="K106" s="12">
        <f t="shared" si="15"/>
        <v>0</v>
      </c>
    </row>
    <row r="107" spans="2:11" x14ac:dyDescent="0.25">
      <c r="B107" s="23">
        <f t="shared" si="11"/>
        <v>0</v>
      </c>
      <c r="C107" s="24">
        <f t="shared" si="16"/>
        <v>0</v>
      </c>
      <c r="D107" s="25">
        <f t="shared" si="17"/>
        <v>0</v>
      </c>
      <c r="E107" s="12">
        <f t="shared" si="12"/>
        <v>0</v>
      </c>
      <c r="F107" s="12">
        <f t="shared" si="13"/>
        <v>0</v>
      </c>
      <c r="G107" s="12">
        <v>0</v>
      </c>
      <c r="H107" s="12">
        <f t="shared" si="14"/>
        <v>0</v>
      </c>
      <c r="I107" s="12">
        <f t="shared" si="9"/>
        <v>0</v>
      </c>
      <c r="J107" s="12">
        <f t="shared" si="10"/>
        <v>0</v>
      </c>
      <c r="K107" s="12">
        <f t="shared" si="15"/>
        <v>0</v>
      </c>
    </row>
    <row r="108" spans="2:11" x14ac:dyDescent="0.25">
      <c r="B108" s="23">
        <f t="shared" si="11"/>
        <v>0</v>
      </c>
      <c r="C108" s="24">
        <f t="shared" si="16"/>
        <v>0</v>
      </c>
      <c r="D108" s="25">
        <f t="shared" si="17"/>
        <v>0</v>
      </c>
      <c r="E108" s="12">
        <f t="shared" si="12"/>
        <v>0</v>
      </c>
      <c r="F108" s="12">
        <f t="shared" si="13"/>
        <v>0</v>
      </c>
      <c r="G108" s="12">
        <v>0</v>
      </c>
      <c r="H108" s="12">
        <f t="shared" si="14"/>
        <v>0</v>
      </c>
      <c r="I108" s="12">
        <f t="shared" si="9"/>
        <v>0</v>
      </c>
      <c r="J108" s="12">
        <f t="shared" si="10"/>
        <v>0</v>
      </c>
      <c r="K108" s="12">
        <f t="shared" si="15"/>
        <v>0</v>
      </c>
    </row>
    <row r="109" spans="2:11" x14ac:dyDescent="0.25">
      <c r="B109" s="23">
        <f t="shared" si="11"/>
        <v>0</v>
      </c>
      <c r="C109" s="24">
        <f t="shared" si="16"/>
        <v>0</v>
      </c>
      <c r="D109" s="25">
        <f t="shared" si="17"/>
        <v>0</v>
      </c>
      <c r="E109" s="12">
        <f t="shared" si="12"/>
        <v>0</v>
      </c>
      <c r="F109" s="12">
        <f t="shared" si="13"/>
        <v>0</v>
      </c>
      <c r="G109" s="12">
        <v>0</v>
      </c>
      <c r="H109" s="12">
        <f t="shared" si="14"/>
        <v>0</v>
      </c>
      <c r="I109" s="12">
        <f t="shared" si="9"/>
        <v>0</v>
      </c>
      <c r="J109" s="12">
        <f t="shared" si="10"/>
        <v>0</v>
      </c>
      <c r="K109" s="12">
        <f t="shared" si="15"/>
        <v>0</v>
      </c>
    </row>
    <row r="110" spans="2:11" x14ac:dyDescent="0.25">
      <c r="B110" s="23">
        <f t="shared" si="11"/>
        <v>0</v>
      </c>
      <c r="C110" s="24">
        <f t="shared" si="16"/>
        <v>0</v>
      </c>
      <c r="D110" s="25">
        <f t="shared" si="17"/>
        <v>0</v>
      </c>
      <c r="E110" s="12">
        <f t="shared" si="12"/>
        <v>0</v>
      </c>
      <c r="F110" s="12">
        <f t="shared" si="13"/>
        <v>0</v>
      </c>
      <c r="G110" s="12">
        <v>0</v>
      </c>
      <c r="H110" s="12">
        <f t="shared" si="14"/>
        <v>0</v>
      </c>
      <c r="I110" s="12">
        <f t="shared" si="9"/>
        <v>0</v>
      </c>
      <c r="J110" s="12">
        <f t="shared" si="10"/>
        <v>0</v>
      </c>
      <c r="K110" s="12">
        <f t="shared" si="15"/>
        <v>0</v>
      </c>
    </row>
    <row r="111" spans="2:11" x14ac:dyDescent="0.25">
      <c r="B111" s="23">
        <f t="shared" si="11"/>
        <v>0</v>
      </c>
      <c r="C111" s="24">
        <f t="shared" si="16"/>
        <v>0</v>
      </c>
      <c r="D111" s="25">
        <f t="shared" si="17"/>
        <v>0</v>
      </c>
      <c r="E111" s="12">
        <f t="shared" si="12"/>
        <v>0</v>
      </c>
      <c r="F111" s="12">
        <f t="shared" si="13"/>
        <v>0</v>
      </c>
      <c r="G111" s="12">
        <v>0</v>
      </c>
      <c r="H111" s="12">
        <f t="shared" si="14"/>
        <v>0</v>
      </c>
      <c r="I111" s="12">
        <f t="shared" si="9"/>
        <v>0</v>
      </c>
      <c r="J111" s="12">
        <f t="shared" si="10"/>
        <v>0</v>
      </c>
      <c r="K111" s="12">
        <f t="shared" si="15"/>
        <v>0</v>
      </c>
    </row>
    <row r="112" spans="2:11" x14ac:dyDescent="0.25">
      <c r="B112" s="23">
        <f t="shared" si="11"/>
        <v>0</v>
      </c>
      <c r="C112" s="24">
        <f t="shared" si="16"/>
        <v>0</v>
      </c>
      <c r="D112" s="25">
        <f t="shared" si="17"/>
        <v>0</v>
      </c>
      <c r="E112" s="12">
        <f t="shared" si="12"/>
        <v>0</v>
      </c>
      <c r="F112" s="12">
        <f t="shared" si="13"/>
        <v>0</v>
      </c>
      <c r="G112" s="12">
        <v>0</v>
      </c>
      <c r="H112" s="12">
        <f t="shared" si="14"/>
        <v>0</v>
      </c>
      <c r="I112" s="12">
        <f t="shared" si="9"/>
        <v>0</v>
      </c>
      <c r="J112" s="12">
        <f t="shared" si="10"/>
        <v>0</v>
      </c>
      <c r="K112" s="12">
        <f t="shared" si="15"/>
        <v>0</v>
      </c>
    </row>
    <row r="113" spans="2:11" x14ac:dyDescent="0.25">
      <c r="B113" s="23">
        <f t="shared" si="11"/>
        <v>0</v>
      </c>
      <c r="C113" s="24">
        <f t="shared" si="16"/>
        <v>0</v>
      </c>
      <c r="D113" s="25">
        <f t="shared" si="17"/>
        <v>0</v>
      </c>
      <c r="E113" s="12">
        <f t="shared" si="12"/>
        <v>0</v>
      </c>
      <c r="F113" s="12">
        <f t="shared" si="13"/>
        <v>0</v>
      </c>
      <c r="G113" s="12">
        <v>0</v>
      </c>
      <c r="H113" s="12">
        <f t="shared" si="14"/>
        <v>0</v>
      </c>
      <c r="I113" s="12">
        <f t="shared" si="9"/>
        <v>0</v>
      </c>
      <c r="J113" s="12">
        <f t="shared" si="10"/>
        <v>0</v>
      </c>
      <c r="K113" s="12">
        <f t="shared" si="15"/>
        <v>0</v>
      </c>
    </row>
    <row r="114" spans="2:11" x14ac:dyDescent="0.25">
      <c r="B114" s="23">
        <f t="shared" si="11"/>
        <v>0</v>
      </c>
      <c r="C114" s="24">
        <f t="shared" si="16"/>
        <v>0</v>
      </c>
      <c r="D114" s="25">
        <f t="shared" si="17"/>
        <v>0</v>
      </c>
      <c r="E114" s="12">
        <f t="shared" si="12"/>
        <v>0</v>
      </c>
      <c r="F114" s="12">
        <f t="shared" si="13"/>
        <v>0</v>
      </c>
      <c r="G114" s="12">
        <v>0</v>
      </c>
      <c r="H114" s="12">
        <f t="shared" si="14"/>
        <v>0</v>
      </c>
      <c r="I114" s="12">
        <f t="shared" si="9"/>
        <v>0</v>
      </c>
      <c r="J114" s="12">
        <f t="shared" si="10"/>
        <v>0</v>
      </c>
      <c r="K114" s="12">
        <f t="shared" si="15"/>
        <v>0</v>
      </c>
    </row>
    <row r="115" spans="2:11" x14ac:dyDescent="0.25">
      <c r="B115" s="23">
        <f t="shared" si="11"/>
        <v>0</v>
      </c>
      <c r="C115" s="24">
        <f t="shared" si="16"/>
        <v>0</v>
      </c>
      <c r="D115" s="25">
        <f t="shared" si="17"/>
        <v>0</v>
      </c>
      <c r="E115" s="12">
        <f t="shared" si="12"/>
        <v>0</v>
      </c>
      <c r="F115" s="12">
        <f t="shared" si="13"/>
        <v>0</v>
      </c>
      <c r="G115" s="12">
        <v>0</v>
      </c>
      <c r="H115" s="12">
        <f t="shared" si="14"/>
        <v>0</v>
      </c>
      <c r="I115" s="12">
        <f t="shared" si="9"/>
        <v>0</v>
      </c>
      <c r="J115" s="12">
        <f t="shared" si="10"/>
        <v>0</v>
      </c>
      <c r="K115" s="12">
        <f t="shared" si="15"/>
        <v>0</v>
      </c>
    </row>
    <row r="116" spans="2:11" x14ac:dyDescent="0.25">
      <c r="B116" s="23">
        <f t="shared" si="11"/>
        <v>0</v>
      </c>
      <c r="C116" s="24">
        <f t="shared" si="16"/>
        <v>0</v>
      </c>
      <c r="D116" s="25">
        <f t="shared" si="17"/>
        <v>0</v>
      </c>
      <c r="E116" s="12">
        <f t="shared" si="12"/>
        <v>0</v>
      </c>
      <c r="F116" s="12">
        <f t="shared" si="13"/>
        <v>0</v>
      </c>
      <c r="G116" s="12">
        <v>0</v>
      </c>
      <c r="H116" s="12">
        <f t="shared" si="14"/>
        <v>0</v>
      </c>
      <c r="I116" s="12">
        <f t="shared" si="9"/>
        <v>0</v>
      </c>
      <c r="J116" s="12">
        <f t="shared" si="10"/>
        <v>0</v>
      </c>
      <c r="K116" s="12">
        <f t="shared" si="15"/>
        <v>0</v>
      </c>
    </row>
    <row r="117" spans="2:11" x14ac:dyDescent="0.25">
      <c r="B117" s="23">
        <f t="shared" si="11"/>
        <v>0</v>
      </c>
      <c r="C117" s="24">
        <f t="shared" si="16"/>
        <v>0</v>
      </c>
      <c r="D117" s="25">
        <f t="shared" si="17"/>
        <v>0</v>
      </c>
      <c r="E117" s="12">
        <f t="shared" si="12"/>
        <v>0</v>
      </c>
      <c r="F117" s="12">
        <f t="shared" si="13"/>
        <v>0</v>
      </c>
      <c r="G117" s="12">
        <v>0</v>
      </c>
      <c r="H117" s="12">
        <f t="shared" si="14"/>
        <v>0</v>
      </c>
      <c r="I117" s="12">
        <f t="shared" si="9"/>
        <v>0</v>
      </c>
      <c r="J117" s="12">
        <f t="shared" si="10"/>
        <v>0</v>
      </c>
      <c r="K117" s="12">
        <f t="shared" si="15"/>
        <v>0</v>
      </c>
    </row>
    <row r="118" spans="2:11" x14ac:dyDescent="0.25">
      <c r="B118" s="23">
        <f t="shared" si="11"/>
        <v>0</v>
      </c>
      <c r="C118" s="24">
        <f t="shared" si="16"/>
        <v>0</v>
      </c>
      <c r="D118" s="25">
        <f t="shared" si="17"/>
        <v>0</v>
      </c>
      <c r="E118" s="12">
        <f t="shared" si="12"/>
        <v>0</v>
      </c>
      <c r="F118" s="12">
        <f t="shared" si="13"/>
        <v>0</v>
      </c>
      <c r="G118" s="12">
        <v>0</v>
      </c>
      <c r="H118" s="12">
        <f t="shared" si="14"/>
        <v>0</v>
      </c>
      <c r="I118" s="12">
        <f t="shared" si="9"/>
        <v>0</v>
      </c>
      <c r="J118" s="12">
        <f t="shared" si="10"/>
        <v>0</v>
      </c>
      <c r="K118" s="12">
        <f t="shared" si="15"/>
        <v>0</v>
      </c>
    </row>
    <row r="119" spans="2:11" x14ac:dyDescent="0.25">
      <c r="B119" s="23">
        <f t="shared" si="11"/>
        <v>0</v>
      </c>
      <c r="C119" s="24">
        <f t="shared" si="16"/>
        <v>0</v>
      </c>
      <c r="D119" s="25">
        <f t="shared" si="17"/>
        <v>0</v>
      </c>
      <c r="E119" s="12">
        <f t="shared" si="12"/>
        <v>0</v>
      </c>
      <c r="F119" s="12">
        <f t="shared" si="13"/>
        <v>0</v>
      </c>
      <c r="G119" s="12">
        <v>0</v>
      </c>
      <c r="H119" s="12">
        <f t="shared" si="14"/>
        <v>0</v>
      </c>
      <c r="I119" s="12">
        <f t="shared" si="9"/>
        <v>0</v>
      </c>
      <c r="J119" s="12">
        <f t="shared" si="10"/>
        <v>0</v>
      </c>
      <c r="K119" s="12">
        <f t="shared" si="15"/>
        <v>0</v>
      </c>
    </row>
    <row r="120" spans="2:11" x14ac:dyDescent="0.25">
      <c r="B120" s="23">
        <f t="shared" si="11"/>
        <v>0</v>
      </c>
      <c r="C120" s="24">
        <f t="shared" si="16"/>
        <v>0</v>
      </c>
      <c r="D120" s="25">
        <f t="shared" si="17"/>
        <v>0</v>
      </c>
      <c r="E120" s="12">
        <f t="shared" si="12"/>
        <v>0</v>
      </c>
      <c r="F120" s="12">
        <f t="shared" si="13"/>
        <v>0</v>
      </c>
      <c r="G120" s="12">
        <v>0</v>
      </c>
      <c r="H120" s="12">
        <f t="shared" si="14"/>
        <v>0</v>
      </c>
      <c r="I120" s="12">
        <f t="shared" si="9"/>
        <v>0</v>
      </c>
      <c r="J120" s="12">
        <f t="shared" si="10"/>
        <v>0</v>
      </c>
      <c r="K120" s="12">
        <f t="shared" si="15"/>
        <v>0</v>
      </c>
    </row>
    <row r="121" spans="2:11" x14ac:dyDescent="0.25">
      <c r="B121" s="23">
        <f t="shared" si="11"/>
        <v>0</v>
      </c>
      <c r="C121" s="24">
        <f t="shared" si="16"/>
        <v>0</v>
      </c>
      <c r="D121" s="25">
        <f t="shared" si="17"/>
        <v>0</v>
      </c>
      <c r="E121" s="12">
        <f t="shared" si="12"/>
        <v>0</v>
      </c>
      <c r="F121" s="12">
        <f t="shared" si="13"/>
        <v>0</v>
      </c>
      <c r="G121" s="12">
        <v>0</v>
      </c>
      <c r="H121" s="12">
        <f t="shared" si="14"/>
        <v>0</v>
      </c>
      <c r="I121" s="12">
        <f t="shared" si="9"/>
        <v>0</v>
      </c>
      <c r="J121" s="12">
        <f t="shared" si="10"/>
        <v>0</v>
      </c>
      <c r="K121" s="12">
        <f t="shared" si="15"/>
        <v>0</v>
      </c>
    </row>
    <row r="122" spans="2:11" x14ac:dyDescent="0.25">
      <c r="B122" s="23">
        <f t="shared" si="11"/>
        <v>0</v>
      </c>
      <c r="C122" s="24">
        <f t="shared" si="16"/>
        <v>0</v>
      </c>
      <c r="D122" s="25">
        <f t="shared" si="17"/>
        <v>0</v>
      </c>
      <c r="E122" s="12">
        <f t="shared" si="12"/>
        <v>0</v>
      </c>
      <c r="F122" s="12">
        <f t="shared" si="13"/>
        <v>0</v>
      </c>
      <c r="G122" s="12">
        <v>0</v>
      </c>
      <c r="H122" s="12">
        <f t="shared" si="14"/>
        <v>0</v>
      </c>
      <c r="I122" s="12">
        <f t="shared" si="9"/>
        <v>0</v>
      </c>
      <c r="J122" s="12">
        <f t="shared" si="10"/>
        <v>0</v>
      </c>
      <c r="K122" s="12">
        <f t="shared" si="15"/>
        <v>0</v>
      </c>
    </row>
    <row r="123" spans="2:11" x14ac:dyDescent="0.25">
      <c r="B123" s="23">
        <f t="shared" si="11"/>
        <v>0</v>
      </c>
      <c r="C123" s="24">
        <f t="shared" si="16"/>
        <v>0</v>
      </c>
      <c r="D123" s="25">
        <f t="shared" si="17"/>
        <v>0</v>
      </c>
      <c r="E123" s="12">
        <f t="shared" si="12"/>
        <v>0</v>
      </c>
      <c r="F123" s="12">
        <f t="shared" si="13"/>
        <v>0</v>
      </c>
      <c r="G123" s="12">
        <v>0</v>
      </c>
      <c r="H123" s="12">
        <f t="shared" si="14"/>
        <v>0</v>
      </c>
      <c r="I123" s="12">
        <f t="shared" si="9"/>
        <v>0</v>
      </c>
      <c r="J123" s="12">
        <f t="shared" si="10"/>
        <v>0</v>
      </c>
      <c r="K123" s="12">
        <f t="shared" si="15"/>
        <v>0</v>
      </c>
    </row>
    <row r="124" spans="2:11" x14ac:dyDescent="0.25">
      <c r="B124" s="23">
        <f t="shared" si="11"/>
        <v>0</v>
      </c>
      <c r="C124" s="24">
        <f t="shared" si="16"/>
        <v>0</v>
      </c>
      <c r="D124" s="25">
        <f t="shared" si="17"/>
        <v>0</v>
      </c>
      <c r="E124" s="12">
        <f t="shared" si="12"/>
        <v>0</v>
      </c>
      <c r="F124" s="12">
        <f t="shared" si="13"/>
        <v>0</v>
      </c>
      <c r="G124" s="12">
        <v>0</v>
      </c>
      <c r="H124" s="12">
        <f t="shared" si="14"/>
        <v>0</v>
      </c>
      <c r="I124" s="12">
        <f t="shared" si="9"/>
        <v>0</v>
      </c>
      <c r="J124" s="12">
        <f t="shared" si="10"/>
        <v>0</v>
      </c>
      <c r="K124" s="12">
        <f t="shared" si="15"/>
        <v>0</v>
      </c>
    </row>
    <row r="125" spans="2:11" x14ac:dyDescent="0.25">
      <c r="B125" s="23">
        <f t="shared" si="11"/>
        <v>0</v>
      </c>
      <c r="C125" s="24">
        <f t="shared" si="16"/>
        <v>0</v>
      </c>
      <c r="D125" s="25">
        <f t="shared" si="17"/>
        <v>0</v>
      </c>
      <c r="E125" s="12">
        <f t="shared" si="12"/>
        <v>0</v>
      </c>
      <c r="F125" s="12">
        <f t="shared" si="13"/>
        <v>0</v>
      </c>
      <c r="G125" s="12">
        <v>0</v>
      </c>
      <c r="H125" s="12">
        <f t="shared" si="14"/>
        <v>0</v>
      </c>
      <c r="I125" s="12">
        <f t="shared" si="9"/>
        <v>0</v>
      </c>
      <c r="J125" s="12">
        <f t="shared" si="10"/>
        <v>0</v>
      </c>
      <c r="K125" s="12">
        <f t="shared" si="15"/>
        <v>0</v>
      </c>
    </row>
    <row r="126" spans="2:11" x14ac:dyDescent="0.25">
      <c r="B126" s="23">
        <f t="shared" si="11"/>
        <v>0</v>
      </c>
      <c r="C126" s="24">
        <f t="shared" si="16"/>
        <v>0</v>
      </c>
      <c r="D126" s="25">
        <f t="shared" si="17"/>
        <v>0</v>
      </c>
      <c r="E126" s="12">
        <f t="shared" si="12"/>
        <v>0</v>
      </c>
      <c r="F126" s="12">
        <f t="shared" si="13"/>
        <v>0</v>
      </c>
      <c r="G126" s="12">
        <v>0</v>
      </c>
      <c r="H126" s="12">
        <f t="shared" si="14"/>
        <v>0</v>
      </c>
      <c r="I126" s="12">
        <f t="shared" si="9"/>
        <v>0</v>
      </c>
      <c r="J126" s="12">
        <f t="shared" si="10"/>
        <v>0</v>
      </c>
      <c r="K126" s="12">
        <f t="shared" si="15"/>
        <v>0</v>
      </c>
    </row>
    <row r="127" spans="2:11" x14ac:dyDescent="0.25">
      <c r="B127" s="23">
        <f t="shared" si="11"/>
        <v>0</v>
      </c>
      <c r="C127" s="24">
        <f t="shared" si="16"/>
        <v>0</v>
      </c>
      <c r="D127" s="25">
        <f t="shared" si="17"/>
        <v>0</v>
      </c>
      <c r="E127" s="12">
        <f t="shared" si="12"/>
        <v>0</v>
      </c>
      <c r="F127" s="12">
        <f t="shared" si="13"/>
        <v>0</v>
      </c>
      <c r="G127" s="12">
        <v>0</v>
      </c>
      <c r="H127" s="12">
        <f t="shared" si="14"/>
        <v>0</v>
      </c>
      <c r="I127" s="12">
        <f t="shared" si="9"/>
        <v>0</v>
      </c>
      <c r="J127" s="12">
        <f t="shared" si="10"/>
        <v>0</v>
      </c>
      <c r="K127" s="12">
        <f t="shared" si="15"/>
        <v>0</v>
      </c>
    </row>
    <row r="128" spans="2:11" x14ac:dyDescent="0.25">
      <c r="B128" s="23">
        <f t="shared" si="11"/>
        <v>0</v>
      </c>
      <c r="C128" s="24">
        <f t="shared" si="16"/>
        <v>0</v>
      </c>
      <c r="D128" s="25">
        <f t="shared" si="17"/>
        <v>0</v>
      </c>
      <c r="E128" s="12">
        <f t="shared" si="12"/>
        <v>0</v>
      </c>
      <c r="F128" s="12">
        <f t="shared" si="13"/>
        <v>0</v>
      </c>
      <c r="G128" s="12">
        <v>0</v>
      </c>
      <c r="H128" s="12">
        <f t="shared" si="14"/>
        <v>0</v>
      </c>
      <c r="I128" s="12">
        <f t="shared" si="9"/>
        <v>0</v>
      </c>
      <c r="J128" s="12">
        <f t="shared" si="10"/>
        <v>0</v>
      </c>
      <c r="K128" s="12">
        <f t="shared" si="15"/>
        <v>0</v>
      </c>
    </row>
    <row r="129" spans="2:11" x14ac:dyDescent="0.25">
      <c r="B129" s="23">
        <f t="shared" si="11"/>
        <v>0</v>
      </c>
      <c r="C129" s="24">
        <f t="shared" si="16"/>
        <v>0</v>
      </c>
      <c r="D129" s="25">
        <f t="shared" si="17"/>
        <v>0</v>
      </c>
      <c r="E129" s="12">
        <f t="shared" si="12"/>
        <v>0</v>
      </c>
      <c r="F129" s="12">
        <f t="shared" si="13"/>
        <v>0</v>
      </c>
      <c r="G129" s="12">
        <v>0</v>
      </c>
      <c r="H129" s="12">
        <f t="shared" si="14"/>
        <v>0</v>
      </c>
      <c r="I129" s="12">
        <f t="shared" si="9"/>
        <v>0</v>
      </c>
      <c r="J129" s="12">
        <f t="shared" si="10"/>
        <v>0</v>
      </c>
      <c r="K129" s="12">
        <f t="shared" si="15"/>
        <v>0</v>
      </c>
    </row>
    <row r="130" spans="2:11" x14ac:dyDescent="0.25">
      <c r="B130" s="23">
        <f t="shared" si="11"/>
        <v>0</v>
      </c>
      <c r="C130" s="24">
        <f t="shared" si="16"/>
        <v>0</v>
      </c>
      <c r="D130" s="25">
        <f t="shared" si="17"/>
        <v>0</v>
      </c>
      <c r="E130" s="12">
        <f t="shared" si="12"/>
        <v>0</v>
      </c>
      <c r="F130" s="12">
        <f t="shared" si="13"/>
        <v>0</v>
      </c>
      <c r="G130" s="12">
        <v>0</v>
      </c>
      <c r="H130" s="12">
        <f t="shared" si="14"/>
        <v>0</v>
      </c>
      <c r="I130" s="12">
        <f t="shared" si="9"/>
        <v>0</v>
      </c>
      <c r="J130" s="12">
        <f t="shared" si="10"/>
        <v>0</v>
      </c>
      <c r="K130" s="12">
        <f t="shared" si="15"/>
        <v>0</v>
      </c>
    </row>
    <row r="131" spans="2:11" x14ac:dyDescent="0.25">
      <c r="B131" s="23">
        <f t="shared" si="11"/>
        <v>0</v>
      </c>
      <c r="C131" s="24">
        <f t="shared" si="16"/>
        <v>0</v>
      </c>
      <c r="D131" s="25">
        <f t="shared" si="17"/>
        <v>0</v>
      </c>
      <c r="E131" s="12">
        <f t="shared" si="12"/>
        <v>0</v>
      </c>
      <c r="F131" s="12">
        <f t="shared" si="13"/>
        <v>0</v>
      </c>
      <c r="G131" s="12">
        <v>0</v>
      </c>
      <c r="H131" s="12">
        <f t="shared" si="14"/>
        <v>0</v>
      </c>
      <c r="I131" s="12">
        <f t="shared" si="9"/>
        <v>0</v>
      </c>
      <c r="J131" s="12">
        <f t="shared" si="10"/>
        <v>0</v>
      </c>
      <c r="K131" s="12">
        <f t="shared" si="15"/>
        <v>0</v>
      </c>
    </row>
    <row r="132" spans="2:11" x14ac:dyDescent="0.25">
      <c r="B132" s="23">
        <f t="shared" si="11"/>
        <v>0</v>
      </c>
      <c r="C132" s="24">
        <f t="shared" si="16"/>
        <v>0</v>
      </c>
      <c r="D132" s="25">
        <f t="shared" si="17"/>
        <v>0</v>
      </c>
      <c r="E132" s="12">
        <f t="shared" si="12"/>
        <v>0</v>
      </c>
      <c r="F132" s="12">
        <f t="shared" si="13"/>
        <v>0</v>
      </c>
      <c r="G132" s="12">
        <v>0</v>
      </c>
      <c r="H132" s="12">
        <f t="shared" si="14"/>
        <v>0</v>
      </c>
      <c r="I132" s="12">
        <f t="shared" si="9"/>
        <v>0</v>
      </c>
      <c r="J132" s="12">
        <f t="shared" si="10"/>
        <v>0</v>
      </c>
      <c r="K132" s="12">
        <f t="shared" si="15"/>
        <v>0</v>
      </c>
    </row>
    <row r="133" spans="2:11" x14ac:dyDescent="0.25">
      <c r="B133" s="23">
        <f t="shared" si="11"/>
        <v>0</v>
      </c>
      <c r="C133" s="24">
        <f t="shared" si="16"/>
        <v>0</v>
      </c>
      <c r="D133" s="25">
        <f t="shared" si="17"/>
        <v>0</v>
      </c>
      <c r="E133" s="12">
        <f t="shared" si="12"/>
        <v>0</v>
      </c>
      <c r="F133" s="12">
        <f t="shared" si="13"/>
        <v>0</v>
      </c>
      <c r="G133" s="12">
        <v>0</v>
      </c>
      <c r="H133" s="12">
        <f t="shared" si="14"/>
        <v>0</v>
      </c>
      <c r="I133" s="12">
        <f t="shared" si="9"/>
        <v>0</v>
      </c>
      <c r="J133" s="12">
        <f t="shared" si="10"/>
        <v>0</v>
      </c>
      <c r="K133" s="12">
        <f t="shared" si="15"/>
        <v>0</v>
      </c>
    </row>
    <row r="134" spans="2:11" x14ac:dyDescent="0.25">
      <c r="B134" s="23">
        <f t="shared" si="11"/>
        <v>0</v>
      </c>
      <c r="C134" s="24">
        <f t="shared" si="16"/>
        <v>0</v>
      </c>
      <c r="D134" s="25">
        <f t="shared" si="17"/>
        <v>0</v>
      </c>
      <c r="E134" s="12">
        <f t="shared" si="12"/>
        <v>0</v>
      </c>
      <c r="F134" s="12">
        <f t="shared" si="13"/>
        <v>0</v>
      </c>
      <c r="G134" s="12">
        <v>0</v>
      </c>
      <c r="H134" s="12">
        <f t="shared" si="14"/>
        <v>0</v>
      </c>
      <c r="I134" s="12">
        <f t="shared" si="9"/>
        <v>0</v>
      </c>
      <c r="J134" s="12">
        <f t="shared" si="10"/>
        <v>0</v>
      </c>
      <c r="K134" s="12">
        <f t="shared" si="15"/>
        <v>0</v>
      </c>
    </row>
    <row r="135" spans="2:11" x14ac:dyDescent="0.25">
      <c r="B135" s="23">
        <f t="shared" si="11"/>
        <v>0</v>
      </c>
      <c r="C135" s="24">
        <f t="shared" si="16"/>
        <v>0</v>
      </c>
      <c r="D135" s="25">
        <f t="shared" si="17"/>
        <v>0</v>
      </c>
      <c r="E135" s="12">
        <f t="shared" si="12"/>
        <v>0</v>
      </c>
      <c r="F135" s="12">
        <f t="shared" si="13"/>
        <v>0</v>
      </c>
      <c r="G135" s="12">
        <v>0</v>
      </c>
      <c r="H135" s="12">
        <f t="shared" si="14"/>
        <v>0</v>
      </c>
      <c r="I135" s="12">
        <f t="shared" si="9"/>
        <v>0</v>
      </c>
      <c r="J135" s="12">
        <f t="shared" si="10"/>
        <v>0</v>
      </c>
      <c r="K135" s="12">
        <f t="shared" si="15"/>
        <v>0</v>
      </c>
    </row>
    <row r="136" spans="2:11" x14ac:dyDescent="0.25">
      <c r="B136" s="23">
        <f t="shared" si="11"/>
        <v>0</v>
      </c>
      <c r="C136" s="24">
        <f t="shared" si="16"/>
        <v>0</v>
      </c>
      <c r="D136" s="25">
        <f t="shared" si="17"/>
        <v>0</v>
      </c>
      <c r="E136" s="12">
        <f t="shared" si="12"/>
        <v>0</v>
      </c>
      <c r="F136" s="12">
        <f t="shared" si="13"/>
        <v>0</v>
      </c>
      <c r="G136" s="12">
        <v>0</v>
      </c>
      <c r="H136" s="12">
        <f t="shared" si="14"/>
        <v>0</v>
      </c>
      <c r="I136" s="12">
        <f t="shared" si="9"/>
        <v>0</v>
      </c>
      <c r="J136" s="12">
        <f t="shared" si="10"/>
        <v>0</v>
      </c>
      <c r="K136" s="12">
        <f t="shared" si="15"/>
        <v>0</v>
      </c>
    </row>
    <row r="137" spans="2:11" x14ac:dyDescent="0.25">
      <c r="B137" s="23">
        <f t="shared" si="11"/>
        <v>0</v>
      </c>
      <c r="C137" s="24">
        <f t="shared" si="16"/>
        <v>0</v>
      </c>
      <c r="D137" s="25">
        <f t="shared" si="17"/>
        <v>0</v>
      </c>
      <c r="E137" s="12">
        <f t="shared" si="12"/>
        <v>0</v>
      </c>
      <c r="F137" s="12">
        <f t="shared" si="13"/>
        <v>0</v>
      </c>
      <c r="G137" s="12">
        <v>0</v>
      </c>
      <c r="H137" s="12">
        <f t="shared" si="14"/>
        <v>0</v>
      </c>
      <c r="I137" s="12">
        <f t="shared" si="9"/>
        <v>0</v>
      </c>
      <c r="J137" s="12">
        <f t="shared" si="10"/>
        <v>0</v>
      </c>
      <c r="K137" s="12">
        <f t="shared" si="15"/>
        <v>0</v>
      </c>
    </row>
    <row r="138" spans="2:11" x14ac:dyDescent="0.25">
      <c r="B138" s="23">
        <f t="shared" si="11"/>
        <v>0</v>
      </c>
      <c r="C138" s="24">
        <f t="shared" si="16"/>
        <v>0</v>
      </c>
      <c r="D138" s="25">
        <f t="shared" si="17"/>
        <v>0</v>
      </c>
      <c r="E138" s="12">
        <f t="shared" si="12"/>
        <v>0</v>
      </c>
      <c r="F138" s="12">
        <f t="shared" si="13"/>
        <v>0</v>
      </c>
      <c r="G138" s="12">
        <v>0</v>
      </c>
      <c r="H138" s="12">
        <f t="shared" si="14"/>
        <v>0</v>
      </c>
      <c r="I138" s="12">
        <f t="shared" si="9"/>
        <v>0</v>
      </c>
      <c r="J138" s="12">
        <f t="shared" si="10"/>
        <v>0</v>
      </c>
      <c r="K138" s="12">
        <f t="shared" si="15"/>
        <v>0</v>
      </c>
    </row>
    <row r="139" spans="2:11" x14ac:dyDescent="0.25">
      <c r="B139" s="23">
        <f t="shared" si="11"/>
        <v>0</v>
      </c>
      <c r="C139" s="24">
        <f t="shared" si="16"/>
        <v>0</v>
      </c>
      <c r="D139" s="25">
        <f t="shared" si="17"/>
        <v>0</v>
      </c>
      <c r="E139" s="12">
        <f t="shared" si="12"/>
        <v>0</v>
      </c>
      <c r="F139" s="12">
        <f t="shared" si="13"/>
        <v>0</v>
      </c>
      <c r="G139" s="12">
        <v>0</v>
      </c>
      <c r="H139" s="12">
        <f t="shared" si="14"/>
        <v>0</v>
      </c>
      <c r="I139" s="12">
        <f t="shared" ref="I139:I202" si="18">E139*($F$5/$F$7)</f>
        <v>0</v>
      </c>
      <c r="J139" s="12">
        <f t="shared" ref="J139:J202" si="19">H139-I139</f>
        <v>0</v>
      </c>
      <c r="K139" s="12">
        <f t="shared" si="15"/>
        <v>0</v>
      </c>
    </row>
    <row r="140" spans="2:11" x14ac:dyDescent="0.25">
      <c r="B140" s="23">
        <f t="shared" ref="B140:B203" si="20">IF(K139&gt;0,D140/($F$7)+$B$11,0)</f>
        <v>0</v>
      </c>
      <c r="C140" s="24">
        <f t="shared" si="16"/>
        <v>0</v>
      </c>
      <c r="D140" s="25">
        <f t="shared" si="17"/>
        <v>0</v>
      </c>
      <c r="E140" s="12">
        <f t="shared" ref="E140:E203" si="21">K139</f>
        <v>0</v>
      </c>
      <c r="F140" s="12">
        <f t="shared" ref="F140:F203" si="22">IF(K139&lt;=H139,E140+I140,F139)</f>
        <v>0</v>
      </c>
      <c r="G140" s="12">
        <v>0</v>
      </c>
      <c r="H140" s="12">
        <f t="shared" ref="H140:H203" si="23">F140+G140</f>
        <v>0</v>
      </c>
      <c r="I140" s="12">
        <f t="shared" si="18"/>
        <v>0</v>
      </c>
      <c r="J140" s="12">
        <f t="shared" si="19"/>
        <v>0</v>
      </c>
      <c r="K140" s="12">
        <f t="shared" ref="K140:K203" si="24">E140-J140</f>
        <v>0</v>
      </c>
    </row>
    <row r="141" spans="2:11" x14ac:dyDescent="0.25">
      <c r="B141" s="23">
        <f t="shared" si="20"/>
        <v>0</v>
      </c>
      <c r="C141" s="24">
        <f t="shared" ref="C141:C204" si="25">IF(K140&gt;0,D141/($F$7),0)</f>
        <v>0</v>
      </c>
      <c r="D141" s="25">
        <f t="shared" ref="D141:D204" si="26">IF(K140&gt;0,D140+1,0)</f>
        <v>0</v>
      </c>
      <c r="E141" s="12">
        <f t="shared" si="21"/>
        <v>0</v>
      </c>
      <c r="F141" s="12">
        <f t="shared" si="22"/>
        <v>0</v>
      </c>
      <c r="G141" s="12">
        <v>0</v>
      </c>
      <c r="H141" s="12">
        <f t="shared" si="23"/>
        <v>0</v>
      </c>
      <c r="I141" s="12">
        <f t="shared" si="18"/>
        <v>0</v>
      </c>
      <c r="J141" s="12">
        <f t="shared" si="19"/>
        <v>0</v>
      </c>
      <c r="K141" s="12">
        <f t="shared" si="24"/>
        <v>0</v>
      </c>
    </row>
    <row r="142" spans="2:11" x14ac:dyDescent="0.25">
      <c r="B142" s="23">
        <f t="shared" si="20"/>
        <v>0</v>
      </c>
      <c r="C142" s="24">
        <f t="shared" si="25"/>
        <v>0</v>
      </c>
      <c r="D142" s="25">
        <f t="shared" si="26"/>
        <v>0</v>
      </c>
      <c r="E142" s="12">
        <f t="shared" si="21"/>
        <v>0</v>
      </c>
      <c r="F142" s="12">
        <f t="shared" si="22"/>
        <v>0</v>
      </c>
      <c r="G142" s="12">
        <v>0</v>
      </c>
      <c r="H142" s="12">
        <f t="shared" si="23"/>
        <v>0</v>
      </c>
      <c r="I142" s="12">
        <f t="shared" si="18"/>
        <v>0</v>
      </c>
      <c r="J142" s="12">
        <f t="shared" si="19"/>
        <v>0</v>
      </c>
      <c r="K142" s="12">
        <f t="shared" si="24"/>
        <v>0</v>
      </c>
    </row>
    <row r="143" spans="2:11" x14ac:dyDescent="0.25">
      <c r="B143" s="23">
        <f t="shared" si="20"/>
        <v>0</v>
      </c>
      <c r="C143" s="24">
        <f t="shared" si="25"/>
        <v>0</v>
      </c>
      <c r="D143" s="25">
        <f t="shared" si="26"/>
        <v>0</v>
      </c>
      <c r="E143" s="12">
        <f t="shared" si="21"/>
        <v>0</v>
      </c>
      <c r="F143" s="12">
        <f t="shared" si="22"/>
        <v>0</v>
      </c>
      <c r="G143" s="12">
        <v>0</v>
      </c>
      <c r="H143" s="12">
        <f t="shared" si="23"/>
        <v>0</v>
      </c>
      <c r="I143" s="12">
        <f t="shared" si="18"/>
        <v>0</v>
      </c>
      <c r="J143" s="12">
        <f t="shared" si="19"/>
        <v>0</v>
      </c>
      <c r="K143" s="12">
        <f t="shared" si="24"/>
        <v>0</v>
      </c>
    </row>
    <row r="144" spans="2:11" x14ac:dyDescent="0.25">
      <c r="B144" s="23">
        <f t="shared" si="20"/>
        <v>0</v>
      </c>
      <c r="C144" s="24">
        <f t="shared" si="25"/>
        <v>0</v>
      </c>
      <c r="D144" s="25">
        <f t="shared" si="26"/>
        <v>0</v>
      </c>
      <c r="E144" s="12">
        <f t="shared" si="21"/>
        <v>0</v>
      </c>
      <c r="F144" s="12">
        <f t="shared" si="22"/>
        <v>0</v>
      </c>
      <c r="G144" s="12">
        <v>0</v>
      </c>
      <c r="H144" s="12">
        <f t="shared" si="23"/>
        <v>0</v>
      </c>
      <c r="I144" s="12">
        <f t="shared" si="18"/>
        <v>0</v>
      </c>
      <c r="J144" s="12">
        <f t="shared" si="19"/>
        <v>0</v>
      </c>
      <c r="K144" s="12">
        <f t="shared" si="24"/>
        <v>0</v>
      </c>
    </row>
    <row r="145" spans="2:11" x14ac:dyDescent="0.25">
      <c r="B145" s="23">
        <f t="shared" si="20"/>
        <v>0</v>
      </c>
      <c r="C145" s="24">
        <f t="shared" si="25"/>
        <v>0</v>
      </c>
      <c r="D145" s="25">
        <f t="shared" si="26"/>
        <v>0</v>
      </c>
      <c r="E145" s="12">
        <f t="shared" si="21"/>
        <v>0</v>
      </c>
      <c r="F145" s="12">
        <f t="shared" si="22"/>
        <v>0</v>
      </c>
      <c r="G145" s="12">
        <v>0</v>
      </c>
      <c r="H145" s="12">
        <f t="shared" si="23"/>
        <v>0</v>
      </c>
      <c r="I145" s="12">
        <f t="shared" si="18"/>
        <v>0</v>
      </c>
      <c r="J145" s="12">
        <f t="shared" si="19"/>
        <v>0</v>
      </c>
      <c r="K145" s="12">
        <f t="shared" si="24"/>
        <v>0</v>
      </c>
    </row>
    <row r="146" spans="2:11" x14ac:dyDescent="0.25">
      <c r="B146" s="23">
        <f t="shared" si="20"/>
        <v>0</v>
      </c>
      <c r="C146" s="24">
        <f t="shared" si="25"/>
        <v>0</v>
      </c>
      <c r="D146" s="25">
        <f t="shared" si="26"/>
        <v>0</v>
      </c>
      <c r="E146" s="12">
        <f t="shared" si="21"/>
        <v>0</v>
      </c>
      <c r="F146" s="12">
        <f t="shared" si="22"/>
        <v>0</v>
      </c>
      <c r="G146" s="12">
        <v>0</v>
      </c>
      <c r="H146" s="12">
        <f t="shared" si="23"/>
        <v>0</v>
      </c>
      <c r="I146" s="12">
        <f t="shared" si="18"/>
        <v>0</v>
      </c>
      <c r="J146" s="12">
        <f t="shared" si="19"/>
        <v>0</v>
      </c>
      <c r="K146" s="12">
        <f t="shared" si="24"/>
        <v>0</v>
      </c>
    </row>
    <row r="147" spans="2:11" x14ac:dyDescent="0.25">
      <c r="B147" s="23">
        <f t="shared" si="20"/>
        <v>0</v>
      </c>
      <c r="C147" s="24">
        <f t="shared" si="25"/>
        <v>0</v>
      </c>
      <c r="D147" s="25">
        <f t="shared" si="26"/>
        <v>0</v>
      </c>
      <c r="E147" s="12">
        <f t="shared" si="21"/>
        <v>0</v>
      </c>
      <c r="F147" s="12">
        <f t="shared" si="22"/>
        <v>0</v>
      </c>
      <c r="G147" s="12">
        <v>0</v>
      </c>
      <c r="H147" s="12">
        <f t="shared" si="23"/>
        <v>0</v>
      </c>
      <c r="I147" s="12">
        <f t="shared" si="18"/>
        <v>0</v>
      </c>
      <c r="J147" s="12">
        <f t="shared" si="19"/>
        <v>0</v>
      </c>
      <c r="K147" s="12">
        <f t="shared" si="24"/>
        <v>0</v>
      </c>
    </row>
    <row r="148" spans="2:11" x14ac:dyDescent="0.25">
      <c r="B148" s="23">
        <f t="shared" si="20"/>
        <v>0</v>
      </c>
      <c r="C148" s="24">
        <f t="shared" si="25"/>
        <v>0</v>
      </c>
      <c r="D148" s="25">
        <f t="shared" si="26"/>
        <v>0</v>
      </c>
      <c r="E148" s="12">
        <f t="shared" si="21"/>
        <v>0</v>
      </c>
      <c r="F148" s="12">
        <f t="shared" si="22"/>
        <v>0</v>
      </c>
      <c r="G148" s="12">
        <v>0</v>
      </c>
      <c r="H148" s="12">
        <f t="shared" si="23"/>
        <v>0</v>
      </c>
      <c r="I148" s="12">
        <f t="shared" si="18"/>
        <v>0</v>
      </c>
      <c r="J148" s="12">
        <f t="shared" si="19"/>
        <v>0</v>
      </c>
      <c r="K148" s="12">
        <f t="shared" si="24"/>
        <v>0</v>
      </c>
    </row>
    <row r="149" spans="2:11" x14ac:dyDescent="0.25">
      <c r="B149" s="23">
        <f t="shared" si="20"/>
        <v>0</v>
      </c>
      <c r="C149" s="24">
        <f t="shared" si="25"/>
        <v>0</v>
      </c>
      <c r="D149" s="25">
        <f t="shared" si="26"/>
        <v>0</v>
      </c>
      <c r="E149" s="12">
        <f t="shared" si="21"/>
        <v>0</v>
      </c>
      <c r="F149" s="12">
        <f t="shared" si="22"/>
        <v>0</v>
      </c>
      <c r="G149" s="12">
        <v>0</v>
      </c>
      <c r="H149" s="12">
        <f t="shared" si="23"/>
        <v>0</v>
      </c>
      <c r="I149" s="12">
        <f t="shared" si="18"/>
        <v>0</v>
      </c>
      <c r="J149" s="12">
        <f t="shared" si="19"/>
        <v>0</v>
      </c>
      <c r="K149" s="12">
        <f t="shared" si="24"/>
        <v>0</v>
      </c>
    </row>
    <row r="150" spans="2:11" x14ac:dyDescent="0.25">
      <c r="B150" s="23">
        <f t="shared" si="20"/>
        <v>0</v>
      </c>
      <c r="C150" s="24">
        <f t="shared" si="25"/>
        <v>0</v>
      </c>
      <c r="D150" s="25">
        <f t="shared" si="26"/>
        <v>0</v>
      </c>
      <c r="E150" s="12">
        <f t="shared" si="21"/>
        <v>0</v>
      </c>
      <c r="F150" s="12">
        <f t="shared" si="22"/>
        <v>0</v>
      </c>
      <c r="G150" s="12">
        <v>0</v>
      </c>
      <c r="H150" s="12">
        <f t="shared" si="23"/>
        <v>0</v>
      </c>
      <c r="I150" s="12">
        <f t="shared" si="18"/>
        <v>0</v>
      </c>
      <c r="J150" s="12">
        <f t="shared" si="19"/>
        <v>0</v>
      </c>
      <c r="K150" s="12">
        <f t="shared" si="24"/>
        <v>0</v>
      </c>
    </row>
    <row r="151" spans="2:11" x14ac:dyDescent="0.25">
      <c r="B151" s="23">
        <f t="shared" si="20"/>
        <v>0</v>
      </c>
      <c r="C151" s="24">
        <f t="shared" si="25"/>
        <v>0</v>
      </c>
      <c r="D151" s="25">
        <f t="shared" si="26"/>
        <v>0</v>
      </c>
      <c r="E151" s="12">
        <f t="shared" si="21"/>
        <v>0</v>
      </c>
      <c r="F151" s="12">
        <f t="shared" si="22"/>
        <v>0</v>
      </c>
      <c r="G151" s="12">
        <v>0</v>
      </c>
      <c r="H151" s="12">
        <f t="shared" si="23"/>
        <v>0</v>
      </c>
      <c r="I151" s="12">
        <f t="shared" si="18"/>
        <v>0</v>
      </c>
      <c r="J151" s="12">
        <f t="shared" si="19"/>
        <v>0</v>
      </c>
      <c r="K151" s="12">
        <f t="shared" si="24"/>
        <v>0</v>
      </c>
    </row>
    <row r="152" spans="2:11" x14ac:dyDescent="0.25">
      <c r="B152" s="23">
        <f t="shared" si="20"/>
        <v>0</v>
      </c>
      <c r="C152" s="24">
        <f t="shared" si="25"/>
        <v>0</v>
      </c>
      <c r="D152" s="25">
        <f t="shared" si="26"/>
        <v>0</v>
      </c>
      <c r="E152" s="12">
        <f t="shared" si="21"/>
        <v>0</v>
      </c>
      <c r="F152" s="12">
        <f t="shared" si="22"/>
        <v>0</v>
      </c>
      <c r="G152" s="12">
        <v>0</v>
      </c>
      <c r="H152" s="12">
        <f t="shared" si="23"/>
        <v>0</v>
      </c>
      <c r="I152" s="12">
        <f t="shared" si="18"/>
        <v>0</v>
      </c>
      <c r="J152" s="12">
        <f t="shared" si="19"/>
        <v>0</v>
      </c>
      <c r="K152" s="12">
        <f t="shared" si="24"/>
        <v>0</v>
      </c>
    </row>
    <row r="153" spans="2:11" x14ac:dyDescent="0.25">
      <c r="B153" s="23">
        <f t="shared" si="20"/>
        <v>0</v>
      </c>
      <c r="C153" s="24">
        <f t="shared" si="25"/>
        <v>0</v>
      </c>
      <c r="D153" s="25">
        <f t="shared" si="26"/>
        <v>0</v>
      </c>
      <c r="E153" s="12">
        <f t="shared" si="21"/>
        <v>0</v>
      </c>
      <c r="F153" s="12">
        <f t="shared" si="22"/>
        <v>0</v>
      </c>
      <c r="G153" s="12">
        <v>0</v>
      </c>
      <c r="H153" s="12">
        <f t="shared" si="23"/>
        <v>0</v>
      </c>
      <c r="I153" s="12">
        <f t="shared" si="18"/>
        <v>0</v>
      </c>
      <c r="J153" s="12">
        <f t="shared" si="19"/>
        <v>0</v>
      </c>
      <c r="K153" s="12">
        <f t="shared" si="24"/>
        <v>0</v>
      </c>
    </row>
    <row r="154" spans="2:11" x14ac:dyDescent="0.25">
      <c r="B154" s="23">
        <f t="shared" si="20"/>
        <v>0</v>
      </c>
      <c r="C154" s="24">
        <f t="shared" si="25"/>
        <v>0</v>
      </c>
      <c r="D154" s="25">
        <f t="shared" si="26"/>
        <v>0</v>
      </c>
      <c r="E154" s="12">
        <f t="shared" si="21"/>
        <v>0</v>
      </c>
      <c r="F154" s="12">
        <f t="shared" si="22"/>
        <v>0</v>
      </c>
      <c r="G154" s="12">
        <v>0</v>
      </c>
      <c r="H154" s="12">
        <f t="shared" si="23"/>
        <v>0</v>
      </c>
      <c r="I154" s="12">
        <f t="shared" si="18"/>
        <v>0</v>
      </c>
      <c r="J154" s="12">
        <f t="shared" si="19"/>
        <v>0</v>
      </c>
      <c r="K154" s="12">
        <f t="shared" si="24"/>
        <v>0</v>
      </c>
    </row>
    <row r="155" spans="2:11" x14ac:dyDescent="0.25">
      <c r="B155" s="23">
        <f t="shared" si="20"/>
        <v>0</v>
      </c>
      <c r="C155" s="24">
        <f t="shared" si="25"/>
        <v>0</v>
      </c>
      <c r="D155" s="25">
        <f t="shared" si="26"/>
        <v>0</v>
      </c>
      <c r="E155" s="12">
        <f t="shared" si="21"/>
        <v>0</v>
      </c>
      <c r="F155" s="12">
        <f t="shared" si="22"/>
        <v>0</v>
      </c>
      <c r="G155" s="12">
        <v>0</v>
      </c>
      <c r="H155" s="12">
        <f t="shared" si="23"/>
        <v>0</v>
      </c>
      <c r="I155" s="12">
        <f t="shared" si="18"/>
        <v>0</v>
      </c>
      <c r="J155" s="12">
        <f t="shared" si="19"/>
        <v>0</v>
      </c>
      <c r="K155" s="12">
        <f t="shared" si="24"/>
        <v>0</v>
      </c>
    </row>
    <row r="156" spans="2:11" x14ac:dyDescent="0.25">
      <c r="B156" s="23">
        <f t="shared" si="20"/>
        <v>0</v>
      </c>
      <c r="C156" s="24">
        <f t="shared" si="25"/>
        <v>0</v>
      </c>
      <c r="D156" s="25">
        <f t="shared" si="26"/>
        <v>0</v>
      </c>
      <c r="E156" s="12">
        <f t="shared" si="21"/>
        <v>0</v>
      </c>
      <c r="F156" s="12">
        <f t="shared" si="22"/>
        <v>0</v>
      </c>
      <c r="G156" s="12">
        <v>0</v>
      </c>
      <c r="H156" s="12">
        <f t="shared" si="23"/>
        <v>0</v>
      </c>
      <c r="I156" s="12">
        <f t="shared" si="18"/>
        <v>0</v>
      </c>
      <c r="J156" s="12">
        <f t="shared" si="19"/>
        <v>0</v>
      </c>
      <c r="K156" s="12">
        <f t="shared" si="24"/>
        <v>0</v>
      </c>
    </row>
    <row r="157" spans="2:11" x14ac:dyDescent="0.25">
      <c r="B157" s="23">
        <f t="shared" si="20"/>
        <v>0</v>
      </c>
      <c r="C157" s="24">
        <f t="shared" si="25"/>
        <v>0</v>
      </c>
      <c r="D157" s="25">
        <f t="shared" si="26"/>
        <v>0</v>
      </c>
      <c r="E157" s="12">
        <f t="shared" si="21"/>
        <v>0</v>
      </c>
      <c r="F157" s="12">
        <f t="shared" si="22"/>
        <v>0</v>
      </c>
      <c r="G157" s="12">
        <v>0</v>
      </c>
      <c r="H157" s="12">
        <f t="shared" si="23"/>
        <v>0</v>
      </c>
      <c r="I157" s="12">
        <f t="shared" si="18"/>
        <v>0</v>
      </c>
      <c r="J157" s="12">
        <f t="shared" si="19"/>
        <v>0</v>
      </c>
      <c r="K157" s="12">
        <f t="shared" si="24"/>
        <v>0</v>
      </c>
    </row>
    <row r="158" spans="2:11" x14ac:dyDescent="0.25">
      <c r="B158" s="23">
        <f t="shared" si="20"/>
        <v>0</v>
      </c>
      <c r="C158" s="24">
        <f t="shared" si="25"/>
        <v>0</v>
      </c>
      <c r="D158" s="25">
        <f t="shared" si="26"/>
        <v>0</v>
      </c>
      <c r="E158" s="12">
        <f t="shared" si="21"/>
        <v>0</v>
      </c>
      <c r="F158" s="12">
        <f t="shared" si="22"/>
        <v>0</v>
      </c>
      <c r="G158" s="12">
        <v>0</v>
      </c>
      <c r="H158" s="12">
        <f t="shared" si="23"/>
        <v>0</v>
      </c>
      <c r="I158" s="12">
        <f t="shared" si="18"/>
        <v>0</v>
      </c>
      <c r="J158" s="12">
        <f t="shared" si="19"/>
        <v>0</v>
      </c>
      <c r="K158" s="12">
        <f t="shared" si="24"/>
        <v>0</v>
      </c>
    </row>
    <row r="159" spans="2:11" x14ac:dyDescent="0.25">
      <c r="B159" s="23">
        <f t="shared" si="20"/>
        <v>0</v>
      </c>
      <c r="C159" s="24">
        <f t="shared" si="25"/>
        <v>0</v>
      </c>
      <c r="D159" s="25">
        <f t="shared" si="26"/>
        <v>0</v>
      </c>
      <c r="E159" s="12">
        <f t="shared" si="21"/>
        <v>0</v>
      </c>
      <c r="F159" s="12">
        <f t="shared" si="22"/>
        <v>0</v>
      </c>
      <c r="G159" s="12">
        <v>0</v>
      </c>
      <c r="H159" s="12">
        <f t="shared" si="23"/>
        <v>0</v>
      </c>
      <c r="I159" s="12">
        <f t="shared" si="18"/>
        <v>0</v>
      </c>
      <c r="J159" s="12">
        <f t="shared" si="19"/>
        <v>0</v>
      </c>
      <c r="K159" s="12">
        <f t="shared" si="24"/>
        <v>0</v>
      </c>
    </row>
    <row r="160" spans="2:11" x14ac:dyDescent="0.25">
      <c r="B160" s="23">
        <f t="shared" si="20"/>
        <v>0</v>
      </c>
      <c r="C160" s="24">
        <f t="shared" si="25"/>
        <v>0</v>
      </c>
      <c r="D160" s="25">
        <f t="shared" si="26"/>
        <v>0</v>
      </c>
      <c r="E160" s="12">
        <f t="shared" si="21"/>
        <v>0</v>
      </c>
      <c r="F160" s="12">
        <f t="shared" si="22"/>
        <v>0</v>
      </c>
      <c r="G160" s="12">
        <v>0</v>
      </c>
      <c r="H160" s="12">
        <f t="shared" si="23"/>
        <v>0</v>
      </c>
      <c r="I160" s="12">
        <f t="shared" si="18"/>
        <v>0</v>
      </c>
      <c r="J160" s="12">
        <f t="shared" si="19"/>
        <v>0</v>
      </c>
      <c r="K160" s="12">
        <f t="shared" si="24"/>
        <v>0</v>
      </c>
    </row>
    <row r="161" spans="2:11" x14ac:dyDescent="0.25">
      <c r="B161" s="23">
        <f t="shared" si="20"/>
        <v>0</v>
      </c>
      <c r="C161" s="24">
        <f t="shared" si="25"/>
        <v>0</v>
      </c>
      <c r="D161" s="25">
        <f t="shared" si="26"/>
        <v>0</v>
      </c>
      <c r="E161" s="12">
        <f t="shared" si="21"/>
        <v>0</v>
      </c>
      <c r="F161" s="12">
        <f t="shared" si="22"/>
        <v>0</v>
      </c>
      <c r="G161" s="12">
        <v>0</v>
      </c>
      <c r="H161" s="12">
        <f t="shared" si="23"/>
        <v>0</v>
      </c>
      <c r="I161" s="12">
        <f t="shared" si="18"/>
        <v>0</v>
      </c>
      <c r="J161" s="12">
        <f t="shared" si="19"/>
        <v>0</v>
      </c>
      <c r="K161" s="12">
        <f t="shared" si="24"/>
        <v>0</v>
      </c>
    </row>
    <row r="162" spans="2:11" x14ac:dyDescent="0.25">
      <c r="B162" s="23">
        <f t="shared" si="20"/>
        <v>0</v>
      </c>
      <c r="C162" s="24">
        <f t="shared" si="25"/>
        <v>0</v>
      </c>
      <c r="D162" s="25">
        <f t="shared" si="26"/>
        <v>0</v>
      </c>
      <c r="E162" s="12">
        <f t="shared" si="21"/>
        <v>0</v>
      </c>
      <c r="F162" s="12">
        <f t="shared" si="22"/>
        <v>0</v>
      </c>
      <c r="G162" s="12">
        <v>0</v>
      </c>
      <c r="H162" s="12">
        <f t="shared" si="23"/>
        <v>0</v>
      </c>
      <c r="I162" s="12">
        <f t="shared" si="18"/>
        <v>0</v>
      </c>
      <c r="J162" s="12">
        <f t="shared" si="19"/>
        <v>0</v>
      </c>
      <c r="K162" s="12">
        <f t="shared" si="24"/>
        <v>0</v>
      </c>
    </row>
    <row r="163" spans="2:11" x14ac:dyDescent="0.25">
      <c r="B163" s="23">
        <f t="shared" si="20"/>
        <v>0</v>
      </c>
      <c r="C163" s="24">
        <f t="shared" si="25"/>
        <v>0</v>
      </c>
      <c r="D163" s="25">
        <f t="shared" si="26"/>
        <v>0</v>
      </c>
      <c r="E163" s="12">
        <f t="shared" si="21"/>
        <v>0</v>
      </c>
      <c r="F163" s="12">
        <f t="shared" si="22"/>
        <v>0</v>
      </c>
      <c r="G163" s="12">
        <v>0</v>
      </c>
      <c r="H163" s="12">
        <f t="shared" si="23"/>
        <v>0</v>
      </c>
      <c r="I163" s="12">
        <f t="shared" si="18"/>
        <v>0</v>
      </c>
      <c r="J163" s="12">
        <f t="shared" si="19"/>
        <v>0</v>
      </c>
      <c r="K163" s="12">
        <f t="shared" si="24"/>
        <v>0</v>
      </c>
    </row>
    <row r="164" spans="2:11" x14ac:dyDescent="0.25">
      <c r="B164" s="23">
        <f t="shared" si="20"/>
        <v>0</v>
      </c>
      <c r="C164" s="24">
        <f t="shared" si="25"/>
        <v>0</v>
      </c>
      <c r="D164" s="25">
        <f t="shared" si="26"/>
        <v>0</v>
      </c>
      <c r="E164" s="12">
        <f t="shared" si="21"/>
        <v>0</v>
      </c>
      <c r="F164" s="12">
        <f t="shared" si="22"/>
        <v>0</v>
      </c>
      <c r="G164" s="12">
        <v>0</v>
      </c>
      <c r="H164" s="12">
        <f t="shared" si="23"/>
        <v>0</v>
      </c>
      <c r="I164" s="12">
        <f t="shared" si="18"/>
        <v>0</v>
      </c>
      <c r="J164" s="12">
        <f t="shared" si="19"/>
        <v>0</v>
      </c>
      <c r="K164" s="12">
        <f t="shared" si="24"/>
        <v>0</v>
      </c>
    </row>
    <row r="165" spans="2:11" x14ac:dyDescent="0.25">
      <c r="B165" s="23">
        <f t="shared" si="20"/>
        <v>0</v>
      </c>
      <c r="C165" s="24">
        <f t="shared" si="25"/>
        <v>0</v>
      </c>
      <c r="D165" s="25">
        <f t="shared" si="26"/>
        <v>0</v>
      </c>
      <c r="E165" s="12">
        <f t="shared" si="21"/>
        <v>0</v>
      </c>
      <c r="F165" s="12">
        <f t="shared" si="22"/>
        <v>0</v>
      </c>
      <c r="G165" s="12">
        <v>0</v>
      </c>
      <c r="H165" s="12">
        <f t="shared" si="23"/>
        <v>0</v>
      </c>
      <c r="I165" s="12">
        <f t="shared" si="18"/>
        <v>0</v>
      </c>
      <c r="J165" s="12">
        <f t="shared" si="19"/>
        <v>0</v>
      </c>
      <c r="K165" s="12">
        <f t="shared" si="24"/>
        <v>0</v>
      </c>
    </row>
    <row r="166" spans="2:11" x14ac:dyDescent="0.25">
      <c r="B166" s="23">
        <f t="shared" si="20"/>
        <v>0</v>
      </c>
      <c r="C166" s="24">
        <f t="shared" si="25"/>
        <v>0</v>
      </c>
      <c r="D166" s="25">
        <f t="shared" si="26"/>
        <v>0</v>
      </c>
      <c r="E166" s="12">
        <f t="shared" si="21"/>
        <v>0</v>
      </c>
      <c r="F166" s="12">
        <f t="shared" si="22"/>
        <v>0</v>
      </c>
      <c r="G166" s="12">
        <v>0</v>
      </c>
      <c r="H166" s="12">
        <f t="shared" si="23"/>
        <v>0</v>
      </c>
      <c r="I166" s="12">
        <f t="shared" si="18"/>
        <v>0</v>
      </c>
      <c r="J166" s="12">
        <f t="shared" si="19"/>
        <v>0</v>
      </c>
      <c r="K166" s="12">
        <f t="shared" si="24"/>
        <v>0</v>
      </c>
    </row>
    <row r="167" spans="2:11" x14ac:dyDescent="0.25">
      <c r="B167" s="23">
        <f t="shared" si="20"/>
        <v>0</v>
      </c>
      <c r="C167" s="24">
        <f t="shared" si="25"/>
        <v>0</v>
      </c>
      <c r="D167" s="25">
        <f t="shared" si="26"/>
        <v>0</v>
      </c>
      <c r="E167" s="12">
        <f t="shared" si="21"/>
        <v>0</v>
      </c>
      <c r="F167" s="12">
        <f t="shared" si="22"/>
        <v>0</v>
      </c>
      <c r="G167" s="12">
        <v>0</v>
      </c>
      <c r="H167" s="12">
        <f t="shared" si="23"/>
        <v>0</v>
      </c>
      <c r="I167" s="12">
        <f t="shared" si="18"/>
        <v>0</v>
      </c>
      <c r="J167" s="12">
        <f t="shared" si="19"/>
        <v>0</v>
      </c>
      <c r="K167" s="12">
        <f t="shared" si="24"/>
        <v>0</v>
      </c>
    </row>
    <row r="168" spans="2:11" x14ac:dyDescent="0.25">
      <c r="B168" s="23">
        <f t="shared" si="20"/>
        <v>0</v>
      </c>
      <c r="C168" s="24">
        <f t="shared" si="25"/>
        <v>0</v>
      </c>
      <c r="D168" s="25">
        <f t="shared" si="26"/>
        <v>0</v>
      </c>
      <c r="E168" s="12">
        <f t="shared" si="21"/>
        <v>0</v>
      </c>
      <c r="F168" s="12">
        <f t="shared" si="22"/>
        <v>0</v>
      </c>
      <c r="G168" s="12">
        <v>0</v>
      </c>
      <c r="H168" s="12">
        <f t="shared" si="23"/>
        <v>0</v>
      </c>
      <c r="I168" s="12">
        <f t="shared" si="18"/>
        <v>0</v>
      </c>
      <c r="J168" s="12">
        <f t="shared" si="19"/>
        <v>0</v>
      </c>
      <c r="K168" s="12">
        <f t="shared" si="24"/>
        <v>0</v>
      </c>
    </row>
    <row r="169" spans="2:11" x14ac:dyDescent="0.25">
      <c r="B169" s="23">
        <f t="shared" si="20"/>
        <v>0</v>
      </c>
      <c r="C169" s="24">
        <f t="shared" si="25"/>
        <v>0</v>
      </c>
      <c r="D169" s="25">
        <f t="shared" si="26"/>
        <v>0</v>
      </c>
      <c r="E169" s="12">
        <f t="shared" si="21"/>
        <v>0</v>
      </c>
      <c r="F169" s="12">
        <f t="shared" si="22"/>
        <v>0</v>
      </c>
      <c r="G169" s="12">
        <v>0</v>
      </c>
      <c r="H169" s="12">
        <f t="shared" si="23"/>
        <v>0</v>
      </c>
      <c r="I169" s="12">
        <f t="shared" si="18"/>
        <v>0</v>
      </c>
      <c r="J169" s="12">
        <f t="shared" si="19"/>
        <v>0</v>
      </c>
      <c r="K169" s="12">
        <f t="shared" si="24"/>
        <v>0</v>
      </c>
    </row>
    <row r="170" spans="2:11" x14ac:dyDescent="0.25">
      <c r="B170" s="23">
        <f t="shared" si="20"/>
        <v>0</v>
      </c>
      <c r="C170" s="24">
        <f t="shared" si="25"/>
        <v>0</v>
      </c>
      <c r="D170" s="25">
        <f t="shared" si="26"/>
        <v>0</v>
      </c>
      <c r="E170" s="12">
        <f t="shared" si="21"/>
        <v>0</v>
      </c>
      <c r="F170" s="12">
        <f t="shared" si="22"/>
        <v>0</v>
      </c>
      <c r="G170" s="12">
        <v>0</v>
      </c>
      <c r="H170" s="12">
        <f t="shared" si="23"/>
        <v>0</v>
      </c>
      <c r="I170" s="12">
        <f t="shared" si="18"/>
        <v>0</v>
      </c>
      <c r="J170" s="12">
        <f t="shared" si="19"/>
        <v>0</v>
      </c>
      <c r="K170" s="12">
        <f t="shared" si="24"/>
        <v>0</v>
      </c>
    </row>
    <row r="171" spans="2:11" x14ac:dyDescent="0.25">
      <c r="B171" s="23">
        <f t="shared" si="20"/>
        <v>0</v>
      </c>
      <c r="C171" s="24">
        <f t="shared" si="25"/>
        <v>0</v>
      </c>
      <c r="D171" s="25">
        <f t="shared" si="26"/>
        <v>0</v>
      </c>
      <c r="E171" s="12">
        <f t="shared" si="21"/>
        <v>0</v>
      </c>
      <c r="F171" s="12">
        <f t="shared" si="22"/>
        <v>0</v>
      </c>
      <c r="G171" s="12">
        <v>0</v>
      </c>
      <c r="H171" s="12">
        <f t="shared" si="23"/>
        <v>0</v>
      </c>
      <c r="I171" s="12">
        <f t="shared" si="18"/>
        <v>0</v>
      </c>
      <c r="J171" s="12">
        <f t="shared" si="19"/>
        <v>0</v>
      </c>
      <c r="K171" s="12">
        <f t="shared" si="24"/>
        <v>0</v>
      </c>
    </row>
    <row r="172" spans="2:11" x14ac:dyDescent="0.25">
      <c r="B172" s="23">
        <f t="shared" si="20"/>
        <v>0</v>
      </c>
      <c r="C172" s="24">
        <f t="shared" si="25"/>
        <v>0</v>
      </c>
      <c r="D172" s="25">
        <f t="shared" si="26"/>
        <v>0</v>
      </c>
      <c r="E172" s="12">
        <f t="shared" si="21"/>
        <v>0</v>
      </c>
      <c r="F172" s="12">
        <f t="shared" si="22"/>
        <v>0</v>
      </c>
      <c r="G172" s="12">
        <v>0</v>
      </c>
      <c r="H172" s="12">
        <f t="shared" si="23"/>
        <v>0</v>
      </c>
      <c r="I172" s="12">
        <f t="shared" si="18"/>
        <v>0</v>
      </c>
      <c r="J172" s="12">
        <f t="shared" si="19"/>
        <v>0</v>
      </c>
      <c r="K172" s="12">
        <f t="shared" si="24"/>
        <v>0</v>
      </c>
    </row>
    <row r="173" spans="2:11" x14ac:dyDescent="0.25">
      <c r="B173" s="23">
        <f t="shared" si="20"/>
        <v>0</v>
      </c>
      <c r="C173" s="24">
        <f t="shared" si="25"/>
        <v>0</v>
      </c>
      <c r="D173" s="25">
        <f t="shared" si="26"/>
        <v>0</v>
      </c>
      <c r="E173" s="12">
        <f t="shared" si="21"/>
        <v>0</v>
      </c>
      <c r="F173" s="12">
        <f t="shared" si="22"/>
        <v>0</v>
      </c>
      <c r="G173" s="12">
        <v>0</v>
      </c>
      <c r="H173" s="12">
        <f t="shared" si="23"/>
        <v>0</v>
      </c>
      <c r="I173" s="12">
        <f t="shared" si="18"/>
        <v>0</v>
      </c>
      <c r="J173" s="12">
        <f t="shared" si="19"/>
        <v>0</v>
      </c>
      <c r="K173" s="12">
        <f t="shared" si="24"/>
        <v>0</v>
      </c>
    </row>
    <row r="174" spans="2:11" x14ac:dyDescent="0.25">
      <c r="B174" s="23">
        <f t="shared" si="20"/>
        <v>0</v>
      </c>
      <c r="C174" s="24">
        <f t="shared" si="25"/>
        <v>0</v>
      </c>
      <c r="D174" s="25">
        <f t="shared" si="26"/>
        <v>0</v>
      </c>
      <c r="E174" s="12">
        <f t="shared" si="21"/>
        <v>0</v>
      </c>
      <c r="F174" s="12">
        <f t="shared" si="22"/>
        <v>0</v>
      </c>
      <c r="G174" s="12">
        <v>0</v>
      </c>
      <c r="H174" s="12">
        <f t="shared" si="23"/>
        <v>0</v>
      </c>
      <c r="I174" s="12">
        <f t="shared" si="18"/>
        <v>0</v>
      </c>
      <c r="J174" s="12">
        <f t="shared" si="19"/>
        <v>0</v>
      </c>
      <c r="K174" s="12">
        <f t="shared" si="24"/>
        <v>0</v>
      </c>
    </row>
    <row r="175" spans="2:11" x14ac:dyDescent="0.25">
      <c r="B175" s="23">
        <f t="shared" si="20"/>
        <v>0</v>
      </c>
      <c r="C175" s="24">
        <f t="shared" si="25"/>
        <v>0</v>
      </c>
      <c r="D175" s="25">
        <f t="shared" si="26"/>
        <v>0</v>
      </c>
      <c r="E175" s="12">
        <f t="shared" si="21"/>
        <v>0</v>
      </c>
      <c r="F175" s="12">
        <f t="shared" si="22"/>
        <v>0</v>
      </c>
      <c r="G175" s="12">
        <v>0</v>
      </c>
      <c r="H175" s="12">
        <f t="shared" si="23"/>
        <v>0</v>
      </c>
      <c r="I175" s="12">
        <f t="shared" si="18"/>
        <v>0</v>
      </c>
      <c r="J175" s="12">
        <f t="shared" si="19"/>
        <v>0</v>
      </c>
      <c r="K175" s="12">
        <f t="shared" si="24"/>
        <v>0</v>
      </c>
    </row>
    <row r="176" spans="2:11" x14ac:dyDescent="0.25">
      <c r="B176" s="23">
        <f t="shared" si="20"/>
        <v>0</v>
      </c>
      <c r="C176" s="24">
        <f t="shared" si="25"/>
        <v>0</v>
      </c>
      <c r="D176" s="25">
        <f t="shared" si="26"/>
        <v>0</v>
      </c>
      <c r="E176" s="12">
        <f t="shared" si="21"/>
        <v>0</v>
      </c>
      <c r="F176" s="12">
        <f t="shared" si="22"/>
        <v>0</v>
      </c>
      <c r="G176" s="12">
        <v>0</v>
      </c>
      <c r="H176" s="12">
        <f t="shared" si="23"/>
        <v>0</v>
      </c>
      <c r="I176" s="12">
        <f t="shared" si="18"/>
        <v>0</v>
      </c>
      <c r="J176" s="12">
        <f t="shared" si="19"/>
        <v>0</v>
      </c>
      <c r="K176" s="12">
        <f t="shared" si="24"/>
        <v>0</v>
      </c>
    </row>
    <row r="177" spans="2:11" x14ac:dyDescent="0.25">
      <c r="B177" s="23">
        <f t="shared" si="20"/>
        <v>0</v>
      </c>
      <c r="C177" s="24">
        <f t="shared" si="25"/>
        <v>0</v>
      </c>
      <c r="D177" s="25">
        <f t="shared" si="26"/>
        <v>0</v>
      </c>
      <c r="E177" s="12">
        <f t="shared" si="21"/>
        <v>0</v>
      </c>
      <c r="F177" s="12">
        <f t="shared" si="22"/>
        <v>0</v>
      </c>
      <c r="G177" s="12">
        <v>0</v>
      </c>
      <c r="H177" s="12">
        <f t="shared" si="23"/>
        <v>0</v>
      </c>
      <c r="I177" s="12">
        <f t="shared" si="18"/>
        <v>0</v>
      </c>
      <c r="J177" s="12">
        <f t="shared" si="19"/>
        <v>0</v>
      </c>
      <c r="K177" s="12">
        <f t="shared" si="24"/>
        <v>0</v>
      </c>
    </row>
    <row r="178" spans="2:11" x14ac:dyDescent="0.25">
      <c r="B178" s="23">
        <f t="shared" si="20"/>
        <v>0</v>
      </c>
      <c r="C178" s="24">
        <f t="shared" si="25"/>
        <v>0</v>
      </c>
      <c r="D178" s="25">
        <f t="shared" si="26"/>
        <v>0</v>
      </c>
      <c r="E178" s="12">
        <f t="shared" si="21"/>
        <v>0</v>
      </c>
      <c r="F178" s="12">
        <f t="shared" si="22"/>
        <v>0</v>
      </c>
      <c r="G178" s="12">
        <v>0</v>
      </c>
      <c r="H178" s="12">
        <f t="shared" si="23"/>
        <v>0</v>
      </c>
      <c r="I178" s="12">
        <f t="shared" si="18"/>
        <v>0</v>
      </c>
      <c r="J178" s="12">
        <f t="shared" si="19"/>
        <v>0</v>
      </c>
      <c r="K178" s="12">
        <f t="shared" si="24"/>
        <v>0</v>
      </c>
    </row>
    <row r="179" spans="2:11" x14ac:dyDescent="0.25">
      <c r="B179" s="23">
        <f t="shared" si="20"/>
        <v>0</v>
      </c>
      <c r="C179" s="24">
        <f t="shared" si="25"/>
        <v>0</v>
      </c>
      <c r="D179" s="25">
        <f t="shared" si="26"/>
        <v>0</v>
      </c>
      <c r="E179" s="12">
        <f t="shared" si="21"/>
        <v>0</v>
      </c>
      <c r="F179" s="12">
        <f t="shared" si="22"/>
        <v>0</v>
      </c>
      <c r="G179" s="12">
        <v>0</v>
      </c>
      <c r="H179" s="12">
        <f t="shared" si="23"/>
        <v>0</v>
      </c>
      <c r="I179" s="12">
        <f t="shared" si="18"/>
        <v>0</v>
      </c>
      <c r="J179" s="12">
        <f t="shared" si="19"/>
        <v>0</v>
      </c>
      <c r="K179" s="12">
        <f t="shared" si="24"/>
        <v>0</v>
      </c>
    </row>
    <row r="180" spans="2:11" x14ac:dyDescent="0.25">
      <c r="B180" s="23">
        <f t="shared" si="20"/>
        <v>0</v>
      </c>
      <c r="C180" s="24">
        <f t="shared" si="25"/>
        <v>0</v>
      </c>
      <c r="D180" s="25">
        <f t="shared" si="26"/>
        <v>0</v>
      </c>
      <c r="E180" s="12">
        <f t="shared" si="21"/>
        <v>0</v>
      </c>
      <c r="F180" s="12">
        <f t="shared" si="22"/>
        <v>0</v>
      </c>
      <c r="G180" s="12">
        <v>0</v>
      </c>
      <c r="H180" s="12">
        <f t="shared" si="23"/>
        <v>0</v>
      </c>
      <c r="I180" s="12">
        <f t="shared" si="18"/>
        <v>0</v>
      </c>
      <c r="J180" s="12">
        <f t="shared" si="19"/>
        <v>0</v>
      </c>
      <c r="K180" s="12">
        <f t="shared" si="24"/>
        <v>0</v>
      </c>
    </row>
    <row r="181" spans="2:11" x14ac:dyDescent="0.25">
      <c r="B181" s="23">
        <f t="shared" si="20"/>
        <v>0</v>
      </c>
      <c r="C181" s="24">
        <f t="shared" si="25"/>
        <v>0</v>
      </c>
      <c r="D181" s="25">
        <f t="shared" si="26"/>
        <v>0</v>
      </c>
      <c r="E181" s="12">
        <f t="shared" si="21"/>
        <v>0</v>
      </c>
      <c r="F181" s="12">
        <f t="shared" si="22"/>
        <v>0</v>
      </c>
      <c r="G181" s="12">
        <v>0</v>
      </c>
      <c r="H181" s="12">
        <f t="shared" si="23"/>
        <v>0</v>
      </c>
      <c r="I181" s="12">
        <f t="shared" si="18"/>
        <v>0</v>
      </c>
      <c r="J181" s="12">
        <f t="shared" si="19"/>
        <v>0</v>
      </c>
      <c r="K181" s="12">
        <f t="shared" si="24"/>
        <v>0</v>
      </c>
    </row>
    <row r="182" spans="2:11" x14ac:dyDescent="0.25">
      <c r="B182" s="23">
        <f t="shared" si="20"/>
        <v>0</v>
      </c>
      <c r="C182" s="24">
        <f t="shared" si="25"/>
        <v>0</v>
      </c>
      <c r="D182" s="25">
        <f t="shared" si="26"/>
        <v>0</v>
      </c>
      <c r="E182" s="12">
        <f t="shared" si="21"/>
        <v>0</v>
      </c>
      <c r="F182" s="12">
        <f t="shared" si="22"/>
        <v>0</v>
      </c>
      <c r="G182" s="12">
        <v>0</v>
      </c>
      <c r="H182" s="12">
        <f t="shared" si="23"/>
        <v>0</v>
      </c>
      <c r="I182" s="12">
        <f t="shared" si="18"/>
        <v>0</v>
      </c>
      <c r="J182" s="12">
        <f t="shared" si="19"/>
        <v>0</v>
      </c>
      <c r="K182" s="12">
        <f t="shared" si="24"/>
        <v>0</v>
      </c>
    </row>
    <row r="183" spans="2:11" x14ac:dyDescent="0.25">
      <c r="B183" s="23">
        <f t="shared" si="20"/>
        <v>0</v>
      </c>
      <c r="C183" s="24">
        <f t="shared" si="25"/>
        <v>0</v>
      </c>
      <c r="D183" s="25">
        <f t="shared" si="26"/>
        <v>0</v>
      </c>
      <c r="E183" s="12">
        <f t="shared" si="21"/>
        <v>0</v>
      </c>
      <c r="F183" s="12">
        <f t="shared" si="22"/>
        <v>0</v>
      </c>
      <c r="G183" s="12">
        <v>0</v>
      </c>
      <c r="H183" s="12">
        <f t="shared" si="23"/>
        <v>0</v>
      </c>
      <c r="I183" s="12">
        <f t="shared" si="18"/>
        <v>0</v>
      </c>
      <c r="J183" s="12">
        <f t="shared" si="19"/>
        <v>0</v>
      </c>
      <c r="K183" s="12">
        <f t="shared" si="24"/>
        <v>0</v>
      </c>
    </row>
    <row r="184" spans="2:11" x14ac:dyDescent="0.25">
      <c r="B184" s="23">
        <f t="shared" si="20"/>
        <v>0</v>
      </c>
      <c r="C184" s="24">
        <f t="shared" si="25"/>
        <v>0</v>
      </c>
      <c r="D184" s="25">
        <f t="shared" si="26"/>
        <v>0</v>
      </c>
      <c r="E184" s="12">
        <f t="shared" si="21"/>
        <v>0</v>
      </c>
      <c r="F184" s="12">
        <f t="shared" si="22"/>
        <v>0</v>
      </c>
      <c r="G184" s="12">
        <v>0</v>
      </c>
      <c r="H184" s="12">
        <f t="shared" si="23"/>
        <v>0</v>
      </c>
      <c r="I184" s="12">
        <f t="shared" si="18"/>
        <v>0</v>
      </c>
      <c r="J184" s="12">
        <f t="shared" si="19"/>
        <v>0</v>
      </c>
      <c r="K184" s="12">
        <f t="shared" si="24"/>
        <v>0</v>
      </c>
    </row>
    <row r="185" spans="2:11" x14ac:dyDescent="0.25">
      <c r="B185" s="23">
        <f t="shared" si="20"/>
        <v>0</v>
      </c>
      <c r="C185" s="24">
        <f t="shared" si="25"/>
        <v>0</v>
      </c>
      <c r="D185" s="25">
        <f t="shared" si="26"/>
        <v>0</v>
      </c>
      <c r="E185" s="12">
        <f t="shared" si="21"/>
        <v>0</v>
      </c>
      <c r="F185" s="12">
        <f t="shared" si="22"/>
        <v>0</v>
      </c>
      <c r="G185" s="12">
        <v>0</v>
      </c>
      <c r="H185" s="12">
        <f t="shared" si="23"/>
        <v>0</v>
      </c>
      <c r="I185" s="12">
        <f t="shared" si="18"/>
        <v>0</v>
      </c>
      <c r="J185" s="12">
        <f t="shared" si="19"/>
        <v>0</v>
      </c>
      <c r="K185" s="12">
        <f t="shared" si="24"/>
        <v>0</v>
      </c>
    </row>
    <row r="186" spans="2:11" x14ac:dyDescent="0.25">
      <c r="B186" s="23">
        <f t="shared" si="20"/>
        <v>0</v>
      </c>
      <c r="C186" s="24">
        <f t="shared" si="25"/>
        <v>0</v>
      </c>
      <c r="D186" s="25">
        <f t="shared" si="26"/>
        <v>0</v>
      </c>
      <c r="E186" s="12">
        <f t="shared" si="21"/>
        <v>0</v>
      </c>
      <c r="F186" s="12">
        <f t="shared" si="22"/>
        <v>0</v>
      </c>
      <c r="G186" s="12">
        <v>0</v>
      </c>
      <c r="H186" s="12">
        <f t="shared" si="23"/>
        <v>0</v>
      </c>
      <c r="I186" s="12">
        <f t="shared" si="18"/>
        <v>0</v>
      </c>
      <c r="J186" s="12">
        <f t="shared" si="19"/>
        <v>0</v>
      </c>
      <c r="K186" s="12">
        <f t="shared" si="24"/>
        <v>0</v>
      </c>
    </row>
    <row r="187" spans="2:11" x14ac:dyDescent="0.25">
      <c r="B187" s="23">
        <f t="shared" si="20"/>
        <v>0</v>
      </c>
      <c r="C187" s="24">
        <f t="shared" si="25"/>
        <v>0</v>
      </c>
      <c r="D187" s="25">
        <f t="shared" si="26"/>
        <v>0</v>
      </c>
      <c r="E187" s="12">
        <f t="shared" si="21"/>
        <v>0</v>
      </c>
      <c r="F187" s="12">
        <f t="shared" si="22"/>
        <v>0</v>
      </c>
      <c r="G187" s="12">
        <v>0</v>
      </c>
      <c r="H187" s="12">
        <f t="shared" si="23"/>
        <v>0</v>
      </c>
      <c r="I187" s="12">
        <f t="shared" si="18"/>
        <v>0</v>
      </c>
      <c r="J187" s="12">
        <f t="shared" si="19"/>
        <v>0</v>
      </c>
      <c r="K187" s="12">
        <f t="shared" si="24"/>
        <v>0</v>
      </c>
    </row>
    <row r="188" spans="2:11" x14ac:dyDescent="0.25">
      <c r="B188" s="23">
        <f t="shared" si="20"/>
        <v>0</v>
      </c>
      <c r="C188" s="24">
        <f t="shared" si="25"/>
        <v>0</v>
      </c>
      <c r="D188" s="25">
        <f t="shared" si="26"/>
        <v>0</v>
      </c>
      <c r="E188" s="12">
        <f t="shared" si="21"/>
        <v>0</v>
      </c>
      <c r="F188" s="12">
        <f t="shared" si="22"/>
        <v>0</v>
      </c>
      <c r="G188" s="12">
        <v>0</v>
      </c>
      <c r="H188" s="12">
        <f t="shared" si="23"/>
        <v>0</v>
      </c>
      <c r="I188" s="12">
        <f t="shared" si="18"/>
        <v>0</v>
      </c>
      <c r="J188" s="12">
        <f t="shared" si="19"/>
        <v>0</v>
      </c>
      <c r="K188" s="12">
        <f t="shared" si="24"/>
        <v>0</v>
      </c>
    </row>
    <row r="189" spans="2:11" x14ac:dyDescent="0.25">
      <c r="B189" s="23">
        <f t="shared" si="20"/>
        <v>0</v>
      </c>
      <c r="C189" s="24">
        <f t="shared" si="25"/>
        <v>0</v>
      </c>
      <c r="D189" s="25">
        <f t="shared" si="26"/>
        <v>0</v>
      </c>
      <c r="E189" s="12">
        <f t="shared" si="21"/>
        <v>0</v>
      </c>
      <c r="F189" s="12">
        <f t="shared" si="22"/>
        <v>0</v>
      </c>
      <c r="G189" s="12">
        <v>0</v>
      </c>
      <c r="H189" s="12">
        <f t="shared" si="23"/>
        <v>0</v>
      </c>
      <c r="I189" s="12">
        <f t="shared" si="18"/>
        <v>0</v>
      </c>
      <c r="J189" s="12">
        <f t="shared" si="19"/>
        <v>0</v>
      </c>
      <c r="K189" s="12">
        <f t="shared" si="24"/>
        <v>0</v>
      </c>
    </row>
    <row r="190" spans="2:11" x14ac:dyDescent="0.25">
      <c r="B190" s="23">
        <f t="shared" si="20"/>
        <v>0</v>
      </c>
      <c r="C190" s="24">
        <f t="shared" si="25"/>
        <v>0</v>
      </c>
      <c r="D190" s="25">
        <f t="shared" si="26"/>
        <v>0</v>
      </c>
      <c r="E190" s="12">
        <f t="shared" si="21"/>
        <v>0</v>
      </c>
      <c r="F190" s="12">
        <f t="shared" si="22"/>
        <v>0</v>
      </c>
      <c r="G190" s="12">
        <v>0</v>
      </c>
      <c r="H190" s="12">
        <f t="shared" si="23"/>
        <v>0</v>
      </c>
      <c r="I190" s="12">
        <f t="shared" si="18"/>
        <v>0</v>
      </c>
      <c r="J190" s="12">
        <f t="shared" si="19"/>
        <v>0</v>
      </c>
      <c r="K190" s="12">
        <f t="shared" si="24"/>
        <v>0</v>
      </c>
    </row>
    <row r="191" spans="2:11" x14ac:dyDescent="0.25">
      <c r="B191" s="23">
        <f t="shared" si="20"/>
        <v>0</v>
      </c>
      <c r="C191" s="24">
        <f t="shared" si="25"/>
        <v>0</v>
      </c>
      <c r="D191" s="25">
        <f t="shared" si="26"/>
        <v>0</v>
      </c>
      <c r="E191" s="12">
        <f t="shared" si="21"/>
        <v>0</v>
      </c>
      <c r="F191" s="12">
        <f t="shared" si="22"/>
        <v>0</v>
      </c>
      <c r="G191" s="12">
        <v>0</v>
      </c>
      <c r="H191" s="12">
        <f t="shared" si="23"/>
        <v>0</v>
      </c>
      <c r="I191" s="12">
        <f t="shared" si="18"/>
        <v>0</v>
      </c>
      <c r="J191" s="12">
        <f t="shared" si="19"/>
        <v>0</v>
      </c>
      <c r="K191" s="12">
        <f t="shared" si="24"/>
        <v>0</v>
      </c>
    </row>
    <row r="192" spans="2:11" x14ac:dyDescent="0.25">
      <c r="B192" s="23">
        <f t="shared" si="20"/>
        <v>0</v>
      </c>
      <c r="C192" s="24">
        <f t="shared" si="25"/>
        <v>0</v>
      </c>
      <c r="D192" s="25">
        <f t="shared" si="26"/>
        <v>0</v>
      </c>
      <c r="E192" s="12">
        <f t="shared" si="21"/>
        <v>0</v>
      </c>
      <c r="F192" s="12">
        <f t="shared" si="22"/>
        <v>0</v>
      </c>
      <c r="G192" s="12">
        <v>0</v>
      </c>
      <c r="H192" s="12">
        <f t="shared" si="23"/>
        <v>0</v>
      </c>
      <c r="I192" s="12">
        <f t="shared" si="18"/>
        <v>0</v>
      </c>
      <c r="J192" s="12">
        <f t="shared" si="19"/>
        <v>0</v>
      </c>
      <c r="K192" s="12">
        <f t="shared" si="24"/>
        <v>0</v>
      </c>
    </row>
    <row r="193" spans="2:11" x14ac:dyDescent="0.25">
      <c r="B193" s="23">
        <f t="shared" si="20"/>
        <v>0</v>
      </c>
      <c r="C193" s="24">
        <f t="shared" si="25"/>
        <v>0</v>
      </c>
      <c r="D193" s="25">
        <f t="shared" si="26"/>
        <v>0</v>
      </c>
      <c r="E193" s="12">
        <f t="shared" si="21"/>
        <v>0</v>
      </c>
      <c r="F193" s="12">
        <f t="shared" si="22"/>
        <v>0</v>
      </c>
      <c r="G193" s="12">
        <v>0</v>
      </c>
      <c r="H193" s="12">
        <f t="shared" si="23"/>
        <v>0</v>
      </c>
      <c r="I193" s="12">
        <f t="shared" si="18"/>
        <v>0</v>
      </c>
      <c r="J193" s="12">
        <f t="shared" si="19"/>
        <v>0</v>
      </c>
      <c r="K193" s="12">
        <f t="shared" si="24"/>
        <v>0</v>
      </c>
    </row>
    <row r="194" spans="2:11" x14ac:dyDescent="0.25">
      <c r="B194" s="23">
        <f t="shared" si="20"/>
        <v>0</v>
      </c>
      <c r="C194" s="24">
        <f t="shared" si="25"/>
        <v>0</v>
      </c>
      <c r="D194" s="25">
        <f t="shared" si="26"/>
        <v>0</v>
      </c>
      <c r="E194" s="12">
        <f t="shared" si="21"/>
        <v>0</v>
      </c>
      <c r="F194" s="12">
        <f t="shared" si="22"/>
        <v>0</v>
      </c>
      <c r="G194" s="12">
        <v>0</v>
      </c>
      <c r="H194" s="12">
        <f t="shared" si="23"/>
        <v>0</v>
      </c>
      <c r="I194" s="12">
        <f t="shared" si="18"/>
        <v>0</v>
      </c>
      <c r="J194" s="12">
        <f t="shared" si="19"/>
        <v>0</v>
      </c>
      <c r="K194" s="12">
        <f t="shared" si="24"/>
        <v>0</v>
      </c>
    </row>
    <row r="195" spans="2:11" x14ac:dyDescent="0.25">
      <c r="B195" s="23">
        <f t="shared" si="20"/>
        <v>0</v>
      </c>
      <c r="C195" s="24">
        <f t="shared" si="25"/>
        <v>0</v>
      </c>
      <c r="D195" s="25">
        <f t="shared" si="26"/>
        <v>0</v>
      </c>
      <c r="E195" s="12">
        <f t="shared" si="21"/>
        <v>0</v>
      </c>
      <c r="F195" s="12">
        <f t="shared" si="22"/>
        <v>0</v>
      </c>
      <c r="G195" s="12">
        <v>0</v>
      </c>
      <c r="H195" s="12">
        <f t="shared" si="23"/>
        <v>0</v>
      </c>
      <c r="I195" s="12">
        <f t="shared" si="18"/>
        <v>0</v>
      </c>
      <c r="J195" s="12">
        <f t="shared" si="19"/>
        <v>0</v>
      </c>
      <c r="K195" s="12">
        <f t="shared" si="24"/>
        <v>0</v>
      </c>
    </row>
    <row r="196" spans="2:11" x14ac:dyDescent="0.25">
      <c r="B196" s="23">
        <f t="shared" si="20"/>
        <v>0</v>
      </c>
      <c r="C196" s="24">
        <f t="shared" si="25"/>
        <v>0</v>
      </c>
      <c r="D196" s="25">
        <f t="shared" si="26"/>
        <v>0</v>
      </c>
      <c r="E196" s="12">
        <f t="shared" si="21"/>
        <v>0</v>
      </c>
      <c r="F196" s="12">
        <f t="shared" si="22"/>
        <v>0</v>
      </c>
      <c r="G196" s="12">
        <v>0</v>
      </c>
      <c r="H196" s="12">
        <f t="shared" si="23"/>
        <v>0</v>
      </c>
      <c r="I196" s="12">
        <f t="shared" si="18"/>
        <v>0</v>
      </c>
      <c r="J196" s="12">
        <f t="shared" si="19"/>
        <v>0</v>
      </c>
      <c r="K196" s="12">
        <f t="shared" si="24"/>
        <v>0</v>
      </c>
    </row>
    <row r="197" spans="2:11" x14ac:dyDescent="0.25">
      <c r="B197" s="23">
        <f t="shared" si="20"/>
        <v>0</v>
      </c>
      <c r="C197" s="24">
        <f t="shared" si="25"/>
        <v>0</v>
      </c>
      <c r="D197" s="25">
        <f t="shared" si="26"/>
        <v>0</v>
      </c>
      <c r="E197" s="12">
        <f t="shared" si="21"/>
        <v>0</v>
      </c>
      <c r="F197" s="12">
        <f t="shared" si="22"/>
        <v>0</v>
      </c>
      <c r="G197" s="12">
        <v>0</v>
      </c>
      <c r="H197" s="12">
        <f t="shared" si="23"/>
        <v>0</v>
      </c>
      <c r="I197" s="12">
        <f t="shared" si="18"/>
        <v>0</v>
      </c>
      <c r="J197" s="12">
        <f t="shared" si="19"/>
        <v>0</v>
      </c>
      <c r="K197" s="12">
        <f t="shared" si="24"/>
        <v>0</v>
      </c>
    </row>
    <row r="198" spans="2:11" x14ac:dyDescent="0.25">
      <c r="B198" s="23">
        <f t="shared" si="20"/>
        <v>0</v>
      </c>
      <c r="C198" s="24">
        <f t="shared" si="25"/>
        <v>0</v>
      </c>
      <c r="D198" s="25">
        <f t="shared" si="26"/>
        <v>0</v>
      </c>
      <c r="E198" s="12">
        <f t="shared" si="21"/>
        <v>0</v>
      </c>
      <c r="F198" s="12">
        <f t="shared" si="22"/>
        <v>0</v>
      </c>
      <c r="G198" s="12">
        <v>0</v>
      </c>
      <c r="H198" s="12">
        <f t="shared" si="23"/>
        <v>0</v>
      </c>
      <c r="I198" s="12">
        <f t="shared" si="18"/>
        <v>0</v>
      </c>
      <c r="J198" s="12">
        <f t="shared" si="19"/>
        <v>0</v>
      </c>
      <c r="K198" s="12">
        <f t="shared" si="24"/>
        <v>0</v>
      </c>
    </row>
    <row r="199" spans="2:11" x14ac:dyDescent="0.25">
      <c r="B199" s="23">
        <f t="shared" si="20"/>
        <v>0</v>
      </c>
      <c r="C199" s="24">
        <f t="shared" si="25"/>
        <v>0</v>
      </c>
      <c r="D199" s="25">
        <f t="shared" si="26"/>
        <v>0</v>
      </c>
      <c r="E199" s="12">
        <f t="shared" si="21"/>
        <v>0</v>
      </c>
      <c r="F199" s="12">
        <f t="shared" si="22"/>
        <v>0</v>
      </c>
      <c r="G199" s="12">
        <v>0</v>
      </c>
      <c r="H199" s="12">
        <f t="shared" si="23"/>
        <v>0</v>
      </c>
      <c r="I199" s="12">
        <f t="shared" si="18"/>
        <v>0</v>
      </c>
      <c r="J199" s="12">
        <f t="shared" si="19"/>
        <v>0</v>
      </c>
      <c r="K199" s="12">
        <f t="shared" si="24"/>
        <v>0</v>
      </c>
    </row>
    <row r="200" spans="2:11" x14ac:dyDescent="0.25">
      <c r="B200" s="23">
        <f t="shared" si="20"/>
        <v>0</v>
      </c>
      <c r="C200" s="24">
        <f t="shared" si="25"/>
        <v>0</v>
      </c>
      <c r="D200" s="25">
        <f t="shared" si="26"/>
        <v>0</v>
      </c>
      <c r="E200" s="12">
        <f t="shared" si="21"/>
        <v>0</v>
      </c>
      <c r="F200" s="12">
        <f t="shared" si="22"/>
        <v>0</v>
      </c>
      <c r="G200" s="12">
        <v>0</v>
      </c>
      <c r="H200" s="12">
        <f t="shared" si="23"/>
        <v>0</v>
      </c>
      <c r="I200" s="12">
        <f t="shared" si="18"/>
        <v>0</v>
      </c>
      <c r="J200" s="12">
        <f t="shared" si="19"/>
        <v>0</v>
      </c>
      <c r="K200" s="12">
        <f t="shared" si="24"/>
        <v>0</v>
      </c>
    </row>
    <row r="201" spans="2:11" x14ac:dyDescent="0.25">
      <c r="B201" s="23">
        <f t="shared" si="20"/>
        <v>0</v>
      </c>
      <c r="C201" s="24">
        <f t="shared" si="25"/>
        <v>0</v>
      </c>
      <c r="D201" s="25">
        <f t="shared" si="26"/>
        <v>0</v>
      </c>
      <c r="E201" s="12">
        <f t="shared" si="21"/>
        <v>0</v>
      </c>
      <c r="F201" s="12">
        <f t="shared" si="22"/>
        <v>0</v>
      </c>
      <c r="G201" s="12">
        <v>0</v>
      </c>
      <c r="H201" s="12">
        <f t="shared" si="23"/>
        <v>0</v>
      </c>
      <c r="I201" s="12">
        <f t="shared" si="18"/>
        <v>0</v>
      </c>
      <c r="J201" s="12">
        <f t="shared" si="19"/>
        <v>0</v>
      </c>
      <c r="K201" s="12">
        <f t="shared" si="24"/>
        <v>0</v>
      </c>
    </row>
    <row r="202" spans="2:11" x14ac:dyDescent="0.25">
      <c r="B202" s="23">
        <f t="shared" si="20"/>
        <v>0</v>
      </c>
      <c r="C202" s="24">
        <f t="shared" si="25"/>
        <v>0</v>
      </c>
      <c r="D202" s="25">
        <f t="shared" si="26"/>
        <v>0</v>
      </c>
      <c r="E202" s="12">
        <f t="shared" si="21"/>
        <v>0</v>
      </c>
      <c r="F202" s="12">
        <f t="shared" si="22"/>
        <v>0</v>
      </c>
      <c r="G202" s="12">
        <v>0</v>
      </c>
      <c r="H202" s="12">
        <f t="shared" si="23"/>
        <v>0</v>
      </c>
      <c r="I202" s="12">
        <f t="shared" si="18"/>
        <v>0</v>
      </c>
      <c r="J202" s="12">
        <f t="shared" si="19"/>
        <v>0</v>
      </c>
      <c r="K202" s="12">
        <f t="shared" si="24"/>
        <v>0</v>
      </c>
    </row>
    <row r="203" spans="2:11" x14ac:dyDescent="0.25">
      <c r="B203" s="23">
        <f t="shared" si="20"/>
        <v>0</v>
      </c>
      <c r="C203" s="24">
        <f t="shared" si="25"/>
        <v>0</v>
      </c>
      <c r="D203" s="25">
        <f t="shared" si="26"/>
        <v>0</v>
      </c>
      <c r="E203" s="12">
        <f t="shared" si="21"/>
        <v>0</v>
      </c>
      <c r="F203" s="12">
        <f t="shared" si="22"/>
        <v>0</v>
      </c>
      <c r="G203" s="12">
        <v>0</v>
      </c>
      <c r="H203" s="12">
        <f t="shared" si="23"/>
        <v>0</v>
      </c>
      <c r="I203" s="12">
        <f t="shared" ref="I203:I266" si="27">E203*($F$5/$F$7)</f>
        <v>0</v>
      </c>
      <c r="J203" s="12">
        <f t="shared" ref="J203:J266" si="28">H203-I203</f>
        <v>0</v>
      </c>
      <c r="K203" s="12">
        <f t="shared" si="24"/>
        <v>0</v>
      </c>
    </row>
    <row r="204" spans="2:11" x14ac:dyDescent="0.25">
      <c r="B204" s="23">
        <f t="shared" ref="B204:B267" si="29">IF(K203&gt;0,D204/($F$7)+$B$11,0)</f>
        <v>0</v>
      </c>
      <c r="C204" s="24">
        <f t="shared" si="25"/>
        <v>0</v>
      </c>
      <c r="D204" s="25">
        <f t="shared" si="26"/>
        <v>0</v>
      </c>
      <c r="E204" s="12">
        <f t="shared" ref="E204:E267" si="30">K203</f>
        <v>0</v>
      </c>
      <c r="F204" s="12">
        <f t="shared" ref="F204:F267" si="31">IF(K203&lt;=H203,E204+I204,F203)</f>
        <v>0</v>
      </c>
      <c r="G204" s="12">
        <v>0</v>
      </c>
      <c r="H204" s="12">
        <f t="shared" ref="H204:H267" si="32">F204+G204</f>
        <v>0</v>
      </c>
      <c r="I204" s="12">
        <f t="shared" si="27"/>
        <v>0</v>
      </c>
      <c r="J204" s="12">
        <f t="shared" si="28"/>
        <v>0</v>
      </c>
      <c r="K204" s="12">
        <f t="shared" ref="K204:K267" si="33">E204-J204</f>
        <v>0</v>
      </c>
    </row>
    <row r="205" spans="2:11" x14ac:dyDescent="0.25">
      <c r="B205" s="23">
        <f t="shared" si="29"/>
        <v>0</v>
      </c>
      <c r="C205" s="24">
        <f t="shared" ref="C205:C268" si="34">IF(K204&gt;0,D205/($F$7),0)</f>
        <v>0</v>
      </c>
      <c r="D205" s="25">
        <f t="shared" ref="D205:D268" si="35">IF(K204&gt;0,D204+1,0)</f>
        <v>0</v>
      </c>
      <c r="E205" s="12">
        <f t="shared" si="30"/>
        <v>0</v>
      </c>
      <c r="F205" s="12">
        <f t="shared" si="31"/>
        <v>0</v>
      </c>
      <c r="G205" s="12">
        <v>0</v>
      </c>
      <c r="H205" s="12">
        <f t="shared" si="32"/>
        <v>0</v>
      </c>
      <c r="I205" s="12">
        <f t="shared" si="27"/>
        <v>0</v>
      </c>
      <c r="J205" s="12">
        <f t="shared" si="28"/>
        <v>0</v>
      </c>
      <c r="K205" s="12">
        <f t="shared" si="33"/>
        <v>0</v>
      </c>
    </row>
    <row r="206" spans="2:11" x14ac:dyDescent="0.25">
      <c r="B206" s="23">
        <f t="shared" si="29"/>
        <v>0</v>
      </c>
      <c r="C206" s="24">
        <f t="shared" si="34"/>
        <v>0</v>
      </c>
      <c r="D206" s="25">
        <f t="shared" si="35"/>
        <v>0</v>
      </c>
      <c r="E206" s="12">
        <f t="shared" si="30"/>
        <v>0</v>
      </c>
      <c r="F206" s="12">
        <f t="shared" si="31"/>
        <v>0</v>
      </c>
      <c r="G206" s="12">
        <v>0</v>
      </c>
      <c r="H206" s="12">
        <f t="shared" si="32"/>
        <v>0</v>
      </c>
      <c r="I206" s="12">
        <f t="shared" si="27"/>
        <v>0</v>
      </c>
      <c r="J206" s="12">
        <f t="shared" si="28"/>
        <v>0</v>
      </c>
      <c r="K206" s="12">
        <f t="shared" si="33"/>
        <v>0</v>
      </c>
    </row>
    <row r="207" spans="2:11" x14ac:dyDescent="0.25">
      <c r="B207" s="23">
        <f t="shared" si="29"/>
        <v>0</v>
      </c>
      <c r="C207" s="24">
        <f t="shared" si="34"/>
        <v>0</v>
      </c>
      <c r="D207" s="25">
        <f t="shared" si="35"/>
        <v>0</v>
      </c>
      <c r="E207" s="12">
        <f t="shared" si="30"/>
        <v>0</v>
      </c>
      <c r="F207" s="12">
        <f t="shared" si="31"/>
        <v>0</v>
      </c>
      <c r="G207" s="12">
        <v>0</v>
      </c>
      <c r="H207" s="12">
        <f t="shared" si="32"/>
        <v>0</v>
      </c>
      <c r="I207" s="12">
        <f t="shared" si="27"/>
        <v>0</v>
      </c>
      <c r="J207" s="12">
        <f t="shared" si="28"/>
        <v>0</v>
      </c>
      <c r="K207" s="12">
        <f t="shared" si="33"/>
        <v>0</v>
      </c>
    </row>
    <row r="208" spans="2:11" x14ac:dyDescent="0.25">
      <c r="B208" s="23">
        <f t="shared" si="29"/>
        <v>0</v>
      </c>
      <c r="C208" s="24">
        <f t="shared" si="34"/>
        <v>0</v>
      </c>
      <c r="D208" s="25">
        <f t="shared" si="35"/>
        <v>0</v>
      </c>
      <c r="E208" s="12">
        <f t="shared" si="30"/>
        <v>0</v>
      </c>
      <c r="F208" s="12">
        <f t="shared" si="31"/>
        <v>0</v>
      </c>
      <c r="G208" s="12">
        <v>0</v>
      </c>
      <c r="H208" s="12">
        <f t="shared" si="32"/>
        <v>0</v>
      </c>
      <c r="I208" s="12">
        <f t="shared" si="27"/>
        <v>0</v>
      </c>
      <c r="J208" s="12">
        <f t="shared" si="28"/>
        <v>0</v>
      </c>
      <c r="K208" s="12">
        <f t="shared" si="33"/>
        <v>0</v>
      </c>
    </row>
    <row r="209" spans="2:11" x14ac:dyDescent="0.25">
      <c r="B209" s="23">
        <f t="shared" si="29"/>
        <v>0</v>
      </c>
      <c r="C209" s="24">
        <f t="shared" si="34"/>
        <v>0</v>
      </c>
      <c r="D209" s="25">
        <f t="shared" si="35"/>
        <v>0</v>
      </c>
      <c r="E209" s="12">
        <f t="shared" si="30"/>
        <v>0</v>
      </c>
      <c r="F209" s="12">
        <f t="shared" si="31"/>
        <v>0</v>
      </c>
      <c r="G209" s="12">
        <v>0</v>
      </c>
      <c r="H209" s="12">
        <f t="shared" si="32"/>
        <v>0</v>
      </c>
      <c r="I209" s="12">
        <f t="shared" si="27"/>
        <v>0</v>
      </c>
      <c r="J209" s="12">
        <f t="shared" si="28"/>
        <v>0</v>
      </c>
      <c r="K209" s="12">
        <f t="shared" si="33"/>
        <v>0</v>
      </c>
    </row>
    <row r="210" spans="2:11" x14ac:dyDescent="0.25">
      <c r="B210" s="23">
        <f t="shared" si="29"/>
        <v>0</v>
      </c>
      <c r="C210" s="24">
        <f t="shared" si="34"/>
        <v>0</v>
      </c>
      <c r="D210" s="25">
        <f t="shared" si="35"/>
        <v>0</v>
      </c>
      <c r="E210" s="12">
        <f t="shared" si="30"/>
        <v>0</v>
      </c>
      <c r="F210" s="12">
        <f t="shared" si="31"/>
        <v>0</v>
      </c>
      <c r="G210" s="12">
        <v>0</v>
      </c>
      <c r="H210" s="12">
        <f t="shared" si="32"/>
        <v>0</v>
      </c>
      <c r="I210" s="12">
        <f t="shared" si="27"/>
        <v>0</v>
      </c>
      <c r="J210" s="12">
        <f t="shared" si="28"/>
        <v>0</v>
      </c>
      <c r="K210" s="12">
        <f t="shared" si="33"/>
        <v>0</v>
      </c>
    </row>
    <row r="211" spans="2:11" x14ac:dyDescent="0.25">
      <c r="B211" s="23">
        <f t="shared" si="29"/>
        <v>0</v>
      </c>
      <c r="C211" s="24">
        <f t="shared" si="34"/>
        <v>0</v>
      </c>
      <c r="D211" s="25">
        <f t="shared" si="35"/>
        <v>0</v>
      </c>
      <c r="E211" s="12">
        <f t="shared" si="30"/>
        <v>0</v>
      </c>
      <c r="F211" s="12">
        <f t="shared" si="31"/>
        <v>0</v>
      </c>
      <c r="G211" s="12">
        <v>0</v>
      </c>
      <c r="H211" s="12">
        <f t="shared" si="32"/>
        <v>0</v>
      </c>
      <c r="I211" s="12">
        <f t="shared" si="27"/>
        <v>0</v>
      </c>
      <c r="J211" s="12">
        <f t="shared" si="28"/>
        <v>0</v>
      </c>
      <c r="K211" s="12">
        <f t="shared" si="33"/>
        <v>0</v>
      </c>
    </row>
    <row r="212" spans="2:11" x14ac:dyDescent="0.25">
      <c r="B212" s="23">
        <f t="shared" si="29"/>
        <v>0</v>
      </c>
      <c r="C212" s="24">
        <f t="shared" si="34"/>
        <v>0</v>
      </c>
      <c r="D212" s="25">
        <f t="shared" si="35"/>
        <v>0</v>
      </c>
      <c r="E212" s="12">
        <f t="shared" si="30"/>
        <v>0</v>
      </c>
      <c r="F212" s="12">
        <f t="shared" si="31"/>
        <v>0</v>
      </c>
      <c r="G212" s="12">
        <v>0</v>
      </c>
      <c r="H212" s="12">
        <f t="shared" si="32"/>
        <v>0</v>
      </c>
      <c r="I212" s="12">
        <f t="shared" si="27"/>
        <v>0</v>
      </c>
      <c r="J212" s="12">
        <f t="shared" si="28"/>
        <v>0</v>
      </c>
      <c r="K212" s="12">
        <f t="shared" si="33"/>
        <v>0</v>
      </c>
    </row>
    <row r="213" spans="2:11" x14ac:dyDescent="0.25">
      <c r="B213" s="23">
        <f t="shared" si="29"/>
        <v>0</v>
      </c>
      <c r="C213" s="24">
        <f t="shared" si="34"/>
        <v>0</v>
      </c>
      <c r="D213" s="25">
        <f t="shared" si="35"/>
        <v>0</v>
      </c>
      <c r="E213" s="12">
        <f t="shared" si="30"/>
        <v>0</v>
      </c>
      <c r="F213" s="12">
        <f t="shared" si="31"/>
        <v>0</v>
      </c>
      <c r="G213" s="12">
        <v>0</v>
      </c>
      <c r="H213" s="12">
        <f t="shared" si="32"/>
        <v>0</v>
      </c>
      <c r="I213" s="12">
        <f t="shared" si="27"/>
        <v>0</v>
      </c>
      <c r="J213" s="12">
        <f t="shared" si="28"/>
        <v>0</v>
      </c>
      <c r="K213" s="12">
        <f t="shared" si="33"/>
        <v>0</v>
      </c>
    </row>
    <row r="214" spans="2:11" x14ac:dyDescent="0.25">
      <c r="B214" s="23">
        <f t="shared" si="29"/>
        <v>0</v>
      </c>
      <c r="C214" s="24">
        <f t="shared" si="34"/>
        <v>0</v>
      </c>
      <c r="D214" s="25">
        <f t="shared" si="35"/>
        <v>0</v>
      </c>
      <c r="E214" s="12">
        <f t="shared" si="30"/>
        <v>0</v>
      </c>
      <c r="F214" s="12">
        <f t="shared" si="31"/>
        <v>0</v>
      </c>
      <c r="G214" s="12">
        <v>0</v>
      </c>
      <c r="H214" s="12">
        <f t="shared" si="32"/>
        <v>0</v>
      </c>
      <c r="I214" s="12">
        <f t="shared" si="27"/>
        <v>0</v>
      </c>
      <c r="J214" s="12">
        <f t="shared" si="28"/>
        <v>0</v>
      </c>
      <c r="K214" s="12">
        <f t="shared" si="33"/>
        <v>0</v>
      </c>
    </row>
    <row r="215" spans="2:11" x14ac:dyDescent="0.25">
      <c r="B215" s="23">
        <f t="shared" si="29"/>
        <v>0</v>
      </c>
      <c r="C215" s="24">
        <f t="shared" si="34"/>
        <v>0</v>
      </c>
      <c r="D215" s="25">
        <f t="shared" si="35"/>
        <v>0</v>
      </c>
      <c r="E215" s="12">
        <f t="shared" si="30"/>
        <v>0</v>
      </c>
      <c r="F215" s="12">
        <f t="shared" si="31"/>
        <v>0</v>
      </c>
      <c r="G215" s="12">
        <v>0</v>
      </c>
      <c r="H215" s="12">
        <f t="shared" si="32"/>
        <v>0</v>
      </c>
      <c r="I215" s="12">
        <f t="shared" si="27"/>
        <v>0</v>
      </c>
      <c r="J215" s="12">
        <f t="shared" si="28"/>
        <v>0</v>
      </c>
      <c r="K215" s="12">
        <f t="shared" si="33"/>
        <v>0</v>
      </c>
    </row>
    <row r="216" spans="2:11" x14ac:dyDescent="0.25">
      <c r="B216" s="23">
        <f t="shared" si="29"/>
        <v>0</v>
      </c>
      <c r="C216" s="24">
        <f t="shared" si="34"/>
        <v>0</v>
      </c>
      <c r="D216" s="25">
        <f t="shared" si="35"/>
        <v>0</v>
      </c>
      <c r="E216" s="12">
        <f t="shared" si="30"/>
        <v>0</v>
      </c>
      <c r="F216" s="12">
        <f t="shared" si="31"/>
        <v>0</v>
      </c>
      <c r="G216" s="12">
        <v>0</v>
      </c>
      <c r="H216" s="12">
        <f t="shared" si="32"/>
        <v>0</v>
      </c>
      <c r="I216" s="12">
        <f t="shared" si="27"/>
        <v>0</v>
      </c>
      <c r="J216" s="12">
        <f t="shared" si="28"/>
        <v>0</v>
      </c>
      <c r="K216" s="12">
        <f t="shared" si="33"/>
        <v>0</v>
      </c>
    </row>
    <row r="217" spans="2:11" x14ac:dyDescent="0.25">
      <c r="B217" s="23">
        <f t="shared" si="29"/>
        <v>0</v>
      </c>
      <c r="C217" s="24">
        <f t="shared" si="34"/>
        <v>0</v>
      </c>
      <c r="D217" s="25">
        <f t="shared" si="35"/>
        <v>0</v>
      </c>
      <c r="E217" s="12">
        <f t="shared" si="30"/>
        <v>0</v>
      </c>
      <c r="F217" s="12">
        <f t="shared" si="31"/>
        <v>0</v>
      </c>
      <c r="G217" s="12">
        <v>0</v>
      </c>
      <c r="H217" s="12">
        <f t="shared" si="32"/>
        <v>0</v>
      </c>
      <c r="I217" s="12">
        <f t="shared" si="27"/>
        <v>0</v>
      </c>
      <c r="J217" s="12">
        <f t="shared" si="28"/>
        <v>0</v>
      </c>
      <c r="K217" s="12">
        <f t="shared" si="33"/>
        <v>0</v>
      </c>
    </row>
    <row r="218" spans="2:11" x14ac:dyDescent="0.25">
      <c r="B218" s="23">
        <f t="shared" si="29"/>
        <v>0</v>
      </c>
      <c r="C218" s="24">
        <f t="shared" si="34"/>
        <v>0</v>
      </c>
      <c r="D218" s="25">
        <f t="shared" si="35"/>
        <v>0</v>
      </c>
      <c r="E218" s="12">
        <f t="shared" si="30"/>
        <v>0</v>
      </c>
      <c r="F218" s="12">
        <f t="shared" si="31"/>
        <v>0</v>
      </c>
      <c r="G218" s="12">
        <v>0</v>
      </c>
      <c r="H218" s="12">
        <f t="shared" si="32"/>
        <v>0</v>
      </c>
      <c r="I218" s="12">
        <f t="shared" si="27"/>
        <v>0</v>
      </c>
      <c r="J218" s="12">
        <f t="shared" si="28"/>
        <v>0</v>
      </c>
      <c r="K218" s="12">
        <f t="shared" si="33"/>
        <v>0</v>
      </c>
    </row>
    <row r="219" spans="2:11" x14ac:dyDescent="0.25">
      <c r="B219" s="23">
        <f t="shared" si="29"/>
        <v>0</v>
      </c>
      <c r="C219" s="24">
        <f t="shared" si="34"/>
        <v>0</v>
      </c>
      <c r="D219" s="25">
        <f t="shared" si="35"/>
        <v>0</v>
      </c>
      <c r="E219" s="12">
        <f t="shared" si="30"/>
        <v>0</v>
      </c>
      <c r="F219" s="12">
        <f t="shared" si="31"/>
        <v>0</v>
      </c>
      <c r="G219" s="12">
        <v>0</v>
      </c>
      <c r="H219" s="12">
        <f t="shared" si="32"/>
        <v>0</v>
      </c>
      <c r="I219" s="12">
        <f t="shared" si="27"/>
        <v>0</v>
      </c>
      <c r="J219" s="12">
        <f t="shared" si="28"/>
        <v>0</v>
      </c>
      <c r="K219" s="12">
        <f t="shared" si="33"/>
        <v>0</v>
      </c>
    </row>
    <row r="220" spans="2:11" x14ac:dyDescent="0.25">
      <c r="B220" s="23">
        <f t="shared" si="29"/>
        <v>0</v>
      </c>
      <c r="C220" s="24">
        <f t="shared" si="34"/>
        <v>0</v>
      </c>
      <c r="D220" s="25">
        <f t="shared" si="35"/>
        <v>0</v>
      </c>
      <c r="E220" s="12">
        <f t="shared" si="30"/>
        <v>0</v>
      </c>
      <c r="F220" s="12">
        <f t="shared" si="31"/>
        <v>0</v>
      </c>
      <c r="G220" s="12">
        <v>0</v>
      </c>
      <c r="H220" s="12">
        <f t="shared" si="32"/>
        <v>0</v>
      </c>
      <c r="I220" s="12">
        <f t="shared" si="27"/>
        <v>0</v>
      </c>
      <c r="J220" s="12">
        <f t="shared" si="28"/>
        <v>0</v>
      </c>
      <c r="K220" s="12">
        <f t="shared" si="33"/>
        <v>0</v>
      </c>
    </row>
    <row r="221" spans="2:11" x14ac:dyDescent="0.25">
      <c r="B221" s="23">
        <f t="shared" si="29"/>
        <v>0</v>
      </c>
      <c r="C221" s="24">
        <f t="shared" si="34"/>
        <v>0</v>
      </c>
      <c r="D221" s="25">
        <f t="shared" si="35"/>
        <v>0</v>
      </c>
      <c r="E221" s="12">
        <f t="shared" si="30"/>
        <v>0</v>
      </c>
      <c r="F221" s="12">
        <f t="shared" si="31"/>
        <v>0</v>
      </c>
      <c r="G221" s="12">
        <v>0</v>
      </c>
      <c r="H221" s="12">
        <f t="shared" si="32"/>
        <v>0</v>
      </c>
      <c r="I221" s="12">
        <f t="shared" si="27"/>
        <v>0</v>
      </c>
      <c r="J221" s="12">
        <f t="shared" si="28"/>
        <v>0</v>
      </c>
      <c r="K221" s="12">
        <f t="shared" si="33"/>
        <v>0</v>
      </c>
    </row>
    <row r="222" spans="2:11" x14ac:dyDescent="0.25">
      <c r="B222" s="23">
        <f t="shared" si="29"/>
        <v>0</v>
      </c>
      <c r="C222" s="24">
        <f t="shared" si="34"/>
        <v>0</v>
      </c>
      <c r="D222" s="25">
        <f t="shared" si="35"/>
        <v>0</v>
      </c>
      <c r="E222" s="12">
        <f t="shared" si="30"/>
        <v>0</v>
      </c>
      <c r="F222" s="12">
        <f t="shared" si="31"/>
        <v>0</v>
      </c>
      <c r="G222" s="12">
        <v>0</v>
      </c>
      <c r="H222" s="12">
        <f t="shared" si="32"/>
        <v>0</v>
      </c>
      <c r="I222" s="12">
        <f t="shared" si="27"/>
        <v>0</v>
      </c>
      <c r="J222" s="12">
        <f t="shared" si="28"/>
        <v>0</v>
      </c>
      <c r="K222" s="12">
        <f t="shared" si="33"/>
        <v>0</v>
      </c>
    </row>
    <row r="223" spans="2:11" x14ac:dyDescent="0.25">
      <c r="B223" s="23">
        <f t="shared" si="29"/>
        <v>0</v>
      </c>
      <c r="C223" s="24">
        <f t="shared" si="34"/>
        <v>0</v>
      </c>
      <c r="D223" s="25">
        <f t="shared" si="35"/>
        <v>0</v>
      </c>
      <c r="E223" s="12">
        <f t="shared" si="30"/>
        <v>0</v>
      </c>
      <c r="F223" s="12">
        <f t="shared" si="31"/>
        <v>0</v>
      </c>
      <c r="G223" s="12">
        <v>0</v>
      </c>
      <c r="H223" s="12">
        <f t="shared" si="32"/>
        <v>0</v>
      </c>
      <c r="I223" s="12">
        <f t="shared" si="27"/>
        <v>0</v>
      </c>
      <c r="J223" s="12">
        <f t="shared" si="28"/>
        <v>0</v>
      </c>
      <c r="K223" s="12">
        <f t="shared" si="33"/>
        <v>0</v>
      </c>
    </row>
    <row r="224" spans="2:11" x14ac:dyDescent="0.25">
      <c r="B224" s="23">
        <f t="shared" si="29"/>
        <v>0</v>
      </c>
      <c r="C224" s="24">
        <f t="shared" si="34"/>
        <v>0</v>
      </c>
      <c r="D224" s="25">
        <f t="shared" si="35"/>
        <v>0</v>
      </c>
      <c r="E224" s="12">
        <f t="shared" si="30"/>
        <v>0</v>
      </c>
      <c r="F224" s="12">
        <f t="shared" si="31"/>
        <v>0</v>
      </c>
      <c r="G224" s="12">
        <v>0</v>
      </c>
      <c r="H224" s="12">
        <f t="shared" si="32"/>
        <v>0</v>
      </c>
      <c r="I224" s="12">
        <f t="shared" si="27"/>
        <v>0</v>
      </c>
      <c r="J224" s="12">
        <f t="shared" si="28"/>
        <v>0</v>
      </c>
      <c r="K224" s="12">
        <f t="shared" si="33"/>
        <v>0</v>
      </c>
    </row>
    <row r="225" spans="2:11" x14ac:dyDescent="0.25">
      <c r="B225" s="23">
        <f t="shared" si="29"/>
        <v>0</v>
      </c>
      <c r="C225" s="24">
        <f t="shared" si="34"/>
        <v>0</v>
      </c>
      <c r="D225" s="25">
        <f t="shared" si="35"/>
        <v>0</v>
      </c>
      <c r="E225" s="12">
        <f t="shared" si="30"/>
        <v>0</v>
      </c>
      <c r="F225" s="12">
        <f t="shared" si="31"/>
        <v>0</v>
      </c>
      <c r="G225" s="12">
        <v>0</v>
      </c>
      <c r="H225" s="12">
        <f t="shared" si="32"/>
        <v>0</v>
      </c>
      <c r="I225" s="12">
        <f t="shared" si="27"/>
        <v>0</v>
      </c>
      <c r="J225" s="12">
        <f t="shared" si="28"/>
        <v>0</v>
      </c>
      <c r="K225" s="12">
        <f t="shared" si="33"/>
        <v>0</v>
      </c>
    </row>
    <row r="226" spans="2:11" x14ac:dyDescent="0.25">
      <c r="B226" s="23">
        <f t="shared" si="29"/>
        <v>0</v>
      </c>
      <c r="C226" s="24">
        <f t="shared" si="34"/>
        <v>0</v>
      </c>
      <c r="D226" s="25">
        <f t="shared" si="35"/>
        <v>0</v>
      </c>
      <c r="E226" s="12">
        <f t="shared" si="30"/>
        <v>0</v>
      </c>
      <c r="F226" s="12">
        <f t="shared" si="31"/>
        <v>0</v>
      </c>
      <c r="G226" s="12">
        <v>0</v>
      </c>
      <c r="H226" s="12">
        <f t="shared" si="32"/>
        <v>0</v>
      </c>
      <c r="I226" s="12">
        <f t="shared" si="27"/>
        <v>0</v>
      </c>
      <c r="J226" s="12">
        <f t="shared" si="28"/>
        <v>0</v>
      </c>
      <c r="K226" s="12">
        <f t="shared" si="33"/>
        <v>0</v>
      </c>
    </row>
    <row r="227" spans="2:11" x14ac:dyDescent="0.25">
      <c r="B227" s="23">
        <f t="shared" si="29"/>
        <v>0</v>
      </c>
      <c r="C227" s="24">
        <f t="shared" si="34"/>
        <v>0</v>
      </c>
      <c r="D227" s="25">
        <f t="shared" si="35"/>
        <v>0</v>
      </c>
      <c r="E227" s="12">
        <f t="shared" si="30"/>
        <v>0</v>
      </c>
      <c r="F227" s="12">
        <f t="shared" si="31"/>
        <v>0</v>
      </c>
      <c r="G227" s="12">
        <v>0</v>
      </c>
      <c r="H227" s="12">
        <f t="shared" si="32"/>
        <v>0</v>
      </c>
      <c r="I227" s="12">
        <f t="shared" si="27"/>
        <v>0</v>
      </c>
      <c r="J227" s="12">
        <f t="shared" si="28"/>
        <v>0</v>
      </c>
      <c r="K227" s="12">
        <f t="shared" si="33"/>
        <v>0</v>
      </c>
    </row>
    <row r="228" spans="2:11" x14ac:dyDescent="0.25">
      <c r="B228" s="23">
        <f t="shared" si="29"/>
        <v>0</v>
      </c>
      <c r="C228" s="24">
        <f t="shared" si="34"/>
        <v>0</v>
      </c>
      <c r="D228" s="25">
        <f t="shared" si="35"/>
        <v>0</v>
      </c>
      <c r="E228" s="12">
        <f t="shared" si="30"/>
        <v>0</v>
      </c>
      <c r="F228" s="12">
        <f t="shared" si="31"/>
        <v>0</v>
      </c>
      <c r="G228" s="12">
        <v>0</v>
      </c>
      <c r="H228" s="12">
        <f t="shared" si="32"/>
        <v>0</v>
      </c>
      <c r="I228" s="12">
        <f t="shared" si="27"/>
        <v>0</v>
      </c>
      <c r="J228" s="12">
        <f t="shared" si="28"/>
        <v>0</v>
      </c>
      <c r="K228" s="12">
        <f t="shared" si="33"/>
        <v>0</v>
      </c>
    </row>
    <row r="229" spans="2:11" x14ac:dyDescent="0.25">
      <c r="B229" s="23">
        <f t="shared" si="29"/>
        <v>0</v>
      </c>
      <c r="C229" s="24">
        <f t="shared" si="34"/>
        <v>0</v>
      </c>
      <c r="D229" s="25">
        <f t="shared" si="35"/>
        <v>0</v>
      </c>
      <c r="E229" s="12">
        <f t="shared" si="30"/>
        <v>0</v>
      </c>
      <c r="F229" s="12">
        <f t="shared" si="31"/>
        <v>0</v>
      </c>
      <c r="G229" s="12">
        <v>0</v>
      </c>
      <c r="H229" s="12">
        <f t="shared" si="32"/>
        <v>0</v>
      </c>
      <c r="I229" s="12">
        <f t="shared" si="27"/>
        <v>0</v>
      </c>
      <c r="J229" s="12">
        <f t="shared" si="28"/>
        <v>0</v>
      </c>
      <c r="K229" s="12">
        <f t="shared" si="33"/>
        <v>0</v>
      </c>
    </row>
    <row r="230" spans="2:11" x14ac:dyDescent="0.25">
      <c r="B230" s="23">
        <f t="shared" si="29"/>
        <v>0</v>
      </c>
      <c r="C230" s="24">
        <f t="shared" si="34"/>
        <v>0</v>
      </c>
      <c r="D230" s="25">
        <f t="shared" si="35"/>
        <v>0</v>
      </c>
      <c r="E230" s="12">
        <f t="shared" si="30"/>
        <v>0</v>
      </c>
      <c r="F230" s="12">
        <f t="shared" si="31"/>
        <v>0</v>
      </c>
      <c r="G230" s="12">
        <v>0</v>
      </c>
      <c r="H230" s="12">
        <f t="shared" si="32"/>
        <v>0</v>
      </c>
      <c r="I230" s="12">
        <f t="shared" si="27"/>
        <v>0</v>
      </c>
      <c r="J230" s="12">
        <f t="shared" si="28"/>
        <v>0</v>
      </c>
      <c r="K230" s="12">
        <f t="shared" si="33"/>
        <v>0</v>
      </c>
    </row>
    <row r="231" spans="2:11" x14ac:dyDescent="0.25">
      <c r="B231" s="23">
        <f t="shared" si="29"/>
        <v>0</v>
      </c>
      <c r="C231" s="24">
        <f t="shared" si="34"/>
        <v>0</v>
      </c>
      <c r="D231" s="25">
        <f t="shared" si="35"/>
        <v>0</v>
      </c>
      <c r="E231" s="12">
        <f t="shared" si="30"/>
        <v>0</v>
      </c>
      <c r="F231" s="12">
        <f t="shared" si="31"/>
        <v>0</v>
      </c>
      <c r="G231" s="12">
        <v>0</v>
      </c>
      <c r="H231" s="12">
        <f t="shared" si="32"/>
        <v>0</v>
      </c>
      <c r="I231" s="12">
        <f t="shared" si="27"/>
        <v>0</v>
      </c>
      <c r="J231" s="12">
        <f t="shared" si="28"/>
        <v>0</v>
      </c>
      <c r="K231" s="12">
        <f t="shared" si="33"/>
        <v>0</v>
      </c>
    </row>
    <row r="232" spans="2:11" x14ac:dyDescent="0.25">
      <c r="B232" s="23">
        <f t="shared" si="29"/>
        <v>0</v>
      </c>
      <c r="C232" s="24">
        <f t="shared" si="34"/>
        <v>0</v>
      </c>
      <c r="D232" s="25">
        <f t="shared" si="35"/>
        <v>0</v>
      </c>
      <c r="E232" s="12">
        <f t="shared" si="30"/>
        <v>0</v>
      </c>
      <c r="F232" s="12">
        <f t="shared" si="31"/>
        <v>0</v>
      </c>
      <c r="G232" s="12">
        <v>0</v>
      </c>
      <c r="H232" s="12">
        <f t="shared" si="32"/>
        <v>0</v>
      </c>
      <c r="I232" s="12">
        <f t="shared" si="27"/>
        <v>0</v>
      </c>
      <c r="J232" s="12">
        <f t="shared" si="28"/>
        <v>0</v>
      </c>
      <c r="K232" s="12">
        <f t="shared" si="33"/>
        <v>0</v>
      </c>
    </row>
    <row r="233" spans="2:11" x14ac:dyDescent="0.25">
      <c r="B233" s="23">
        <f t="shared" si="29"/>
        <v>0</v>
      </c>
      <c r="C233" s="24">
        <f t="shared" si="34"/>
        <v>0</v>
      </c>
      <c r="D233" s="25">
        <f t="shared" si="35"/>
        <v>0</v>
      </c>
      <c r="E233" s="12">
        <f t="shared" si="30"/>
        <v>0</v>
      </c>
      <c r="F233" s="12">
        <f t="shared" si="31"/>
        <v>0</v>
      </c>
      <c r="G233" s="12">
        <v>0</v>
      </c>
      <c r="H233" s="12">
        <f t="shared" si="32"/>
        <v>0</v>
      </c>
      <c r="I233" s="12">
        <f t="shared" si="27"/>
        <v>0</v>
      </c>
      <c r="J233" s="12">
        <f t="shared" si="28"/>
        <v>0</v>
      </c>
      <c r="K233" s="12">
        <f t="shared" si="33"/>
        <v>0</v>
      </c>
    </row>
    <row r="234" spans="2:11" x14ac:dyDescent="0.25">
      <c r="B234" s="23">
        <f t="shared" si="29"/>
        <v>0</v>
      </c>
      <c r="C234" s="24">
        <f t="shared" si="34"/>
        <v>0</v>
      </c>
      <c r="D234" s="25">
        <f t="shared" si="35"/>
        <v>0</v>
      </c>
      <c r="E234" s="12">
        <f t="shared" si="30"/>
        <v>0</v>
      </c>
      <c r="F234" s="12">
        <f t="shared" si="31"/>
        <v>0</v>
      </c>
      <c r="G234" s="12">
        <v>0</v>
      </c>
      <c r="H234" s="12">
        <f t="shared" si="32"/>
        <v>0</v>
      </c>
      <c r="I234" s="12">
        <f t="shared" si="27"/>
        <v>0</v>
      </c>
      <c r="J234" s="12">
        <f t="shared" si="28"/>
        <v>0</v>
      </c>
      <c r="K234" s="12">
        <f t="shared" si="33"/>
        <v>0</v>
      </c>
    </row>
    <row r="235" spans="2:11" x14ac:dyDescent="0.25">
      <c r="B235" s="23">
        <f t="shared" si="29"/>
        <v>0</v>
      </c>
      <c r="C235" s="24">
        <f t="shared" si="34"/>
        <v>0</v>
      </c>
      <c r="D235" s="25">
        <f t="shared" si="35"/>
        <v>0</v>
      </c>
      <c r="E235" s="12">
        <f t="shared" si="30"/>
        <v>0</v>
      </c>
      <c r="F235" s="12">
        <f t="shared" si="31"/>
        <v>0</v>
      </c>
      <c r="G235" s="12">
        <v>0</v>
      </c>
      <c r="H235" s="12">
        <f t="shared" si="32"/>
        <v>0</v>
      </c>
      <c r="I235" s="12">
        <f t="shared" si="27"/>
        <v>0</v>
      </c>
      <c r="J235" s="12">
        <f t="shared" si="28"/>
        <v>0</v>
      </c>
      <c r="K235" s="12">
        <f t="shared" si="33"/>
        <v>0</v>
      </c>
    </row>
    <row r="236" spans="2:11" x14ac:dyDescent="0.25">
      <c r="B236" s="23">
        <f t="shared" si="29"/>
        <v>0</v>
      </c>
      <c r="C236" s="24">
        <f t="shared" si="34"/>
        <v>0</v>
      </c>
      <c r="D236" s="25">
        <f t="shared" si="35"/>
        <v>0</v>
      </c>
      <c r="E236" s="12">
        <f t="shared" si="30"/>
        <v>0</v>
      </c>
      <c r="F236" s="12">
        <f t="shared" si="31"/>
        <v>0</v>
      </c>
      <c r="G236" s="12">
        <v>0</v>
      </c>
      <c r="H236" s="12">
        <f t="shared" si="32"/>
        <v>0</v>
      </c>
      <c r="I236" s="12">
        <f t="shared" si="27"/>
        <v>0</v>
      </c>
      <c r="J236" s="12">
        <f t="shared" si="28"/>
        <v>0</v>
      </c>
      <c r="K236" s="12">
        <f t="shared" si="33"/>
        <v>0</v>
      </c>
    </row>
    <row r="237" spans="2:11" x14ac:dyDescent="0.25">
      <c r="B237" s="23">
        <f t="shared" si="29"/>
        <v>0</v>
      </c>
      <c r="C237" s="24">
        <f t="shared" si="34"/>
        <v>0</v>
      </c>
      <c r="D237" s="25">
        <f t="shared" si="35"/>
        <v>0</v>
      </c>
      <c r="E237" s="12">
        <f t="shared" si="30"/>
        <v>0</v>
      </c>
      <c r="F237" s="12">
        <f t="shared" si="31"/>
        <v>0</v>
      </c>
      <c r="G237" s="12">
        <v>0</v>
      </c>
      <c r="H237" s="12">
        <f t="shared" si="32"/>
        <v>0</v>
      </c>
      <c r="I237" s="12">
        <f t="shared" si="27"/>
        <v>0</v>
      </c>
      <c r="J237" s="12">
        <f t="shared" si="28"/>
        <v>0</v>
      </c>
      <c r="K237" s="12">
        <f t="shared" si="33"/>
        <v>0</v>
      </c>
    </row>
    <row r="238" spans="2:11" x14ac:dyDescent="0.25">
      <c r="B238" s="23">
        <f t="shared" si="29"/>
        <v>0</v>
      </c>
      <c r="C238" s="24">
        <f t="shared" si="34"/>
        <v>0</v>
      </c>
      <c r="D238" s="25">
        <f t="shared" si="35"/>
        <v>0</v>
      </c>
      <c r="E238" s="12">
        <f t="shared" si="30"/>
        <v>0</v>
      </c>
      <c r="F238" s="12">
        <f t="shared" si="31"/>
        <v>0</v>
      </c>
      <c r="G238" s="12">
        <v>0</v>
      </c>
      <c r="H238" s="12">
        <f t="shared" si="32"/>
        <v>0</v>
      </c>
      <c r="I238" s="12">
        <f t="shared" si="27"/>
        <v>0</v>
      </c>
      <c r="J238" s="12">
        <f t="shared" si="28"/>
        <v>0</v>
      </c>
      <c r="K238" s="12">
        <f t="shared" si="33"/>
        <v>0</v>
      </c>
    </row>
    <row r="239" spans="2:11" x14ac:dyDescent="0.25">
      <c r="B239" s="23">
        <f t="shared" si="29"/>
        <v>0</v>
      </c>
      <c r="C239" s="24">
        <f t="shared" si="34"/>
        <v>0</v>
      </c>
      <c r="D239" s="25">
        <f t="shared" si="35"/>
        <v>0</v>
      </c>
      <c r="E239" s="12">
        <f t="shared" si="30"/>
        <v>0</v>
      </c>
      <c r="F239" s="12">
        <f t="shared" si="31"/>
        <v>0</v>
      </c>
      <c r="G239" s="12">
        <v>0</v>
      </c>
      <c r="H239" s="12">
        <f t="shared" si="32"/>
        <v>0</v>
      </c>
      <c r="I239" s="12">
        <f t="shared" si="27"/>
        <v>0</v>
      </c>
      <c r="J239" s="12">
        <f t="shared" si="28"/>
        <v>0</v>
      </c>
      <c r="K239" s="12">
        <f t="shared" si="33"/>
        <v>0</v>
      </c>
    </row>
    <row r="240" spans="2:11" x14ac:dyDescent="0.25">
      <c r="B240" s="23">
        <f t="shared" si="29"/>
        <v>0</v>
      </c>
      <c r="C240" s="24">
        <f t="shared" si="34"/>
        <v>0</v>
      </c>
      <c r="D240" s="25">
        <f t="shared" si="35"/>
        <v>0</v>
      </c>
      <c r="E240" s="12">
        <f t="shared" si="30"/>
        <v>0</v>
      </c>
      <c r="F240" s="12">
        <f t="shared" si="31"/>
        <v>0</v>
      </c>
      <c r="G240" s="12">
        <v>0</v>
      </c>
      <c r="H240" s="12">
        <f t="shared" si="32"/>
        <v>0</v>
      </c>
      <c r="I240" s="12">
        <f t="shared" si="27"/>
        <v>0</v>
      </c>
      <c r="J240" s="12">
        <f t="shared" si="28"/>
        <v>0</v>
      </c>
      <c r="K240" s="12">
        <f t="shared" si="33"/>
        <v>0</v>
      </c>
    </row>
    <row r="241" spans="2:11" x14ac:dyDescent="0.25">
      <c r="B241" s="23">
        <f t="shared" si="29"/>
        <v>0</v>
      </c>
      <c r="C241" s="24">
        <f t="shared" si="34"/>
        <v>0</v>
      </c>
      <c r="D241" s="25">
        <f t="shared" si="35"/>
        <v>0</v>
      </c>
      <c r="E241" s="12">
        <f t="shared" si="30"/>
        <v>0</v>
      </c>
      <c r="F241" s="12">
        <f t="shared" si="31"/>
        <v>0</v>
      </c>
      <c r="G241" s="12">
        <v>0</v>
      </c>
      <c r="H241" s="12">
        <f t="shared" si="32"/>
        <v>0</v>
      </c>
      <c r="I241" s="12">
        <f t="shared" si="27"/>
        <v>0</v>
      </c>
      <c r="J241" s="12">
        <f t="shared" si="28"/>
        <v>0</v>
      </c>
      <c r="K241" s="12">
        <f t="shared" si="33"/>
        <v>0</v>
      </c>
    </row>
    <row r="242" spans="2:11" x14ac:dyDescent="0.25">
      <c r="B242" s="23">
        <f t="shared" si="29"/>
        <v>0</v>
      </c>
      <c r="C242" s="24">
        <f t="shared" si="34"/>
        <v>0</v>
      </c>
      <c r="D242" s="25">
        <f t="shared" si="35"/>
        <v>0</v>
      </c>
      <c r="E242" s="12">
        <f t="shared" si="30"/>
        <v>0</v>
      </c>
      <c r="F242" s="12">
        <f t="shared" si="31"/>
        <v>0</v>
      </c>
      <c r="G242" s="12">
        <v>0</v>
      </c>
      <c r="H242" s="12">
        <f t="shared" si="32"/>
        <v>0</v>
      </c>
      <c r="I242" s="12">
        <f t="shared" si="27"/>
        <v>0</v>
      </c>
      <c r="J242" s="12">
        <f t="shared" si="28"/>
        <v>0</v>
      </c>
      <c r="K242" s="12">
        <f t="shared" si="33"/>
        <v>0</v>
      </c>
    </row>
    <row r="243" spans="2:11" x14ac:dyDescent="0.25">
      <c r="B243" s="23">
        <f t="shared" si="29"/>
        <v>0</v>
      </c>
      <c r="C243" s="24">
        <f t="shared" si="34"/>
        <v>0</v>
      </c>
      <c r="D243" s="25">
        <f t="shared" si="35"/>
        <v>0</v>
      </c>
      <c r="E243" s="12">
        <f t="shared" si="30"/>
        <v>0</v>
      </c>
      <c r="F243" s="12">
        <f t="shared" si="31"/>
        <v>0</v>
      </c>
      <c r="G243" s="12">
        <v>0</v>
      </c>
      <c r="H243" s="12">
        <f t="shared" si="32"/>
        <v>0</v>
      </c>
      <c r="I243" s="12">
        <f t="shared" si="27"/>
        <v>0</v>
      </c>
      <c r="J243" s="12">
        <f t="shared" si="28"/>
        <v>0</v>
      </c>
      <c r="K243" s="12">
        <f t="shared" si="33"/>
        <v>0</v>
      </c>
    </row>
    <row r="244" spans="2:11" x14ac:dyDescent="0.25">
      <c r="B244" s="23">
        <f t="shared" si="29"/>
        <v>0</v>
      </c>
      <c r="C244" s="24">
        <f t="shared" si="34"/>
        <v>0</v>
      </c>
      <c r="D244" s="25">
        <f t="shared" si="35"/>
        <v>0</v>
      </c>
      <c r="E244" s="12">
        <f t="shared" si="30"/>
        <v>0</v>
      </c>
      <c r="F244" s="12">
        <f t="shared" si="31"/>
        <v>0</v>
      </c>
      <c r="G244" s="12">
        <v>0</v>
      </c>
      <c r="H244" s="12">
        <f t="shared" si="32"/>
        <v>0</v>
      </c>
      <c r="I244" s="12">
        <f t="shared" si="27"/>
        <v>0</v>
      </c>
      <c r="J244" s="12">
        <f t="shared" si="28"/>
        <v>0</v>
      </c>
      <c r="K244" s="12">
        <f t="shared" si="33"/>
        <v>0</v>
      </c>
    </row>
    <row r="245" spans="2:11" x14ac:dyDescent="0.25">
      <c r="B245" s="23">
        <f t="shared" si="29"/>
        <v>0</v>
      </c>
      <c r="C245" s="24">
        <f t="shared" si="34"/>
        <v>0</v>
      </c>
      <c r="D245" s="25">
        <f t="shared" si="35"/>
        <v>0</v>
      </c>
      <c r="E245" s="12">
        <f t="shared" si="30"/>
        <v>0</v>
      </c>
      <c r="F245" s="12">
        <f t="shared" si="31"/>
        <v>0</v>
      </c>
      <c r="G245" s="12">
        <v>0</v>
      </c>
      <c r="H245" s="12">
        <f t="shared" si="32"/>
        <v>0</v>
      </c>
      <c r="I245" s="12">
        <f t="shared" si="27"/>
        <v>0</v>
      </c>
      <c r="J245" s="12">
        <f t="shared" si="28"/>
        <v>0</v>
      </c>
      <c r="K245" s="12">
        <f t="shared" si="33"/>
        <v>0</v>
      </c>
    </row>
    <row r="246" spans="2:11" x14ac:dyDescent="0.25">
      <c r="B246" s="23">
        <f t="shared" si="29"/>
        <v>0</v>
      </c>
      <c r="C246" s="24">
        <f t="shared" si="34"/>
        <v>0</v>
      </c>
      <c r="D246" s="25">
        <f t="shared" si="35"/>
        <v>0</v>
      </c>
      <c r="E246" s="12">
        <f t="shared" si="30"/>
        <v>0</v>
      </c>
      <c r="F246" s="12">
        <f t="shared" si="31"/>
        <v>0</v>
      </c>
      <c r="G246" s="12">
        <v>0</v>
      </c>
      <c r="H246" s="12">
        <f t="shared" si="32"/>
        <v>0</v>
      </c>
      <c r="I246" s="12">
        <f t="shared" si="27"/>
        <v>0</v>
      </c>
      <c r="J246" s="12">
        <f t="shared" si="28"/>
        <v>0</v>
      </c>
      <c r="K246" s="12">
        <f t="shared" si="33"/>
        <v>0</v>
      </c>
    </row>
    <row r="247" spans="2:11" x14ac:dyDescent="0.25">
      <c r="B247" s="23">
        <f t="shared" si="29"/>
        <v>0</v>
      </c>
      <c r="C247" s="24">
        <f t="shared" si="34"/>
        <v>0</v>
      </c>
      <c r="D247" s="25">
        <f t="shared" si="35"/>
        <v>0</v>
      </c>
      <c r="E247" s="12">
        <f t="shared" si="30"/>
        <v>0</v>
      </c>
      <c r="F247" s="12">
        <f t="shared" si="31"/>
        <v>0</v>
      </c>
      <c r="G247" s="12">
        <v>0</v>
      </c>
      <c r="H247" s="12">
        <f t="shared" si="32"/>
        <v>0</v>
      </c>
      <c r="I247" s="12">
        <f t="shared" si="27"/>
        <v>0</v>
      </c>
      <c r="J247" s="12">
        <f t="shared" si="28"/>
        <v>0</v>
      </c>
      <c r="K247" s="12">
        <f t="shared" si="33"/>
        <v>0</v>
      </c>
    </row>
    <row r="248" spans="2:11" x14ac:dyDescent="0.25">
      <c r="B248" s="23">
        <f t="shared" si="29"/>
        <v>0</v>
      </c>
      <c r="C248" s="24">
        <f t="shared" si="34"/>
        <v>0</v>
      </c>
      <c r="D248" s="25">
        <f t="shared" si="35"/>
        <v>0</v>
      </c>
      <c r="E248" s="12">
        <f t="shared" si="30"/>
        <v>0</v>
      </c>
      <c r="F248" s="12">
        <f t="shared" si="31"/>
        <v>0</v>
      </c>
      <c r="G248" s="12">
        <v>0</v>
      </c>
      <c r="H248" s="12">
        <f t="shared" si="32"/>
        <v>0</v>
      </c>
      <c r="I248" s="12">
        <f t="shared" si="27"/>
        <v>0</v>
      </c>
      <c r="J248" s="12">
        <f t="shared" si="28"/>
        <v>0</v>
      </c>
      <c r="K248" s="12">
        <f t="shared" si="33"/>
        <v>0</v>
      </c>
    </row>
    <row r="249" spans="2:11" x14ac:dyDescent="0.25">
      <c r="B249" s="23">
        <f t="shared" si="29"/>
        <v>0</v>
      </c>
      <c r="C249" s="24">
        <f t="shared" si="34"/>
        <v>0</v>
      </c>
      <c r="D249" s="25">
        <f t="shared" si="35"/>
        <v>0</v>
      </c>
      <c r="E249" s="12">
        <f t="shared" si="30"/>
        <v>0</v>
      </c>
      <c r="F249" s="12">
        <f t="shared" si="31"/>
        <v>0</v>
      </c>
      <c r="G249" s="12">
        <v>0</v>
      </c>
      <c r="H249" s="12">
        <f t="shared" si="32"/>
        <v>0</v>
      </c>
      <c r="I249" s="12">
        <f t="shared" si="27"/>
        <v>0</v>
      </c>
      <c r="J249" s="12">
        <f t="shared" si="28"/>
        <v>0</v>
      </c>
      <c r="K249" s="12">
        <f t="shared" si="33"/>
        <v>0</v>
      </c>
    </row>
    <row r="250" spans="2:11" x14ac:dyDescent="0.25">
      <c r="B250" s="23">
        <f t="shared" si="29"/>
        <v>0</v>
      </c>
      <c r="C250" s="24">
        <f t="shared" si="34"/>
        <v>0</v>
      </c>
      <c r="D250" s="25">
        <f t="shared" si="35"/>
        <v>0</v>
      </c>
      <c r="E250" s="12">
        <f t="shared" si="30"/>
        <v>0</v>
      </c>
      <c r="F250" s="12">
        <f t="shared" si="31"/>
        <v>0</v>
      </c>
      <c r="G250" s="12">
        <v>0</v>
      </c>
      <c r="H250" s="12">
        <f t="shared" si="32"/>
        <v>0</v>
      </c>
      <c r="I250" s="12">
        <f t="shared" si="27"/>
        <v>0</v>
      </c>
      <c r="J250" s="12">
        <f t="shared" si="28"/>
        <v>0</v>
      </c>
      <c r="K250" s="12">
        <f t="shared" si="33"/>
        <v>0</v>
      </c>
    </row>
    <row r="251" spans="2:11" x14ac:dyDescent="0.25">
      <c r="B251" s="23">
        <f t="shared" si="29"/>
        <v>0</v>
      </c>
      <c r="C251" s="24">
        <f t="shared" si="34"/>
        <v>0</v>
      </c>
      <c r="D251" s="25">
        <f t="shared" si="35"/>
        <v>0</v>
      </c>
      <c r="E251" s="12">
        <f t="shared" si="30"/>
        <v>0</v>
      </c>
      <c r="F251" s="12">
        <f t="shared" si="31"/>
        <v>0</v>
      </c>
      <c r="G251" s="12">
        <v>0</v>
      </c>
      <c r="H251" s="12">
        <f t="shared" si="32"/>
        <v>0</v>
      </c>
      <c r="I251" s="12">
        <f t="shared" si="27"/>
        <v>0</v>
      </c>
      <c r="J251" s="12">
        <f t="shared" si="28"/>
        <v>0</v>
      </c>
      <c r="K251" s="12">
        <f t="shared" si="33"/>
        <v>0</v>
      </c>
    </row>
    <row r="252" spans="2:11" x14ac:dyDescent="0.25">
      <c r="B252" s="23">
        <f t="shared" si="29"/>
        <v>0</v>
      </c>
      <c r="C252" s="24">
        <f t="shared" si="34"/>
        <v>0</v>
      </c>
      <c r="D252" s="25">
        <f t="shared" si="35"/>
        <v>0</v>
      </c>
      <c r="E252" s="12">
        <f t="shared" si="30"/>
        <v>0</v>
      </c>
      <c r="F252" s="12">
        <f t="shared" si="31"/>
        <v>0</v>
      </c>
      <c r="G252" s="12">
        <v>0</v>
      </c>
      <c r="H252" s="12">
        <f t="shared" si="32"/>
        <v>0</v>
      </c>
      <c r="I252" s="12">
        <f t="shared" si="27"/>
        <v>0</v>
      </c>
      <c r="J252" s="12">
        <f t="shared" si="28"/>
        <v>0</v>
      </c>
      <c r="K252" s="12">
        <f t="shared" si="33"/>
        <v>0</v>
      </c>
    </row>
    <row r="253" spans="2:11" x14ac:dyDescent="0.25">
      <c r="B253" s="23">
        <f t="shared" si="29"/>
        <v>0</v>
      </c>
      <c r="C253" s="24">
        <f t="shared" si="34"/>
        <v>0</v>
      </c>
      <c r="D253" s="25">
        <f t="shared" si="35"/>
        <v>0</v>
      </c>
      <c r="E253" s="12">
        <f t="shared" si="30"/>
        <v>0</v>
      </c>
      <c r="F253" s="12">
        <f t="shared" si="31"/>
        <v>0</v>
      </c>
      <c r="G253" s="12">
        <v>0</v>
      </c>
      <c r="H253" s="12">
        <f t="shared" si="32"/>
        <v>0</v>
      </c>
      <c r="I253" s="12">
        <f t="shared" si="27"/>
        <v>0</v>
      </c>
      <c r="J253" s="12">
        <f t="shared" si="28"/>
        <v>0</v>
      </c>
      <c r="K253" s="12">
        <f t="shared" si="33"/>
        <v>0</v>
      </c>
    </row>
    <row r="254" spans="2:11" x14ac:dyDescent="0.25">
      <c r="B254" s="23">
        <f t="shared" si="29"/>
        <v>0</v>
      </c>
      <c r="C254" s="24">
        <f t="shared" si="34"/>
        <v>0</v>
      </c>
      <c r="D254" s="25">
        <f t="shared" si="35"/>
        <v>0</v>
      </c>
      <c r="E254" s="12">
        <f t="shared" si="30"/>
        <v>0</v>
      </c>
      <c r="F254" s="12">
        <f t="shared" si="31"/>
        <v>0</v>
      </c>
      <c r="G254" s="12">
        <v>0</v>
      </c>
      <c r="H254" s="12">
        <f t="shared" si="32"/>
        <v>0</v>
      </c>
      <c r="I254" s="12">
        <f t="shared" si="27"/>
        <v>0</v>
      </c>
      <c r="J254" s="12">
        <f t="shared" si="28"/>
        <v>0</v>
      </c>
      <c r="K254" s="12">
        <f t="shared" si="33"/>
        <v>0</v>
      </c>
    </row>
    <row r="255" spans="2:11" x14ac:dyDescent="0.25">
      <c r="B255" s="23">
        <f t="shared" si="29"/>
        <v>0</v>
      </c>
      <c r="C255" s="24">
        <f t="shared" si="34"/>
        <v>0</v>
      </c>
      <c r="D255" s="25">
        <f t="shared" si="35"/>
        <v>0</v>
      </c>
      <c r="E255" s="12">
        <f t="shared" si="30"/>
        <v>0</v>
      </c>
      <c r="F255" s="12">
        <f t="shared" si="31"/>
        <v>0</v>
      </c>
      <c r="G255" s="12">
        <v>0</v>
      </c>
      <c r="H255" s="12">
        <f t="shared" si="32"/>
        <v>0</v>
      </c>
      <c r="I255" s="12">
        <f t="shared" si="27"/>
        <v>0</v>
      </c>
      <c r="J255" s="12">
        <f t="shared" si="28"/>
        <v>0</v>
      </c>
      <c r="K255" s="12">
        <f t="shared" si="33"/>
        <v>0</v>
      </c>
    </row>
    <row r="256" spans="2:11" x14ac:dyDescent="0.25">
      <c r="B256" s="23">
        <f t="shared" si="29"/>
        <v>0</v>
      </c>
      <c r="C256" s="24">
        <f t="shared" si="34"/>
        <v>0</v>
      </c>
      <c r="D256" s="25">
        <f t="shared" si="35"/>
        <v>0</v>
      </c>
      <c r="E256" s="12">
        <f t="shared" si="30"/>
        <v>0</v>
      </c>
      <c r="F256" s="12">
        <f t="shared" si="31"/>
        <v>0</v>
      </c>
      <c r="G256" s="12">
        <v>0</v>
      </c>
      <c r="H256" s="12">
        <f t="shared" si="32"/>
        <v>0</v>
      </c>
      <c r="I256" s="12">
        <f t="shared" si="27"/>
        <v>0</v>
      </c>
      <c r="J256" s="12">
        <f t="shared" si="28"/>
        <v>0</v>
      </c>
      <c r="K256" s="12">
        <f t="shared" si="33"/>
        <v>0</v>
      </c>
    </row>
    <row r="257" spans="2:11" x14ac:dyDescent="0.25">
      <c r="B257" s="23">
        <f t="shared" si="29"/>
        <v>0</v>
      </c>
      <c r="C257" s="24">
        <f t="shared" si="34"/>
        <v>0</v>
      </c>
      <c r="D257" s="25">
        <f t="shared" si="35"/>
        <v>0</v>
      </c>
      <c r="E257" s="12">
        <f t="shared" si="30"/>
        <v>0</v>
      </c>
      <c r="F257" s="12">
        <f t="shared" si="31"/>
        <v>0</v>
      </c>
      <c r="G257" s="12">
        <v>0</v>
      </c>
      <c r="H257" s="12">
        <f t="shared" si="32"/>
        <v>0</v>
      </c>
      <c r="I257" s="12">
        <f t="shared" si="27"/>
        <v>0</v>
      </c>
      <c r="J257" s="12">
        <f t="shared" si="28"/>
        <v>0</v>
      </c>
      <c r="K257" s="12">
        <f t="shared" si="33"/>
        <v>0</v>
      </c>
    </row>
    <row r="258" spans="2:11" x14ac:dyDescent="0.25">
      <c r="B258" s="23">
        <f t="shared" si="29"/>
        <v>0</v>
      </c>
      <c r="C258" s="24">
        <f t="shared" si="34"/>
        <v>0</v>
      </c>
      <c r="D258" s="25">
        <f t="shared" si="35"/>
        <v>0</v>
      </c>
      <c r="E258" s="12">
        <f t="shared" si="30"/>
        <v>0</v>
      </c>
      <c r="F258" s="12">
        <f t="shared" si="31"/>
        <v>0</v>
      </c>
      <c r="G258" s="12">
        <v>0</v>
      </c>
      <c r="H258" s="12">
        <f t="shared" si="32"/>
        <v>0</v>
      </c>
      <c r="I258" s="12">
        <f t="shared" si="27"/>
        <v>0</v>
      </c>
      <c r="J258" s="12">
        <f t="shared" si="28"/>
        <v>0</v>
      </c>
      <c r="K258" s="12">
        <f t="shared" si="33"/>
        <v>0</v>
      </c>
    </row>
    <row r="259" spans="2:11" x14ac:dyDescent="0.25">
      <c r="B259" s="23">
        <f t="shared" si="29"/>
        <v>0</v>
      </c>
      <c r="C259" s="24">
        <f t="shared" si="34"/>
        <v>0</v>
      </c>
      <c r="D259" s="25">
        <f t="shared" si="35"/>
        <v>0</v>
      </c>
      <c r="E259" s="12">
        <f t="shared" si="30"/>
        <v>0</v>
      </c>
      <c r="F259" s="12">
        <f t="shared" si="31"/>
        <v>0</v>
      </c>
      <c r="G259" s="12">
        <v>0</v>
      </c>
      <c r="H259" s="12">
        <f t="shared" si="32"/>
        <v>0</v>
      </c>
      <c r="I259" s="12">
        <f t="shared" si="27"/>
        <v>0</v>
      </c>
      <c r="J259" s="12">
        <f t="shared" si="28"/>
        <v>0</v>
      </c>
      <c r="K259" s="12">
        <f t="shared" si="33"/>
        <v>0</v>
      </c>
    </row>
    <row r="260" spans="2:11" x14ac:dyDescent="0.25">
      <c r="B260" s="23">
        <f t="shared" si="29"/>
        <v>0</v>
      </c>
      <c r="C260" s="24">
        <f t="shared" si="34"/>
        <v>0</v>
      </c>
      <c r="D260" s="25">
        <f t="shared" si="35"/>
        <v>0</v>
      </c>
      <c r="E260" s="12">
        <f t="shared" si="30"/>
        <v>0</v>
      </c>
      <c r="F260" s="12">
        <f t="shared" si="31"/>
        <v>0</v>
      </c>
      <c r="G260" s="12">
        <v>0</v>
      </c>
      <c r="H260" s="12">
        <f t="shared" si="32"/>
        <v>0</v>
      </c>
      <c r="I260" s="12">
        <f t="shared" si="27"/>
        <v>0</v>
      </c>
      <c r="J260" s="12">
        <f t="shared" si="28"/>
        <v>0</v>
      </c>
      <c r="K260" s="12">
        <f t="shared" si="33"/>
        <v>0</v>
      </c>
    </row>
    <row r="261" spans="2:11" x14ac:dyDescent="0.25">
      <c r="B261" s="23">
        <f t="shared" si="29"/>
        <v>0</v>
      </c>
      <c r="C261" s="24">
        <f t="shared" si="34"/>
        <v>0</v>
      </c>
      <c r="D261" s="25">
        <f t="shared" si="35"/>
        <v>0</v>
      </c>
      <c r="E261" s="12">
        <f t="shared" si="30"/>
        <v>0</v>
      </c>
      <c r="F261" s="12">
        <f t="shared" si="31"/>
        <v>0</v>
      </c>
      <c r="G261" s="12">
        <v>0</v>
      </c>
      <c r="H261" s="12">
        <f t="shared" si="32"/>
        <v>0</v>
      </c>
      <c r="I261" s="12">
        <f t="shared" si="27"/>
        <v>0</v>
      </c>
      <c r="J261" s="12">
        <f t="shared" si="28"/>
        <v>0</v>
      </c>
      <c r="K261" s="12">
        <f t="shared" si="33"/>
        <v>0</v>
      </c>
    </row>
    <row r="262" spans="2:11" x14ac:dyDescent="0.25">
      <c r="B262" s="23">
        <f t="shared" si="29"/>
        <v>0</v>
      </c>
      <c r="C262" s="24">
        <f t="shared" si="34"/>
        <v>0</v>
      </c>
      <c r="D262" s="25">
        <f t="shared" si="35"/>
        <v>0</v>
      </c>
      <c r="E262" s="12">
        <f t="shared" si="30"/>
        <v>0</v>
      </c>
      <c r="F262" s="12">
        <f t="shared" si="31"/>
        <v>0</v>
      </c>
      <c r="G262" s="12">
        <v>0</v>
      </c>
      <c r="H262" s="12">
        <f t="shared" si="32"/>
        <v>0</v>
      </c>
      <c r="I262" s="12">
        <f t="shared" si="27"/>
        <v>0</v>
      </c>
      <c r="J262" s="12">
        <f t="shared" si="28"/>
        <v>0</v>
      </c>
      <c r="K262" s="12">
        <f t="shared" si="33"/>
        <v>0</v>
      </c>
    </row>
    <row r="263" spans="2:11" x14ac:dyDescent="0.25">
      <c r="B263" s="23">
        <f t="shared" si="29"/>
        <v>0</v>
      </c>
      <c r="C263" s="24">
        <f t="shared" si="34"/>
        <v>0</v>
      </c>
      <c r="D263" s="25">
        <f t="shared" si="35"/>
        <v>0</v>
      </c>
      <c r="E263" s="12">
        <f t="shared" si="30"/>
        <v>0</v>
      </c>
      <c r="F263" s="12">
        <f t="shared" si="31"/>
        <v>0</v>
      </c>
      <c r="G263" s="12">
        <v>0</v>
      </c>
      <c r="H263" s="12">
        <f t="shared" si="32"/>
        <v>0</v>
      </c>
      <c r="I263" s="12">
        <f t="shared" si="27"/>
        <v>0</v>
      </c>
      <c r="J263" s="12">
        <f t="shared" si="28"/>
        <v>0</v>
      </c>
      <c r="K263" s="12">
        <f t="shared" si="33"/>
        <v>0</v>
      </c>
    </row>
    <row r="264" spans="2:11" x14ac:dyDescent="0.25">
      <c r="B264" s="23">
        <f t="shared" si="29"/>
        <v>0</v>
      </c>
      <c r="C264" s="24">
        <f t="shared" si="34"/>
        <v>0</v>
      </c>
      <c r="D264" s="25">
        <f t="shared" si="35"/>
        <v>0</v>
      </c>
      <c r="E264" s="12">
        <f t="shared" si="30"/>
        <v>0</v>
      </c>
      <c r="F264" s="12">
        <f t="shared" si="31"/>
        <v>0</v>
      </c>
      <c r="G264" s="12">
        <v>0</v>
      </c>
      <c r="H264" s="12">
        <f t="shared" si="32"/>
        <v>0</v>
      </c>
      <c r="I264" s="12">
        <f t="shared" si="27"/>
        <v>0</v>
      </c>
      <c r="J264" s="12">
        <f t="shared" si="28"/>
        <v>0</v>
      </c>
      <c r="K264" s="12">
        <f t="shared" si="33"/>
        <v>0</v>
      </c>
    </row>
    <row r="265" spans="2:11" x14ac:dyDescent="0.25">
      <c r="B265" s="23">
        <f t="shared" si="29"/>
        <v>0</v>
      </c>
      <c r="C265" s="24">
        <f t="shared" si="34"/>
        <v>0</v>
      </c>
      <c r="D265" s="25">
        <f t="shared" si="35"/>
        <v>0</v>
      </c>
      <c r="E265" s="12">
        <f t="shared" si="30"/>
        <v>0</v>
      </c>
      <c r="F265" s="12">
        <f t="shared" si="31"/>
        <v>0</v>
      </c>
      <c r="G265" s="12">
        <v>0</v>
      </c>
      <c r="H265" s="12">
        <f t="shared" si="32"/>
        <v>0</v>
      </c>
      <c r="I265" s="12">
        <f t="shared" si="27"/>
        <v>0</v>
      </c>
      <c r="J265" s="12">
        <f t="shared" si="28"/>
        <v>0</v>
      </c>
      <c r="K265" s="12">
        <f t="shared" si="33"/>
        <v>0</v>
      </c>
    </row>
    <row r="266" spans="2:11" x14ac:dyDescent="0.25">
      <c r="B266" s="23">
        <f t="shared" si="29"/>
        <v>0</v>
      </c>
      <c r="C266" s="24">
        <f t="shared" si="34"/>
        <v>0</v>
      </c>
      <c r="D266" s="25">
        <f t="shared" si="35"/>
        <v>0</v>
      </c>
      <c r="E266" s="12">
        <f t="shared" si="30"/>
        <v>0</v>
      </c>
      <c r="F266" s="12">
        <f t="shared" si="31"/>
        <v>0</v>
      </c>
      <c r="G266" s="12">
        <v>0</v>
      </c>
      <c r="H266" s="12">
        <f t="shared" si="32"/>
        <v>0</v>
      </c>
      <c r="I266" s="12">
        <f t="shared" si="27"/>
        <v>0</v>
      </c>
      <c r="J266" s="12">
        <f t="shared" si="28"/>
        <v>0</v>
      </c>
      <c r="K266" s="12">
        <f t="shared" si="33"/>
        <v>0</v>
      </c>
    </row>
    <row r="267" spans="2:11" x14ac:dyDescent="0.25">
      <c r="B267" s="23">
        <f t="shared" si="29"/>
        <v>0</v>
      </c>
      <c r="C267" s="24">
        <f t="shared" si="34"/>
        <v>0</v>
      </c>
      <c r="D267" s="25">
        <f t="shared" si="35"/>
        <v>0</v>
      </c>
      <c r="E267" s="12">
        <f t="shared" si="30"/>
        <v>0</v>
      </c>
      <c r="F267" s="12">
        <f t="shared" si="31"/>
        <v>0</v>
      </c>
      <c r="G267" s="12">
        <v>0</v>
      </c>
      <c r="H267" s="12">
        <f t="shared" si="32"/>
        <v>0</v>
      </c>
      <c r="I267" s="12">
        <f t="shared" ref="I267:I330" si="36">E267*($F$5/$F$7)</f>
        <v>0</v>
      </c>
      <c r="J267" s="12">
        <f t="shared" ref="J267:J330" si="37">H267-I267</f>
        <v>0</v>
      </c>
      <c r="K267" s="12">
        <f t="shared" si="33"/>
        <v>0</v>
      </c>
    </row>
    <row r="268" spans="2:11" x14ac:dyDescent="0.25">
      <c r="B268" s="23">
        <f t="shared" ref="B268:B331" si="38">IF(K267&gt;0,D268/($F$7)+$B$11,0)</f>
        <v>0</v>
      </c>
      <c r="C268" s="24">
        <f t="shared" si="34"/>
        <v>0</v>
      </c>
      <c r="D268" s="25">
        <f t="shared" si="35"/>
        <v>0</v>
      </c>
      <c r="E268" s="12">
        <f t="shared" ref="E268:E331" si="39">K267</f>
        <v>0</v>
      </c>
      <c r="F268" s="12">
        <f t="shared" ref="F268:F331" si="40">IF(K267&lt;=H267,E268+I268,F267)</f>
        <v>0</v>
      </c>
      <c r="G268" s="12">
        <v>0</v>
      </c>
      <c r="H268" s="12">
        <f t="shared" ref="H268:H331" si="41">F268+G268</f>
        <v>0</v>
      </c>
      <c r="I268" s="12">
        <f t="shared" si="36"/>
        <v>0</v>
      </c>
      <c r="J268" s="12">
        <f t="shared" si="37"/>
        <v>0</v>
      </c>
      <c r="K268" s="12">
        <f t="shared" ref="K268:K331" si="42">E268-J268</f>
        <v>0</v>
      </c>
    </row>
    <row r="269" spans="2:11" x14ac:dyDescent="0.25">
      <c r="B269" s="23">
        <f t="shared" si="38"/>
        <v>0</v>
      </c>
      <c r="C269" s="24">
        <f t="shared" ref="C269:C332" si="43">IF(K268&gt;0,D269/($F$7),0)</f>
        <v>0</v>
      </c>
      <c r="D269" s="25">
        <f t="shared" ref="D269:D332" si="44">IF(K268&gt;0,D268+1,0)</f>
        <v>0</v>
      </c>
      <c r="E269" s="12">
        <f t="shared" si="39"/>
        <v>0</v>
      </c>
      <c r="F269" s="12">
        <f t="shared" si="40"/>
        <v>0</v>
      </c>
      <c r="G269" s="12">
        <v>0</v>
      </c>
      <c r="H269" s="12">
        <f t="shared" si="41"/>
        <v>0</v>
      </c>
      <c r="I269" s="12">
        <f t="shared" si="36"/>
        <v>0</v>
      </c>
      <c r="J269" s="12">
        <f t="shared" si="37"/>
        <v>0</v>
      </c>
      <c r="K269" s="12">
        <f t="shared" si="42"/>
        <v>0</v>
      </c>
    </row>
    <row r="270" spans="2:11" x14ac:dyDescent="0.25">
      <c r="B270" s="23">
        <f t="shared" si="38"/>
        <v>0</v>
      </c>
      <c r="C270" s="24">
        <f t="shared" si="43"/>
        <v>0</v>
      </c>
      <c r="D270" s="25">
        <f t="shared" si="44"/>
        <v>0</v>
      </c>
      <c r="E270" s="12">
        <f t="shared" si="39"/>
        <v>0</v>
      </c>
      <c r="F270" s="12">
        <f t="shared" si="40"/>
        <v>0</v>
      </c>
      <c r="G270" s="12">
        <v>0</v>
      </c>
      <c r="H270" s="12">
        <f t="shared" si="41"/>
        <v>0</v>
      </c>
      <c r="I270" s="12">
        <f t="shared" si="36"/>
        <v>0</v>
      </c>
      <c r="J270" s="12">
        <f t="shared" si="37"/>
        <v>0</v>
      </c>
      <c r="K270" s="12">
        <f t="shared" si="42"/>
        <v>0</v>
      </c>
    </row>
    <row r="271" spans="2:11" x14ac:dyDescent="0.25">
      <c r="B271" s="23">
        <f t="shared" si="38"/>
        <v>0</v>
      </c>
      <c r="C271" s="24">
        <f t="shared" si="43"/>
        <v>0</v>
      </c>
      <c r="D271" s="25">
        <f t="shared" si="44"/>
        <v>0</v>
      </c>
      <c r="E271" s="12">
        <f t="shared" si="39"/>
        <v>0</v>
      </c>
      <c r="F271" s="12">
        <f t="shared" si="40"/>
        <v>0</v>
      </c>
      <c r="G271" s="12">
        <v>0</v>
      </c>
      <c r="H271" s="12">
        <f t="shared" si="41"/>
        <v>0</v>
      </c>
      <c r="I271" s="12">
        <f t="shared" si="36"/>
        <v>0</v>
      </c>
      <c r="J271" s="12">
        <f t="shared" si="37"/>
        <v>0</v>
      </c>
      <c r="K271" s="12">
        <f t="shared" si="42"/>
        <v>0</v>
      </c>
    </row>
    <row r="272" spans="2:11" x14ac:dyDescent="0.25">
      <c r="B272" s="23">
        <f t="shared" si="38"/>
        <v>0</v>
      </c>
      <c r="C272" s="24">
        <f t="shared" si="43"/>
        <v>0</v>
      </c>
      <c r="D272" s="25">
        <f t="shared" si="44"/>
        <v>0</v>
      </c>
      <c r="E272" s="12">
        <f t="shared" si="39"/>
        <v>0</v>
      </c>
      <c r="F272" s="12">
        <f t="shared" si="40"/>
        <v>0</v>
      </c>
      <c r="G272" s="12">
        <v>0</v>
      </c>
      <c r="H272" s="12">
        <f t="shared" si="41"/>
        <v>0</v>
      </c>
      <c r="I272" s="12">
        <f t="shared" si="36"/>
        <v>0</v>
      </c>
      <c r="J272" s="12">
        <f t="shared" si="37"/>
        <v>0</v>
      </c>
      <c r="K272" s="12">
        <f t="shared" si="42"/>
        <v>0</v>
      </c>
    </row>
    <row r="273" spans="2:11" x14ac:dyDescent="0.25">
      <c r="B273" s="23">
        <f t="shared" si="38"/>
        <v>0</v>
      </c>
      <c r="C273" s="24">
        <f t="shared" si="43"/>
        <v>0</v>
      </c>
      <c r="D273" s="25">
        <f t="shared" si="44"/>
        <v>0</v>
      </c>
      <c r="E273" s="12">
        <f t="shared" si="39"/>
        <v>0</v>
      </c>
      <c r="F273" s="12">
        <f t="shared" si="40"/>
        <v>0</v>
      </c>
      <c r="G273" s="12">
        <v>0</v>
      </c>
      <c r="H273" s="12">
        <f t="shared" si="41"/>
        <v>0</v>
      </c>
      <c r="I273" s="12">
        <f t="shared" si="36"/>
        <v>0</v>
      </c>
      <c r="J273" s="12">
        <f t="shared" si="37"/>
        <v>0</v>
      </c>
      <c r="K273" s="12">
        <f t="shared" si="42"/>
        <v>0</v>
      </c>
    </row>
    <row r="274" spans="2:11" x14ac:dyDescent="0.25">
      <c r="B274" s="23">
        <f t="shared" si="38"/>
        <v>0</v>
      </c>
      <c r="C274" s="24">
        <f t="shared" si="43"/>
        <v>0</v>
      </c>
      <c r="D274" s="25">
        <f t="shared" si="44"/>
        <v>0</v>
      </c>
      <c r="E274" s="12">
        <f t="shared" si="39"/>
        <v>0</v>
      </c>
      <c r="F274" s="12">
        <f t="shared" si="40"/>
        <v>0</v>
      </c>
      <c r="G274" s="12">
        <v>0</v>
      </c>
      <c r="H274" s="12">
        <f t="shared" si="41"/>
        <v>0</v>
      </c>
      <c r="I274" s="12">
        <f t="shared" si="36"/>
        <v>0</v>
      </c>
      <c r="J274" s="12">
        <f t="shared" si="37"/>
        <v>0</v>
      </c>
      <c r="K274" s="12">
        <f t="shared" si="42"/>
        <v>0</v>
      </c>
    </row>
    <row r="275" spans="2:11" x14ac:dyDescent="0.25">
      <c r="B275" s="23">
        <f t="shared" si="38"/>
        <v>0</v>
      </c>
      <c r="C275" s="24">
        <f t="shared" si="43"/>
        <v>0</v>
      </c>
      <c r="D275" s="25">
        <f t="shared" si="44"/>
        <v>0</v>
      </c>
      <c r="E275" s="12">
        <f t="shared" si="39"/>
        <v>0</v>
      </c>
      <c r="F275" s="12">
        <f t="shared" si="40"/>
        <v>0</v>
      </c>
      <c r="G275" s="12">
        <v>0</v>
      </c>
      <c r="H275" s="12">
        <f t="shared" si="41"/>
        <v>0</v>
      </c>
      <c r="I275" s="12">
        <f t="shared" si="36"/>
        <v>0</v>
      </c>
      <c r="J275" s="12">
        <f t="shared" si="37"/>
        <v>0</v>
      </c>
      <c r="K275" s="12">
        <f t="shared" si="42"/>
        <v>0</v>
      </c>
    </row>
    <row r="276" spans="2:11" x14ac:dyDescent="0.25">
      <c r="B276" s="23">
        <f t="shared" si="38"/>
        <v>0</v>
      </c>
      <c r="C276" s="24">
        <f t="shared" si="43"/>
        <v>0</v>
      </c>
      <c r="D276" s="25">
        <f t="shared" si="44"/>
        <v>0</v>
      </c>
      <c r="E276" s="12">
        <f t="shared" si="39"/>
        <v>0</v>
      </c>
      <c r="F276" s="12">
        <f t="shared" si="40"/>
        <v>0</v>
      </c>
      <c r="G276" s="12">
        <v>0</v>
      </c>
      <c r="H276" s="12">
        <f t="shared" si="41"/>
        <v>0</v>
      </c>
      <c r="I276" s="12">
        <f t="shared" si="36"/>
        <v>0</v>
      </c>
      <c r="J276" s="12">
        <f t="shared" si="37"/>
        <v>0</v>
      </c>
      <c r="K276" s="12">
        <f t="shared" si="42"/>
        <v>0</v>
      </c>
    </row>
    <row r="277" spans="2:11" x14ac:dyDescent="0.25">
      <c r="B277" s="23">
        <f t="shared" si="38"/>
        <v>0</v>
      </c>
      <c r="C277" s="24">
        <f t="shared" si="43"/>
        <v>0</v>
      </c>
      <c r="D277" s="25">
        <f t="shared" si="44"/>
        <v>0</v>
      </c>
      <c r="E277" s="12">
        <f t="shared" si="39"/>
        <v>0</v>
      </c>
      <c r="F277" s="12">
        <f t="shared" si="40"/>
        <v>0</v>
      </c>
      <c r="G277" s="12">
        <v>0</v>
      </c>
      <c r="H277" s="12">
        <f t="shared" si="41"/>
        <v>0</v>
      </c>
      <c r="I277" s="12">
        <f t="shared" si="36"/>
        <v>0</v>
      </c>
      <c r="J277" s="12">
        <f t="shared" si="37"/>
        <v>0</v>
      </c>
      <c r="K277" s="12">
        <f t="shared" si="42"/>
        <v>0</v>
      </c>
    </row>
    <row r="278" spans="2:11" x14ac:dyDescent="0.25">
      <c r="B278" s="23">
        <f t="shared" si="38"/>
        <v>0</v>
      </c>
      <c r="C278" s="24">
        <f t="shared" si="43"/>
        <v>0</v>
      </c>
      <c r="D278" s="25">
        <f t="shared" si="44"/>
        <v>0</v>
      </c>
      <c r="E278" s="12">
        <f t="shared" si="39"/>
        <v>0</v>
      </c>
      <c r="F278" s="12">
        <f t="shared" si="40"/>
        <v>0</v>
      </c>
      <c r="G278" s="12">
        <v>0</v>
      </c>
      <c r="H278" s="12">
        <f t="shared" si="41"/>
        <v>0</v>
      </c>
      <c r="I278" s="12">
        <f t="shared" si="36"/>
        <v>0</v>
      </c>
      <c r="J278" s="12">
        <f t="shared" si="37"/>
        <v>0</v>
      </c>
      <c r="K278" s="12">
        <f t="shared" si="42"/>
        <v>0</v>
      </c>
    </row>
    <row r="279" spans="2:11" x14ac:dyDescent="0.25">
      <c r="B279" s="23">
        <f t="shared" si="38"/>
        <v>0</v>
      </c>
      <c r="C279" s="24">
        <f t="shared" si="43"/>
        <v>0</v>
      </c>
      <c r="D279" s="25">
        <f t="shared" si="44"/>
        <v>0</v>
      </c>
      <c r="E279" s="12">
        <f t="shared" si="39"/>
        <v>0</v>
      </c>
      <c r="F279" s="12">
        <f t="shared" si="40"/>
        <v>0</v>
      </c>
      <c r="G279" s="12">
        <v>0</v>
      </c>
      <c r="H279" s="12">
        <f t="shared" si="41"/>
        <v>0</v>
      </c>
      <c r="I279" s="12">
        <f t="shared" si="36"/>
        <v>0</v>
      </c>
      <c r="J279" s="12">
        <f t="shared" si="37"/>
        <v>0</v>
      </c>
      <c r="K279" s="12">
        <f t="shared" si="42"/>
        <v>0</v>
      </c>
    </row>
    <row r="280" spans="2:11" x14ac:dyDescent="0.25">
      <c r="B280" s="23">
        <f t="shared" si="38"/>
        <v>0</v>
      </c>
      <c r="C280" s="24">
        <f t="shared" si="43"/>
        <v>0</v>
      </c>
      <c r="D280" s="25">
        <f t="shared" si="44"/>
        <v>0</v>
      </c>
      <c r="E280" s="12">
        <f t="shared" si="39"/>
        <v>0</v>
      </c>
      <c r="F280" s="12">
        <f t="shared" si="40"/>
        <v>0</v>
      </c>
      <c r="G280" s="12">
        <v>0</v>
      </c>
      <c r="H280" s="12">
        <f t="shared" si="41"/>
        <v>0</v>
      </c>
      <c r="I280" s="12">
        <f t="shared" si="36"/>
        <v>0</v>
      </c>
      <c r="J280" s="12">
        <f t="shared" si="37"/>
        <v>0</v>
      </c>
      <c r="K280" s="12">
        <f t="shared" si="42"/>
        <v>0</v>
      </c>
    </row>
    <row r="281" spans="2:11" x14ac:dyDescent="0.25">
      <c r="B281" s="23">
        <f t="shared" si="38"/>
        <v>0</v>
      </c>
      <c r="C281" s="24">
        <f t="shared" si="43"/>
        <v>0</v>
      </c>
      <c r="D281" s="25">
        <f t="shared" si="44"/>
        <v>0</v>
      </c>
      <c r="E281" s="12">
        <f t="shared" si="39"/>
        <v>0</v>
      </c>
      <c r="F281" s="12">
        <f t="shared" si="40"/>
        <v>0</v>
      </c>
      <c r="G281" s="12">
        <v>0</v>
      </c>
      <c r="H281" s="12">
        <f t="shared" si="41"/>
        <v>0</v>
      </c>
      <c r="I281" s="12">
        <f t="shared" si="36"/>
        <v>0</v>
      </c>
      <c r="J281" s="12">
        <f t="shared" si="37"/>
        <v>0</v>
      </c>
      <c r="K281" s="12">
        <f t="shared" si="42"/>
        <v>0</v>
      </c>
    </row>
    <row r="282" spans="2:11" x14ac:dyDescent="0.25">
      <c r="B282" s="23">
        <f t="shared" si="38"/>
        <v>0</v>
      </c>
      <c r="C282" s="24">
        <f t="shared" si="43"/>
        <v>0</v>
      </c>
      <c r="D282" s="25">
        <f t="shared" si="44"/>
        <v>0</v>
      </c>
      <c r="E282" s="12">
        <f t="shared" si="39"/>
        <v>0</v>
      </c>
      <c r="F282" s="12">
        <f t="shared" si="40"/>
        <v>0</v>
      </c>
      <c r="G282" s="12">
        <v>0</v>
      </c>
      <c r="H282" s="12">
        <f t="shared" si="41"/>
        <v>0</v>
      </c>
      <c r="I282" s="12">
        <f t="shared" si="36"/>
        <v>0</v>
      </c>
      <c r="J282" s="12">
        <f t="shared" si="37"/>
        <v>0</v>
      </c>
      <c r="K282" s="12">
        <f t="shared" si="42"/>
        <v>0</v>
      </c>
    </row>
    <row r="283" spans="2:11" x14ac:dyDescent="0.25">
      <c r="B283" s="23">
        <f t="shared" si="38"/>
        <v>0</v>
      </c>
      <c r="C283" s="24">
        <f t="shared" si="43"/>
        <v>0</v>
      </c>
      <c r="D283" s="25">
        <f t="shared" si="44"/>
        <v>0</v>
      </c>
      <c r="E283" s="12">
        <f t="shared" si="39"/>
        <v>0</v>
      </c>
      <c r="F283" s="12">
        <f t="shared" si="40"/>
        <v>0</v>
      </c>
      <c r="G283" s="12">
        <v>0</v>
      </c>
      <c r="H283" s="12">
        <f t="shared" si="41"/>
        <v>0</v>
      </c>
      <c r="I283" s="12">
        <f t="shared" si="36"/>
        <v>0</v>
      </c>
      <c r="J283" s="12">
        <f t="shared" si="37"/>
        <v>0</v>
      </c>
      <c r="K283" s="12">
        <f t="shared" si="42"/>
        <v>0</v>
      </c>
    </row>
    <row r="284" spans="2:11" x14ac:dyDescent="0.25">
      <c r="B284" s="23">
        <f t="shared" si="38"/>
        <v>0</v>
      </c>
      <c r="C284" s="24">
        <f t="shared" si="43"/>
        <v>0</v>
      </c>
      <c r="D284" s="25">
        <f t="shared" si="44"/>
        <v>0</v>
      </c>
      <c r="E284" s="12">
        <f t="shared" si="39"/>
        <v>0</v>
      </c>
      <c r="F284" s="12">
        <f t="shared" si="40"/>
        <v>0</v>
      </c>
      <c r="G284" s="12">
        <v>0</v>
      </c>
      <c r="H284" s="12">
        <f t="shared" si="41"/>
        <v>0</v>
      </c>
      <c r="I284" s="12">
        <f t="shared" si="36"/>
        <v>0</v>
      </c>
      <c r="J284" s="12">
        <f t="shared" si="37"/>
        <v>0</v>
      </c>
      <c r="K284" s="12">
        <f t="shared" si="42"/>
        <v>0</v>
      </c>
    </row>
    <row r="285" spans="2:11" x14ac:dyDescent="0.25">
      <c r="B285" s="23">
        <f t="shared" si="38"/>
        <v>0</v>
      </c>
      <c r="C285" s="24">
        <f t="shared" si="43"/>
        <v>0</v>
      </c>
      <c r="D285" s="25">
        <f t="shared" si="44"/>
        <v>0</v>
      </c>
      <c r="E285" s="12">
        <f t="shared" si="39"/>
        <v>0</v>
      </c>
      <c r="F285" s="12">
        <f t="shared" si="40"/>
        <v>0</v>
      </c>
      <c r="G285" s="12">
        <v>0</v>
      </c>
      <c r="H285" s="12">
        <f t="shared" si="41"/>
        <v>0</v>
      </c>
      <c r="I285" s="12">
        <f t="shared" si="36"/>
        <v>0</v>
      </c>
      <c r="J285" s="12">
        <f t="shared" si="37"/>
        <v>0</v>
      </c>
      <c r="K285" s="12">
        <f t="shared" si="42"/>
        <v>0</v>
      </c>
    </row>
    <row r="286" spans="2:11" x14ac:dyDescent="0.25">
      <c r="B286" s="23">
        <f t="shared" si="38"/>
        <v>0</v>
      </c>
      <c r="C286" s="24">
        <f t="shared" si="43"/>
        <v>0</v>
      </c>
      <c r="D286" s="25">
        <f t="shared" si="44"/>
        <v>0</v>
      </c>
      <c r="E286" s="12">
        <f t="shared" si="39"/>
        <v>0</v>
      </c>
      <c r="F286" s="12">
        <f t="shared" si="40"/>
        <v>0</v>
      </c>
      <c r="G286" s="12">
        <v>0</v>
      </c>
      <c r="H286" s="12">
        <f t="shared" si="41"/>
        <v>0</v>
      </c>
      <c r="I286" s="12">
        <f t="shared" si="36"/>
        <v>0</v>
      </c>
      <c r="J286" s="12">
        <f t="shared" si="37"/>
        <v>0</v>
      </c>
      <c r="K286" s="12">
        <f t="shared" si="42"/>
        <v>0</v>
      </c>
    </row>
    <row r="287" spans="2:11" x14ac:dyDescent="0.25">
      <c r="B287" s="23">
        <f t="shared" si="38"/>
        <v>0</v>
      </c>
      <c r="C287" s="24">
        <f t="shared" si="43"/>
        <v>0</v>
      </c>
      <c r="D287" s="25">
        <f t="shared" si="44"/>
        <v>0</v>
      </c>
      <c r="E287" s="12">
        <f t="shared" si="39"/>
        <v>0</v>
      </c>
      <c r="F287" s="12">
        <f t="shared" si="40"/>
        <v>0</v>
      </c>
      <c r="G287" s="12">
        <v>0</v>
      </c>
      <c r="H287" s="12">
        <f t="shared" si="41"/>
        <v>0</v>
      </c>
      <c r="I287" s="12">
        <f t="shared" si="36"/>
        <v>0</v>
      </c>
      <c r="J287" s="12">
        <f t="shared" si="37"/>
        <v>0</v>
      </c>
      <c r="K287" s="12">
        <f t="shared" si="42"/>
        <v>0</v>
      </c>
    </row>
    <row r="288" spans="2:11" x14ac:dyDescent="0.25">
      <c r="B288" s="23">
        <f t="shared" si="38"/>
        <v>0</v>
      </c>
      <c r="C288" s="24">
        <f t="shared" si="43"/>
        <v>0</v>
      </c>
      <c r="D288" s="25">
        <f t="shared" si="44"/>
        <v>0</v>
      </c>
      <c r="E288" s="12">
        <f t="shared" si="39"/>
        <v>0</v>
      </c>
      <c r="F288" s="12">
        <f t="shared" si="40"/>
        <v>0</v>
      </c>
      <c r="G288" s="12">
        <v>0</v>
      </c>
      <c r="H288" s="12">
        <f t="shared" si="41"/>
        <v>0</v>
      </c>
      <c r="I288" s="12">
        <f t="shared" si="36"/>
        <v>0</v>
      </c>
      <c r="J288" s="12">
        <f t="shared" si="37"/>
        <v>0</v>
      </c>
      <c r="K288" s="12">
        <f t="shared" si="42"/>
        <v>0</v>
      </c>
    </row>
    <row r="289" spans="2:11" x14ac:dyDescent="0.25">
      <c r="B289" s="23">
        <f t="shared" si="38"/>
        <v>0</v>
      </c>
      <c r="C289" s="24">
        <f t="shared" si="43"/>
        <v>0</v>
      </c>
      <c r="D289" s="25">
        <f t="shared" si="44"/>
        <v>0</v>
      </c>
      <c r="E289" s="12">
        <f t="shared" si="39"/>
        <v>0</v>
      </c>
      <c r="F289" s="12">
        <f t="shared" si="40"/>
        <v>0</v>
      </c>
      <c r="G289" s="12">
        <v>0</v>
      </c>
      <c r="H289" s="12">
        <f t="shared" si="41"/>
        <v>0</v>
      </c>
      <c r="I289" s="12">
        <f t="shared" si="36"/>
        <v>0</v>
      </c>
      <c r="J289" s="12">
        <f t="shared" si="37"/>
        <v>0</v>
      </c>
      <c r="K289" s="12">
        <f t="shared" si="42"/>
        <v>0</v>
      </c>
    </row>
    <row r="290" spans="2:11" x14ac:dyDescent="0.25">
      <c r="B290" s="23">
        <f t="shared" si="38"/>
        <v>0</v>
      </c>
      <c r="C290" s="24">
        <f t="shared" si="43"/>
        <v>0</v>
      </c>
      <c r="D290" s="25">
        <f t="shared" si="44"/>
        <v>0</v>
      </c>
      <c r="E290" s="12">
        <f t="shared" si="39"/>
        <v>0</v>
      </c>
      <c r="F290" s="12">
        <f t="shared" si="40"/>
        <v>0</v>
      </c>
      <c r="G290" s="12">
        <v>0</v>
      </c>
      <c r="H290" s="12">
        <f t="shared" si="41"/>
        <v>0</v>
      </c>
      <c r="I290" s="12">
        <f t="shared" si="36"/>
        <v>0</v>
      </c>
      <c r="J290" s="12">
        <f t="shared" si="37"/>
        <v>0</v>
      </c>
      <c r="K290" s="12">
        <f t="shared" si="42"/>
        <v>0</v>
      </c>
    </row>
    <row r="291" spans="2:11" x14ac:dyDescent="0.25">
      <c r="B291" s="23">
        <f t="shared" si="38"/>
        <v>0</v>
      </c>
      <c r="C291" s="24">
        <f t="shared" si="43"/>
        <v>0</v>
      </c>
      <c r="D291" s="25">
        <f t="shared" si="44"/>
        <v>0</v>
      </c>
      <c r="E291" s="12">
        <f t="shared" si="39"/>
        <v>0</v>
      </c>
      <c r="F291" s="12">
        <f t="shared" si="40"/>
        <v>0</v>
      </c>
      <c r="G291" s="12">
        <v>0</v>
      </c>
      <c r="H291" s="12">
        <f t="shared" si="41"/>
        <v>0</v>
      </c>
      <c r="I291" s="12">
        <f t="shared" si="36"/>
        <v>0</v>
      </c>
      <c r="J291" s="12">
        <f t="shared" si="37"/>
        <v>0</v>
      </c>
      <c r="K291" s="12">
        <f t="shared" si="42"/>
        <v>0</v>
      </c>
    </row>
    <row r="292" spans="2:11" x14ac:dyDescent="0.25">
      <c r="B292" s="23">
        <f t="shared" si="38"/>
        <v>0</v>
      </c>
      <c r="C292" s="24">
        <f t="shared" si="43"/>
        <v>0</v>
      </c>
      <c r="D292" s="25">
        <f t="shared" si="44"/>
        <v>0</v>
      </c>
      <c r="E292" s="12">
        <f t="shared" si="39"/>
        <v>0</v>
      </c>
      <c r="F292" s="12">
        <f t="shared" si="40"/>
        <v>0</v>
      </c>
      <c r="G292" s="12">
        <v>0</v>
      </c>
      <c r="H292" s="12">
        <f t="shared" si="41"/>
        <v>0</v>
      </c>
      <c r="I292" s="12">
        <f t="shared" si="36"/>
        <v>0</v>
      </c>
      <c r="J292" s="12">
        <f t="shared" si="37"/>
        <v>0</v>
      </c>
      <c r="K292" s="12">
        <f t="shared" si="42"/>
        <v>0</v>
      </c>
    </row>
    <row r="293" spans="2:11" x14ac:dyDescent="0.25">
      <c r="B293" s="23">
        <f t="shared" si="38"/>
        <v>0</v>
      </c>
      <c r="C293" s="24">
        <f t="shared" si="43"/>
        <v>0</v>
      </c>
      <c r="D293" s="25">
        <f t="shared" si="44"/>
        <v>0</v>
      </c>
      <c r="E293" s="12">
        <f t="shared" si="39"/>
        <v>0</v>
      </c>
      <c r="F293" s="12">
        <f t="shared" si="40"/>
        <v>0</v>
      </c>
      <c r="G293" s="12">
        <v>0</v>
      </c>
      <c r="H293" s="12">
        <f t="shared" si="41"/>
        <v>0</v>
      </c>
      <c r="I293" s="12">
        <f t="shared" si="36"/>
        <v>0</v>
      </c>
      <c r="J293" s="12">
        <f t="shared" si="37"/>
        <v>0</v>
      </c>
      <c r="K293" s="12">
        <f t="shared" si="42"/>
        <v>0</v>
      </c>
    </row>
    <row r="294" spans="2:11" x14ac:dyDescent="0.25">
      <c r="B294" s="23">
        <f t="shared" si="38"/>
        <v>0</v>
      </c>
      <c r="C294" s="24">
        <f t="shared" si="43"/>
        <v>0</v>
      </c>
      <c r="D294" s="25">
        <f t="shared" si="44"/>
        <v>0</v>
      </c>
      <c r="E294" s="12">
        <f t="shared" si="39"/>
        <v>0</v>
      </c>
      <c r="F294" s="12">
        <f t="shared" si="40"/>
        <v>0</v>
      </c>
      <c r="G294" s="12">
        <v>0</v>
      </c>
      <c r="H294" s="12">
        <f t="shared" si="41"/>
        <v>0</v>
      </c>
      <c r="I294" s="12">
        <f t="shared" si="36"/>
        <v>0</v>
      </c>
      <c r="J294" s="12">
        <f t="shared" si="37"/>
        <v>0</v>
      </c>
      <c r="K294" s="12">
        <f t="shared" si="42"/>
        <v>0</v>
      </c>
    </row>
    <row r="295" spans="2:11" x14ac:dyDescent="0.25">
      <c r="B295" s="23">
        <f t="shared" si="38"/>
        <v>0</v>
      </c>
      <c r="C295" s="24">
        <f t="shared" si="43"/>
        <v>0</v>
      </c>
      <c r="D295" s="25">
        <f t="shared" si="44"/>
        <v>0</v>
      </c>
      <c r="E295" s="12">
        <f t="shared" si="39"/>
        <v>0</v>
      </c>
      <c r="F295" s="12">
        <f t="shared" si="40"/>
        <v>0</v>
      </c>
      <c r="G295" s="12">
        <v>0</v>
      </c>
      <c r="H295" s="12">
        <f t="shared" si="41"/>
        <v>0</v>
      </c>
      <c r="I295" s="12">
        <f t="shared" si="36"/>
        <v>0</v>
      </c>
      <c r="J295" s="12">
        <f t="shared" si="37"/>
        <v>0</v>
      </c>
      <c r="K295" s="12">
        <f t="shared" si="42"/>
        <v>0</v>
      </c>
    </row>
    <row r="296" spans="2:11" x14ac:dyDescent="0.25">
      <c r="B296" s="23">
        <f t="shared" si="38"/>
        <v>0</v>
      </c>
      <c r="C296" s="24">
        <f t="shared" si="43"/>
        <v>0</v>
      </c>
      <c r="D296" s="25">
        <f t="shared" si="44"/>
        <v>0</v>
      </c>
      <c r="E296" s="12">
        <f t="shared" si="39"/>
        <v>0</v>
      </c>
      <c r="F296" s="12">
        <f t="shared" si="40"/>
        <v>0</v>
      </c>
      <c r="G296" s="12">
        <v>0</v>
      </c>
      <c r="H296" s="12">
        <f t="shared" si="41"/>
        <v>0</v>
      </c>
      <c r="I296" s="12">
        <f t="shared" si="36"/>
        <v>0</v>
      </c>
      <c r="J296" s="12">
        <f t="shared" si="37"/>
        <v>0</v>
      </c>
      <c r="K296" s="12">
        <f t="shared" si="42"/>
        <v>0</v>
      </c>
    </row>
    <row r="297" spans="2:11" x14ac:dyDescent="0.25">
      <c r="B297" s="23">
        <f t="shared" si="38"/>
        <v>0</v>
      </c>
      <c r="C297" s="24">
        <f t="shared" si="43"/>
        <v>0</v>
      </c>
      <c r="D297" s="25">
        <f t="shared" si="44"/>
        <v>0</v>
      </c>
      <c r="E297" s="12">
        <f t="shared" si="39"/>
        <v>0</v>
      </c>
      <c r="F297" s="12">
        <f t="shared" si="40"/>
        <v>0</v>
      </c>
      <c r="G297" s="12">
        <v>0</v>
      </c>
      <c r="H297" s="12">
        <f t="shared" si="41"/>
        <v>0</v>
      </c>
      <c r="I297" s="12">
        <f t="shared" si="36"/>
        <v>0</v>
      </c>
      <c r="J297" s="12">
        <f t="shared" si="37"/>
        <v>0</v>
      </c>
      <c r="K297" s="12">
        <f t="shared" si="42"/>
        <v>0</v>
      </c>
    </row>
    <row r="298" spans="2:11" x14ac:dyDescent="0.25">
      <c r="B298" s="23">
        <f t="shared" si="38"/>
        <v>0</v>
      </c>
      <c r="C298" s="24">
        <f t="shared" si="43"/>
        <v>0</v>
      </c>
      <c r="D298" s="25">
        <f t="shared" si="44"/>
        <v>0</v>
      </c>
      <c r="E298" s="12">
        <f t="shared" si="39"/>
        <v>0</v>
      </c>
      <c r="F298" s="12">
        <f t="shared" si="40"/>
        <v>0</v>
      </c>
      <c r="G298" s="12">
        <v>0</v>
      </c>
      <c r="H298" s="12">
        <f t="shared" si="41"/>
        <v>0</v>
      </c>
      <c r="I298" s="12">
        <f t="shared" si="36"/>
        <v>0</v>
      </c>
      <c r="J298" s="12">
        <f t="shared" si="37"/>
        <v>0</v>
      </c>
      <c r="K298" s="12">
        <f t="shared" si="42"/>
        <v>0</v>
      </c>
    </row>
    <row r="299" spans="2:11" x14ac:dyDescent="0.25">
      <c r="B299" s="23">
        <f t="shared" si="38"/>
        <v>0</v>
      </c>
      <c r="C299" s="24">
        <f t="shared" si="43"/>
        <v>0</v>
      </c>
      <c r="D299" s="25">
        <f t="shared" si="44"/>
        <v>0</v>
      </c>
      <c r="E299" s="12">
        <f t="shared" si="39"/>
        <v>0</v>
      </c>
      <c r="F299" s="12">
        <f t="shared" si="40"/>
        <v>0</v>
      </c>
      <c r="G299" s="12">
        <v>0</v>
      </c>
      <c r="H299" s="12">
        <f t="shared" si="41"/>
        <v>0</v>
      </c>
      <c r="I299" s="12">
        <f t="shared" si="36"/>
        <v>0</v>
      </c>
      <c r="J299" s="12">
        <f t="shared" si="37"/>
        <v>0</v>
      </c>
      <c r="K299" s="12">
        <f t="shared" si="42"/>
        <v>0</v>
      </c>
    </row>
    <row r="300" spans="2:11" x14ac:dyDescent="0.25">
      <c r="B300" s="23">
        <f t="shared" si="38"/>
        <v>0</v>
      </c>
      <c r="C300" s="24">
        <f t="shared" si="43"/>
        <v>0</v>
      </c>
      <c r="D300" s="25">
        <f t="shared" si="44"/>
        <v>0</v>
      </c>
      <c r="E300" s="12">
        <f t="shared" si="39"/>
        <v>0</v>
      </c>
      <c r="F300" s="12">
        <f t="shared" si="40"/>
        <v>0</v>
      </c>
      <c r="G300" s="12">
        <v>0</v>
      </c>
      <c r="H300" s="12">
        <f t="shared" si="41"/>
        <v>0</v>
      </c>
      <c r="I300" s="12">
        <f t="shared" si="36"/>
        <v>0</v>
      </c>
      <c r="J300" s="12">
        <f t="shared" si="37"/>
        <v>0</v>
      </c>
      <c r="K300" s="12">
        <f t="shared" si="42"/>
        <v>0</v>
      </c>
    </row>
    <row r="301" spans="2:11" x14ac:dyDescent="0.25">
      <c r="B301" s="23">
        <f t="shared" si="38"/>
        <v>0</v>
      </c>
      <c r="C301" s="24">
        <f t="shared" si="43"/>
        <v>0</v>
      </c>
      <c r="D301" s="25">
        <f t="shared" si="44"/>
        <v>0</v>
      </c>
      <c r="E301" s="12">
        <f t="shared" si="39"/>
        <v>0</v>
      </c>
      <c r="F301" s="12">
        <f t="shared" si="40"/>
        <v>0</v>
      </c>
      <c r="G301" s="12">
        <v>0</v>
      </c>
      <c r="H301" s="12">
        <f t="shared" si="41"/>
        <v>0</v>
      </c>
      <c r="I301" s="12">
        <f t="shared" si="36"/>
        <v>0</v>
      </c>
      <c r="J301" s="12">
        <f t="shared" si="37"/>
        <v>0</v>
      </c>
      <c r="K301" s="12">
        <f t="shared" si="42"/>
        <v>0</v>
      </c>
    </row>
    <row r="302" spans="2:11" x14ac:dyDescent="0.25">
      <c r="B302" s="23">
        <f t="shared" si="38"/>
        <v>0</v>
      </c>
      <c r="C302" s="24">
        <f t="shared" si="43"/>
        <v>0</v>
      </c>
      <c r="D302" s="25">
        <f t="shared" si="44"/>
        <v>0</v>
      </c>
      <c r="E302" s="12">
        <f t="shared" si="39"/>
        <v>0</v>
      </c>
      <c r="F302" s="12">
        <f t="shared" si="40"/>
        <v>0</v>
      </c>
      <c r="G302" s="12">
        <v>0</v>
      </c>
      <c r="H302" s="12">
        <f t="shared" si="41"/>
        <v>0</v>
      </c>
      <c r="I302" s="12">
        <f t="shared" si="36"/>
        <v>0</v>
      </c>
      <c r="J302" s="12">
        <f t="shared" si="37"/>
        <v>0</v>
      </c>
      <c r="K302" s="12">
        <f t="shared" si="42"/>
        <v>0</v>
      </c>
    </row>
    <row r="303" spans="2:11" x14ac:dyDescent="0.25">
      <c r="B303" s="23">
        <f t="shared" si="38"/>
        <v>0</v>
      </c>
      <c r="C303" s="24">
        <f t="shared" si="43"/>
        <v>0</v>
      </c>
      <c r="D303" s="25">
        <f t="shared" si="44"/>
        <v>0</v>
      </c>
      <c r="E303" s="12">
        <f t="shared" si="39"/>
        <v>0</v>
      </c>
      <c r="F303" s="12">
        <f t="shared" si="40"/>
        <v>0</v>
      </c>
      <c r="G303" s="12">
        <v>0</v>
      </c>
      <c r="H303" s="12">
        <f t="shared" si="41"/>
        <v>0</v>
      </c>
      <c r="I303" s="12">
        <f t="shared" si="36"/>
        <v>0</v>
      </c>
      <c r="J303" s="12">
        <f t="shared" si="37"/>
        <v>0</v>
      </c>
      <c r="K303" s="12">
        <f t="shared" si="42"/>
        <v>0</v>
      </c>
    </row>
    <row r="304" spans="2:11" x14ac:dyDescent="0.25">
      <c r="B304" s="23">
        <f t="shared" si="38"/>
        <v>0</v>
      </c>
      <c r="C304" s="24">
        <f t="shared" si="43"/>
        <v>0</v>
      </c>
      <c r="D304" s="25">
        <f t="shared" si="44"/>
        <v>0</v>
      </c>
      <c r="E304" s="12">
        <f t="shared" si="39"/>
        <v>0</v>
      </c>
      <c r="F304" s="12">
        <f t="shared" si="40"/>
        <v>0</v>
      </c>
      <c r="G304" s="12">
        <v>0</v>
      </c>
      <c r="H304" s="12">
        <f t="shared" si="41"/>
        <v>0</v>
      </c>
      <c r="I304" s="12">
        <f t="shared" si="36"/>
        <v>0</v>
      </c>
      <c r="J304" s="12">
        <f t="shared" si="37"/>
        <v>0</v>
      </c>
      <c r="K304" s="12">
        <f t="shared" si="42"/>
        <v>0</v>
      </c>
    </row>
    <row r="305" spans="2:11" x14ac:dyDescent="0.25">
      <c r="B305" s="23">
        <f t="shared" si="38"/>
        <v>0</v>
      </c>
      <c r="C305" s="24">
        <f t="shared" si="43"/>
        <v>0</v>
      </c>
      <c r="D305" s="25">
        <f t="shared" si="44"/>
        <v>0</v>
      </c>
      <c r="E305" s="12">
        <f t="shared" si="39"/>
        <v>0</v>
      </c>
      <c r="F305" s="12">
        <f t="shared" si="40"/>
        <v>0</v>
      </c>
      <c r="G305" s="12">
        <v>0</v>
      </c>
      <c r="H305" s="12">
        <f t="shared" si="41"/>
        <v>0</v>
      </c>
      <c r="I305" s="12">
        <f t="shared" si="36"/>
        <v>0</v>
      </c>
      <c r="J305" s="12">
        <f t="shared" si="37"/>
        <v>0</v>
      </c>
      <c r="K305" s="12">
        <f t="shared" si="42"/>
        <v>0</v>
      </c>
    </row>
    <row r="306" spans="2:11" x14ac:dyDescent="0.25">
      <c r="B306" s="23">
        <f t="shared" si="38"/>
        <v>0</v>
      </c>
      <c r="C306" s="24">
        <f t="shared" si="43"/>
        <v>0</v>
      </c>
      <c r="D306" s="25">
        <f t="shared" si="44"/>
        <v>0</v>
      </c>
      <c r="E306" s="12">
        <f t="shared" si="39"/>
        <v>0</v>
      </c>
      <c r="F306" s="12">
        <f t="shared" si="40"/>
        <v>0</v>
      </c>
      <c r="G306" s="12">
        <v>0</v>
      </c>
      <c r="H306" s="12">
        <f t="shared" si="41"/>
        <v>0</v>
      </c>
      <c r="I306" s="12">
        <f t="shared" si="36"/>
        <v>0</v>
      </c>
      <c r="J306" s="12">
        <f t="shared" si="37"/>
        <v>0</v>
      </c>
      <c r="K306" s="12">
        <f t="shared" si="42"/>
        <v>0</v>
      </c>
    </row>
    <row r="307" spans="2:11" x14ac:dyDescent="0.25">
      <c r="B307" s="23">
        <f t="shared" si="38"/>
        <v>0</v>
      </c>
      <c r="C307" s="24">
        <f t="shared" si="43"/>
        <v>0</v>
      </c>
      <c r="D307" s="25">
        <f t="shared" si="44"/>
        <v>0</v>
      </c>
      <c r="E307" s="12">
        <f t="shared" si="39"/>
        <v>0</v>
      </c>
      <c r="F307" s="12">
        <f t="shared" si="40"/>
        <v>0</v>
      </c>
      <c r="G307" s="12">
        <v>0</v>
      </c>
      <c r="H307" s="12">
        <f t="shared" si="41"/>
        <v>0</v>
      </c>
      <c r="I307" s="12">
        <f t="shared" si="36"/>
        <v>0</v>
      </c>
      <c r="J307" s="12">
        <f t="shared" si="37"/>
        <v>0</v>
      </c>
      <c r="K307" s="12">
        <f t="shared" si="42"/>
        <v>0</v>
      </c>
    </row>
    <row r="308" spans="2:11" x14ac:dyDescent="0.25">
      <c r="B308" s="23">
        <f t="shared" si="38"/>
        <v>0</v>
      </c>
      <c r="C308" s="24">
        <f t="shared" si="43"/>
        <v>0</v>
      </c>
      <c r="D308" s="25">
        <f t="shared" si="44"/>
        <v>0</v>
      </c>
      <c r="E308" s="12">
        <f t="shared" si="39"/>
        <v>0</v>
      </c>
      <c r="F308" s="12">
        <f t="shared" si="40"/>
        <v>0</v>
      </c>
      <c r="G308" s="12">
        <v>0</v>
      </c>
      <c r="H308" s="12">
        <f t="shared" si="41"/>
        <v>0</v>
      </c>
      <c r="I308" s="12">
        <f t="shared" si="36"/>
        <v>0</v>
      </c>
      <c r="J308" s="12">
        <f t="shared" si="37"/>
        <v>0</v>
      </c>
      <c r="K308" s="12">
        <f t="shared" si="42"/>
        <v>0</v>
      </c>
    </row>
    <row r="309" spans="2:11" x14ac:dyDescent="0.25">
      <c r="B309" s="23">
        <f t="shared" si="38"/>
        <v>0</v>
      </c>
      <c r="C309" s="24">
        <f t="shared" si="43"/>
        <v>0</v>
      </c>
      <c r="D309" s="25">
        <f t="shared" si="44"/>
        <v>0</v>
      </c>
      <c r="E309" s="12">
        <f t="shared" si="39"/>
        <v>0</v>
      </c>
      <c r="F309" s="12">
        <f t="shared" si="40"/>
        <v>0</v>
      </c>
      <c r="G309" s="12">
        <v>0</v>
      </c>
      <c r="H309" s="12">
        <f t="shared" si="41"/>
        <v>0</v>
      </c>
      <c r="I309" s="12">
        <f t="shared" si="36"/>
        <v>0</v>
      </c>
      <c r="J309" s="12">
        <f t="shared" si="37"/>
        <v>0</v>
      </c>
      <c r="K309" s="12">
        <f t="shared" si="42"/>
        <v>0</v>
      </c>
    </row>
    <row r="310" spans="2:11" x14ac:dyDescent="0.25">
      <c r="B310" s="23">
        <f t="shared" si="38"/>
        <v>0</v>
      </c>
      <c r="C310" s="24">
        <f t="shared" si="43"/>
        <v>0</v>
      </c>
      <c r="D310" s="25">
        <f t="shared" si="44"/>
        <v>0</v>
      </c>
      <c r="E310" s="12">
        <f t="shared" si="39"/>
        <v>0</v>
      </c>
      <c r="F310" s="12">
        <f t="shared" si="40"/>
        <v>0</v>
      </c>
      <c r="G310" s="12">
        <v>0</v>
      </c>
      <c r="H310" s="12">
        <f t="shared" si="41"/>
        <v>0</v>
      </c>
      <c r="I310" s="12">
        <f t="shared" si="36"/>
        <v>0</v>
      </c>
      <c r="J310" s="12">
        <f t="shared" si="37"/>
        <v>0</v>
      </c>
      <c r="K310" s="12">
        <f t="shared" si="42"/>
        <v>0</v>
      </c>
    </row>
    <row r="311" spans="2:11" x14ac:dyDescent="0.25">
      <c r="B311" s="23">
        <f t="shared" si="38"/>
        <v>0</v>
      </c>
      <c r="C311" s="24">
        <f t="shared" si="43"/>
        <v>0</v>
      </c>
      <c r="D311" s="25">
        <f t="shared" si="44"/>
        <v>0</v>
      </c>
      <c r="E311" s="12">
        <f t="shared" si="39"/>
        <v>0</v>
      </c>
      <c r="F311" s="12">
        <f t="shared" si="40"/>
        <v>0</v>
      </c>
      <c r="G311" s="12">
        <v>0</v>
      </c>
      <c r="H311" s="12">
        <f t="shared" si="41"/>
        <v>0</v>
      </c>
      <c r="I311" s="12">
        <f t="shared" si="36"/>
        <v>0</v>
      </c>
      <c r="J311" s="12">
        <f t="shared" si="37"/>
        <v>0</v>
      </c>
      <c r="K311" s="12">
        <f t="shared" si="42"/>
        <v>0</v>
      </c>
    </row>
    <row r="312" spans="2:11" x14ac:dyDescent="0.25">
      <c r="B312" s="23">
        <f t="shared" si="38"/>
        <v>0</v>
      </c>
      <c r="C312" s="24">
        <f t="shared" si="43"/>
        <v>0</v>
      </c>
      <c r="D312" s="25">
        <f t="shared" si="44"/>
        <v>0</v>
      </c>
      <c r="E312" s="12">
        <f t="shared" si="39"/>
        <v>0</v>
      </c>
      <c r="F312" s="12">
        <f t="shared" si="40"/>
        <v>0</v>
      </c>
      <c r="G312" s="12">
        <v>0</v>
      </c>
      <c r="H312" s="12">
        <f t="shared" si="41"/>
        <v>0</v>
      </c>
      <c r="I312" s="12">
        <f t="shared" si="36"/>
        <v>0</v>
      </c>
      <c r="J312" s="12">
        <f t="shared" si="37"/>
        <v>0</v>
      </c>
      <c r="K312" s="12">
        <f t="shared" si="42"/>
        <v>0</v>
      </c>
    </row>
    <row r="313" spans="2:11" x14ac:dyDescent="0.25">
      <c r="B313" s="23">
        <f t="shared" si="38"/>
        <v>0</v>
      </c>
      <c r="C313" s="24">
        <f t="shared" si="43"/>
        <v>0</v>
      </c>
      <c r="D313" s="25">
        <f t="shared" si="44"/>
        <v>0</v>
      </c>
      <c r="E313" s="12">
        <f t="shared" si="39"/>
        <v>0</v>
      </c>
      <c r="F313" s="12">
        <f t="shared" si="40"/>
        <v>0</v>
      </c>
      <c r="G313" s="12">
        <v>0</v>
      </c>
      <c r="H313" s="12">
        <f t="shared" si="41"/>
        <v>0</v>
      </c>
      <c r="I313" s="12">
        <f t="shared" si="36"/>
        <v>0</v>
      </c>
      <c r="J313" s="12">
        <f t="shared" si="37"/>
        <v>0</v>
      </c>
      <c r="K313" s="12">
        <f t="shared" si="42"/>
        <v>0</v>
      </c>
    </row>
    <row r="314" spans="2:11" x14ac:dyDescent="0.25">
      <c r="B314" s="23">
        <f t="shared" si="38"/>
        <v>0</v>
      </c>
      <c r="C314" s="24">
        <f t="shared" si="43"/>
        <v>0</v>
      </c>
      <c r="D314" s="25">
        <f t="shared" si="44"/>
        <v>0</v>
      </c>
      <c r="E314" s="12">
        <f t="shared" si="39"/>
        <v>0</v>
      </c>
      <c r="F314" s="12">
        <f t="shared" si="40"/>
        <v>0</v>
      </c>
      <c r="G314" s="12">
        <v>0</v>
      </c>
      <c r="H314" s="12">
        <f t="shared" si="41"/>
        <v>0</v>
      </c>
      <c r="I314" s="12">
        <f t="shared" si="36"/>
        <v>0</v>
      </c>
      <c r="J314" s="12">
        <f t="shared" si="37"/>
        <v>0</v>
      </c>
      <c r="K314" s="12">
        <f t="shared" si="42"/>
        <v>0</v>
      </c>
    </row>
    <row r="315" spans="2:11" x14ac:dyDescent="0.25">
      <c r="B315" s="23">
        <f t="shared" si="38"/>
        <v>0</v>
      </c>
      <c r="C315" s="24">
        <f t="shared" si="43"/>
        <v>0</v>
      </c>
      <c r="D315" s="25">
        <f t="shared" si="44"/>
        <v>0</v>
      </c>
      <c r="E315" s="12">
        <f t="shared" si="39"/>
        <v>0</v>
      </c>
      <c r="F315" s="12">
        <f t="shared" si="40"/>
        <v>0</v>
      </c>
      <c r="G315" s="12">
        <v>0</v>
      </c>
      <c r="H315" s="12">
        <f t="shared" si="41"/>
        <v>0</v>
      </c>
      <c r="I315" s="12">
        <f t="shared" si="36"/>
        <v>0</v>
      </c>
      <c r="J315" s="12">
        <f t="shared" si="37"/>
        <v>0</v>
      </c>
      <c r="K315" s="12">
        <f t="shared" si="42"/>
        <v>0</v>
      </c>
    </row>
    <row r="316" spans="2:11" x14ac:dyDescent="0.25">
      <c r="B316" s="23">
        <f t="shared" si="38"/>
        <v>0</v>
      </c>
      <c r="C316" s="24">
        <f t="shared" si="43"/>
        <v>0</v>
      </c>
      <c r="D316" s="25">
        <f t="shared" si="44"/>
        <v>0</v>
      </c>
      <c r="E316" s="12">
        <f t="shared" si="39"/>
        <v>0</v>
      </c>
      <c r="F316" s="12">
        <f t="shared" si="40"/>
        <v>0</v>
      </c>
      <c r="G316" s="12">
        <v>0</v>
      </c>
      <c r="H316" s="12">
        <f t="shared" si="41"/>
        <v>0</v>
      </c>
      <c r="I316" s="12">
        <f t="shared" si="36"/>
        <v>0</v>
      </c>
      <c r="J316" s="12">
        <f t="shared" si="37"/>
        <v>0</v>
      </c>
      <c r="K316" s="12">
        <f t="shared" si="42"/>
        <v>0</v>
      </c>
    </row>
    <row r="317" spans="2:11" x14ac:dyDescent="0.25">
      <c r="B317" s="23">
        <f t="shared" si="38"/>
        <v>0</v>
      </c>
      <c r="C317" s="24">
        <f t="shared" si="43"/>
        <v>0</v>
      </c>
      <c r="D317" s="25">
        <f t="shared" si="44"/>
        <v>0</v>
      </c>
      <c r="E317" s="12">
        <f t="shared" si="39"/>
        <v>0</v>
      </c>
      <c r="F317" s="12">
        <f t="shared" si="40"/>
        <v>0</v>
      </c>
      <c r="G317" s="12">
        <v>0</v>
      </c>
      <c r="H317" s="12">
        <f t="shared" si="41"/>
        <v>0</v>
      </c>
      <c r="I317" s="12">
        <f t="shared" si="36"/>
        <v>0</v>
      </c>
      <c r="J317" s="12">
        <f t="shared" si="37"/>
        <v>0</v>
      </c>
      <c r="K317" s="12">
        <f t="shared" si="42"/>
        <v>0</v>
      </c>
    </row>
    <row r="318" spans="2:11" x14ac:dyDescent="0.25">
      <c r="B318" s="23">
        <f t="shared" si="38"/>
        <v>0</v>
      </c>
      <c r="C318" s="24">
        <f t="shared" si="43"/>
        <v>0</v>
      </c>
      <c r="D318" s="25">
        <f t="shared" si="44"/>
        <v>0</v>
      </c>
      <c r="E318" s="12">
        <f t="shared" si="39"/>
        <v>0</v>
      </c>
      <c r="F318" s="12">
        <f t="shared" si="40"/>
        <v>0</v>
      </c>
      <c r="G318" s="12">
        <v>0</v>
      </c>
      <c r="H318" s="12">
        <f t="shared" si="41"/>
        <v>0</v>
      </c>
      <c r="I318" s="12">
        <f t="shared" si="36"/>
        <v>0</v>
      </c>
      <c r="J318" s="12">
        <f t="shared" si="37"/>
        <v>0</v>
      </c>
      <c r="K318" s="12">
        <f t="shared" si="42"/>
        <v>0</v>
      </c>
    </row>
    <row r="319" spans="2:11" x14ac:dyDescent="0.25">
      <c r="B319" s="23">
        <f t="shared" si="38"/>
        <v>0</v>
      </c>
      <c r="C319" s="24">
        <f t="shared" si="43"/>
        <v>0</v>
      </c>
      <c r="D319" s="25">
        <f t="shared" si="44"/>
        <v>0</v>
      </c>
      <c r="E319" s="12">
        <f t="shared" si="39"/>
        <v>0</v>
      </c>
      <c r="F319" s="12">
        <f t="shared" si="40"/>
        <v>0</v>
      </c>
      <c r="G319" s="12">
        <v>0</v>
      </c>
      <c r="H319" s="12">
        <f t="shared" si="41"/>
        <v>0</v>
      </c>
      <c r="I319" s="12">
        <f t="shared" si="36"/>
        <v>0</v>
      </c>
      <c r="J319" s="12">
        <f t="shared" si="37"/>
        <v>0</v>
      </c>
      <c r="K319" s="12">
        <f t="shared" si="42"/>
        <v>0</v>
      </c>
    </row>
    <row r="320" spans="2:11" x14ac:dyDescent="0.25">
      <c r="B320" s="23">
        <f t="shared" si="38"/>
        <v>0</v>
      </c>
      <c r="C320" s="24">
        <f t="shared" si="43"/>
        <v>0</v>
      </c>
      <c r="D320" s="25">
        <f t="shared" si="44"/>
        <v>0</v>
      </c>
      <c r="E320" s="12">
        <f t="shared" si="39"/>
        <v>0</v>
      </c>
      <c r="F320" s="12">
        <f t="shared" si="40"/>
        <v>0</v>
      </c>
      <c r="G320" s="12">
        <v>0</v>
      </c>
      <c r="H320" s="12">
        <f t="shared" si="41"/>
        <v>0</v>
      </c>
      <c r="I320" s="12">
        <f t="shared" si="36"/>
        <v>0</v>
      </c>
      <c r="J320" s="12">
        <f t="shared" si="37"/>
        <v>0</v>
      </c>
      <c r="K320" s="12">
        <f t="shared" si="42"/>
        <v>0</v>
      </c>
    </row>
    <row r="321" spans="2:11" x14ac:dyDescent="0.25">
      <c r="B321" s="23">
        <f t="shared" si="38"/>
        <v>0</v>
      </c>
      <c r="C321" s="24">
        <f t="shared" si="43"/>
        <v>0</v>
      </c>
      <c r="D321" s="25">
        <f t="shared" si="44"/>
        <v>0</v>
      </c>
      <c r="E321" s="12">
        <f t="shared" si="39"/>
        <v>0</v>
      </c>
      <c r="F321" s="12">
        <f t="shared" si="40"/>
        <v>0</v>
      </c>
      <c r="G321" s="12">
        <v>0</v>
      </c>
      <c r="H321" s="12">
        <f t="shared" si="41"/>
        <v>0</v>
      </c>
      <c r="I321" s="12">
        <f t="shared" si="36"/>
        <v>0</v>
      </c>
      <c r="J321" s="12">
        <f t="shared" si="37"/>
        <v>0</v>
      </c>
      <c r="K321" s="12">
        <f t="shared" si="42"/>
        <v>0</v>
      </c>
    </row>
    <row r="322" spans="2:11" x14ac:dyDescent="0.25">
      <c r="B322" s="23">
        <f t="shared" si="38"/>
        <v>0</v>
      </c>
      <c r="C322" s="24">
        <f t="shared" si="43"/>
        <v>0</v>
      </c>
      <c r="D322" s="25">
        <f t="shared" si="44"/>
        <v>0</v>
      </c>
      <c r="E322" s="12">
        <f t="shared" si="39"/>
        <v>0</v>
      </c>
      <c r="F322" s="12">
        <f t="shared" si="40"/>
        <v>0</v>
      </c>
      <c r="G322" s="12">
        <v>0</v>
      </c>
      <c r="H322" s="12">
        <f t="shared" si="41"/>
        <v>0</v>
      </c>
      <c r="I322" s="12">
        <f t="shared" si="36"/>
        <v>0</v>
      </c>
      <c r="J322" s="12">
        <f t="shared" si="37"/>
        <v>0</v>
      </c>
      <c r="K322" s="12">
        <f t="shared" si="42"/>
        <v>0</v>
      </c>
    </row>
    <row r="323" spans="2:11" x14ac:dyDescent="0.25">
      <c r="B323" s="23">
        <f t="shared" si="38"/>
        <v>0</v>
      </c>
      <c r="C323" s="24">
        <f t="shared" si="43"/>
        <v>0</v>
      </c>
      <c r="D323" s="25">
        <f t="shared" si="44"/>
        <v>0</v>
      </c>
      <c r="E323" s="12">
        <f t="shared" si="39"/>
        <v>0</v>
      </c>
      <c r="F323" s="12">
        <f t="shared" si="40"/>
        <v>0</v>
      </c>
      <c r="G323" s="12">
        <v>0</v>
      </c>
      <c r="H323" s="12">
        <f t="shared" si="41"/>
        <v>0</v>
      </c>
      <c r="I323" s="12">
        <f t="shared" si="36"/>
        <v>0</v>
      </c>
      <c r="J323" s="12">
        <f t="shared" si="37"/>
        <v>0</v>
      </c>
      <c r="K323" s="12">
        <f t="shared" si="42"/>
        <v>0</v>
      </c>
    </row>
    <row r="324" spans="2:11" x14ac:dyDescent="0.25">
      <c r="B324" s="23">
        <f t="shared" si="38"/>
        <v>0</v>
      </c>
      <c r="C324" s="24">
        <f t="shared" si="43"/>
        <v>0</v>
      </c>
      <c r="D324" s="25">
        <f t="shared" si="44"/>
        <v>0</v>
      </c>
      <c r="E324" s="12">
        <f t="shared" si="39"/>
        <v>0</v>
      </c>
      <c r="F324" s="12">
        <f t="shared" si="40"/>
        <v>0</v>
      </c>
      <c r="G324" s="12">
        <v>0</v>
      </c>
      <c r="H324" s="12">
        <f t="shared" si="41"/>
        <v>0</v>
      </c>
      <c r="I324" s="12">
        <f t="shared" si="36"/>
        <v>0</v>
      </c>
      <c r="J324" s="12">
        <f t="shared" si="37"/>
        <v>0</v>
      </c>
      <c r="K324" s="12">
        <f t="shared" si="42"/>
        <v>0</v>
      </c>
    </row>
    <row r="325" spans="2:11" x14ac:dyDescent="0.25">
      <c r="B325" s="23">
        <f t="shared" si="38"/>
        <v>0</v>
      </c>
      <c r="C325" s="24">
        <f t="shared" si="43"/>
        <v>0</v>
      </c>
      <c r="D325" s="25">
        <f t="shared" si="44"/>
        <v>0</v>
      </c>
      <c r="E325" s="12">
        <f t="shared" si="39"/>
        <v>0</v>
      </c>
      <c r="F325" s="12">
        <f t="shared" si="40"/>
        <v>0</v>
      </c>
      <c r="G325" s="12">
        <v>0</v>
      </c>
      <c r="H325" s="12">
        <f t="shared" si="41"/>
        <v>0</v>
      </c>
      <c r="I325" s="12">
        <f t="shared" si="36"/>
        <v>0</v>
      </c>
      <c r="J325" s="12">
        <f t="shared" si="37"/>
        <v>0</v>
      </c>
      <c r="K325" s="12">
        <f t="shared" si="42"/>
        <v>0</v>
      </c>
    </row>
    <row r="326" spans="2:11" x14ac:dyDescent="0.25">
      <c r="B326" s="23">
        <f t="shared" si="38"/>
        <v>0</v>
      </c>
      <c r="C326" s="24">
        <f t="shared" si="43"/>
        <v>0</v>
      </c>
      <c r="D326" s="25">
        <f t="shared" si="44"/>
        <v>0</v>
      </c>
      <c r="E326" s="12">
        <f t="shared" si="39"/>
        <v>0</v>
      </c>
      <c r="F326" s="12">
        <f t="shared" si="40"/>
        <v>0</v>
      </c>
      <c r="G326" s="12">
        <v>0</v>
      </c>
      <c r="H326" s="12">
        <f t="shared" si="41"/>
        <v>0</v>
      </c>
      <c r="I326" s="12">
        <f t="shared" si="36"/>
        <v>0</v>
      </c>
      <c r="J326" s="12">
        <f t="shared" si="37"/>
        <v>0</v>
      </c>
      <c r="K326" s="12">
        <f t="shared" si="42"/>
        <v>0</v>
      </c>
    </row>
    <row r="327" spans="2:11" x14ac:dyDescent="0.25">
      <c r="B327" s="23">
        <f t="shared" si="38"/>
        <v>0</v>
      </c>
      <c r="C327" s="24">
        <f t="shared" si="43"/>
        <v>0</v>
      </c>
      <c r="D327" s="25">
        <f t="shared" si="44"/>
        <v>0</v>
      </c>
      <c r="E327" s="12">
        <f t="shared" si="39"/>
        <v>0</v>
      </c>
      <c r="F327" s="12">
        <f t="shared" si="40"/>
        <v>0</v>
      </c>
      <c r="G327" s="12">
        <v>0</v>
      </c>
      <c r="H327" s="12">
        <f t="shared" si="41"/>
        <v>0</v>
      </c>
      <c r="I327" s="12">
        <f t="shared" si="36"/>
        <v>0</v>
      </c>
      <c r="J327" s="12">
        <f t="shared" si="37"/>
        <v>0</v>
      </c>
      <c r="K327" s="12">
        <f t="shared" si="42"/>
        <v>0</v>
      </c>
    </row>
    <row r="328" spans="2:11" x14ac:dyDescent="0.25">
      <c r="B328" s="23">
        <f t="shared" si="38"/>
        <v>0</v>
      </c>
      <c r="C328" s="24">
        <f t="shared" si="43"/>
        <v>0</v>
      </c>
      <c r="D328" s="25">
        <f t="shared" si="44"/>
        <v>0</v>
      </c>
      <c r="E328" s="12">
        <f t="shared" si="39"/>
        <v>0</v>
      </c>
      <c r="F328" s="12">
        <f t="shared" si="40"/>
        <v>0</v>
      </c>
      <c r="G328" s="12">
        <v>0</v>
      </c>
      <c r="H328" s="12">
        <f t="shared" si="41"/>
        <v>0</v>
      </c>
      <c r="I328" s="12">
        <f t="shared" si="36"/>
        <v>0</v>
      </c>
      <c r="J328" s="12">
        <f t="shared" si="37"/>
        <v>0</v>
      </c>
      <c r="K328" s="12">
        <f t="shared" si="42"/>
        <v>0</v>
      </c>
    </row>
    <row r="329" spans="2:11" x14ac:dyDescent="0.25">
      <c r="B329" s="23">
        <f t="shared" si="38"/>
        <v>0</v>
      </c>
      <c r="C329" s="24">
        <f t="shared" si="43"/>
        <v>0</v>
      </c>
      <c r="D329" s="25">
        <f t="shared" si="44"/>
        <v>0</v>
      </c>
      <c r="E329" s="12">
        <f t="shared" si="39"/>
        <v>0</v>
      </c>
      <c r="F329" s="12">
        <f t="shared" si="40"/>
        <v>0</v>
      </c>
      <c r="G329" s="12">
        <v>0</v>
      </c>
      <c r="H329" s="12">
        <f t="shared" si="41"/>
        <v>0</v>
      </c>
      <c r="I329" s="12">
        <f t="shared" si="36"/>
        <v>0</v>
      </c>
      <c r="J329" s="12">
        <f t="shared" si="37"/>
        <v>0</v>
      </c>
      <c r="K329" s="12">
        <f t="shared" si="42"/>
        <v>0</v>
      </c>
    </row>
    <row r="330" spans="2:11" x14ac:dyDescent="0.25">
      <c r="B330" s="23">
        <f t="shared" si="38"/>
        <v>0</v>
      </c>
      <c r="C330" s="24">
        <f t="shared" si="43"/>
        <v>0</v>
      </c>
      <c r="D330" s="25">
        <f t="shared" si="44"/>
        <v>0</v>
      </c>
      <c r="E330" s="12">
        <f t="shared" si="39"/>
        <v>0</v>
      </c>
      <c r="F330" s="12">
        <f t="shared" si="40"/>
        <v>0</v>
      </c>
      <c r="G330" s="12">
        <v>0</v>
      </c>
      <c r="H330" s="12">
        <f t="shared" si="41"/>
        <v>0</v>
      </c>
      <c r="I330" s="12">
        <f t="shared" si="36"/>
        <v>0</v>
      </c>
      <c r="J330" s="12">
        <f t="shared" si="37"/>
        <v>0</v>
      </c>
      <c r="K330" s="12">
        <f t="shared" si="42"/>
        <v>0</v>
      </c>
    </row>
    <row r="331" spans="2:11" x14ac:dyDescent="0.25">
      <c r="B331" s="23">
        <f t="shared" si="38"/>
        <v>0</v>
      </c>
      <c r="C331" s="24">
        <f t="shared" si="43"/>
        <v>0</v>
      </c>
      <c r="D331" s="25">
        <f t="shared" si="44"/>
        <v>0</v>
      </c>
      <c r="E331" s="12">
        <f t="shared" si="39"/>
        <v>0</v>
      </c>
      <c r="F331" s="12">
        <f t="shared" si="40"/>
        <v>0</v>
      </c>
      <c r="G331" s="12">
        <v>0</v>
      </c>
      <c r="H331" s="12">
        <f t="shared" si="41"/>
        <v>0</v>
      </c>
      <c r="I331" s="12">
        <f t="shared" ref="I331:I394" si="45">E331*($F$5/$F$7)</f>
        <v>0</v>
      </c>
      <c r="J331" s="12">
        <f t="shared" ref="J331:J394" si="46">H331-I331</f>
        <v>0</v>
      </c>
      <c r="K331" s="12">
        <f t="shared" si="42"/>
        <v>0</v>
      </c>
    </row>
    <row r="332" spans="2:11" x14ac:dyDescent="0.25">
      <c r="B332" s="23">
        <f t="shared" ref="B332:B395" si="47">IF(K331&gt;0,D332/($F$7)+$B$11,0)</f>
        <v>0</v>
      </c>
      <c r="C332" s="24">
        <f t="shared" si="43"/>
        <v>0</v>
      </c>
      <c r="D332" s="25">
        <f t="shared" si="44"/>
        <v>0</v>
      </c>
      <c r="E332" s="12">
        <f t="shared" ref="E332:E395" si="48">K331</f>
        <v>0</v>
      </c>
      <c r="F332" s="12">
        <f t="shared" ref="F332:F395" si="49">IF(K331&lt;=H331,E332+I332,F331)</f>
        <v>0</v>
      </c>
      <c r="G332" s="12">
        <v>0</v>
      </c>
      <c r="H332" s="12">
        <f t="shared" ref="H332:H395" si="50">F332+G332</f>
        <v>0</v>
      </c>
      <c r="I332" s="12">
        <f t="shared" si="45"/>
        <v>0</v>
      </c>
      <c r="J332" s="12">
        <f t="shared" si="46"/>
        <v>0</v>
      </c>
      <c r="K332" s="12">
        <f t="shared" ref="K332:K395" si="51">E332-J332</f>
        <v>0</v>
      </c>
    </row>
    <row r="333" spans="2:11" x14ac:dyDescent="0.25">
      <c r="B333" s="23">
        <f t="shared" si="47"/>
        <v>0</v>
      </c>
      <c r="C333" s="24">
        <f t="shared" ref="C333:C396" si="52">IF(K332&gt;0,D333/($F$7),0)</f>
        <v>0</v>
      </c>
      <c r="D333" s="25">
        <f t="shared" ref="D333:D396" si="53">IF(K332&gt;0,D332+1,0)</f>
        <v>0</v>
      </c>
      <c r="E333" s="12">
        <f t="shared" si="48"/>
        <v>0</v>
      </c>
      <c r="F333" s="12">
        <f t="shared" si="49"/>
        <v>0</v>
      </c>
      <c r="G333" s="12">
        <v>0</v>
      </c>
      <c r="H333" s="12">
        <f t="shared" si="50"/>
        <v>0</v>
      </c>
      <c r="I333" s="12">
        <f t="shared" si="45"/>
        <v>0</v>
      </c>
      <c r="J333" s="12">
        <f t="shared" si="46"/>
        <v>0</v>
      </c>
      <c r="K333" s="12">
        <f t="shared" si="51"/>
        <v>0</v>
      </c>
    </row>
    <row r="334" spans="2:11" x14ac:dyDescent="0.25">
      <c r="B334" s="23">
        <f t="shared" si="47"/>
        <v>0</v>
      </c>
      <c r="C334" s="24">
        <f t="shared" si="52"/>
        <v>0</v>
      </c>
      <c r="D334" s="25">
        <f t="shared" si="53"/>
        <v>0</v>
      </c>
      <c r="E334" s="12">
        <f t="shared" si="48"/>
        <v>0</v>
      </c>
      <c r="F334" s="12">
        <f t="shared" si="49"/>
        <v>0</v>
      </c>
      <c r="G334" s="12">
        <v>0</v>
      </c>
      <c r="H334" s="12">
        <f t="shared" si="50"/>
        <v>0</v>
      </c>
      <c r="I334" s="12">
        <f t="shared" si="45"/>
        <v>0</v>
      </c>
      <c r="J334" s="12">
        <f t="shared" si="46"/>
        <v>0</v>
      </c>
      <c r="K334" s="12">
        <f t="shared" si="51"/>
        <v>0</v>
      </c>
    </row>
    <row r="335" spans="2:11" x14ac:dyDescent="0.25">
      <c r="B335" s="23">
        <f t="shared" si="47"/>
        <v>0</v>
      </c>
      <c r="C335" s="24">
        <f t="shared" si="52"/>
        <v>0</v>
      </c>
      <c r="D335" s="25">
        <f t="shared" si="53"/>
        <v>0</v>
      </c>
      <c r="E335" s="12">
        <f t="shared" si="48"/>
        <v>0</v>
      </c>
      <c r="F335" s="12">
        <f t="shared" si="49"/>
        <v>0</v>
      </c>
      <c r="G335" s="12">
        <v>0</v>
      </c>
      <c r="H335" s="12">
        <f t="shared" si="50"/>
        <v>0</v>
      </c>
      <c r="I335" s="12">
        <f t="shared" si="45"/>
        <v>0</v>
      </c>
      <c r="J335" s="12">
        <f t="shared" si="46"/>
        <v>0</v>
      </c>
      <c r="K335" s="12">
        <f t="shared" si="51"/>
        <v>0</v>
      </c>
    </row>
    <row r="336" spans="2:11" x14ac:dyDescent="0.25">
      <c r="B336" s="23">
        <f t="shared" si="47"/>
        <v>0</v>
      </c>
      <c r="C336" s="24">
        <f t="shared" si="52"/>
        <v>0</v>
      </c>
      <c r="D336" s="25">
        <f t="shared" si="53"/>
        <v>0</v>
      </c>
      <c r="E336" s="12">
        <f t="shared" si="48"/>
        <v>0</v>
      </c>
      <c r="F336" s="12">
        <f t="shared" si="49"/>
        <v>0</v>
      </c>
      <c r="G336" s="12">
        <v>0</v>
      </c>
      <c r="H336" s="12">
        <f t="shared" si="50"/>
        <v>0</v>
      </c>
      <c r="I336" s="12">
        <f t="shared" si="45"/>
        <v>0</v>
      </c>
      <c r="J336" s="12">
        <f t="shared" si="46"/>
        <v>0</v>
      </c>
      <c r="K336" s="12">
        <f t="shared" si="51"/>
        <v>0</v>
      </c>
    </row>
    <row r="337" spans="2:11" x14ac:dyDescent="0.25">
      <c r="B337" s="23">
        <f t="shared" si="47"/>
        <v>0</v>
      </c>
      <c r="C337" s="24">
        <f t="shared" si="52"/>
        <v>0</v>
      </c>
      <c r="D337" s="25">
        <f t="shared" si="53"/>
        <v>0</v>
      </c>
      <c r="E337" s="12">
        <f t="shared" si="48"/>
        <v>0</v>
      </c>
      <c r="F337" s="12">
        <f t="shared" si="49"/>
        <v>0</v>
      </c>
      <c r="G337" s="12">
        <v>0</v>
      </c>
      <c r="H337" s="12">
        <f t="shared" si="50"/>
        <v>0</v>
      </c>
      <c r="I337" s="12">
        <f t="shared" si="45"/>
        <v>0</v>
      </c>
      <c r="J337" s="12">
        <f t="shared" si="46"/>
        <v>0</v>
      </c>
      <c r="K337" s="12">
        <f t="shared" si="51"/>
        <v>0</v>
      </c>
    </row>
    <row r="338" spans="2:11" x14ac:dyDescent="0.25">
      <c r="B338" s="23">
        <f t="shared" si="47"/>
        <v>0</v>
      </c>
      <c r="C338" s="24">
        <f t="shared" si="52"/>
        <v>0</v>
      </c>
      <c r="D338" s="25">
        <f t="shared" si="53"/>
        <v>0</v>
      </c>
      <c r="E338" s="12">
        <f t="shared" si="48"/>
        <v>0</v>
      </c>
      <c r="F338" s="12">
        <f t="shared" si="49"/>
        <v>0</v>
      </c>
      <c r="G338" s="12">
        <v>0</v>
      </c>
      <c r="H338" s="12">
        <f t="shared" si="50"/>
        <v>0</v>
      </c>
      <c r="I338" s="12">
        <f t="shared" si="45"/>
        <v>0</v>
      </c>
      <c r="J338" s="12">
        <f t="shared" si="46"/>
        <v>0</v>
      </c>
      <c r="K338" s="12">
        <f t="shared" si="51"/>
        <v>0</v>
      </c>
    </row>
    <row r="339" spans="2:11" x14ac:dyDescent="0.25">
      <c r="B339" s="23">
        <f t="shared" si="47"/>
        <v>0</v>
      </c>
      <c r="C339" s="24">
        <f t="shared" si="52"/>
        <v>0</v>
      </c>
      <c r="D339" s="25">
        <f t="shared" si="53"/>
        <v>0</v>
      </c>
      <c r="E339" s="12">
        <f t="shared" si="48"/>
        <v>0</v>
      </c>
      <c r="F339" s="12">
        <f t="shared" si="49"/>
        <v>0</v>
      </c>
      <c r="G339" s="12">
        <v>0</v>
      </c>
      <c r="H339" s="12">
        <f t="shared" si="50"/>
        <v>0</v>
      </c>
      <c r="I339" s="12">
        <f t="shared" si="45"/>
        <v>0</v>
      </c>
      <c r="J339" s="12">
        <f t="shared" si="46"/>
        <v>0</v>
      </c>
      <c r="K339" s="12">
        <f t="shared" si="51"/>
        <v>0</v>
      </c>
    </row>
    <row r="340" spans="2:11" x14ac:dyDescent="0.25">
      <c r="B340" s="23">
        <f t="shared" si="47"/>
        <v>0</v>
      </c>
      <c r="C340" s="24">
        <f t="shared" si="52"/>
        <v>0</v>
      </c>
      <c r="D340" s="25">
        <f t="shared" si="53"/>
        <v>0</v>
      </c>
      <c r="E340" s="12">
        <f t="shared" si="48"/>
        <v>0</v>
      </c>
      <c r="F340" s="12">
        <f t="shared" si="49"/>
        <v>0</v>
      </c>
      <c r="G340" s="12">
        <v>0</v>
      </c>
      <c r="H340" s="12">
        <f t="shared" si="50"/>
        <v>0</v>
      </c>
      <c r="I340" s="12">
        <f t="shared" si="45"/>
        <v>0</v>
      </c>
      <c r="J340" s="12">
        <f t="shared" si="46"/>
        <v>0</v>
      </c>
      <c r="K340" s="12">
        <f t="shared" si="51"/>
        <v>0</v>
      </c>
    </row>
    <row r="341" spans="2:11" x14ac:dyDescent="0.25">
      <c r="B341" s="23">
        <f t="shared" si="47"/>
        <v>0</v>
      </c>
      <c r="C341" s="24">
        <f t="shared" si="52"/>
        <v>0</v>
      </c>
      <c r="D341" s="25">
        <f t="shared" si="53"/>
        <v>0</v>
      </c>
      <c r="E341" s="12">
        <f t="shared" si="48"/>
        <v>0</v>
      </c>
      <c r="F341" s="12">
        <f t="shared" si="49"/>
        <v>0</v>
      </c>
      <c r="G341" s="12">
        <v>0</v>
      </c>
      <c r="H341" s="12">
        <f t="shared" si="50"/>
        <v>0</v>
      </c>
      <c r="I341" s="12">
        <f t="shared" si="45"/>
        <v>0</v>
      </c>
      <c r="J341" s="12">
        <f t="shared" si="46"/>
        <v>0</v>
      </c>
      <c r="K341" s="12">
        <f t="shared" si="51"/>
        <v>0</v>
      </c>
    </row>
    <row r="342" spans="2:11" x14ac:dyDescent="0.25">
      <c r="B342" s="23">
        <f t="shared" si="47"/>
        <v>0</v>
      </c>
      <c r="C342" s="24">
        <f t="shared" si="52"/>
        <v>0</v>
      </c>
      <c r="D342" s="25">
        <f t="shared" si="53"/>
        <v>0</v>
      </c>
      <c r="E342" s="12">
        <f t="shared" si="48"/>
        <v>0</v>
      </c>
      <c r="F342" s="12">
        <f t="shared" si="49"/>
        <v>0</v>
      </c>
      <c r="G342" s="12">
        <v>0</v>
      </c>
      <c r="H342" s="12">
        <f t="shared" si="50"/>
        <v>0</v>
      </c>
      <c r="I342" s="12">
        <f t="shared" si="45"/>
        <v>0</v>
      </c>
      <c r="J342" s="12">
        <f t="shared" si="46"/>
        <v>0</v>
      </c>
      <c r="K342" s="12">
        <f t="shared" si="51"/>
        <v>0</v>
      </c>
    </row>
    <row r="343" spans="2:11" x14ac:dyDescent="0.25">
      <c r="B343" s="23">
        <f t="shared" si="47"/>
        <v>0</v>
      </c>
      <c r="C343" s="24">
        <f t="shared" si="52"/>
        <v>0</v>
      </c>
      <c r="D343" s="25">
        <f t="shared" si="53"/>
        <v>0</v>
      </c>
      <c r="E343" s="12">
        <f t="shared" si="48"/>
        <v>0</v>
      </c>
      <c r="F343" s="12">
        <f t="shared" si="49"/>
        <v>0</v>
      </c>
      <c r="G343" s="12">
        <v>0</v>
      </c>
      <c r="H343" s="12">
        <f t="shared" si="50"/>
        <v>0</v>
      </c>
      <c r="I343" s="12">
        <f t="shared" si="45"/>
        <v>0</v>
      </c>
      <c r="J343" s="12">
        <f t="shared" si="46"/>
        <v>0</v>
      </c>
      <c r="K343" s="12">
        <f t="shared" si="51"/>
        <v>0</v>
      </c>
    </row>
    <row r="344" spans="2:11" x14ac:dyDescent="0.25">
      <c r="B344" s="23">
        <f t="shared" si="47"/>
        <v>0</v>
      </c>
      <c r="C344" s="24">
        <f t="shared" si="52"/>
        <v>0</v>
      </c>
      <c r="D344" s="25">
        <f t="shared" si="53"/>
        <v>0</v>
      </c>
      <c r="E344" s="12">
        <f t="shared" si="48"/>
        <v>0</v>
      </c>
      <c r="F344" s="12">
        <f t="shared" si="49"/>
        <v>0</v>
      </c>
      <c r="G344" s="12">
        <v>0</v>
      </c>
      <c r="H344" s="12">
        <f t="shared" si="50"/>
        <v>0</v>
      </c>
      <c r="I344" s="12">
        <f t="shared" si="45"/>
        <v>0</v>
      </c>
      <c r="J344" s="12">
        <f t="shared" si="46"/>
        <v>0</v>
      </c>
      <c r="K344" s="12">
        <f t="shared" si="51"/>
        <v>0</v>
      </c>
    </row>
    <row r="345" spans="2:11" x14ac:dyDescent="0.25">
      <c r="B345" s="23">
        <f t="shared" si="47"/>
        <v>0</v>
      </c>
      <c r="C345" s="24">
        <f t="shared" si="52"/>
        <v>0</v>
      </c>
      <c r="D345" s="25">
        <f t="shared" si="53"/>
        <v>0</v>
      </c>
      <c r="E345" s="12">
        <f t="shared" si="48"/>
        <v>0</v>
      </c>
      <c r="F345" s="12">
        <f t="shared" si="49"/>
        <v>0</v>
      </c>
      <c r="G345" s="12">
        <v>0</v>
      </c>
      <c r="H345" s="12">
        <f t="shared" si="50"/>
        <v>0</v>
      </c>
      <c r="I345" s="12">
        <f t="shared" si="45"/>
        <v>0</v>
      </c>
      <c r="J345" s="12">
        <f t="shared" si="46"/>
        <v>0</v>
      </c>
      <c r="K345" s="12">
        <f t="shared" si="51"/>
        <v>0</v>
      </c>
    </row>
    <row r="346" spans="2:11" x14ac:dyDescent="0.25">
      <c r="B346" s="23">
        <f t="shared" si="47"/>
        <v>0</v>
      </c>
      <c r="C346" s="24">
        <f t="shared" si="52"/>
        <v>0</v>
      </c>
      <c r="D346" s="25">
        <f t="shared" si="53"/>
        <v>0</v>
      </c>
      <c r="E346" s="12">
        <f t="shared" si="48"/>
        <v>0</v>
      </c>
      <c r="F346" s="12">
        <f t="shared" si="49"/>
        <v>0</v>
      </c>
      <c r="G346" s="12">
        <v>0</v>
      </c>
      <c r="H346" s="12">
        <f t="shared" si="50"/>
        <v>0</v>
      </c>
      <c r="I346" s="12">
        <f t="shared" si="45"/>
        <v>0</v>
      </c>
      <c r="J346" s="12">
        <f t="shared" si="46"/>
        <v>0</v>
      </c>
      <c r="K346" s="12">
        <f t="shared" si="51"/>
        <v>0</v>
      </c>
    </row>
    <row r="347" spans="2:11" x14ac:dyDescent="0.25">
      <c r="B347" s="23">
        <f t="shared" si="47"/>
        <v>0</v>
      </c>
      <c r="C347" s="24">
        <f t="shared" si="52"/>
        <v>0</v>
      </c>
      <c r="D347" s="25">
        <f t="shared" si="53"/>
        <v>0</v>
      </c>
      <c r="E347" s="12">
        <f t="shared" si="48"/>
        <v>0</v>
      </c>
      <c r="F347" s="12">
        <f t="shared" si="49"/>
        <v>0</v>
      </c>
      <c r="G347" s="12">
        <v>0</v>
      </c>
      <c r="H347" s="12">
        <f t="shared" si="50"/>
        <v>0</v>
      </c>
      <c r="I347" s="12">
        <f t="shared" si="45"/>
        <v>0</v>
      </c>
      <c r="J347" s="12">
        <f t="shared" si="46"/>
        <v>0</v>
      </c>
      <c r="K347" s="12">
        <f t="shared" si="51"/>
        <v>0</v>
      </c>
    </row>
    <row r="348" spans="2:11" x14ac:dyDescent="0.25">
      <c r="B348" s="23">
        <f t="shared" si="47"/>
        <v>0</v>
      </c>
      <c r="C348" s="24">
        <f t="shared" si="52"/>
        <v>0</v>
      </c>
      <c r="D348" s="25">
        <f t="shared" si="53"/>
        <v>0</v>
      </c>
      <c r="E348" s="12">
        <f t="shared" si="48"/>
        <v>0</v>
      </c>
      <c r="F348" s="12">
        <f t="shared" si="49"/>
        <v>0</v>
      </c>
      <c r="G348" s="12">
        <v>0</v>
      </c>
      <c r="H348" s="12">
        <f t="shared" si="50"/>
        <v>0</v>
      </c>
      <c r="I348" s="12">
        <f t="shared" si="45"/>
        <v>0</v>
      </c>
      <c r="J348" s="12">
        <f t="shared" si="46"/>
        <v>0</v>
      </c>
      <c r="K348" s="12">
        <f t="shared" si="51"/>
        <v>0</v>
      </c>
    </row>
    <row r="349" spans="2:11" x14ac:dyDescent="0.25">
      <c r="B349" s="23">
        <f t="shared" si="47"/>
        <v>0</v>
      </c>
      <c r="C349" s="24">
        <f t="shared" si="52"/>
        <v>0</v>
      </c>
      <c r="D349" s="25">
        <f t="shared" si="53"/>
        <v>0</v>
      </c>
      <c r="E349" s="12">
        <f t="shared" si="48"/>
        <v>0</v>
      </c>
      <c r="F349" s="12">
        <f t="shared" si="49"/>
        <v>0</v>
      </c>
      <c r="G349" s="12">
        <v>0</v>
      </c>
      <c r="H349" s="12">
        <f t="shared" si="50"/>
        <v>0</v>
      </c>
      <c r="I349" s="12">
        <f t="shared" si="45"/>
        <v>0</v>
      </c>
      <c r="J349" s="12">
        <f t="shared" si="46"/>
        <v>0</v>
      </c>
      <c r="K349" s="12">
        <f t="shared" si="51"/>
        <v>0</v>
      </c>
    </row>
    <row r="350" spans="2:11" x14ac:dyDescent="0.25">
      <c r="B350" s="23">
        <f t="shared" si="47"/>
        <v>0</v>
      </c>
      <c r="C350" s="24">
        <f t="shared" si="52"/>
        <v>0</v>
      </c>
      <c r="D350" s="25">
        <f t="shared" si="53"/>
        <v>0</v>
      </c>
      <c r="E350" s="12">
        <f t="shared" si="48"/>
        <v>0</v>
      </c>
      <c r="F350" s="12">
        <f t="shared" si="49"/>
        <v>0</v>
      </c>
      <c r="G350" s="12">
        <v>0</v>
      </c>
      <c r="H350" s="12">
        <f t="shared" si="50"/>
        <v>0</v>
      </c>
      <c r="I350" s="12">
        <f t="shared" si="45"/>
        <v>0</v>
      </c>
      <c r="J350" s="12">
        <f t="shared" si="46"/>
        <v>0</v>
      </c>
      <c r="K350" s="12">
        <f t="shared" si="51"/>
        <v>0</v>
      </c>
    </row>
    <row r="351" spans="2:11" x14ac:dyDescent="0.25">
      <c r="B351" s="23">
        <f t="shared" si="47"/>
        <v>0</v>
      </c>
      <c r="C351" s="24">
        <f t="shared" si="52"/>
        <v>0</v>
      </c>
      <c r="D351" s="25">
        <f t="shared" si="53"/>
        <v>0</v>
      </c>
      <c r="E351" s="12">
        <f t="shared" si="48"/>
        <v>0</v>
      </c>
      <c r="F351" s="12">
        <f t="shared" si="49"/>
        <v>0</v>
      </c>
      <c r="G351" s="12">
        <v>0</v>
      </c>
      <c r="H351" s="12">
        <f t="shared" si="50"/>
        <v>0</v>
      </c>
      <c r="I351" s="12">
        <f t="shared" si="45"/>
        <v>0</v>
      </c>
      <c r="J351" s="12">
        <f t="shared" si="46"/>
        <v>0</v>
      </c>
      <c r="K351" s="12">
        <f t="shared" si="51"/>
        <v>0</v>
      </c>
    </row>
    <row r="352" spans="2:11" x14ac:dyDescent="0.25">
      <c r="B352" s="23">
        <f t="shared" si="47"/>
        <v>0</v>
      </c>
      <c r="C352" s="24">
        <f t="shared" si="52"/>
        <v>0</v>
      </c>
      <c r="D352" s="25">
        <f t="shared" si="53"/>
        <v>0</v>
      </c>
      <c r="E352" s="12">
        <f t="shared" si="48"/>
        <v>0</v>
      </c>
      <c r="F352" s="12">
        <f t="shared" si="49"/>
        <v>0</v>
      </c>
      <c r="G352" s="12">
        <v>0</v>
      </c>
      <c r="H352" s="12">
        <f t="shared" si="50"/>
        <v>0</v>
      </c>
      <c r="I352" s="12">
        <f t="shared" si="45"/>
        <v>0</v>
      </c>
      <c r="J352" s="12">
        <f t="shared" si="46"/>
        <v>0</v>
      </c>
      <c r="K352" s="12">
        <f t="shared" si="51"/>
        <v>0</v>
      </c>
    </row>
    <row r="353" spans="2:11" x14ac:dyDescent="0.25">
      <c r="B353" s="23">
        <f t="shared" si="47"/>
        <v>0</v>
      </c>
      <c r="C353" s="24">
        <f t="shared" si="52"/>
        <v>0</v>
      </c>
      <c r="D353" s="25">
        <f t="shared" si="53"/>
        <v>0</v>
      </c>
      <c r="E353" s="12">
        <f t="shared" si="48"/>
        <v>0</v>
      </c>
      <c r="F353" s="12">
        <f t="shared" si="49"/>
        <v>0</v>
      </c>
      <c r="G353" s="12">
        <v>0</v>
      </c>
      <c r="H353" s="12">
        <f t="shared" si="50"/>
        <v>0</v>
      </c>
      <c r="I353" s="12">
        <f t="shared" si="45"/>
        <v>0</v>
      </c>
      <c r="J353" s="12">
        <f t="shared" si="46"/>
        <v>0</v>
      </c>
      <c r="K353" s="12">
        <f t="shared" si="51"/>
        <v>0</v>
      </c>
    </row>
    <row r="354" spans="2:11" x14ac:dyDescent="0.25">
      <c r="B354" s="23">
        <f t="shared" si="47"/>
        <v>0</v>
      </c>
      <c r="C354" s="24">
        <f t="shared" si="52"/>
        <v>0</v>
      </c>
      <c r="D354" s="25">
        <f t="shared" si="53"/>
        <v>0</v>
      </c>
      <c r="E354" s="12">
        <f t="shared" si="48"/>
        <v>0</v>
      </c>
      <c r="F354" s="12">
        <f t="shared" si="49"/>
        <v>0</v>
      </c>
      <c r="G354" s="12">
        <v>0</v>
      </c>
      <c r="H354" s="12">
        <f t="shared" si="50"/>
        <v>0</v>
      </c>
      <c r="I354" s="12">
        <f t="shared" si="45"/>
        <v>0</v>
      </c>
      <c r="J354" s="12">
        <f t="shared" si="46"/>
        <v>0</v>
      </c>
      <c r="K354" s="12">
        <f t="shared" si="51"/>
        <v>0</v>
      </c>
    </row>
    <row r="355" spans="2:11" x14ac:dyDescent="0.25">
      <c r="B355" s="23">
        <f t="shared" si="47"/>
        <v>0</v>
      </c>
      <c r="C355" s="24">
        <f t="shared" si="52"/>
        <v>0</v>
      </c>
      <c r="D355" s="25">
        <f t="shared" si="53"/>
        <v>0</v>
      </c>
      <c r="E355" s="12">
        <f t="shared" si="48"/>
        <v>0</v>
      </c>
      <c r="F355" s="12">
        <f t="shared" si="49"/>
        <v>0</v>
      </c>
      <c r="G355" s="12">
        <v>0</v>
      </c>
      <c r="H355" s="12">
        <f t="shared" si="50"/>
        <v>0</v>
      </c>
      <c r="I355" s="12">
        <f t="shared" si="45"/>
        <v>0</v>
      </c>
      <c r="J355" s="12">
        <f t="shared" si="46"/>
        <v>0</v>
      </c>
      <c r="K355" s="12">
        <f t="shared" si="51"/>
        <v>0</v>
      </c>
    </row>
    <row r="356" spans="2:11" x14ac:dyDescent="0.25">
      <c r="B356" s="23">
        <f t="shared" si="47"/>
        <v>0</v>
      </c>
      <c r="C356" s="24">
        <f t="shared" si="52"/>
        <v>0</v>
      </c>
      <c r="D356" s="25">
        <f t="shared" si="53"/>
        <v>0</v>
      </c>
      <c r="E356" s="12">
        <f t="shared" si="48"/>
        <v>0</v>
      </c>
      <c r="F356" s="12">
        <f t="shared" si="49"/>
        <v>0</v>
      </c>
      <c r="G356" s="12">
        <v>0</v>
      </c>
      <c r="H356" s="12">
        <f t="shared" si="50"/>
        <v>0</v>
      </c>
      <c r="I356" s="12">
        <f t="shared" si="45"/>
        <v>0</v>
      </c>
      <c r="J356" s="12">
        <f t="shared" si="46"/>
        <v>0</v>
      </c>
      <c r="K356" s="12">
        <f t="shared" si="51"/>
        <v>0</v>
      </c>
    </row>
    <row r="357" spans="2:11" x14ac:dyDescent="0.25">
      <c r="B357" s="23">
        <f t="shared" si="47"/>
        <v>0</v>
      </c>
      <c r="C357" s="24">
        <f t="shared" si="52"/>
        <v>0</v>
      </c>
      <c r="D357" s="25">
        <f t="shared" si="53"/>
        <v>0</v>
      </c>
      <c r="E357" s="12">
        <f t="shared" si="48"/>
        <v>0</v>
      </c>
      <c r="F357" s="12">
        <f t="shared" si="49"/>
        <v>0</v>
      </c>
      <c r="G357" s="12">
        <v>0</v>
      </c>
      <c r="H357" s="12">
        <f t="shared" si="50"/>
        <v>0</v>
      </c>
      <c r="I357" s="12">
        <f t="shared" si="45"/>
        <v>0</v>
      </c>
      <c r="J357" s="12">
        <f t="shared" si="46"/>
        <v>0</v>
      </c>
      <c r="K357" s="12">
        <f t="shared" si="51"/>
        <v>0</v>
      </c>
    </row>
    <row r="358" spans="2:11" x14ac:dyDescent="0.25">
      <c r="B358" s="23">
        <f t="shared" si="47"/>
        <v>0</v>
      </c>
      <c r="C358" s="24">
        <f t="shared" si="52"/>
        <v>0</v>
      </c>
      <c r="D358" s="25">
        <f t="shared" si="53"/>
        <v>0</v>
      </c>
      <c r="E358" s="12">
        <f t="shared" si="48"/>
        <v>0</v>
      </c>
      <c r="F358" s="12">
        <f t="shared" si="49"/>
        <v>0</v>
      </c>
      <c r="G358" s="12">
        <v>0</v>
      </c>
      <c r="H358" s="12">
        <f t="shared" si="50"/>
        <v>0</v>
      </c>
      <c r="I358" s="12">
        <f t="shared" si="45"/>
        <v>0</v>
      </c>
      <c r="J358" s="12">
        <f t="shared" si="46"/>
        <v>0</v>
      </c>
      <c r="K358" s="12">
        <f t="shared" si="51"/>
        <v>0</v>
      </c>
    </row>
    <row r="359" spans="2:11" x14ac:dyDescent="0.25">
      <c r="B359" s="23">
        <f t="shared" si="47"/>
        <v>0</v>
      </c>
      <c r="C359" s="24">
        <f t="shared" si="52"/>
        <v>0</v>
      </c>
      <c r="D359" s="25">
        <f t="shared" si="53"/>
        <v>0</v>
      </c>
      <c r="E359" s="12">
        <f t="shared" si="48"/>
        <v>0</v>
      </c>
      <c r="F359" s="12">
        <f t="shared" si="49"/>
        <v>0</v>
      </c>
      <c r="G359" s="12">
        <v>0</v>
      </c>
      <c r="H359" s="12">
        <f t="shared" si="50"/>
        <v>0</v>
      </c>
      <c r="I359" s="12">
        <f t="shared" si="45"/>
        <v>0</v>
      </c>
      <c r="J359" s="12">
        <f t="shared" si="46"/>
        <v>0</v>
      </c>
      <c r="K359" s="12">
        <f t="shared" si="51"/>
        <v>0</v>
      </c>
    </row>
    <row r="360" spans="2:11" x14ac:dyDescent="0.25">
      <c r="B360" s="23">
        <f t="shared" si="47"/>
        <v>0</v>
      </c>
      <c r="C360" s="24">
        <f t="shared" si="52"/>
        <v>0</v>
      </c>
      <c r="D360" s="25">
        <f t="shared" si="53"/>
        <v>0</v>
      </c>
      <c r="E360" s="12">
        <f t="shared" si="48"/>
        <v>0</v>
      </c>
      <c r="F360" s="12">
        <f t="shared" si="49"/>
        <v>0</v>
      </c>
      <c r="G360" s="12">
        <v>0</v>
      </c>
      <c r="H360" s="12">
        <f t="shared" si="50"/>
        <v>0</v>
      </c>
      <c r="I360" s="12">
        <f t="shared" si="45"/>
        <v>0</v>
      </c>
      <c r="J360" s="12">
        <f t="shared" si="46"/>
        <v>0</v>
      </c>
      <c r="K360" s="12">
        <f t="shared" si="51"/>
        <v>0</v>
      </c>
    </row>
    <row r="361" spans="2:11" x14ac:dyDescent="0.25">
      <c r="B361" s="23">
        <f t="shared" si="47"/>
        <v>0</v>
      </c>
      <c r="C361" s="24">
        <f t="shared" si="52"/>
        <v>0</v>
      </c>
      <c r="D361" s="25">
        <f t="shared" si="53"/>
        <v>0</v>
      </c>
      <c r="E361" s="12">
        <f t="shared" si="48"/>
        <v>0</v>
      </c>
      <c r="F361" s="12">
        <f t="shared" si="49"/>
        <v>0</v>
      </c>
      <c r="G361" s="12">
        <v>0</v>
      </c>
      <c r="H361" s="12">
        <f t="shared" si="50"/>
        <v>0</v>
      </c>
      <c r="I361" s="12">
        <f t="shared" si="45"/>
        <v>0</v>
      </c>
      <c r="J361" s="12">
        <f t="shared" si="46"/>
        <v>0</v>
      </c>
      <c r="K361" s="12">
        <f t="shared" si="51"/>
        <v>0</v>
      </c>
    </row>
    <row r="362" spans="2:11" x14ac:dyDescent="0.25">
      <c r="B362" s="23">
        <f t="shared" si="47"/>
        <v>0</v>
      </c>
      <c r="C362" s="24">
        <f t="shared" si="52"/>
        <v>0</v>
      </c>
      <c r="D362" s="25">
        <f t="shared" si="53"/>
        <v>0</v>
      </c>
      <c r="E362" s="12">
        <f t="shared" si="48"/>
        <v>0</v>
      </c>
      <c r="F362" s="12">
        <f t="shared" si="49"/>
        <v>0</v>
      </c>
      <c r="G362" s="12">
        <v>0</v>
      </c>
      <c r="H362" s="12">
        <f t="shared" si="50"/>
        <v>0</v>
      </c>
      <c r="I362" s="12">
        <f t="shared" si="45"/>
        <v>0</v>
      </c>
      <c r="J362" s="12">
        <f t="shared" si="46"/>
        <v>0</v>
      </c>
      <c r="K362" s="12">
        <f t="shared" si="51"/>
        <v>0</v>
      </c>
    </row>
    <row r="363" spans="2:11" x14ac:dyDescent="0.25">
      <c r="B363" s="23">
        <f t="shared" si="47"/>
        <v>0</v>
      </c>
      <c r="C363" s="24">
        <f t="shared" si="52"/>
        <v>0</v>
      </c>
      <c r="D363" s="25">
        <f t="shared" si="53"/>
        <v>0</v>
      </c>
      <c r="E363" s="12">
        <f t="shared" si="48"/>
        <v>0</v>
      </c>
      <c r="F363" s="12">
        <f t="shared" si="49"/>
        <v>0</v>
      </c>
      <c r="G363" s="12">
        <v>0</v>
      </c>
      <c r="H363" s="12">
        <f t="shared" si="50"/>
        <v>0</v>
      </c>
      <c r="I363" s="12">
        <f t="shared" si="45"/>
        <v>0</v>
      </c>
      <c r="J363" s="12">
        <f t="shared" si="46"/>
        <v>0</v>
      </c>
      <c r="K363" s="12">
        <f t="shared" si="51"/>
        <v>0</v>
      </c>
    </row>
    <row r="364" spans="2:11" x14ac:dyDescent="0.25">
      <c r="B364" s="23">
        <f t="shared" si="47"/>
        <v>0</v>
      </c>
      <c r="C364" s="24">
        <f t="shared" si="52"/>
        <v>0</v>
      </c>
      <c r="D364" s="25">
        <f t="shared" si="53"/>
        <v>0</v>
      </c>
      <c r="E364" s="12">
        <f t="shared" si="48"/>
        <v>0</v>
      </c>
      <c r="F364" s="12">
        <f t="shared" si="49"/>
        <v>0</v>
      </c>
      <c r="G364" s="12">
        <v>0</v>
      </c>
      <c r="H364" s="12">
        <f t="shared" si="50"/>
        <v>0</v>
      </c>
      <c r="I364" s="12">
        <f t="shared" si="45"/>
        <v>0</v>
      </c>
      <c r="J364" s="12">
        <f t="shared" si="46"/>
        <v>0</v>
      </c>
      <c r="K364" s="12">
        <f t="shared" si="51"/>
        <v>0</v>
      </c>
    </row>
    <row r="365" spans="2:11" x14ac:dyDescent="0.25">
      <c r="B365" s="23">
        <f t="shared" si="47"/>
        <v>0</v>
      </c>
      <c r="C365" s="24">
        <f t="shared" si="52"/>
        <v>0</v>
      </c>
      <c r="D365" s="25">
        <f t="shared" si="53"/>
        <v>0</v>
      </c>
      <c r="E365" s="12">
        <f t="shared" si="48"/>
        <v>0</v>
      </c>
      <c r="F365" s="12">
        <f t="shared" si="49"/>
        <v>0</v>
      </c>
      <c r="G365" s="12">
        <v>0</v>
      </c>
      <c r="H365" s="12">
        <f t="shared" si="50"/>
        <v>0</v>
      </c>
      <c r="I365" s="12">
        <f t="shared" si="45"/>
        <v>0</v>
      </c>
      <c r="J365" s="12">
        <f t="shared" si="46"/>
        <v>0</v>
      </c>
      <c r="K365" s="12">
        <f t="shared" si="51"/>
        <v>0</v>
      </c>
    </row>
    <row r="366" spans="2:11" x14ac:dyDescent="0.25">
      <c r="B366" s="23">
        <f t="shared" si="47"/>
        <v>0</v>
      </c>
      <c r="C366" s="24">
        <f t="shared" si="52"/>
        <v>0</v>
      </c>
      <c r="D366" s="25">
        <f t="shared" si="53"/>
        <v>0</v>
      </c>
      <c r="E366" s="12">
        <f t="shared" si="48"/>
        <v>0</v>
      </c>
      <c r="F366" s="12">
        <f t="shared" si="49"/>
        <v>0</v>
      </c>
      <c r="G366" s="12">
        <v>0</v>
      </c>
      <c r="H366" s="12">
        <f t="shared" si="50"/>
        <v>0</v>
      </c>
      <c r="I366" s="12">
        <f t="shared" si="45"/>
        <v>0</v>
      </c>
      <c r="J366" s="12">
        <f t="shared" si="46"/>
        <v>0</v>
      </c>
      <c r="K366" s="12">
        <f t="shared" si="51"/>
        <v>0</v>
      </c>
    </row>
    <row r="367" spans="2:11" x14ac:dyDescent="0.25">
      <c r="B367" s="23">
        <f t="shared" si="47"/>
        <v>0</v>
      </c>
      <c r="C367" s="24">
        <f t="shared" si="52"/>
        <v>0</v>
      </c>
      <c r="D367" s="25">
        <f t="shared" si="53"/>
        <v>0</v>
      </c>
      <c r="E367" s="12">
        <f t="shared" si="48"/>
        <v>0</v>
      </c>
      <c r="F367" s="12">
        <f t="shared" si="49"/>
        <v>0</v>
      </c>
      <c r="G367" s="12">
        <v>0</v>
      </c>
      <c r="H367" s="12">
        <f t="shared" si="50"/>
        <v>0</v>
      </c>
      <c r="I367" s="12">
        <f t="shared" si="45"/>
        <v>0</v>
      </c>
      <c r="J367" s="12">
        <f t="shared" si="46"/>
        <v>0</v>
      </c>
      <c r="K367" s="12">
        <f t="shared" si="51"/>
        <v>0</v>
      </c>
    </row>
    <row r="368" spans="2:11" x14ac:dyDescent="0.25">
      <c r="B368" s="23">
        <f t="shared" si="47"/>
        <v>0</v>
      </c>
      <c r="C368" s="24">
        <f t="shared" si="52"/>
        <v>0</v>
      </c>
      <c r="D368" s="25">
        <f t="shared" si="53"/>
        <v>0</v>
      </c>
      <c r="E368" s="12">
        <f t="shared" si="48"/>
        <v>0</v>
      </c>
      <c r="F368" s="12">
        <f t="shared" si="49"/>
        <v>0</v>
      </c>
      <c r="G368" s="12">
        <v>0</v>
      </c>
      <c r="H368" s="12">
        <f t="shared" si="50"/>
        <v>0</v>
      </c>
      <c r="I368" s="12">
        <f t="shared" si="45"/>
        <v>0</v>
      </c>
      <c r="J368" s="12">
        <f t="shared" si="46"/>
        <v>0</v>
      </c>
      <c r="K368" s="12">
        <f t="shared" si="51"/>
        <v>0</v>
      </c>
    </row>
    <row r="369" spans="2:11" x14ac:dyDescent="0.25">
      <c r="B369" s="23">
        <f t="shared" si="47"/>
        <v>0</v>
      </c>
      <c r="C369" s="24">
        <f t="shared" si="52"/>
        <v>0</v>
      </c>
      <c r="D369" s="25">
        <f t="shared" si="53"/>
        <v>0</v>
      </c>
      <c r="E369" s="12">
        <f t="shared" si="48"/>
        <v>0</v>
      </c>
      <c r="F369" s="12">
        <f t="shared" si="49"/>
        <v>0</v>
      </c>
      <c r="G369" s="12">
        <v>0</v>
      </c>
      <c r="H369" s="12">
        <f t="shared" si="50"/>
        <v>0</v>
      </c>
      <c r="I369" s="12">
        <f t="shared" si="45"/>
        <v>0</v>
      </c>
      <c r="J369" s="12">
        <f t="shared" si="46"/>
        <v>0</v>
      </c>
      <c r="K369" s="12">
        <f t="shared" si="51"/>
        <v>0</v>
      </c>
    </row>
    <row r="370" spans="2:11" x14ac:dyDescent="0.25">
      <c r="B370" s="23">
        <f t="shared" si="47"/>
        <v>0</v>
      </c>
      <c r="C370" s="24">
        <f t="shared" si="52"/>
        <v>0</v>
      </c>
      <c r="D370" s="25">
        <f t="shared" si="53"/>
        <v>0</v>
      </c>
      <c r="E370" s="12">
        <f t="shared" si="48"/>
        <v>0</v>
      </c>
      <c r="F370" s="12">
        <f t="shared" si="49"/>
        <v>0</v>
      </c>
      <c r="G370" s="12">
        <v>0</v>
      </c>
      <c r="H370" s="12">
        <f t="shared" si="50"/>
        <v>0</v>
      </c>
      <c r="I370" s="12">
        <f t="shared" si="45"/>
        <v>0</v>
      </c>
      <c r="J370" s="12">
        <f t="shared" si="46"/>
        <v>0</v>
      </c>
      <c r="K370" s="12">
        <f t="shared" si="51"/>
        <v>0</v>
      </c>
    </row>
    <row r="371" spans="2:11" x14ac:dyDescent="0.25">
      <c r="B371" s="23">
        <f t="shared" si="47"/>
        <v>0</v>
      </c>
      <c r="C371" s="24">
        <f t="shared" si="52"/>
        <v>0</v>
      </c>
      <c r="D371" s="25">
        <f t="shared" si="53"/>
        <v>0</v>
      </c>
      <c r="E371" s="12">
        <f t="shared" si="48"/>
        <v>0</v>
      </c>
      <c r="F371" s="12">
        <f t="shared" si="49"/>
        <v>0</v>
      </c>
      <c r="G371" s="12">
        <v>0</v>
      </c>
      <c r="H371" s="12">
        <f t="shared" si="50"/>
        <v>0</v>
      </c>
      <c r="I371" s="12">
        <f t="shared" si="45"/>
        <v>0</v>
      </c>
      <c r="J371" s="12">
        <f t="shared" si="46"/>
        <v>0</v>
      </c>
      <c r="K371" s="12">
        <f t="shared" si="51"/>
        <v>0</v>
      </c>
    </row>
    <row r="372" spans="2:11" x14ac:dyDescent="0.25">
      <c r="B372" s="23">
        <f t="shared" si="47"/>
        <v>0</v>
      </c>
      <c r="C372" s="24">
        <f t="shared" si="52"/>
        <v>0</v>
      </c>
      <c r="D372" s="25">
        <f t="shared" si="53"/>
        <v>0</v>
      </c>
      <c r="E372" s="12">
        <f t="shared" si="48"/>
        <v>0</v>
      </c>
      <c r="F372" s="12">
        <f t="shared" si="49"/>
        <v>0</v>
      </c>
      <c r="G372" s="12">
        <v>0</v>
      </c>
      <c r="H372" s="12">
        <f t="shared" si="50"/>
        <v>0</v>
      </c>
      <c r="I372" s="12">
        <f t="shared" si="45"/>
        <v>0</v>
      </c>
      <c r="J372" s="12">
        <f t="shared" si="46"/>
        <v>0</v>
      </c>
      <c r="K372" s="12">
        <f t="shared" si="51"/>
        <v>0</v>
      </c>
    </row>
    <row r="373" spans="2:11" x14ac:dyDescent="0.25">
      <c r="B373" s="23">
        <f t="shared" si="47"/>
        <v>0</v>
      </c>
      <c r="C373" s="24">
        <f t="shared" si="52"/>
        <v>0</v>
      </c>
      <c r="D373" s="25">
        <f t="shared" si="53"/>
        <v>0</v>
      </c>
      <c r="E373" s="12">
        <f t="shared" si="48"/>
        <v>0</v>
      </c>
      <c r="F373" s="12">
        <f t="shared" si="49"/>
        <v>0</v>
      </c>
      <c r="G373" s="12">
        <v>0</v>
      </c>
      <c r="H373" s="12">
        <f t="shared" si="50"/>
        <v>0</v>
      </c>
      <c r="I373" s="12">
        <f t="shared" si="45"/>
        <v>0</v>
      </c>
      <c r="J373" s="12">
        <f t="shared" si="46"/>
        <v>0</v>
      </c>
      <c r="K373" s="12">
        <f t="shared" si="51"/>
        <v>0</v>
      </c>
    </row>
    <row r="374" spans="2:11" x14ac:dyDescent="0.25">
      <c r="B374" s="23">
        <f t="shared" si="47"/>
        <v>0</v>
      </c>
      <c r="C374" s="24">
        <f t="shared" si="52"/>
        <v>0</v>
      </c>
      <c r="D374" s="25">
        <f t="shared" si="53"/>
        <v>0</v>
      </c>
      <c r="E374" s="12">
        <f t="shared" si="48"/>
        <v>0</v>
      </c>
      <c r="F374" s="12">
        <f t="shared" si="49"/>
        <v>0</v>
      </c>
      <c r="G374" s="12">
        <v>0</v>
      </c>
      <c r="H374" s="12">
        <f t="shared" si="50"/>
        <v>0</v>
      </c>
      <c r="I374" s="12">
        <f t="shared" si="45"/>
        <v>0</v>
      </c>
      <c r="J374" s="12">
        <f t="shared" si="46"/>
        <v>0</v>
      </c>
      <c r="K374" s="12">
        <f t="shared" si="51"/>
        <v>0</v>
      </c>
    </row>
    <row r="375" spans="2:11" x14ac:dyDescent="0.25">
      <c r="B375" s="23">
        <f t="shared" si="47"/>
        <v>0</v>
      </c>
      <c r="C375" s="24">
        <f t="shared" si="52"/>
        <v>0</v>
      </c>
      <c r="D375" s="25">
        <f t="shared" si="53"/>
        <v>0</v>
      </c>
      <c r="E375" s="12">
        <f t="shared" si="48"/>
        <v>0</v>
      </c>
      <c r="F375" s="12">
        <f t="shared" si="49"/>
        <v>0</v>
      </c>
      <c r="G375" s="12">
        <v>0</v>
      </c>
      <c r="H375" s="12">
        <f t="shared" si="50"/>
        <v>0</v>
      </c>
      <c r="I375" s="12">
        <f t="shared" si="45"/>
        <v>0</v>
      </c>
      <c r="J375" s="12">
        <f t="shared" si="46"/>
        <v>0</v>
      </c>
      <c r="K375" s="12">
        <f t="shared" si="51"/>
        <v>0</v>
      </c>
    </row>
    <row r="376" spans="2:11" x14ac:dyDescent="0.25">
      <c r="B376" s="23">
        <f t="shared" si="47"/>
        <v>0</v>
      </c>
      <c r="C376" s="24">
        <f t="shared" si="52"/>
        <v>0</v>
      </c>
      <c r="D376" s="25">
        <f t="shared" si="53"/>
        <v>0</v>
      </c>
      <c r="E376" s="12">
        <f t="shared" si="48"/>
        <v>0</v>
      </c>
      <c r="F376" s="12">
        <f t="shared" si="49"/>
        <v>0</v>
      </c>
      <c r="G376" s="12">
        <v>0</v>
      </c>
      <c r="H376" s="12">
        <f t="shared" si="50"/>
        <v>0</v>
      </c>
      <c r="I376" s="12">
        <f t="shared" si="45"/>
        <v>0</v>
      </c>
      <c r="J376" s="12">
        <f t="shared" si="46"/>
        <v>0</v>
      </c>
      <c r="K376" s="12">
        <f t="shared" si="51"/>
        <v>0</v>
      </c>
    </row>
    <row r="377" spans="2:11" x14ac:dyDescent="0.25">
      <c r="B377" s="23">
        <f t="shared" si="47"/>
        <v>0</v>
      </c>
      <c r="C377" s="24">
        <f t="shared" si="52"/>
        <v>0</v>
      </c>
      <c r="D377" s="25">
        <f t="shared" si="53"/>
        <v>0</v>
      </c>
      <c r="E377" s="12">
        <f t="shared" si="48"/>
        <v>0</v>
      </c>
      <c r="F377" s="12">
        <f t="shared" si="49"/>
        <v>0</v>
      </c>
      <c r="G377" s="12">
        <v>0</v>
      </c>
      <c r="H377" s="12">
        <f t="shared" si="50"/>
        <v>0</v>
      </c>
      <c r="I377" s="12">
        <f t="shared" si="45"/>
        <v>0</v>
      </c>
      <c r="J377" s="12">
        <f t="shared" si="46"/>
        <v>0</v>
      </c>
      <c r="K377" s="12">
        <f t="shared" si="51"/>
        <v>0</v>
      </c>
    </row>
    <row r="378" spans="2:11" x14ac:dyDescent="0.25">
      <c r="B378" s="23">
        <f t="shared" si="47"/>
        <v>0</v>
      </c>
      <c r="C378" s="24">
        <f t="shared" si="52"/>
        <v>0</v>
      </c>
      <c r="D378" s="25">
        <f t="shared" si="53"/>
        <v>0</v>
      </c>
      <c r="E378" s="12">
        <f t="shared" si="48"/>
        <v>0</v>
      </c>
      <c r="F378" s="12">
        <f t="shared" si="49"/>
        <v>0</v>
      </c>
      <c r="G378" s="12">
        <v>0</v>
      </c>
      <c r="H378" s="12">
        <f t="shared" si="50"/>
        <v>0</v>
      </c>
      <c r="I378" s="12">
        <f t="shared" si="45"/>
        <v>0</v>
      </c>
      <c r="J378" s="12">
        <f t="shared" si="46"/>
        <v>0</v>
      </c>
      <c r="K378" s="12">
        <f t="shared" si="51"/>
        <v>0</v>
      </c>
    </row>
    <row r="379" spans="2:11" x14ac:dyDescent="0.25">
      <c r="B379" s="23">
        <f t="shared" si="47"/>
        <v>0</v>
      </c>
      <c r="C379" s="24">
        <f t="shared" si="52"/>
        <v>0</v>
      </c>
      <c r="D379" s="25">
        <f t="shared" si="53"/>
        <v>0</v>
      </c>
      <c r="E379" s="12">
        <f t="shared" si="48"/>
        <v>0</v>
      </c>
      <c r="F379" s="12">
        <f t="shared" si="49"/>
        <v>0</v>
      </c>
      <c r="G379" s="12">
        <v>0</v>
      </c>
      <c r="H379" s="12">
        <f t="shared" si="50"/>
        <v>0</v>
      </c>
      <c r="I379" s="12">
        <f t="shared" si="45"/>
        <v>0</v>
      </c>
      <c r="J379" s="12">
        <f t="shared" si="46"/>
        <v>0</v>
      </c>
      <c r="K379" s="12">
        <f t="shared" si="51"/>
        <v>0</v>
      </c>
    </row>
    <row r="380" spans="2:11" x14ac:dyDescent="0.25">
      <c r="B380" s="23">
        <f t="shared" si="47"/>
        <v>0</v>
      </c>
      <c r="C380" s="24">
        <f t="shared" si="52"/>
        <v>0</v>
      </c>
      <c r="D380" s="25">
        <f t="shared" si="53"/>
        <v>0</v>
      </c>
      <c r="E380" s="12">
        <f t="shared" si="48"/>
        <v>0</v>
      </c>
      <c r="F380" s="12">
        <f t="shared" si="49"/>
        <v>0</v>
      </c>
      <c r="G380" s="12">
        <v>0</v>
      </c>
      <c r="H380" s="12">
        <f t="shared" si="50"/>
        <v>0</v>
      </c>
      <c r="I380" s="12">
        <f t="shared" si="45"/>
        <v>0</v>
      </c>
      <c r="J380" s="12">
        <f t="shared" si="46"/>
        <v>0</v>
      </c>
      <c r="K380" s="12">
        <f t="shared" si="51"/>
        <v>0</v>
      </c>
    </row>
    <row r="381" spans="2:11" x14ac:dyDescent="0.25">
      <c r="B381" s="23">
        <f t="shared" si="47"/>
        <v>0</v>
      </c>
      <c r="C381" s="24">
        <f t="shared" si="52"/>
        <v>0</v>
      </c>
      <c r="D381" s="25">
        <f t="shared" si="53"/>
        <v>0</v>
      </c>
      <c r="E381" s="12">
        <f t="shared" si="48"/>
        <v>0</v>
      </c>
      <c r="F381" s="12">
        <f t="shared" si="49"/>
        <v>0</v>
      </c>
      <c r="G381" s="12">
        <v>0</v>
      </c>
      <c r="H381" s="12">
        <f t="shared" si="50"/>
        <v>0</v>
      </c>
      <c r="I381" s="12">
        <f t="shared" si="45"/>
        <v>0</v>
      </c>
      <c r="J381" s="12">
        <f t="shared" si="46"/>
        <v>0</v>
      </c>
      <c r="K381" s="12">
        <f t="shared" si="51"/>
        <v>0</v>
      </c>
    </row>
    <row r="382" spans="2:11" x14ac:dyDescent="0.25">
      <c r="B382" s="23">
        <f t="shared" si="47"/>
        <v>0</v>
      </c>
      <c r="C382" s="24">
        <f t="shared" si="52"/>
        <v>0</v>
      </c>
      <c r="D382" s="25">
        <f t="shared" si="53"/>
        <v>0</v>
      </c>
      <c r="E382" s="12">
        <f t="shared" si="48"/>
        <v>0</v>
      </c>
      <c r="F382" s="12">
        <f t="shared" si="49"/>
        <v>0</v>
      </c>
      <c r="G382" s="12">
        <v>0</v>
      </c>
      <c r="H382" s="12">
        <f t="shared" si="50"/>
        <v>0</v>
      </c>
      <c r="I382" s="12">
        <f t="shared" si="45"/>
        <v>0</v>
      </c>
      <c r="J382" s="12">
        <f t="shared" si="46"/>
        <v>0</v>
      </c>
      <c r="K382" s="12">
        <f t="shared" si="51"/>
        <v>0</v>
      </c>
    </row>
    <row r="383" spans="2:11" x14ac:dyDescent="0.25">
      <c r="B383" s="23">
        <f t="shared" si="47"/>
        <v>0</v>
      </c>
      <c r="C383" s="24">
        <f t="shared" si="52"/>
        <v>0</v>
      </c>
      <c r="D383" s="25">
        <f t="shared" si="53"/>
        <v>0</v>
      </c>
      <c r="E383" s="12">
        <f t="shared" si="48"/>
        <v>0</v>
      </c>
      <c r="F383" s="12">
        <f t="shared" si="49"/>
        <v>0</v>
      </c>
      <c r="G383" s="12">
        <v>0</v>
      </c>
      <c r="H383" s="12">
        <f t="shared" si="50"/>
        <v>0</v>
      </c>
      <c r="I383" s="12">
        <f t="shared" si="45"/>
        <v>0</v>
      </c>
      <c r="J383" s="12">
        <f t="shared" si="46"/>
        <v>0</v>
      </c>
      <c r="K383" s="12">
        <f t="shared" si="51"/>
        <v>0</v>
      </c>
    </row>
    <row r="384" spans="2:11" x14ac:dyDescent="0.25">
      <c r="B384" s="23">
        <f t="shared" si="47"/>
        <v>0</v>
      </c>
      <c r="C384" s="24">
        <f t="shared" si="52"/>
        <v>0</v>
      </c>
      <c r="D384" s="25">
        <f t="shared" si="53"/>
        <v>0</v>
      </c>
      <c r="E384" s="12">
        <f t="shared" si="48"/>
        <v>0</v>
      </c>
      <c r="F384" s="12">
        <f t="shared" si="49"/>
        <v>0</v>
      </c>
      <c r="G384" s="12">
        <v>0</v>
      </c>
      <c r="H384" s="12">
        <f t="shared" si="50"/>
        <v>0</v>
      </c>
      <c r="I384" s="12">
        <f t="shared" si="45"/>
        <v>0</v>
      </c>
      <c r="J384" s="12">
        <f t="shared" si="46"/>
        <v>0</v>
      </c>
      <c r="K384" s="12">
        <f t="shared" si="51"/>
        <v>0</v>
      </c>
    </row>
    <row r="385" spans="2:11" x14ac:dyDescent="0.25">
      <c r="B385" s="23">
        <f t="shared" si="47"/>
        <v>0</v>
      </c>
      <c r="C385" s="24">
        <f t="shared" si="52"/>
        <v>0</v>
      </c>
      <c r="D385" s="25">
        <f t="shared" si="53"/>
        <v>0</v>
      </c>
      <c r="E385" s="12">
        <f t="shared" si="48"/>
        <v>0</v>
      </c>
      <c r="F385" s="12">
        <f t="shared" si="49"/>
        <v>0</v>
      </c>
      <c r="G385" s="12">
        <v>0</v>
      </c>
      <c r="H385" s="12">
        <f t="shared" si="50"/>
        <v>0</v>
      </c>
      <c r="I385" s="12">
        <f t="shared" si="45"/>
        <v>0</v>
      </c>
      <c r="J385" s="12">
        <f t="shared" si="46"/>
        <v>0</v>
      </c>
      <c r="K385" s="12">
        <f t="shared" si="51"/>
        <v>0</v>
      </c>
    </row>
    <row r="386" spans="2:11" x14ac:dyDescent="0.25">
      <c r="B386" s="23">
        <f t="shared" si="47"/>
        <v>0</v>
      </c>
      <c r="C386" s="24">
        <f t="shared" si="52"/>
        <v>0</v>
      </c>
      <c r="D386" s="25">
        <f t="shared" si="53"/>
        <v>0</v>
      </c>
      <c r="E386" s="12">
        <f t="shared" si="48"/>
        <v>0</v>
      </c>
      <c r="F386" s="12">
        <f t="shared" si="49"/>
        <v>0</v>
      </c>
      <c r="G386" s="12">
        <v>0</v>
      </c>
      <c r="H386" s="12">
        <f t="shared" si="50"/>
        <v>0</v>
      </c>
      <c r="I386" s="12">
        <f t="shared" si="45"/>
        <v>0</v>
      </c>
      <c r="J386" s="12">
        <f t="shared" si="46"/>
        <v>0</v>
      </c>
      <c r="K386" s="12">
        <f t="shared" si="51"/>
        <v>0</v>
      </c>
    </row>
    <row r="387" spans="2:11" x14ac:dyDescent="0.25">
      <c r="B387" s="23">
        <f t="shared" si="47"/>
        <v>0</v>
      </c>
      <c r="C387" s="24">
        <f t="shared" si="52"/>
        <v>0</v>
      </c>
      <c r="D387" s="25">
        <f t="shared" si="53"/>
        <v>0</v>
      </c>
      <c r="E387" s="12">
        <f t="shared" si="48"/>
        <v>0</v>
      </c>
      <c r="F387" s="12">
        <f t="shared" si="49"/>
        <v>0</v>
      </c>
      <c r="G387" s="12">
        <v>0</v>
      </c>
      <c r="H387" s="12">
        <f t="shared" si="50"/>
        <v>0</v>
      </c>
      <c r="I387" s="12">
        <f t="shared" si="45"/>
        <v>0</v>
      </c>
      <c r="J387" s="12">
        <f t="shared" si="46"/>
        <v>0</v>
      </c>
      <c r="K387" s="12">
        <f t="shared" si="51"/>
        <v>0</v>
      </c>
    </row>
    <row r="388" spans="2:11" x14ac:dyDescent="0.25">
      <c r="B388" s="23">
        <f t="shared" si="47"/>
        <v>0</v>
      </c>
      <c r="C388" s="24">
        <f t="shared" si="52"/>
        <v>0</v>
      </c>
      <c r="D388" s="25">
        <f t="shared" si="53"/>
        <v>0</v>
      </c>
      <c r="E388" s="12">
        <f t="shared" si="48"/>
        <v>0</v>
      </c>
      <c r="F388" s="12">
        <f t="shared" si="49"/>
        <v>0</v>
      </c>
      <c r="G388" s="12">
        <v>0</v>
      </c>
      <c r="H388" s="12">
        <f t="shared" si="50"/>
        <v>0</v>
      </c>
      <c r="I388" s="12">
        <f t="shared" si="45"/>
        <v>0</v>
      </c>
      <c r="J388" s="12">
        <f t="shared" si="46"/>
        <v>0</v>
      </c>
      <c r="K388" s="12">
        <f t="shared" si="51"/>
        <v>0</v>
      </c>
    </row>
    <row r="389" spans="2:11" x14ac:dyDescent="0.25">
      <c r="B389" s="23">
        <f t="shared" si="47"/>
        <v>0</v>
      </c>
      <c r="C389" s="24">
        <f t="shared" si="52"/>
        <v>0</v>
      </c>
      <c r="D389" s="25">
        <f t="shared" si="53"/>
        <v>0</v>
      </c>
      <c r="E389" s="12">
        <f t="shared" si="48"/>
        <v>0</v>
      </c>
      <c r="F389" s="12">
        <f t="shared" si="49"/>
        <v>0</v>
      </c>
      <c r="G389" s="12">
        <v>0</v>
      </c>
      <c r="H389" s="12">
        <f t="shared" si="50"/>
        <v>0</v>
      </c>
      <c r="I389" s="12">
        <f t="shared" si="45"/>
        <v>0</v>
      </c>
      <c r="J389" s="12">
        <f t="shared" si="46"/>
        <v>0</v>
      </c>
      <c r="K389" s="12">
        <f t="shared" si="51"/>
        <v>0</v>
      </c>
    </row>
    <row r="390" spans="2:11" x14ac:dyDescent="0.25">
      <c r="B390" s="23">
        <f t="shared" si="47"/>
        <v>0</v>
      </c>
      <c r="C390" s="24">
        <f t="shared" si="52"/>
        <v>0</v>
      </c>
      <c r="D390" s="25">
        <f t="shared" si="53"/>
        <v>0</v>
      </c>
      <c r="E390" s="12">
        <f t="shared" si="48"/>
        <v>0</v>
      </c>
      <c r="F390" s="12">
        <f t="shared" si="49"/>
        <v>0</v>
      </c>
      <c r="G390" s="12">
        <v>0</v>
      </c>
      <c r="H390" s="12">
        <f t="shared" si="50"/>
        <v>0</v>
      </c>
      <c r="I390" s="12">
        <f t="shared" si="45"/>
        <v>0</v>
      </c>
      <c r="J390" s="12">
        <f t="shared" si="46"/>
        <v>0</v>
      </c>
      <c r="K390" s="12">
        <f t="shared" si="51"/>
        <v>0</v>
      </c>
    </row>
    <row r="391" spans="2:11" x14ac:dyDescent="0.25">
      <c r="B391" s="23">
        <f t="shared" si="47"/>
        <v>0</v>
      </c>
      <c r="C391" s="24">
        <f t="shared" si="52"/>
        <v>0</v>
      </c>
      <c r="D391" s="25">
        <f t="shared" si="53"/>
        <v>0</v>
      </c>
      <c r="E391" s="12">
        <f t="shared" si="48"/>
        <v>0</v>
      </c>
      <c r="F391" s="12">
        <f t="shared" si="49"/>
        <v>0</v>
      </c>
      <c r="G391" s="12">
        <v>0</v>
      </c>
      <c r="H391" s="12">
        <f t="shared" si="50"/>
        <v>0</v>
      </c>
      <c r="I391" s="12">
        <f t="shared" si="45"/>
        <v>0</v>
      </c>
      <c r="J391" s="12">
        <f t="shared" si="46"/>
        <v>0</v>
      </c>
      <c r="K391" s="12">
        <f t="shared" si="51"/>
        <v>0</v>
      </c>
    </row>
    <row r="392" spans="2:11" x14ac:dyDescent="0.25">
      <c r="B392" s="23">
        <f t="shared" si="47"/>
        <v>0</v>
      </c>
      <c r="C392" s="24">
        <f t="shared" si="52"/>
        <v>0</v>
      </c>
      <c r="D392" s="25">
        <f t="shared" si="53"/>
        <v>0</v>
      </c>
      <c r="E392" s="12">
        <f t="shared" si="48"/>
        <v>0</v>
      </c>
      <c r="F392" s="12">
        <f t="shared" si="49"/>
        <v>0</v>
      </c>
      <c r="G392" s="12">
        <v>0</v>
      </c>
      <c r="H392" s="12">
        <f t="shared" si="50"/>
        <v>0</v>
      </c>
      <c r="I392" s="12">
        <f t="shared" si="45"/>
        <v>0</v>
      </c>
      <c r="J392" s="12">
        <f t="shared" si="46"/>
        <v>0</v>
      </c>
      <c r="K392" s="12">
        <f t="shared" si="51"/>
        <v>0</v>
      </c>
    </row>
    <row r="393" spans="2:11" x14ac:dyDescent="0.25">
      <c r="B393" s="23">
        <f t="shared" si="47"/>
        <v>0</v>
      </c>
      <c r="C393" s="24">
        <f t="shared" si="52"/>
        <v>0</v>
      </c>
      <c r="D393" s="25">
        <f t="shared" si="53"/>
        <v>0</v>
      </c>
      <c r="E393" s="12">
        <f t="shared" si="48"/>
        <v>0</v>
      </c>
      <c r="F393" s="12">
        <f t="shared" si="49"/>
        <v>0</v>
      </c>
      <c r="G393" s="12">
        <v>0</v>
      </c>
      <c r="H393" s="12">
        <f t="shared" si="50"/>
        <v>0</v>
      </c>
      <c r="I393" s="12">
        <f t="shared" si="45"/>
        <v>0</v>
      </c>
      <c r="J393" s="12">
        <f t="shared" si="46"/>
        <v>0</v>
      </c>
      <c r="K393" s="12">
        <f t="shared" si="51"/>
        <v>0</v>
      </c>
    </row>
    <row r="394" spans="2:11" x14ac:dyDescent="0.25">
      <c r="B394" s="23">
        <f t="shared" si="47"/>
        <v>0</v>
      </c>
      <c r="C394" s="24">
        <f t="shared" si="52"/>
        <v>0</v>
      </c>
      <c r="D394" s="25">
        <f t="shared" si="53"/>
        <v>0</v>
      </c>
      <c r="E394" s="12">
        <f t="shared" si="48"/>
        <v>0</v>
      </c>
      <c r="F394" s="12">
        <f t="shared" si="49"/>
        <v>0</v>
      </c>
      <c r="G394" s="12">
        <v>0</v>
      </c>
      <c r="H394" s="12">
        <f t="shared" si="50"/>
        <v>0</v>
      </c>
      <c r="I394" s="12">
        <f t="shared" si="45"/>
        <v>0</v>
      </c>
      <c r="J394" s="12">
        <f t="shared" si="46"/>
        <v>0</v>
      </c>
      <c r="K394" s="12">
        <f t="shared" si="51"/>
        <v>0</v>
      </c>
    </row>
    <row r="395" spans="2:11" x14ac:dyDescent="0.25">
      <c r="B395" s="23">
        <f t="shared" si="47"/>
        <v>0</v>
      </c>
      <c r="C395" s="24">
        <f t="shared" si="52"/>
        <v>0</v>
      </c>
      <c r="D395" s="25">
        <f t="shared" si="53"/>
        <v>0</v>
      </c>
      <c r="E395" s="12">
        <f t="shared" si="48"/>
        <v>0</v>
      </c>
      <c r="F395" s="12">
        <f t="shared" si="49"/>
        <v>0</v>
      </c>
      <c r="G395" s="12">
        <v>0</v>
      </c>
      <c r="H395" s="12">
        <f t="shared" si="50"/>
        <v>0</v>
      </c>
      <c r="I395" s="12">
        <f t="shared" ref="I395:I458" si="54">E395*($F$5/$F$7)</f>
        <v>0</v>
      </c>
      <c r="J395" s="12">
        <f t="shared" ref="J395:J458" si="55">H395-I395</f>
        <v>0</v>
      </c>
      <c r="K395" s="12">
        <f t="shared" si="51"/>
        <v>0</v>
      </c>
    </row>
    <row r="396" spans="2:11" x14ac:dyDescent="0.25">
      <c r="B396" s="23">
        <f t="shared" ref="B396:B459" si="56">IF(K395&gt;0,D396/($F$7)+$B$11,0)</f>
        <v>0</v>
      </c>
      <c r="C396" s="24">
        <f t="shared" si="52"/>
        <v>0</v>
      </c>
      <c r="D396" s="25">
        <f t="shared" si="53"/>
        <v>0</v>
      </c>
      <c r="E396" s="12">
        <f t="shared" ref="E396:E459" si="57">K395</f>
        <v>0</v>
      </c>
      <c r="F396" s="12">
        <f t="shared" ref="F396:F459" si="58">IF(K395&lt;=H395,E396+I396,F395)</f>
        <v>0</v>
      </c>
      <c r="G396" s="12">
        <v>0</v>
      </c>
      <c r="H396" s="12">
        <f t="shared" ref="H396:H459" si="59">F396+G396</f>
        <v>0</v>
      </c>
      <c r="I396" s="12">
        <f t="shared" si="54"/>
        <v>0</v>
      </c>
      <c r="J396" s="12">
        <f t="shared" si="55"/>
        <v>0</v>
      </c>
      <c r="K396" s="12">
        <f t="shared" ref="K396:K459" si="60">E396-J396</f>
        <v>0</v>
      </c>
    </row>
    <row r="397" spans="2:11" x14ac:dyDescent="0.25">
      <c r="B397" s="23">
        <f t="shared" si="56"/>
        <v>0</v>
      </c>
      <c r="C397" s="24">
        <f t="shared" ref="C397:C460" si="61">IF(K396&gt;0,D397/($F$7),0)</f>
        <v>0</v>
      </c>
      <c r="D397" s="25">
        <f t="shared" ref="D397:D460" si="62">IF(K396&gt;0,D396+1,0)</f>
        <v>0</v>
      </c>
      <c r="E397" s="12">
        <f t="shared" si="57"/>
        <v>0</v>
      </c>
      <c r="F397" s="12">
        <f t="shared" si="58"/>
        <v>0</v>
      </c>
      <c r="G397" s="12">
        <v>0</v>
      </c>
      <c r="H397" s="12">
        <f t="shared" si="59"/>
        <v>0</v>
      </c>
      <c r="I397" s="12">
        <f t="shared" si="54"/>
        <v>0</v>
      </c>
      <c r="J397" s="12">
        <f t="shared" si="55"/>
        <v>0</v>
      </c>
      <c r="K397" s="12">
        <f t="shared" si="60"/>
        <v>0</v>
      </c>
    </row>
    <row r="398" spans="2:11" x14ac:dyDescent="0.25">
      <c r="B398" s="23">
        <f t="shared" si="56"/>
        <v>0</v>
      </c>
      <c r="C398" s="24">
        <f t="shared" si="61"/>
        <v>0</v>
      </c>
      <c r="D398" s="25">
        <f t="shared" si="62"/>
        <v>0</v>
      </c>
      <c r="E398" s="12">
        <f t="shared" si="57"/>
        <v>0</v>
      </c>
      <c r="F398" s="12">
        <f t="shared" si="58"/>
        <v>0</v>
      </c>
      <c r="G398" s="12">
        <v>0</v>
      </c>
      <c r="H398" s="12">
        <f t="shared" si="59"/>
        <v>0</v>
      </c>
      <c r="I398" s="12">
        <f t="shared" si="54"/>
        <v>0</v>
      </c>
      <c r="J398" s="12">
        <f t="shared" si="55"/>
        <v>0</v>
      </c>
      <c r="K398" s="12">
        <f t="shared" si="60"/>
        <v>0</v>
      </c>
    </row>
    <row r="399" spans="2:11" x14ac:dyDescent="0.25">
      <c r="B399" s="23">
        <f t="shared" si="56"/>
        <v>0</v>
      </c>
      <c r="C399" s="24">
        <f t="shared" si="61"/>
        <v>0</v>
      </c>
      <c r="D399" s="25">
        <f t="shared" si="62"/>
        <v>0</v>
      </c>
      <c r="E399" s="12">
        <f t="shared" si="57"/>
        <v>0</v>
      </c>
      <c r="F399" s="12">
        <f t="shared" si="58"/>
        <v>0</v>
      </c>
      <c r="G399" s="12">
        <v>0</v>
      </c>
      <c r="H399" s="12">
        <f t="shared" si="59"/>
        <v>0</v>
      </c>
      <c r="I399" s="12">
        <f t="shared" si="54"/>
        <v>0</v>
      </c>
      <c r="J399" s="12">
        <f t="shared" si="55"/>
        <v>0</v>
      </c>
      <c r="K399" s="12">
        <f t="shared" si="60"/>
        <v>0</v>
      </c>
    </row>
    <row r="400" spans="2:11" x14ac:dyDescent="0.25">
      <c r="B400" s="23">
        <f t="shared" si="56"/>
        <v>0</v>
      </c>
      <c r="C400" s="24">
        <f t="shared" si="61"/>
        <v>0</v>
      </c>
      <c r="D400" s="25">
        <f t="shared" si="62"/>
        <v>0</v>
      </c>
      <c r="E400" s="12">
        <f t="shared" si="57"/>
        <v>0</v>
      </c>
      <c r="F400" s="12">
        <f t="shared" si="58"/>
        <v>0</v>
      </c>
      <c r="G400" s="12">
        <v>0</v>
      </c>
      <c r="H400" s="12">
        <f t="shared" si="59"/>
        <v>0</v>
      </c>
      <c r="I400" s="12">
        <f t="shared" si="54"/>
        <v>0</v>
      </c>
      <c r="J400" s="12">
        <f t="shared" si="55"/>
        <v>0</v>
      </c>
      <c r="K400" s="12">
        <f t="shared" si="60"/>
        <v>0</v>
      </c>
    </row>
    <row r="401" spans="2:11" x14ac:dyDescent="0.25">
      <c r="B401" s="23">
        <f t="shared" si="56"/>
        <v>0</v>
      </c>
      <c r="C401" s="24">
        <f t="shared" si="61"/>
        <v>0</v>
      </c>
      <c r="D401" s="25">
        <f t="shared" si="62"/>
        <v>0</v>
      </c>
      <c r="E401" s="12">
        <f t="shared" si="57"/>
        <v>0</v>
      </c>
      <c r="F401" s="12">
        <f t="shared" si="58"/>
        <v>0</v>
      </c>
      <c r="G401" s="12">
        <v>0</v>
      </c>
      <c r="H401" s="12">
        <f t="shared" si="59"/>
        <v>0</v>
      </c>
      <c r="I401" s="12">
        <f t="shared" si="54"/>
        <v>0</v>
      </c>
      <c r="J401" s="12">
        <f t="shared" si="55"/>
        <v>0</v>
      </c>
      <c r="K401" s="12">
        <f t="shared" si="60"/>
        <v>0</v>
      </c>
    </row>
    <row r="402" spans="2:11" x14ac:dyDescent="0.25">
      <c r="B402" s="23">
        <f t="shared" si="56"/>
        <v>0</v>
      </c>
      <c r="C402" s="24">
        <f t="shared" si="61"/>
        <v>0</v>
      </c>
      <c r="D402" s="25">
        <f t="shared" si="62"/>
        <v>0</v>
      </c>
      <c r="E402" s="12">
        <f t="shared" si="57"/>
        <v>0</v>
      </c>
      <c r="F402" s="12">
        <f t="shared" si="58"/>
        <v>0</v>
      </c>
      <c r="G402" s="12">
        <v>0</v>
      </c>
      <c r="H402" s="12">
        <f t="shared" si="59"/>
        <v>0</v>
      </c>
      <c r="I402" s="12">
        <f t="shared" si="54"/>
        <v>0</v>
      </c>
      <c r="J402" s="12">
        <f t="shared" si="55"/>
        <v>0</v>
      </c>
      <c r="K402" s="12">
        <f t="shared" si="60"/>
        <v>0</v>
      </c>
    </row>
    <row r="403" spans="2:11" x14ac:dyDescent="0.25">
      <c r="B403" s="23">
        <f t="shared" si="56"/>
        <v>0</v>
      </c>
      <c r="C403" s="24">
        <f t="shared" si="61"/>
        <v>0</v>
      </c>
      <c r="D403" s="25">
        <f t="shared" si="62"/>
        <v>0</v>
      </c>
      <c r="E403" s="12">
        <f t="shared" si="57"/>
        <v>0</v>
      </c>
      <c r="F403" s="12">
        <f t="shared" si="58"/>
        <v>0</v>
      </c>
      <c r="G403" s="12">
        <v>0</v>
      </c>
      <c r="H403" s="12">
        <f t="shared" si="59"/>
        <v>0</v>
      </c>
      <c r="I403" s="12">
        <f t="shared" si="54"/>
        <v>0</v>
      </c>
      <c r="J403" s="12">
        <f t="shared" si="55"/>
        <v>0</v>
      </c>
      <c r="K403" s="12">
        <f t="shared" si="60"/>
        <v>0</v>
      </c>
    </row>
    <row r="404" spans="2:11" x14ac:dyDescent="0.25">
      <c r="B404" s="23">
        <f t="shared" si="56"/>
        <v>0</v>
      </c>
      <c r="C404" s="24">
        <f t="shared" si="61"/>
        <v>0</v>
      </c>
      <c r="D404" s="25">
        <f t="shared" si="62"/>
        <v>0</v>
      </c>
      <c r="E404" s="12">
        <f t="shared" si="57"/>
        <v>0</v>
      </c>
      <c r="F404" s="12">
        <f t="shared" si="58"/>
        <v>0</v>
      </c>
      <c r="G404" s="12">
        <v>0</v>
      </c>
      <c r="H404" s="12">
        <f t="shared" si="59"/>
        <v>0</v>
      </c>
      <c r="I404" s="12">
        <f t="shared" si="54"/>
        <v>0</v>
      </c>
      <c r="J404" s="12">
        <f t="shared" si="55"/>
        <v>0</v>
      </c>
      <c r="K404" s="12">
        <f t="shared" si="60"/>
        <v>0</v>
      </c>
    </row>
    <row r="405" spans="2:11" x14ac:dyDescent="0.25">
      <c r="B405" s="23">
        <f t="shared" si="56"/>
        <v>0</v>
      </c>
      <c r="C405" s="24">
        <f t="shared" si="61"/>
        <v>0</v>
      </c>
      <c r="D405" s="25">
        <f t="shared" si="62"/>
        <v>0</v>
      </c>
      <c r="E405" s="12">
        <f t="shared" si="57"/>
        <v>0</v>
      </c>
      <c r="F405" s="12">
        <f t="shared" si="58"/>
        <v>0</v>
      </c>
      <c r="G405" s="12">
        <v>0</v>
      </c>
      <c r="H405" s="12">
        <f t="shared" si="59"/>
        <v>0</v>
      </c>
      <c r="I405" s="12">
        <f t="shared" si="54"/>
        <v>0</v>
      </c>
      <c r="J405" s="12">
        <f t="shared" si="55"/>
        <v>0</v>
      </c>
      <c r="K405" s="12">
        <f t="shared" si="60"/>
        <v>0</v>
      </c>
    </row>
    <row r="406" spans="2:11" x14ac:dyDescent="0.25">
      <c r="B406" s="23">
        <f t="shared" si="56"/>
        <v>0</v>
      </c>
      <c r="C406" s="24">
        <f t="shared" si="61"/>
        <v>0</v>
      </c>
      <c r="D406" s="25">
        <f t="shared" si="62"/>
        <v>0</v>
      </c>
      <c r="E406" s="12">
        <f t="shared" si="57"/>
        <v>0</v>
      </c>
      <c r="F406" s="12">
        <f t="shared" si="58"/>
        <v>0</v>
      </c>
      <c r="G406" s="12">
        <v>0</v>
      </c>
      <c r="H406" s="12">
        <f t="shared" si="59"/>
        <v>0</v>
      </c>
      <c r="I406" s="12">
        <f t="shared" si="54"/>
        <v>0</v>
      </c>
      <c r="J406" s="12">
        <f t="shared" si="55"/>
        <v>0</v>
      </c>
      <c r="K406" s="12">
        <f t="shared" si="60"/>
        <v>0</v>
      </c>
    </row>
    <row r="407" spans="2:11" x14ac:dyDescent="0.25">
      <c r="B407" s="23">
        <f t="shared" si="56"/>
        <v>0</v>
      </c>
      <c r="C407" s="24">
        <f t="shared" si="61"/>
        <v>0</v>
      </c>
      <c r="D407" s="25">
        <f t="shared" si="62"/>
        <v>0</v>
      </c>
      <c r="E407" s="12">
        <f t="shared" si="57"/>
        <v>0</v>
      </c>
      <c r="F407" s="12">
        <f t="shared" si="58"/>
        <v>0</v>
      </c>
      <c r="G407" s="12">
        <v>0</v>
      </c>
      <c r="H407" s="12">
        <f t="shared" si="59"/>
        <v>0</v>
      </c>
      <c r="I407" s="12">
        <f t="shared" si="54"/>
        <v>0</v>
      </c>
      <c r="J407" s="12">
        <f t="shared" si="55"/>
        <v>0</v>
      </c>
      <c r="K407" s="12">
        <f t="shared" si="60"/>
        <v>0</v>
      </c>
    </row>
    <row r="408" spans="2:11" x14ac:dyDescent="0.25">
      <c r="B408" s="23">
        <f t="shared" si="56"/>
        <v>0</v>
      </c>
      <c r="C408" s="24">
        <f t="shared" si="61"/>
        <v>0</v>
      </c>
      <c r="D408" s="25">
        <f t="shared" si="62"/>
        <v>0</v>
      </c>
      <c r="E408" s="12">
        <f t="shared" si="57"/>
        <v>0</v>
      </c>
      <c r="F408" s="12">
        <f t="shared" si="58"/>
        <v>0</v>
      </c>
      <c r="G408" s="12">
        <v>0</v>
      </c>
      <c r="H408" s="12">
        <f t="shared" si="59"/>
        <v>0</v>
      </c>
      <c r="I408" s="12">
        <f t="shared" si="54"/>
        <v>0</v>
      </c>
      <c r="J408" s="12">
        <f t="shared" si="55"/>
        <v>0</v>
      </c>
      <c r="K408" s="12">
        <f t="shared" si="60"/>
        <v>0</v>
      </c>
    </row>
    <row r="409" spans="2:11" x14ac:dyDescent="0.25">
      <c r="B409" s="23">
        <f t="shared" si="56"/>
        <v>0</v>
      </c>
      <c r="C409" s="24">
        <f t="shared" si="61"/>
        <v>0</v>
      </c>
      <c r="D409" s="25">
        <f t="shared" si="62"/>
        <v>0</v>
      </c>
      <c r="E409" s="12">
        <f t="shared" si="57"/>
        <v>0</v>
      </c>
      <c r="F409" s="12">
        <f t="shared" si="58"/>
        <v>0</v>
      </c>
      <c r="G409" s="12">
        <v>0</v>
      </c>
      <c r="H409" s="12">
        <f t="shared" si="59"/>
        <v>0</v>
      </c>
      <c r="I409" s="12">
        <f t="shared" si="54"/>
        <v>0</v>
      </c>
      <c r="J409" s="12">
        <f t="shared" si="55"/>
        <v>0</v>
      </c>
      <c r="K409" s="12">
        <f t="shared" si="60"/>
        <v>0</v>
      </c>
    </row>
    <row r="410" spans="2:11" x14ac:dyDescent="0.25">
      <c r="B410" s="23">
        <f t="shared" si="56"/>
        <v>0</v>
      </c>
      <c r="C410" s="24">
        <f t="shared" si="61"/>
        <v>0</v>
      </c>
      <c r="D410" s="25">
        <f t="shared" si="62"/>
        <v>0</v>
      </c>
      <c r="E410" s="12">
        <f t="shared" si="57"/>
        <v>0</v>
      </c>
      <c r="F410" s="12">
        <f t="shared" si="58"/>
        <v>0</v>
      </c>
      <c r="G410" s="12">
        <v>0</v>
      </c>
      <c r="H410" s="12">
        <f t="shared" si="59"/>
        <v>0</v>
      </c>
      <c r="I410" s="12">
        <f t="shared" si="54"/>
        <v>0</v>
      </c>
      <c r="J410" s="12">
        <f t="shared" si="55"/>
        <v>0</v>
      </c>
      <c r="K410" s="12">
        <f t="shared" si="60"/>
        <v>0</v>
      </c>
    </row>
    <row r="411" spans="2:11" x14ac:dyDescent="0.25">
      <c r="B411" s="23">
        <f t="shared" si="56"/>
        <v>0</v>
      </c>
      <c r="C411" s="24">
        <f t="shared" si="61"/>
        <v>0</v>
      </c>
      <c r="D411" s="25">
        <f t="shared" si="62"/>
        <v>0</v>
      </c>
      <c r="E411" s="12">
        <f t="shared" si="57"/>
        <v>0</v>
      </c>
      <c r="F411" s="12">
        <f t="shared" si="58"/>
        <v>0</v>
      </c>
      <c r="G411" s="12">
        <v>0</v>
      </c>
      <c r="H411" s="12">
        <f t="shared" si="59"/>
        <v>0</v>
      </c>
      <c r="I411" s="12">
        <f t="shared" si="54"/>
        <v>0</v>
      </c>
      <c r="J411" s="12">
        <f t="shared" si="55"/>
        <v>0</v>
      </c>
      <c r="K411" s="12">
        <f t="shared" si="60"/>
        <v>0</v>
      </c>
    </row>
    <row r="412" spans="2:11" x14ac:dyDescent="0.25">
      <c r="B412" s="23">
        <f t="shared" si="56"/>
        <v>0</v>
      </c>
      <c r="C412" s="24">
        <f t="shared" si="61"/>
        <v>0</v>
      </c>
      <c r="D412" s="25">
        <f t="shared" si="62"/>
        <v>0</v>
      </c>
      <c r="E412" s="12">
        <f t="shared" si="57"/>
        <v>0</v>
      </c>
      <c r="F412" s="12">
        <f t="shared" si="58"/>
        <v>0</v>
      </c>
      <c r="G412" s="12">
        <v>0</v>
      </c>
      <c r="H412" s="12">
        <f t="shared" si="59"/>
        <v>0</v>
      </c>
      <c r="I412" s="12">
        <f t="shared" si="54"/>
        <v>0</v>
      </c>
      <c r="J412" s="12">
        <f t="shared" si="55"/>
        <v>0</v>
      </c>
      <c r="K412" s="12">
        <f t="shared" si="60"/>
        <v>0</v>
      </c>
    </row>
    <row r="413" spans="2:11" x14ac:dyDescent="0.25">
      <c r="B413" s="23">
        <f t="shared" si="56"/>
        <v>0</v>
      </c>
      <c r="C413" s="24">
        <f t="shared" si="61"/>
        <v>0</v>
      </c>
      <c r="D413" s="25">
        <f t="shared" si="62"/>
        <v>0</v>
      </c>
      <c r="E413" s="12">
        <f t="shared" si="57"/>
        <v>0</v>
      </c>
      <c r="F413" s="12">
        <f t="shared" si="58"/>
        <v>0</v>
      </c>
      <c r="G413" s="12">
        <v>0</v>
      </c>
      <c r="H413" s="12">
        <f t="shared" si="59"/>
        <v>0</v>
      </c>
      <c r="I413" s="12">
        <f t="shared" si="54"/>
        <v>0</v>
      </c>
      <c r="J413" s="12">
        <f t="shared" si="55"/>
        <v>0</v>
      </c>
      <c r="K413" s="12">
        <f t="shared" si="60"/>
        <v>0</v>
      </c>
    </row>
    <row r="414" spans="2:11" x14ac:dyDescent="0.25">
      <c r="B414" s="23">
        <f t="shared" si="56"/>
        <v>0</v>
      </c>
      <c r="C414" s="24">
        <f t="shared" si="61"/>
        <v>0</v>
      </c>
      <c r="D414" s="25">
        <f t="shared" si="62"/>
        <v>0</v>
      </c>
      <c r="E414" s="12">
        <f t="shared" si="57"/>
        <v>0</v>
      </c>
      <c r="F414" s="12">
        <f t="shared" si="58"/>
        <v>0</v>
      </c>
      <c r="G414" s="12">
        <v>0</v>
      </c>
      <c r="H414" s="12">
        <f t="shared" si="59"/>
        <v>0</v>
      </c>
      <c r="I414" s="12">
        <f t="shared" si="54"/>
        <v>0</v>
      </c>
      <c r="J414" s="12">
        <f t="shared" si="55"/>
        <v>0</v>
      </c>
      <c r="K414" s="12">
        <f t="shared" si="60"/>
        <v>0</v>
      </c>
    </row>
    <row r="415" spans="2:11" x14ac:dyDescent="0.25">
      <c r="B415" s="23">
        <f t="shared" si="56"/>
        <v>0</v>
      </c>
      <c r="C415" s="24">
        <f t="shared" si="61"/>
        <v>0</v>
      </c>
      <c r="D415" s="25">
        <f t="shared" si="62"/>
        <v>0</v>
      </c>
      <c r="E415" s="12">
        <f t="shared" si="57"/>
        <v>0</v>
      </c>
      <c r="F415" s="12">
        <f t="shared" si="58"/>
        <v>0</v>
      </c>
      <c r="G415" s="12">
        <v>0</v>
      </c>
      <c r="H415" s="12">
        <f t="shared" si="59"/>
        <v>0</v>
      </c>
      <c r="I415" s="12">
        <f t="shared" si="54"/>
        <v>0</v>
      </c>
      <c r="J415" s="12">
        <f t="shared" si="55"/>
        <v>0</v>
      </c>
      <c r="K415" s="12">
        <f t="shared" si="60"/>
        <v>0</v>
      </c>
    </row>
    <row r="416" spans="2:11" x14ac:dyDescent="0.25">
      <c r="B416" s="23">
        <f t="shared" si="56"/>
        <v>0</v>
      </c>
      <c r="C416" s="24">
        <f t="shared" si="61"/>
        <v>0</v>
      </c>
      <c r="D416" s="25">
        <f t="shared" si="62"/>
        <v>0</v>
      </c>
      <c r="E416" s="12">
        <f t="shared" si="57"/>
        <v>0</v>
      </c>
      <c r="F416" s="12">
        <f t="shared" si="58"/>
        <v>0</v>
      </c>
      <c r="G416" s="12">
        <v>0</v>
      </c>
      <c r="H416" s="12">
        <f t="shared" si="59"/>
        <v>0</v>
      </c>
      <c r="I416" s="12">
        <f t="shared" si="54"/>
        <v>0</v>
      </c>
      <c r="J416" s="12">
        <f t="shared" si="55"/>
        <v>0</v>
      </c>
      <c r="K416" s="12">
        <f t="shared" si="60"/>
        <v>0</v>
      </c>
    </row>
    <row r="417" spans="2:11" x14ac:dyDescent="0.25">
      <c r="B417" s="23">
        <f t="shared" si="56"/>
        <v>0</v>
      </c>
      <c r="C417" s="24">
        <f t="shared" si="61"/>
        <v>0</v>
      </c>
      <c r="D417" s="25">
        <f t="shared" si="62"/>
        <v>0</v>
      </c>
      <c r="E417" s="12">
        <f t="shared" si="57"/>
        <v>0</v>
      </c>
      <c r="F417" s="12">
        <f t="shared" si="58"/>
        <v>0</v>
      </c>
      <c r="G417" s="12">
        <v>0</v>
      </c>
      <c r="H417" s="12">
        <f t="shared" si="59"/>
        <v>0</v>
      </c>
      <c r="I417" s="12">
        <f t="shared" si="54"/>
        <v>0</v>
      </c>
      <c r="J417" s="12">
        <f t="shared" si="55"/>
        <v>0</v>
      </c>
      <c r="K417" s="12">
        <f t="shared" si="60"/>
        <v>0</v>
      </c>
    </row>
    <row r="418" spans="2:11" x14ac:dyDescent="0.25">
      <c r="B418" s="23">
        <f t="shared" si="56"/>
        <v>0</v>
      </c>
      <c r="C418" s="24">
        <f t="shared" si="61"/>
        <v>0</v>
      </c>
      <c r="D418" s="25">
        <f t="shared" si="62"/>
        <v>0</v>
      </c>
      <c r="E418" s="12">
        <f t="shared" si="57"/>
        <v>0</v>
      </c>
      <c r="F418" s="12">
        <f t="shared" si="58"/>
        <v>0</v>
      </c>
      <c r="G418" s="12">
        <v>0</v>
      </c>
      <c r="H418" s="12">
        <f t="shared" si="59"/>
        <v>0</v>
      </c>
      <c r="I418" s="12">
        <f t="shared" si="54"/>
        <v>0</v>
      </c>
      <c r="J418" s="12">
        <f t="shared" si="55"/>
        <v>0</v>
      </c>
      <c r="K418" s="12">
        <f t="shared" si="60"/>
        <v>0</v>
      </c>
    </row>
    <row r="419" spans="2:11" x14ac:dyDescent="0.25">
      <c r="B419" s="23">
        <f t="shared" si="56"/>
        <v>0</v>
      </c>
      <c r="C419" s="24">
        <f t="shared" si="61"/>
        <v>0</v>
      </c>
      <c r="D419" s="25">
        <f t="shared" si="62"/>
        <v>0</v>
      </c>
      <c r="E419" s="12">
        <f t="shared" si="57"/>
        <v>0</v>
      </c>
      <c r="F419" s="12">
        <f t="shared" si="58"/>
        <v>0</v>
      </c>
      <c r="G419" s="12">
        <v>0</v>
      </c>
      <c r="H419" s="12">
        <f t="shared" si="59"/>
        <v>0</v>
      </c>
      <c r="I419" s="12">
        <f t="shared" si="54"/>
        <v>0</v>
      </c>
      <c r="J419" s="12">
        <f t="shared" si="55"/>
        <v>0</v>
      </c>
      <c r="K419" s="12">
        <f t="shared" si="60"/>
        <v>0</v>
      </c>
    </row>
    <row r="420" spans="2:11" x14ac:dyDescent="0.25">
      <c r="B420" s="23">
        <f t="shared" si="56"/>
        <v>0</v>
      </c>
      <c r="C420" s="24">
        <f t="shared" si="61"/>
        <v>0</v>
      </c>
      <c r="D420" s="25">
        <f t="shared" si="62"/>
        <v>0</v>
      </c>
      <c r="E420" s="12">
        <f t="shared" si="57"/>
        <v>0</v>
      </c>
      <c r="F420" s="12">
        <f t="shared" si="58"/>
        <v>0</v>
      </c>
      <c r="G420" s="12">
        <v>0</v>
      </c>
      <c r="H420" s="12">
        <f t="shared" si="59"/>
        <v>0</v>
      </c>
      <c r="I420" s="12">
        <f t="shared" si="54"/>
        <v>0</v>
      </c>
      <c r="J420" s="12">
        <f t="shared" si="55"/>
        <v>0</v>
      </c>
      <c r="K420" s="12">
        <f t="shared" si="60"/>
        <v>0</v>
      </c>
    </row>
    <row r="421" spans="2:11" x14ac:dyDescent="0.25">
      <c r="B421" s="23">
        <f t="shared" si="56"/>
        <v>0</v>
      </c>
      <c r="C421" s="24">
        <f t="shared" si="61"/>
        <v>0</v>
      </c>
      <c r="D421" s="25">
        <f t="shared" si="62"/>
        <v>0</v>
      </c>
      <c r="E421" s="12">
        <f t="shared" si="57"/>
        <v>0</v>
      </c>
      <c r="F421" s="12">
        <f t="shared" si="58"/>
        <v>0</v>
      </c>
      <c r="G421" s="12">
        <v>0</v>
      </c>
      <c r="H421" s="12">
        <f t="shared" si="59"/>
        <v>0</v>
      </c>
      <c r="I421" s="12">
        <f t="shared" si="54"/>
        <v>0</v>
      </c>
      <c r="J421" s="12">
        <f t="shared" si="55"/>
        <v>0</v>
      </c>
      <c r="K421" s="12">
        <f t="shared" si="60"/>
        <v>0</v>
      </c>
    </row>
    <row r="422" spans="2:11" x14ac:dyDescent="0.25">
      <c r="B422" s="23">
        <f t="shared" si="56"/>
        <v>0</v>
      </c>
      <c r="C422" s="24">
        <f t="shared" si="61"/>
        <v>0</v>
      </c>
      <c r="D422" s="25">
        <f t="shared" si="62"/>
        <v>0</v>
      </c>
      <c r="E422" s="12">
        <f t="shared" si="57"/>
        <v>0</v>
      </c>
      <c r="F422" s="12">
        <f t="shared" si="58"/>
        <v>0</v>
      </c>
      <c r="G422" s="12">
        <v>0</v>
      </c>
      <c r="H422" s="12">
        <f t="shared" si="59"/>
        <v>0</v>
      </c>
      <c r="I422" s="12">
        <f t="shared" si="54"/>
        <v>0</v>
      </c>
      <c r="J422" s="12">
        <f t="shared" si="55"/>
        <v>0</v>
      </c>
      <c r="K422" s="12">
        <f t="shared" si="60"/>
        <v>0</v>
      </c>
    </row>
    <row r="423" spans="2:11" x14ac:dyDescent="0.25">
      <c r="B423" s="23">
        <f t="shared" si="56"/>
        <v>0</v>
      </c>
      <c r="C423" s="24">
        <f t="shared" si="61"/>
        <v>0</v>
      </c>
      <c r="D423" s="25">
        <f t="shared" si="62"/>
        <v>0</v>
      </c>
      <c r="E423" s="12">
        <f t="shared" si="57"/>
        <v>0</v>
      </c>
      <c r="F423" s="12">
        <f t="shared" si="58"/>
        <v>0</v>
      </c>
      <c r="G423" s="12">
        <v>0</v>
      </c>
      <c r="H423" s="12">
        <f t="shared" si="59"/>
        <v>0</v>
      </c>
      <c r="I423" s="12">
        <f t="shared" si="54"/>
        <v>0</v>
      </c>
      <c r="J423" s="12">
        <f t="shared" si="55"/>
        <v>0</v>
      </c>
      <c r="K423" s="12">
        <f t="shared" si="60"/>
        <v>0</v>
      </c>
    </row>
    <row r="424" spans="2:11" x14ac:dyDescent="0.25">
      <c r="B424" s="23">
        <f t="shared" si="56"/>
        <v>0</v>
      </c>
      <c r="C424" s="24">
        <f t="shared" si="61"/>
        <v>0</v>
      </c>
      <c r="D424" s="25">
        <f t="shared" si="62"/>
        <v>0</v>
      </c>
      <c r="E424" s="12">
        <f t="shared" si="57"/>
        <v>0</v>
      </c>
      <c r="F424" s="12">
        <f t="shared" si="58"/>
        <v>0</v>
      </c>
      <c r="G424" s="12">
        <v>0</v>
      </c>
      <c r="H424" s="12">
        <f t="shared" si="59"/>
        <v>0</v>
      </c>
      <c r="I424" s="12">
        <f t="shared" si="54"/>
        <v>0</v>
      </c>
      <c r="J424" s="12">
        <f t="shared" si="55"/>
        <v>0</v>
      </c>
      <c r="K424" s="12">
        <f t="shared" si="60"/>
        <v>0</v>
      </c>
    </row>
    <row r="425" spans="2:11" x14ac:dyDescent="0.25">
      <c r="B425" s="23">
        <f t="shared" si="56"/>
        <v>0</v>
      </c>
      <c r="C425" s="24">
        <f t="shared" si="61"/>
        <v>0</v>
      </c>
      <c r="D425" s="25">
        <f t="shared" si="62"/>
        <v>0</v>
      </c>
      <c r="E425" s="12">
        <f t="shared" si="57"/>
        <v>0</v>
      </c>
      <c r="F425" s="12">
        <f t="shared" si="58"/>
        <v>0</v>
      </c>
      <c r="G425" s="12">
        <v>0</v>
      </c>
      <c r="H425" s="12">
        <f t="shared" si="59"/>
        <v>0</v>
      </c>
      <c r="I425" s="12">
        <f t="shared" si="54"/>
        <v>0</v>
      </c>
      <c r="J425" s="12">
        <f t="shared" si="55"/>
        <v>0</v>
      </c>
      <c r="K425" s="12">
        <f t="shared" si="60"/>
        <v>0</v>
      </c>
    </row>
    <row r="426" spans="2:11" x14ac:dyDescent="0.25">
      <c r="B426" s="23">
        <f t="shared" si="56"/>
        <v>0</v>
      </c>
      <c r="C426" s="24">
        <f t="shared" si="61"/>
        <v>0</v>
      </c>
      <c r="D426" s="25">
        <f t="shared" si="62"/>
        <v>0</v>
      </c>
      <c r="E426" s="12">
        <f t="shared" si="57"/>
        <v>0</v>
      </c>
      <c r="F426" s="12">
        <f t="shared" si="58"/>
        <v>0</v>
      </c>
      <c r="G426" s="12">
        <v>0</v>
      </c>
      <c r="H426" s="12">
        <f t="shared" si="59"/>
        <v>0</v>
      </c>
      <c r="I426" s="12">
        <f t="shared" si="54"/>
        <v>0</v>
      </c>
      <c r="J426" s="12">
        <f t="shared" si="55"/>
        <v>0</v>
      </c>
      <c r="K426" s="12">
        <f t="shared" si="60"/>
        <v>0</v>
      </c>
    </row>
    <row r="427" spans="2:11" x14ac:dyDescent="0.25">
      <c r="B427" s="23">
        <f t="shared" si="56"/>
        <v>0</v>
      </c>
      <c r="C427" s="24">
        <f t="shared" si="61"/>
        <v>0</v>
      </c>
      <c r="D427" s="25">
        <f t="shared" si="62"/>
        <v>0</v>
      </c>
      <c r="E427" s="12">
        <f t="shared" si="57"/>
        <v>0</v>
      </c>
      <c r="F427" s="12">
        <f t="shared" si="58"/>
        <v>0</v>
      </c>
      <c r="G427" s="12">
        <v>0</v>
      </c>
      <c r="H427" s="12">
        <f t="shared" si="59"/>
        <v>0</v>
      </c>
      <c r="I427" s="12">
        <f t="shared" si="54"/>
        <v>0</v>
      </c>
      <c r="J427" s="12">
        <f t="shared" si="55"/>
        <v>0</v>
      </c>
      <c r="K427" s="12">
        <f t="shared" si="60"/>
        <v>0</v>
      </c>
    </row>
    <row r="428" spans="2:11" x14ac:dyDescent="0.25">
      <c r="B428" s="23">
        <f t="shared" si="56"/>
        <v>0</v>
      </c>
      <c r="C428" s="24">
        <f t="shared" si="61"/>
        <v>0</v>
      </c>
      <c r="D428" s="25">
        <f t="shared" si="62"/>
        <v>0</v>
      </c>
      <c r="E428" s="12">
        <f t="shared" si="57"/>
        <v>0</v>
      </c>
      <c r="F428" s="12">
        <f t="shared" si="58"/>
        <v>0</v>
      </c>
      <c r="G428" s="12">
        <v>0</v>
      </c>
      <c r="H428" s="12">
        <f t="shared" si="59"/>
        <v>0</v>
      </c>
      <c r="I428" s="12">
        <f t="shared" si="54"/>
        <v>0</v>
      </c>
      <c r="J428" s="12">
        <f t="shared" si="55"/>
        <v>0</v>
      </c>
      <c r="K428" s="12">
        <f t="shared" si="60"/>
        <v>0</v>
      </c>
    </row>
    <row r="429" spans="2:11" x14ac:dyDescent="0.25">
      <c r="B429" s="23">
        <f t="shared" si="56"/>
        <v>0</v>
      </c>
      <c r="C429" s="24">
        <f t="shared" si="61"/>
        <v>0</v>
      </c>
      <c r="D429" s="25">
        <f t="shared" si="62"/>
        <v>0</v>
      </c>
      <c r="E429" s="12">
        <f t="shared" si="57"/>
        <v>0</v>
      </c>
      <c r="F429" s="12">
        <f t="shared" si="58"/>
        <v>0</v>
      </c>
      <c r="G429" s="12">
        <v>0</v>
      </c>
      <c r="H429" s="12">
        <f t="shared" si="59"/>
        <v>0</v>
      </c>
      <c r="I429" s="12">
        <f t="shared" si="54"/>
        <v>0</v>
      </c>
      <c r="J429" s="12">
        <f t="shared" si="55"/>
        <v>0</v>
      </c>
      <c r="K429" s="12">
        <f t="shared" si="60"/>
        <v>0</v>
      </c>
    </row>
    <row r="430" spans="2:11" x14ac:dyDescent="0.25">
      <c r="B430" s="23">
        <f t="shared" si="56"/>
        <v>0</v>
      </c>
      <c r="C430" s="24">
        <f t="shared" si="61"/>
        <v>0</v>
      </c>
      <c r="D430" s="25">
        <f t="shared" si="62"/>
        <v>0</v>
      </c>
      <c r="E430" s="12">
        <f t="shared" si="57"/>
        <v>0</v>
      </c>
      <c r="F430" s="12">
        <f t="shared" si="58"/>
        <v>0</v>
      </c>
      <c r="G430" s="12">
        <v>0</v>
      </c>
      <c r="H430" s="12">
        <f t="shared" si="59"/>
        <v>0</v>
      </c>
      <c r="I430" s="12">
        <f t="shared" si="54"/>
        <v>0</v>
      </c>
      <c r="J430" s="12">
        <f t="shared" si="55"/>
        <v>0</v>
      </c>
      <c r="K430" s="12">
        <f t="shared" si="60"/>
        <v>0</v>
      </c>
    </row>
    <row r="431" spans="2:11" x14ac:dyDescent="0.25">
      <c r="B431" s="23">
        <f t="shared" si="56"/>
        <v>0</v>
      </c>
      <c r="C431" s="24">
        <f t="shared" si="61"/>
        <v>0</v>
      </c>
      <c r="D431" s="25">
        <f t="shared" si="62"/>
        <v>0</v>
      </c>
      <c r="E431" s="12">
        <f t="shared" si="57"/>
        <v>0</v>
      </c>
      <c r="F431" s="12">
        <f t="shared" si="58"/>
        <v>0</v>
      </c>
      <c r="G431" s="12">
        <v>0</v>
      </c>
      <c r="H431" s="12">
        <f t="shared" si="59"/>
        <v>0</v>
      </c>
      <c r="I431" s="12">
        <f t="shared" si="54"/>
        <v>0</v>
      </c>
      <c r="J431" s="12">
        <f t="shared" si="55"/>
        <v>0</v>
      </c>
      <c r="K431" s="12">
        <f t="shared" si="60"/>
        <v>0</v>
      </c>
    </row>
    <row r="432" spans="2:11" x14ac:dyDescent="0.25">
      <c r="B432" s="23">
        <f t="shared" si="56"/>
        <v>0</v>
      </c>
      <c r="C432" s="24">
        <f t="shared" si="61"/>
        <v>0</v>
      </c>
      <c r="D432" s="25">
        <f t="shared" si="62"/>
        <v>0</v>
      </c>
      <c r="E432" s="12">
        <f t="shared" si="57"/>
        <v>0</v>
      </c>
      <c r="F432" s="12">
        <f t="shared" si="58"/>
        <v>0</v>
      </c>
      <c r="G432" s="12">
        <v>0</v>
      </c>
      <c r="H432" s="12">
        <f t="shared" si="59"/>
        <v>0</v>
      </c>
      <c r="I432" s="12">
        <f t="shared" si="54"/>
        <v>0</v>
      </c>
      <c r="J432" s="12">
        <f t="shared" si="55"/>
        <v>0</v>
      </c>
      <c r="K432" s="12">
        <f t="shared" si="60"/>
        <v>0</v>
      </c>
    </row>
    <row r="433" spans="2:11" x14ac:dyDescent="0.25">
      <c r="B433" s="23">
        <f t="shared" si="56"/>
        <v>0</v>
      </c>
      <c r="C433" s="24">
        <f t="shared" si="61"/>
        <v>0</v>
      </c>
      <c r="D433" s="25">
        <f t="shared" si="62"/>
        <v>0</v>
      </c>
      <c r="E433" s="12">
        <f t="shared" si="57"/>
        <v>0</v>
      </c>
      <c r="F433" s="12">
        <f t="shared" si="58"/>
        <v>0</v>
      </c>
      <c r="G433" s="12">
        <v>0</v>
      </c>
      <c r="H433" s="12">
        <f t="shared" si="59"/>
        <v>0</v>
      </c>
      <c r="I433" s="12">
        <f t="shared" si="54"/>
        <v>0</v>
      </c>
      <c r="J433" s="12">
        <f t="shared" si="55"/>
        <v>0</v>
      </c>
      <c r="K433" s="12">
        <f t="shared" si="60"/>
        <v>0</v>
      </c>
    </row>
    <row r="434" spans="2:11" x14ac:dyDescent="0.25">
      <c r="B434" s="23">
        <f t="shared" si="56"/>
        <v>0</v>
      </c>
      <c r="C434" s="24">
        <f t="shared" si="61"/>
        <v>0</v>
      </c>
      <c r="D434" s="25">
        <f t="shared" si="62"/>
        <v>0</v>
      </c>
      <c r="E434" s="12">
        <f t="shared" si="57"/>
        <v>0</v>
      </c>
      <c r="F434" s="12">
        <f t="shared" si="58"/>
        <v>0</v>
      </c>
      <c r="G434" s="12">
        <v>0</v>
      </c>
      <c r="H434" s="12">
        <f t="shared" si="59"/>
        <v>0</v>
      </c>
      <c r="I434" s="12">
        <f t="shared" si="54"/>
        <v>0</v>
      </c>
      <c r="J434" s="12">
        <f t="shared" si="55"/>
        <v>0</v>
      </c>
      <c r="K434" s="12">
        <f t="shared" si="60"/>
        <v>0</v>
      </c>
    </row>
    <row r="435" spans="2:11" x14ac:dyDescent="0.25">
      <c r="B435" s="23">
        <f t="shared" si="56"/>
        <v>0</v>
      </c>
      <c r="C435" s="24">
        <f t="shared" si="61"/>
        <v>0</v>
      </c>
      <c r="D435" s="25">
        <f t="shared" si="62"/>
        <v>0</v>
      </c>
      <c r="E435" s="12">
        <f t="shared" si="57"/>
        <v>0</v>
      </c>
      <c r="F435" s="12">
        <f t="shared" si="58"/>
        <v>0</v>
      </c>
      <c r="G435" s="12">
        <v>0</v>
      </c>
      <c r="H435" s="12">
        <f t="shared" si="59"/>
        <v>0</v>
      </c>
      <c r="I435" s="12">
        <f t="shared" si="54"/>
        <v>0</v>
      </c>
      <c r="J435" s="12">
        <f t="shared" si="55"/>
        <v>0</v>
      </c>
      <c r="K435" s="12">
        <f t="shared" si="60"/>
        <v>0</v>
      </c>
    </row>
    <row r="436" spans="2:11" x14ac:dyDescent="0.25">
      <c r="B436" s="23">
        <f t="shared" si="56"/>
        <v>0</v>
      </c>
      <c r="C436" s="24">
        <f t="shared" si="61"/>
        <v>0</v>
      </c>
      <c r="D436" s="25">
        <f t="shared" si="62"/>
        <v>0</v>
      </c>
      <c r="E436" s="12">
        <f t="shared" si="57"/>
        <v>0</v>
      </c>
      <c r="F436" s="12">
        <f t="shared" si="58"/>
        <v>0</v>
      </c>
      <c r="G436" s="12">
        <v>0</v>
      </c>
      <c r="H436" s="12">
        <f t="shared" si="59"/>
        <v>0</v>
      </c>
      <c r="I436" s="12">
        <f t="shared" si="54"/>
        <v>0</v>
      </c>
      <c r="J436" s="12">
        <f t="shared" si="55"/>
        <v>0</v>
      </c>
      <c r="K436" s="12">
        <f t="shared" si="60"/>
        <v>0</v>
      </c>
    </row>
    <row r="437" spans="2:11" x14ac:dyDescent="0.25">
      <c r="B437" s="23">
        <f t="shared" si="56"/>
        <v>0</v>
      </c>
      <c r="C437" s="24">
        <f t="shared" si="61"/>
        <v>0</v>
      </c>
      <c r="D437" s="25">
        <f t="shared" si="62"/>
        <v>0</v>
      </c>
      <c r="E437" s="12">
        <f t="shared" si="57"/>
        <v>0</v>
      </c>
      <c r="F437" s="12">
        <f t="shared" si="58"/>
        <v>0</v>
      </c>
      <c r="G437" s="12">
        <v>0</v>
      </c>
      <c r="H437" s="12">
        <f t="shared" si="59"/>
        <v>0</v>
      </c>
      <c r="I437" s="12">
        <f t="shared" si="54"/>
        <v>0</v>
      </c>
      <c r="J437" s="12">
        <f t="shared" si="55"/>
        <v>0</v>
      </c>
      <c r="K437" s="12">
        <f t="shared" si="60"/>
        <v>0</v>
      </c>
    </row>
    <row r="438" spans="2:11" x14ac:dyDescent="0.25">
      <c r="B438" s="23">
        <f t="shared" si="56"/>
        <v>0</v>
      </c>
      <c r="C438" s="24">
        <f t="shared" si="61"/>
        <v>0</v>
      </c>
      <c r="D438" s="25">
        <f t="shared" si="62"/>
        <v>0</v>
      </c>
      <c r="E438" s="12">
        <f t="shared" si="57"/>
        <v>0</v>
      </c>
      <c r="F438" s="12">
        <f t="shared" si="58"/>
        <v>0</v>
      </c>
      <c r="G438" s="12">
        <v>0</v>
      </c>
      <c r="H438" s="12">
        <f t="shared" si="59"/>
        <v>0</v>
      </c>
      <c r="I438" s="12">
        <f t="shared" si="54"/>
        <v>0</v>
      </c>
      <c r="J438" s="12">
        <f t="shared" si="55"/>
        <v>0</v>
      </c>
      <c r="K438" s="12">
        <f t="shared" si="60"/>
        <v>0</v>
      </c>
    </row>
    <row r="439" spans="2:11" x14ac:dyDescent="0.25">
      <c r="B439" s="23">
        <f t="shared" si="56"/>
        <v>0</v>
      </c>
      <c r="C439" s="24">
        <f t="shared" si="61"/>
        <v>0</v>
      </c>
      <c r="D439" s="25">
        <f t="shared" si="62"/>
        <v>0</v>
      </c>
      <c r="E439" s="12">
        <f t="shared" si="57"/>
        <v>0</v>
      </c>
      <c r="F439" s="12">
        <f t="shared" si="58"/>
        <v>0</v>
      </c>
      <c r="G439" s="12">
        <v>0</v>
      </c>
      <c r="H439" s="12">
        <f t="shared" si="59"/>
        <v>0</v>
      </c>
      <c r="I439" s="12">
        <f t="shared" si="54"/>
        <v>0</v>
      </c>
      <c r="J439" s="12">
        <f t="shared" si="55"/>
        <v>0</v>
      </c>
      <c r="K439" s="12">
        <f t="shared" si="60"/>
        <v>0</v>
      </c>
    </row>
    <row r="440" spans="2:11" x14ac:dyDescent="0.25">
      <c r="B440" s="23">
        <f t="shared" si="56"/>
        <v>0</v>
      </c>
      <c r="C440" s="24">
        <f t="shared" si="61"/>
        <v>0</v>
      </c>
      <c r="D440" s="25">
        <f t="shared" si="62"/>
        <v>0</v>
      </c>
      <c r="E440" s="12">
        <f t="shared" si="57"/>
        <v>0</v>
      </c>
      <c r="F440" s="12">
        <f t="shared" si="58"/>
        <v>0</v>
      </c>
      <c r="G440" s="12">
        <v>0</v>
      </c>
      <c r="H440" s="12">
        <f t="shared" si="59"/>
        <v>0</v>
      </c>
      <c r="I440" s="12">
        <f t="shared" si="54"/>
        <v>0</v>
      </c>
      <c r="J440" s="12">
        <f t="shared" si="55"/>
        <v>0</v>
      </c>
      <c r="K440" s="12">
        <f t="shared" si="60"/>
        <v>0</v>
      </c>
    </row>
    <row r="441" spans="2:11" x14ac:dyDescent="0.25">
      <c r="B441" s="23">
        <f t="shared" si="56"/>
        <v>0</v>
      </c>
      <c r="C441" s="24">
        <f t="shared" si="61"/>
        <v>0</v>
      </c>
      <c r="D441" s="25">
        <f t="shared" si="62"/>
        <v>0</v>
      </c>
      <c r="E441" s="12">
        <f t="shared" si="57"/>
        <v>0</v>
      </c>
      <c r="F441" s="12">
        <f t="shared" si="58"/>
        <v>0</v>
      </c>
      <c r="G441" s="12">
        <v>0</v>
      </c>
      <c r="H441" s="12">
        <f t="shared" si="59"/>
        <v>0</v>
      </c>
      <c r="I441" s="12">
        <f t="shared" si="54"/>
        <v>0</v>
      </c>
      <c r="J441" s="12">
        <f t="shared" si="55"/>
        <v>0</v>
      </c>
      <c r="K441" s="12">
        <f t="shared" si="60"/>
        <v>0</v>
      </c>
    </row>
    <row r="442" spans="2:11" x14ac:dyDescent="0.25">
      <c r="B442" s="23">
        <f t="shared" si="56"/>
        <v>0</v>
      </c>
      <c r="C442" s="24">
        <f t="shared" si="61"/>
        <v>0</v>
      </c>
      <c r="D442" s="25">
        <f t="shared" si="62"/>
        <v>0</v>
      </c>
      <c r="E442" s="12">
        <f t="shared" si="57"/>
        <v>0</v>
      </c>
      <c r="F442" s="12">
        <f t="shared" si="58"/>
        <v>0</v>
      </c>
      <c r="G442" s="12">
        <v>0</v>
      </c>
      <c r="H442" s="12">
        <f t="shared" si="59"/>
        <v>0</v>
      </c>
      <c r="I442" s="12">
        <f t="shared" si="54"/>
        <v>0</v>
      </c>
      <c r="J442" s="12">
        <f t="shared" si="55"/>
        <v>0</v>
      </c>
      <c r="K442" s="12">
        <f t="shared" si="60"/>
        <v>0</v>
      </c>
    </row>
    <row r="443" spans="2:11" x14ac:dyDescent="0.25">
      <c r="B443" s="23">
        <f t="shared" si="56"/>
        <v>0</v>
      </c>
      <c r="C443" s="24">
        <f t="shared" si="61"/>
        <v>0</v>
      </c>
      <c r="D443" s="25">
        <f t="shared" si="62"/>
        <v>0</v>
      </c>
      <c r="E443" s="12">
        <f t="shared" si="57"/>
        <v>0</v>
      </c>
      <c r="F443" s="12">
        <f t="shared" si="58"/>
        <v>0</v>
      </c>
      <c r="G443" s="12">
        <v>0</v>
      </c>
      <c r="H443" s="12">
        <f t="shared" si="59"/>
        <v>0</v>
      </c>
      <c r="I443" s="12">
        <f t="shared" si="54"/>
        <v>0</v>
      </c>
      <c r="J443" s="12">
        <f t="shared" si="55"/>
        <v>0</v>
      </c>
      <c r="K443" s="12">
        <f t="shared" si="60"/>
        <v>0</v>
      </c>
    </row>
    <row r="444" spans="2:11" x14ac:dyDescent="0.25">
      <c r="B444" s="23">
        <f t="shared" si="56"/>
        <v>0</v>
      </c>
      <c r="C444" s="24">
        <f t="shared" si="61"/>
        <v>0</v>
      </c>
      <c r="D444" s="25">
        <f t="shared" si="62"/>
        <v>0</v>
      </c>
      <c r="E444" s="12">
        <f t="shared" si="57"/>
        <v>0</v>
      </c>
      <c r="F444" s="12">
        <f t="shared" si="58"/>
        <v>0</v>
      </c>
      <c r="G444" s="12">
        <v>0</v>
      </c>
      <c r="H444" s="12">
        <f t="shared" si="59"/>
        <v>0</v>
      </c>
      <c r="I444" s="12">
        <f t="shared" si="54"/>
        <v>0</v>
      </c>
      <c r="J444" s="12">
        <f t="shared" si="55"/>
        <v>0</v>
      </c>
      <c r="K444" s="12">
        <f t="shared" si="60"/>
        <v>0</v>
      </c>
    </row>
    <row r="445" spans="2:11" x14ac:dyDescent="0.25">
      <c r="B445" s="23">
        <f t="shared" si="56"/>
        <v>0</v>
      </c>
      <c r="C445" s="24">
        <f t="shared" si="61"/>
        <v>0</v>
      </c>
      <c r="D445" s="25">
        <f t="shared" si="62"/>
        <v>0</v>
      </c>
      <c r="E445" s="12">
        <f t="shared" si="57"/>
        <v>0</v>
      </c>
      <c r="F445" s="12">
        <f t="shared" si="58"/>
        <v>0</v>
      </c>
      <c r="G445" s="12">
        <v>0</v>
      </c>
      <c r="H445" s="12">
        <f t="shared" si="59"/>
        <v>0</v>
      </c>
      <c r="I445" s="12">
        <f t="shared" si="54"/>
        <v>0</v>
      </c>
      <c r="J445" s="12">
        <f t="shared" si="55"/>
        <v>0</v>
      </c>
      <c r="K445" s="12">
        <f t="shared" si="60"/>
        <v>0</v>
      </c>
    </row>
    <row r="446" spans="2:11" x14ac:dyDescent="0.25">
      <c r="B446" s="23">
        <f t="shared" si="56"/>
        <v>0</v>
      </c>
      <c r="C446" s="24">
        <f t="shared" si="61"/>
        <v>0</v>
      </c>
      <c r="D446" s="25">
        <f t="shared" si="62"/>
        <v>0</v>
      </c>
      <c r="E446" s="12">
        <f t="shared" si="57"/>
        <v>0</v>
      </c>
      <c r="F446" s="12">
        <f t="shared" si="58"/>
        <v>0</v>
      </c>
      <c r="G446" s="12">
        <v>0</v>
      </c>
      <c r="H446" s="12">
        <f t="shared" si="59"/>
        <v>0</v>
      </c>
      <c r="I446" s="12">
        <f t="shared" si="54"/>
        <v>0</v>
      </c>
      <c r="J446" s="12">
        <f t="shared" si="55"/>
        <v>0</v>
      </c>
      <c r="K446" s="12">
        <f t="shared" si="60"/>
        <v>0</v>
      </c>
    </row>
    <row r="447" spans="2:11" x14ac:dyDescent="0.25">
      <c r="B447" s="23">
        <f t="shared" si="56"/>
        <v>0</v>
      </c>
      <c r="C447" s="24">
        <f t="shared" si="61"/>
        <v>0</v>
      </c>
      <c r="D447" s="25">
        <f t="shared" si="62"/>
        <v>0</v>
      </c>
      <c r="E447" s="12">
        <f t="shared" si="57"/>
        <v>0</v>
      </c>
      <c r="F447" s="12">
        <f t="shared" si="58"/>
        <v>0</v>
      </c>
      <c r="G447" s="12">
        <v>0</v>
      </c>
      <c r="H447" s="12">
        <f t="shared" si="59"/>
        <v>0</v>
      </c>
      <c r="I447" s="12">
        <f t="shared" si="54"/>
        <v>0</v>
      </c>
      <c r="J447" s="12">
        <f t="shared" si="55"/>
        <v>0</v>
      </c>
      <c r="K447" s="12">
        <f t="shared" si="60"/>
        <v>0</v>
      </c>
    </row>
    <row r="448" spans="2:11" x14ac:dyDescent="0.25">
      <c r="B448" s="23">
        <f t="shared" si="56"/>
        <v>0</v>
      </c>
      <c r="C448" s="24">
        <f t="shared" si="61"/>
        <v>0</v>
      </c>
      <c r="D448" s="25">
        <f t="shared" si="62"/>
        <v>0</v>
      </c>
      <c r="E448" s="12">
        <f t="shared" si="57"/>
        <v>0</v>
      </c>
      <c r="F448" s="12">
        <f t="shared" si="58"/>
        <v>0</v>
      </c>
      <c r="G448" s="12">
        <v>0</v>
      </c>
      <c r="H448" s="12">
        <f t="shared" si="59"/>
        <v>0</v>
      </c>
      <c r="I448" s="12">
        <f t="shared" si="54"/>
        <v>0</v>
      </c>
      <c r="J448" s="12">
        <f t="shared" si="55"/>
        <v>0</v>
      </c>
      <c r="K448" s="12">
        <f t="shared" si="60"/>
        <v>0</v>
      </c>
    </row>
    <row r="449" spans="2:11" x14ac:dyDescent="0.25">
      <c r="B449" s="23">
        <f t="shared" si="56"/>
        <v>0</v>
      </c>
      <c r="C449" s="24">
        <f t="shared" si="61"/>
        <v>0</v>
      </c>
      <c r="D449" s="25">
        <f t="shared" si="62"/>
        <v>0</v>
      </c>
      <c r="E449" s="12">
        <f t="shared" si="57"/>
        <v>0</v>
      </c>
      <c r="F449" s="12">
        <f t="shared" si="58"/>
        <v>0</v>
      </c>
      <c r="G449" s="12">
        <v>0</v>
      </c>
      <c r="H449" s="12">
        <f t="shared" si="59"/>
        <v>0</v>
      </c>
      <c r="I449" s="12">
        <f t="shared" si="54"/>
        <v>0</v>
      </c>
      <c r="J449" s="12">
        <f t="shared" si="55"/>
        <v>0</v>
      </c>
      <c r="K449" s="12">
        <f t="shared" si="60"/>
        <v>0</v>
      </c>
    </row>
    <row r="450" spans="2:11" x14ac:dyDescent="0.25">
      <c r="B450" s="23">
        <f t="shared" si="56"/>
        <v>0</v>
      </c>
      <c r="C450" s="24">
        <f t="shared" si="61"/>
        <v>0</v>
      </c>
      <c r="D450" s="25">
        <f t="shared" si="62"/>
        <v>0</v>
      </c>
      <c r="E450" s="12">
        <f t="shared" si="57"/>
        <v>0</v>
      </c>
      <c r="F450" s="12">
        <f t="shared" si="58"/>
        <v>0</v>
      </c>
      <c r="G450" s="12">
        <v>0</v>
      </c>
      <c r="H450" s="12">
        <f t="shared" si="59"/>
        <v>0</v>
      </c>
      <c r="I450" s="12">
        <f t="shared" si="54"/>
        <v>0</v>
      </c>
      <c r="J450" s="12">
        <f t="shared" si="55"/>
        <v>0</v>
      </c>
      <c r="K450" s="12">
        <f t="shared" si="60"/>
        <v>0</v>
      </c>
    </row>
    <row r="451" spans="2:11" x14ac:dyDescent="0.25">
      <c r="B451" s="23">
        <f t="shared" si="56"/>
        <v>0</v>
      </c>
      <c r="C451" s="24">
        <f t="shared" si="61"/>
        <v>0</v>
      </c>
      <c r="D451" s="25">
        <f t="shared" si="62"/>
        <v>0</v>
      </c>
      <c r="E451" s="12">
        <f t="shared" si="57"/>
        <v>0</v>
      </c>
      <c r="F451" s="12">
        <f t="shared" si="58"/>
        <v>0</v>
      </c>
      <c r="G451" s="12">
        <v>0</v>
      </c>
      <c r="H451" s="12">
        <f t="shared" si="59"/>
        <v>0</v>
      </c>
      <c r="I451" s="12">
        <f t="shared" si="54"/>
        <v>0</v>
      </c>
      <c r="J451" s="12">
        <f t="shared" si="55"/>
        <v>0</v>
      </c>
      <c r="K451" s="12">
        <f t="shared" si="60"/>
        <v>0</v>
      </c>
    </row>
    <row r="452" spans="2:11" x14ac:dyDescent="0.25">
      <c r="B452" s="23">
        <f t="shared" si="56"/>
        <v>0</v>
      </c>
      <c r="C452" s="24">
        <f t="shared" si="61"/>
        <v>0</v>
      </c>
      <c r="D452" s="25">
        <f t="shared" si="62"/>
        <v>0</v>
      </c>
      <c r="E452" s="12">
        <f t="shared" si="57"/>
        <v>0</v>
      </c>
      <c r="F452" s="12">
        <f t="shared" si="58"/>
        <v>0</v>
      </c>
      <c r="G452" s="12">
        <v>0</v>
      </c>
      <c r="H452" s="12">
        <f t="shared" si="59"/>
        <v>0</v>
      </c>
      <c r="I452" s="12">
        <f t="shared" si="54"/>
        <v>0</v>
      </c>
      <c r="J452" s="12">
        <f t="shared" si="55"/>
        <v>0</v>
      </c>
      <c r="K452" s="12">
        <f t="shared" si="60"/>
        <v>0</v>
      </c>
    </row>
    <row r="453" spans="2:11" x14ac:dyDescent="0.25">
      <c r="B453" s="23">
        <f t="shared" si="56"/>
        <v>0</v>
      </c>
      <c r="C453" s="24">
        <f t="shared" si="61"/>
        <v>0</v>
      </c>
      <c r="D453" s="25">
        <f t="shared" si="62"/>
        <v>0</v>
      </c>
      <c r="E453" s="12">
        <f t="shared" si="57"/>
        <v>0</v>
      </c>
      <c r="F453" s="12">
        <f t="shared" si="58"/>
        <v>0</v>
      </c>
      <c r="G453" s="12">
        <v>0</v>
      </c>
      <c r="H453" s="12">
        <f t="shared" si="59"/>
        <v>0</v>
      </c>
      <c r="I453" s="12">
        <f t="shared" si="54"/>
        <v>0</v>
      </c>
      <c r="J453" s="12">
        <f t="shared" si="55"/>
        <v>0</v>
      </c>
      <c r="K453" s="12">
        <f t="shared" si="60"/>
        <v>0</v>
      </c>
    </row>
    <row r="454" spans="2:11" x14ac:dyDescent="0.25">
      <c r="B454" s="23">
        <f t="shared" si="56"/>
        <v>0</v>
      </c>
      <c r="C454" s="24">
        <f t="shared" si="61"/>
        <v>0</v>
      </c>
      <c r="D454" s="25">
        <f t="shared" si="62"/>
        <v>0</v>
      </c>
      <c r="E454" s="12">
        <f t="shared" si="57"/>
        <v>0</v>
      </c>
      <c r="F454" s="12">
        <f t="shared" si="58"/>
        <v>0</v>
      </c>
      <c r="G454" s="12">
        <v>0</v>
      </c>
      <c r="H454" s="12">
        <f t="shared" si="59"/>
        <v>0</v>
      </c>
      <c r="I454" s="12">
        <f t="shared" si="54"/>
        <v>0</v>
      </c>
      <c r="J454" s="12">
        <f t="shared" si="55"/>
        <v>0</v>
      </c>
      <c r="K454" s="12">
        <f t="shared" si="60"/>
        <v>0</v>
      </c>
    </row>
    <row r="455" spans="2:11" x14ac:dyDescent="0.25">
      <c r="B455" s="23">
        <f t="shared" si="56"/>
        <v>0</v>
      </c>
      <c r="C455" s="24">
        <f t="shared" si="61"/>
        <v>0</v>
      </c>
      <c r="D455" s="25">
        <f t="shared" si="62"/>
        <v>0</v>
      </c>
      <c r="E455" s="12">
        <f t="shared" si="57"/>
        <v>0</v>
      </c>
      <c r="F455" s="12">
        <f t="shared" si="58"/>
        <v>0</v>
      </c>
      <c r="G455" s="12">
        <v>0</v>
      </c>
      <c r="H455" s="12">
        <f t="shared" si="59"/>
        <v>0</v>
      </c>
      <c r="I455" s="12">
        <f t="shared" si="54"/>
        <v>0</v>
      </c>
      <c r="J455" s="12">
        <f t="shared" si="55"/>
        <v>0</v>
      </c>
      <c r="K455" s="12">
        <f t="shared" si="60"/>
        <v>0</v>
      </c>
    </row>
    <row r="456" spans="2:11" x14ac:dyDescent="0.25">
      <c r="B456" s="23">
        <f t="shared" si="56"/>
        <v>0</v>
      </c>
      <c r="C456" s="24">
        <f t="shared" si="61"/>
        <v>0</v>
      </c>
      <c r="D456" s="25">
        <f t="shared" si="62"/>
        <v>0</v>
      </c>
      <c r="E456" s="12">
        <f t="shared" si="57"/>
        <v>0</v>
      </c>
      <c r="F456" s="12">
        <f t="shared" si="58"/>
        <v>0</v>
      </c>
      <c r="G456" s="12">
        <v>0</v>
      </c>
      <c r="H456" s="12">
        <f t="shared" si="59"/>
        <v>0</v>
      </c>
      <c r="I456" s="12">
        <f t="shared" si="54"/>
        <v>0</v>
      </c>
      <c r="J456" s="12">
        <f t="shared" si="55"/>
        <v>0</v>
      </c>
      <c r="K456" s="12">
        <f t="shared" si="60"/>
        <v>0</v>
      </c>
    </row>
    <row r="457" spans="2:11" x14ac:dyDescent="0.25">
      <c r="B457" s="23">
        <f t="shared" si="56"/>
        <v>0</v>
      </c>
      <c r="C457" s="24">
        <f t="shared" si="61"/>
        <v>0</v>
      </c>
      <c r="D457" s="25">
        <f t="shared" si="62"/>
        <v>0</v>
      </c>
      <c r="E457" s="12">
        <f t="shared" si="57"/>
        <v>0</v>
      </c>
      <c r="F457" s="12">
        <f t="shared" si="58"/>
        <v>0</v>
      </c>
      <c r="G457" s="12">
        <v>0</v>
      </c>
      <c r="H457" s="12">
        <f t="shared" si="59"/>
        <v>0</v>
      </c>
      <c r="I457" s="12">
        <f t="shared" si="54"/>
        <v>0</v>
      </c>
      <c r="J457" s="12">
        <f t="shared" si="55"/>
        <v>0</v>
      </c>
      <c r="K457" s="12">
        <f t="shared" si="60"/>
        <v>0</v>
      </c>
    </row>
    <row r="458" spans="2:11" x14ac:dyDescent="0.25">
      <c r="B458" s="23">
        <f t="shared" si="56"/>
        <v>0</v>
      </c>
      <c r="C458" s="24">
        <f t="shared" si="61"/>
        <v>0</v>
      </c>
      <c r="D458" s="25">
        <f t="shared" si="62"/>
        <v>0</v>
      </c>
      <c r="E458" s="12">
        <f t="shared" si="57"/>
        <v>0</v>
      </c>
      <c r="F458" s="12">
        <f t="shared" si="58"/>
        <v>0</v>
      </c>
      <c r="G458" s="12">
        <v>0</v>
      </c>
      <c r="H458" s="12">
        <f t="shared" si="59"/>
        <v>0</v>
      </c>
      <c r="I458" s="12">
        <f t="shared" si="54"/>
        <v>0</v>
      </c>
      <c r="J458" s="12">
        <f t="shared" si="55"/>
        <v>0</v>
      </c>
      <c r="K458" s="12">
        <f t="shared" si="60"/>
        <v>0</v>
      </c>
    </row>
    <row r="459" spans="2:11" x14ac:dyDescent="0.25">
      <c r="B459" s="23">
        <f t="shared" si="56"/>
        <v>0</v>
      </c>
      <c r="C459" s="24">
        <f t="shared" si="61"/>
        <v>0</v>
      </c>
      <c r="D459" s="25">
        <f t="shared" si="62"/>
        <v>0</v>
      </c>
      <c r="E459" s="12">
        <f t="shared" si="57"/>
        <v>0</v>
      </c>
      <c r="F459" s="12">
        <f t="shared" si="58"/>
        <v>0</v>
      </c>
      <c r="G459" s="12">
        <v>0</v>
      </c>
      <c r="H459" s="12">
        <f t="shared" si="59"/>
        <v>0</v>
      </c>
      <c r="I459" s="12">
        <f t="shared" ref="I459:I522" si="63">E459*($F$5/$F$7)</f>
        <v>0</v>
      </c>
      <c r="J459" s="12">
        <f t="shared" ref="J459:J522" si="64">H459-I459</f>
        <v>0</v>
      </c>
      <c r="K459" s="12">
        <f t="shared" si="60"/>
        <v>0</v>
      </c>
    </row>
    <row r="460" spans="2:11" x14ac:dyDescent="0.25">
      <c r="B460" s="23">
        <f t="shared" ref="B460:B523" si="65">IF(K459&gt;0,D460/($F$7)+$B$11,0)</f>
        <v>0</v>
      </c>
      <c r="C460" s="24">
        <f t="shared" si="61"/>
        <v>0</v>
      </c>
      <c r="D460" s="25">
        <f t="shared" si="62"/>
        <v>0</v>
      </c>
      <c r="E460" s="12">
        <f t="shared" ref="E460:E523" si="66">K459</f>
        <v>0</v>
      </c>
      <c r="F460" s="12">
        <f t="shared" ref="F460:F523" si="67">IF(K459&lt;=H459,E460+I460,F459)</f>
        <v>0</v>
      </c>
      <c r="G460" s="12">
        <v>0</v>
      </c>
      <c r="H460" s="12">
        <f t="shared" ref="H460:H523" si="68">F460+G460</f>
        <v>0</v>
      </c>
      <c r="I460" s="12">
        <f t="shared" si="63"/>
        <v>0</v>
      </c>
      <c r="J460" s="12">
        <f t="shared" si="64"/>
        <v>0</v>
      </c>
      <c r="K460" s="12">
        <f t="shared" ref="K460:K523" si="69">E460-J460</f>
        <v>0</v>
      </c>
    </row>
    <row r="461" spans="2:11" x14ac:dyDescent="0.25">
      <c r="B461" s="23">
        <f t="shared" si="65"/>
        <v>0</v>
      </c>
      <c r="C461" s="24">
        <f t="shared" ref="C461:C524" si="70">IF(K460&gt;0,D461/($F$7),0)</f>
        <v>0</v>
      </c>
      <c r="D461" s="25">
        <f t="shared" ref="D461:D524" si="71">IF(K460&gt;0,D460+1,0)</f>
        <v>0</v>
      </c>
      <c r="E461" s="12">
        <f t="shared" si="66"/>
        <v>0</v>
      </c>
      <c r="F461" s="12">
        <f t="shared" si="67"/>
        <v>0</v>
      </c>
      <c r="G461" s="12">
        <v>0</v>
      </c>
      <c r="H461" s="12">
        <f t="shared" si="68"/>
        <v>0</v>
      </c>
      <c r="I461" s="12">
        <f t="shared" si="63"/>
        <v>0</v>
      </c>
      <c r="J461" s="12">
        <f t="shared" si="64"/>
        <v>0</v>
      </c>
      <c r="K461" s="12">
        <f t="shared" si="69"/>
        <v>0</v>
      </c>
    </row>
    <row r="462" spans="2:11" x14ac:dyDescent="0.25">
      <c r="B462" s="23">
        <f t="shared" si="65"/>
        <v>0</v>
      </c>
      <c r="C462" s="24">
        <f t="shared" si="70"/>
        <v>0</v>
      </c>
      <c r="D462" s="25">
        <f t="shared" si="71"/>
        <v>0</v>
      </c>
      <c r="E462" s="12">
        <f t="shared" si="66"/>
        <v>0</v>
      </c>
      <c r="F462" s="12">
        <f t="shared" si="67"/>
        <v>0</v>
      </c>
      <c r="G462" s="12">
        <v>0</v>
      </c>
      <c r="H462" s="12">
        <f t="shared" si="68"/>
        <v>0</v>
      </c>
      <c r="I462" s="12">
        <f t="shared" si="63"/>
        <v>0</v>
      </c>
      <c r="J462" s="12">
        <f t="shared" si="64"/>
        <v>0</v>
      </c>
      <c r="K462" s="12">
        <f t="shared" si="69"/>
        <v>0</v>
      </c>
    </row>
    <row r="463" spans="2:11" x14ac:dyDescent="0.25">
      <c r="B463" s="23">
        <f t="shared" si="65"/>
        <v>0</v>
      </c>
      <c r="C463" s="24">
        <f t="shared" si="70"/>
        <v>0</v>
      </c>
      <c r="D463" s="25">
        <f t="shared" si="71"/>
        <v>0</v>
      </c>
      <c r="E463" s="12">
        <f t="shared" si="66"/>
        <v>0</v>
      </c>
      <c r="F463" s="12">
        <f t="shared" si="67"/>
        <v>0</v>
      </c>
      <c r="G463" s="12">
        <v>0</v>
      </c>
      <c r="H463" s="12">
        <f t="shared" si="68"/>
        <v>0</v>
      </c>
      <c r="I463" s="12">
        <f t="shared" si="63"/>
        <v>0</v>
      </c>
      <c r="J463" s="12">
        <f t="shared" si="64"/>
        <v>0</v>
      </c>
      <c r="K463" s="12">
        <f t="shared" si="69"/>
        <v>0</v>
      </c>
    </row>
    <row r="464" spans="2:11" x14ac:dyDescent="0.25">
      <c r="B464" s="23">
        <f t="shared" si="65"/>
        <v>0</v>
      </c>
      <c r="C464" s="24">
        <f t="shared" si="70"/>
        <v>0</v>
      </c>
      <c r="D464" s="25">
        <f t="shared" si="71"/>
        <v>0</v>
      </c>
      <c r="E464" s="12">
        <f t="shared" si="66"/>
        <v>0</v>
      </c>
      <c r="F464" s="12">
        <f t="shared" si="67"/>
        <v>0</v>
      </c>
      <c r="G464" s="12">
        <v>0</v>
      </c>
      <c r="H464" s="12">
        <f t="shared" si="68"/>
        <v>0</v>
      </c>
      <c r="I464" s="12">
        <f t="shared" si="63"/>
        <v>0</v>
      </c>
      <c r="J464" s="12">
        <f t="shared" si="64"/>
        <v>0</v>
      </c>
      <c r="K464" s="12">
        <f t="shared" si="69"/>
        <v>0</v>
      </c>
    </row>
    <row r="465" spans="2:11" x14ac:dyDescent="0.25">
      <c r="B465" s="23">
        <f t="shared" si="65"/>
        <v>0</v>
      </c>
      <c r="C465" s="24">
        <f t="shared" si="70"/>
        <v>0</v>
      </c>
      <c r="D465" s="25">
        <f t="shared" si="71"/>
        <v>0</v>
      </c>
      <c r="E465" s="12">
        <f t="shared" si="66"/>
        <v>0</v>
      </c>
      <c r="F465" s="12">
        <f t="shared" si="67"/>
        <v>0</v>
      </c>
      <c r="G465" s="12">
        <v>0</v>
      </c>
      <c r="H465" s="12">
        <f t="shared" si="68"/>
        <v>0</v>
      </c>
      <c r="I465" s="12">
        <f t="shared" si="63"/>
        <v>0</v>
      </c>
      <c r="J465" s="12">
        <f t="shared" si="64"/>
        <v>0</v>
      </c>
      <c r="K465" s="12">
        <f t="shared" si="69"/>
        <v>0</v>
      </c>
    </row>
    <row r="466" spans="2:11" x14ac:dyDescent="0.25">
      <c r="B466" s="23">
        <f t="shared" si="65"/>
        <v>0</v>
      </c>
      <c r="C466" s="24">
        <f t="shared" si="70"/>
        <v>0</v>
      </c>
      <c r="D466" s="25">
        <f t="shared" si="71"/>
        <v>0</v>
      </c>
      <c r="E466" s="12">
        <f t="shared" si="66"/>
        <v>0</v>
      </c>
      <c r="F466" s="12">
        <f t="shared" si="67"/>
        <v>0</v>
      </c>
      <c r="G466" s="12">
        <v>0</v>
      </c>
      <c r="H466" s="12">
        <f t="shared" si="68"/>
        <v>0</v>
      </c>
      <c r="I466" s="12">
        <f t="shared" si="63"/>
        <v>0</v>
      </c>
      <c r="J466" s="12">
        <f t="shared" si="64"/>
        <v>0</v>
      </c>
      <c r="K466" s="12">
        <f t="shared" si="69"/>
        <v>0</v>
      </c>
    </row>
    <row r="467" spans="2:11" x14ac:dyDescent="0.25">
      <c r="B467" s="23">
        <f t="shared" si="65"/>
        <v>0</v>
      </c>
      <c r="C467" s="24">
        <f t="shared" si="70"/>
        <v>0</v>
      </c>
      <c r="D467" s="25">
        <f t="shared" si="71"/>
        <v>0</v>
      </c>
      <c r="E467" s="12">
        <f t="shared" si="66"/>
        <v>0</v>
      </c>
      <c r="F467" s="12">
        <f t="shared" si="67"/>
        <v>0</v>
      </c>
      <c r="G467" s="12">
        <v>0</v>
      </c>
      <c r="H467" s="12">
        <f t="shared" si="68"/>
        <v>0</v>
      </c>
      <c r="I467" s="12">
        <f t="shared" si="63"/>
        <v>0</v>
      </c>
      <c r="J467" s="12">
        <f t="shared" si="64"/>
        <v>0</v>
      </c>
      <c r="K467" s="12">
        <f t="shared" si="69"/>
        <v>0</v>
      </c>
    </row>
    <row r="468" spans="2:11" x14ac:dyDescent="0.25">
      <c r="B468" s="23">
        <f t="shared" si="65"/>
        <v>0</v>
      </c>
      <c r="C468" s="24">
        <f t="shared" si="70"/>
        <v>0</v>
      </c>
      <c r="D468" s="25">
        <f t="shared" si="71"/>
        <v>0</v>
      </c>
      <c r="E468" s="12">
        <f t="shared" si="66"/>
        <v>0</v>
      </c>
      <c r="F468" s="12">
        <f t="shared" si="67"/>
        <v>0</v>
      </c>
      <c r="G468" s="12">
        <v>0</v>
      </c>
      <c r="H468" s="12">
        <f t="shared" si="68"/>
        <v>0</v>
      </c>
      <c r="I468" s="12">
        <f t="shared" si="63"/>
        <v>0</v>
      </c>
      <c r="J468" s="12">
        <f t="shared" si="64"/>
        <v>0</v>
      </c>
      <c r="K468" s="12">
        <f t="shared" si="69"/>
        <v>0</v>
      </c>
    </row>
    <row r="469" spans="2:11" x14ac:dyDescent="0.25">
      <c r="B469" s="23">
        <f t="shared" si="65"/>
        <v>0</v>
      </c>
      <c r="C469" s="24">
        <f t="shared" si="70"/>
        <v>0</v>
      </c>
      <c r="D469" s="25">
        <f t="shared" si="71"/>
        <v>0</v>
      </c>
      <c r="E469" s="12">
        <f t="shared" si="66"/>
        <v>0</v>
      </c>
      <c r="F469" s="12">
        <f t="shared" si="67"/>
        <v>0</v>
      </c>
      <c r="G469" s="12">
        <v>0</v>
      </c>
      <c r="H469" s="12">
        <f t="shared" si="68"/>
        <v>0</v>
      </c>
      <c r="I469" s="12">
        <f t="shared" si="63"/>
        <v>0</v>
      </c>
      <c r="J469" s="12">
        <f t="shared" si="64"/>
        <v>0</v>
      </c>
      <c r="K469" s="12">
        <f t="shared" si="69"/>
        <v>0</v>
      </c>
    </row>
    <row r="470" spans="2:11" x14ac:dyDescent="0.25">
      <c r="B470" s="23">
        <f t="shared" si="65"/>
        <v>0</v>
      </c>
      <c r="C470" s="24">
        <f t="shared" si="70"/>
        <v>0</v>
      </c>
      <c r="D470" s="25">
        <f t="shared" si="71"/>
        <v>0</v>
      </c>
      <c r="E470" s="12">
        <f t="shared" si="66"/>
        <v>0</v>
      </c>
      <c r="F470" s="12">
        <f t="shared" si="67"/>
        <v>0</v>
      </c>
      <c r="G470" s="12">
        <v>0</v>
      </c>
      <c r="H470" s="12">
        <f t="shared" si="68"/>
        <v>0</v>
      </c>
      <c r="I470" s="12">
        <f t="shared" si="63"/>
        <v>0</v>
      </c>
      <c r="J470" s="12">
        <f t="shared" si="64"/>
        <v>0</v>
      </c>
      <c r="K470" s="12">
        <f t="shared" si="69"/>
        <v>0</v>
      </c>
    </row>
    <row r="471" spans="2:11" x14ac:dyDescent="0.25">
      <c r="B471" s="23">
        <f t="shared" si="65"/>
        <v>0</v>
      </c>
      <c r="C471" s="24">
        <f t="shared" si="70"/>
        <v>0</v>
      </c>
      <c r="D471" s="25">
        <f t="shared" si="71"/>
        <v>0</v>
      </c>
      <c r="E471" s="12">
        <f t="shared" si="66"/>
        <v>0</v>
      </c>
      <c r="F471" s="12">
        <f t="shared" si="67"/>
        <v>0</v>
      </c>
      <c r="G471" s="12">
        <v>0</v>
      </c>
      <c r="H471" s="12">
        <f t="shared" si="68"/>
        <v>0</v>
      </c>
      <c r="I471" s="12">
        <f t="shared" si="63"/>
        <v>0</v>
      </c>
      <c r="J471" s="12">
        <f t="shared" si="64"/>
        <v>0</v>
      </c>
      <c r="K471" s="12">
        <f t="shared" si="69"/>
        <v>0</v>
      </c>
    </row>
    <row r="472" spans="2:11" x14ac:dyDescent="0.25">
      <c r="B472" s="23">
        <f t="shared" si="65"/>
        <v>0</v>
      </c>
      <c r="C472" s="24">
        <f t="shared" si="70"/>
        <v>0</v>
      </c>
      <c r="D472" s="25">
        <f t="shared" si="71"/>
        <v>0</v>
      </c>
      <c r="E472" s="12">
        <f t="shared" si="66"/>
        <v>0</v>
      </c>
      <c r="F472" s="12">
        <f t="shared" si="67"/>
        <v>0</v>
      </c>
      <c r="G472" s="12">
        <v>0</v>
      </c>
      <c r="H472" s="12">
        <f t="shared" si="68"/>
        <v>0</v>
      </c>
      <c r="I472" s="12">
        <f t="shared" si="63"/>
        <v>0</v>
      </c>
      <c r="J472" s="12">
        <f t="shared" si="64"/>
        <v>0</v>
      </c>
      <c r="K472" s="12">
        <f t="shared" si="69"/>
        <v>0</v>
      </c>
    </row>
    <row r="473" spans="2:11" x14ac:dyDescent="0.25">
      <c r="B473" s="23">
        <f t="shared" si="65"/>
        <v>0</v>
      </c>
      <c r="C473" s="24">
        <f t="shared" si="70"/>
        <v>0</v>
      </c>
      <c r="D473" s="25">
        <f t="shared" si="71"/>
        <v>0</v>
      </c>
      <c r="E473" s="12">
        <f t="shared" si="66"/>
        <v>0</v>
      </c>
      <c r="F473" s="12">
        <f t="shared" si="67"/>
        <v>0</v>
      </c>
      <c r="G473" s="12">
        <v>0</v>
      </c>
      <c r="H473" s="12">
        <f t="shared" si="68"/>
        <v>0</v>
      </c>
      <c r="I473" s="12">
        <f t="shared" si="63"/>
        <v>0</v>
      </c>
      <c r="J473" s="12">
        <f t="shared" si="64"/>
        <v>0</v>
      </c>
      <c r="K473" s="12">
        <f t="shared" si="69"/>
        <v>0</v>
      </c>
    </row>
    <row r="474" spans="2:11" x14ac:dyDescent="0.25">
      <c r="B474" s="23">
        <f t="shared" si="65"/>
        <v>0</v>
      </c>
      <c r="C474" s="24">
        <f t="shared" si="70"/>
        <v>0</v>
      </c>
      <c r="D474" s="25">
        <f t="shared" si="71"/>
        <v>0</v>
      </c>
      <c r="E474" s="12">
        <f t="shared" si="66"/>
        <v>0</v>
      </c>
      <c r="F474" s="12">
        <f t="shared" si="67"/>
        <v>0</v>
      </c>
      <c r="G474" s="12">
        <v>0</v>
      </c>
      <c r="H474" s="12">
        <f t="shared" si="68"/>
        <v>0</v>
      </c>
      <c r="I474" s="12">
        <f t="shared" si="63"/>
        <v>0</v>
      </c>
      <c r="J474" s="12">
        <f t="shared" si="64"/>
        <v>0</v>
      </c>
      <c r="K474" s="12">
        <f t="shared" si="69"/>
        <v>0</v>
      </c>
    </row>
    <row r="475" spans="2:11" x14ac:dyDescent="0.25">
      <c r="B475" s="23">
        <f t="shared" si="65"/>
        <v>0</v>
      </c>
      <c r="C475" s="24">
        <f t="shared" si="70"/>
        <v>0</v>
      </c>
      <c r="D475" s="25">
        <f t="shared" si="71"/>
        <v>0</v>
      </c>
      <c r="E475" s="12">
        <f t="shared" si="66"/>
        <v>0</v>
      </c>
      <c r="F475" s="12">
        <f t="shared" si="67"/>
        <v>0</v>
      </c>
      <c r="G475" s="12">
        <v>0</v>
      </c>
      <c r="H475" s="12">
        <f t="shared" si="68"/>
        <v>0</v>
      </c>
      <c r="I475" s="12">
        <f t="shared" si="63"/>
        <v>0</v>
      </c>
      <c r="J475" s="12">
        <f t="shared" si="64"/>
        <v>0</v>
      </c>
      <c r="K475" s="12">
        <f t="shared" si="69"/>
        <v>0</v>
      </c>
    </row>
    <row r="476" spans="2:11" x14ac:dyDescent="0.25">
      <c r="B476" s="23">
        <f t="shared" si="65"/>
        <v>0</v>
      </c>
      <c r="C476" s="24">
        <f t="shared" si="70"/>
        <v>0</v>
      </c>
      <c r="D476" s="25">
        <f t="shared" si="71"/>
        <v>0</v>
      </c>
      <c r="E476" s="12">
        <f t="shared" si="66"/>
        <v>0</v>
      </c>
      <c r="F476" s="12">
        <f t="shared" si="67"/>
        <v>0</v>
      </c>
      <c r="G476" s="12">
        <v>0</v>
      </c>
      <c r="H476" s="12">
        <f t="shared" si="68"/>
        <v>0</v>
      </c>
      <c r="I476" s="12">
        <f t="shared" si="63"/>
        <v>0</v>
      </c>
      <c r="J476" s="12">
        <f t="shared" si="64"/>
        <v>0</v>
      </c>
      <c r="K476" s="12">
        <f t="shared" si="69"/>
        <v>0</v>
      </c>
    </row>
    <row r="477" spans="2:11" x14ac:dyDescent="0.25">
      <c r="B477" s="23">
        <f t="shared" si="65"/>
        <v>0</v>
      </c>
      <c r="C477" s="24">
        <f t="shared" si="70"/>
        <v>0</v>
      </c>
      <c r="D477" s="25">
        <f t="shared" si="71"/>
        <v>0</v>
      </c>
      <c r="E477" s="12">
        <f t="shared" si="66"/>
        <v>0</v>
      </c>
      <c r="F477" s="12">
        <f t="shared" si="67"/>
        <v>0</v>
      </c>
      <c r="G477" s="12">
        <v>0</v>
      </c>
      <c r="H477" s="12">
        <f t="shared" si="68"/>
        <v>0</v>
      </c>
      <c r="I477" s="12">
        <f t="shared" si="63"/>
        <v>0</v>
      </c>
      <c r="J477" s="12">
        <f t="shared" si="64"/>
        <v>0</v>
      </c>
      <c r="K477" s="12">
        <f t="shared" si="69"/>
        <v>0</v>
      </c>
    </row>
    <row r="478" spans="2:11" x14ac:dyDescent="0.25">
      <c r="B478" s="23">
        <f t="shared" si="65"/>
        <v>0</v>
      </c>
      <c r="C478" s="24">
        <f t="shared" si="70"/>
        <v>0</v>
      </c>
      <c r="D478" s="25">
        <f t="shared" si="71"/>
        <v>0</v>
      </c>
      <c r="E478" s="12">
        <f t="shared" si="66"/>
        <v>0</v>
      </c>
      <c r="F478" s="12">
        <f t="shared" si="67"/>
        <v>0</v>
      </c>
      <c r="G478" s="12">
        <v>0</v>
      </c>
      <c r="H478" s="12">
        <f t="shared" si="68"/>
        <v>0</v>
      </c>
      <c r="I478" s="12">
        <f t="shared" si="63"/>
        <v>0</v>
      </c>
      <c r="J478" s="12">
        <f t="shared" si="64"/>
        <v>0</v>
      </c>
      <c r="K478" s="12">
        <f t="shared" si="69"/>
        <v>0</v>
      </c>
    </row>
    <row r="479" spans="2:11" x14ac:dyDescent="0.25">
      <c r="B479" s="23">
        <f t="shared" si="65"/>
        <v>0</v>
      </c>
      <c r="C479" s="24">
        <f t="shared" si="70"/>
        <v>0</v>
      </c>
      <c r="D479" s="25">
        <f t="shared" si="71"/>
        <v>0</v>
      </c>
      <c r="E479" s="12">
        <f t="shared" si="66"/>
        <v>0</v>
      </c>
      <c r="F479" s="12">
        <f t="shared" si="67"/>
        <v>0</v>
      </c>
      <c r="G479" s="12">
        <v>0</v>
      </c>
      <c r="H479" s="12">
        <f t="shared" si="68"/>
        <v>0</v>
      </c>
      <c r="I479" s="12">
        <f t="shared" si="63"/>
        <v>0</v>
      </c>
      <c r="J479" s="12">
        <f t="shared" si="64"/>
        <v>0</v>
      </c>
      <c r="K479" s="12">
        <f t="shared" si="69"/>
        <v>0</v>
      </c>
    </row>
    <row r="480" spans="2:11" x14ac:dyDescent="0.25">
      <c r="B480" s="23">
        <f t="shared" si="65"/>
        <v>0</v>
      </c>
      <c r="C480" s="24">
        <f t="shared" si="70"/>
        <v>0</v>
      </c>
      <c r="D480" s="25">
        <f t="shared" si="71"/>
        <v>0</v>
      </c>
      <c r="E480" s="12">
        <f t="shared" si="66"/>
        <v>0</v>
      </c>
      <c r="F480" s="12">
        <f t="shared" si="67"/>
        <v>0</v>
      </c>
      <c r="G480" s="12">
        <v>0</v>
      </c>
      <c r="H480" s="12">
        <f t="shared" si="68"/>
        <v>0</v>
      </c>
      <c r="I480" s="12">
        <f t="shared" si="63"/>
        <v>0</v>
      </c>
      <c r="J480" s="12">
        <f t="shared" si="64"/>
        <v>0</v>
      </c>
      <c r="K480" s="12">
        <f t="shared" si="69"/>
        <v>0</v>
      </c>
    </row>
    <row r="481" spans="2:11" x14ac:dyDescent="0.25">
      <c r="B481" s="23">
        <f t="shared" si="65"/>
        <v>0</v>
      </c>
      <c r="C481" s="24">
        <f t="shared" si="70"/>
        <v>0</v>
      </c>
      <c r="D481" s="25">
        <f t="shared" si="71"/>
        <v>0</v>
      </c>
      <c r="E481" s="12">
        <f t="shared" si="66"/>
        <v>0</v>
      </c>
      <c r="F481" s="12">
        <f t="shared" si="67"/>
        <v>0</v>
      </c>
      <c r="G481" s="12">
        <v>0</v>
      </c>
      <c r="H481" s="12">
        <f t="shared" si="68"/>
        <v>0</v>
      </c>
      <c r="I481" s="12">
        <f t="shared" si="63"/>
        <v>0</v>
      </c>
      <c r="J481" s="12">
        <f t="shared" si="64"/>
        <v>0</v>
      </c>
      <c r="K481" s="12">
        <f t="shared" si="69"/>
        <v>0</v>
      </c>
    </row>
    <row r="482" spans="2:11" x14ac:dyDescent="0.25">
      <c r="B482" s="23">
        <f t="shared" si="65"/>
        <v>0</v>
      </c>
      <c r="C482" s="24">
        <f t="shared" si="70"/>
        <v>0</v>
      </c>
      <c r="D482" s="25">
        <f t="shared" si="71"/>
        <v>0</v>
      </c>
      <c r="E482" s="12">
        <f t="shared" si="66"/>
        <v>0</v>
      </c>
      <c r="F482" s="12">
        <f t="shared" si="67"/>
        <v>0</v>
      </c>
      <c r="G482" s="12">
        <v>0</v>
      </c>
      <c r="H482" s="12">
        <f t="shared" si="68"/>
        <v>0</v>
      </c>
      <c r="I482" s="12">
        <f t="shared" si="63"/>
        <v>0</v>
      </c>
      <c r="J482" s="12">
        <f t="shared" si="64"/>
        <v>0</v>
      </c>
      <c r="K482" s="12">
        <f t="shared" si="69"/>
        <v>0</v>
      </c>
    </row>
    <row r="483" spans="2:11" x14ac:dyDescent="0.25">
      <c r="B483" s="23">
        <f t="shared" si="65"/>
        <v>0</v>
      </c>
      <c r="C483" s="24">
        <f t="shared" si="70"/>
        <v>0</v>
      </c>
      <c r="D483" s="25">
        <f t="shared" si="71"/>
        <v>0</v>
      </c>
      <c r="E483" s="12">
        <f t="shared" si="66"/>
        <v>0</v>
      </c>
      <c r="F483" s="12">
        <f t="shared" si="67"/>
        <v>0</v>
      </c>
      <c r="G483" s="12">
        <v>0</v>
      </c>
      <c r="H483" s="12">
        <f t="shared" si="68"/>
        <v>0</v>
      </c>
      <c r="I483" s="12">
        <f t="shared" si="63"/>
        <v>0</v>
      </c>
      <c r="J483" s="12">
        <f t="shared" si="64"/>
        <v>0</v>
      </c>
      <c r="K483" s="12">
        <f t="shared" si="69"/>
        <v>0</v>
      </c>
    </row>
    <row r="484" spans="2:11" x14ac:dyDescent="0.25">
      <c r="B484" s="23">
        <f t="shared" si="65"/>
        <v>0</v>
      </c>
      <c r="C484" s="24">
        <f t="shared" si="70"/>
        <v>0</v>
      </c>
      <c r="D484" s="25">
        <f t="shared" si="71"/>
        <v>0</v>
      </c>
      <c r="E484" s="12">
        <f t="shared" si="66"/>
        <v>0</v>
      </c>
      <c r="F484" s="12">
        <f t="shared" si="67"/>
        <v>0</v>
      </c>
      <c r="G484" s="12">
        <v>0</v>
      </c>
      <c r="H484" s="12">
        <f t="shared" si="68"/>
        <v>0</v>
      </c>
      <c r="I484" s="12">
        <f t="shared" si="63"/>
        <v>0</v>
      </c>
      <c r="J484" s="12">
        <f t="shared" si="64"/>
        <v>0</v>
      </c>
      <c r="K484" s="12">
        <f t="shared" si="69"/>
        <v>0</v>
      </c>
    </row>
    <row r="485" spans="2:11" x14ac:dyDescent="0.25">
      <c r="B485" s="23">
        <f t="shared" si="65"/>
        <v>0</v>
      </c>
      <c r="C485" s="24">
        <f t="shared" si="70"/>
        <v>0</v>
      </c>
      <c r="D485" s="25">
        <f t="shared" si="71"/>
        <v>0</v>
      </c>
      <c r="E485" s="12">
        <f t="shared" si="66"/>
        <v>0</v>
      </c>
      <c r="F485" s="12">
        <f t="shared" si="67"/>
        <v>0</v>
      </c>
      <c r="G485" s="12">
        <v>0</v>
      </c>
      <c r="H485" s="12">
        <f t="shared" si="68"/>
        <v>0</v>
      </c>
      <c r="I485" s="12">
        <f t="shared" si="63"/>
        <v>0</v>
      </c>
      <c r="J485" s="12">
        <f t="shared" si="64"/>
        <v>0</v>
      </c>
      <c r="K485" s="12">
        <f t="shared" si="69"/>
        <v>0</v>
      </c>
    </row>
    <row r="486" spans="2:11" x14ac:dyDescent="0.25">
      <c r="B486" s="23">
        <f t="shared" si="65"/>
        <v>0</v>
      </c>
      <c r="C486" s="24">
        <f t="shared" si="70"/>
        <v>0</v>
      </c>
      <c r="D486" s="25">
        <f t="shared" si="71"/>
        <v>0</v>
      </c>
      <c r="E486" s="12">
        <f t="shared" si="66"/>
        <v>0</v>
      </c>
      <c r="F486" s="12">
        <f t="shared" si="67"/>
        <v>0</v>
      </c>
      <c r="G486" s="12">
        <v>0</v>
      </c>
      <c r="H486" s="12">
        <f t="shared" si="68"/>
        <v>0</v>
      </c>
      <c r="I486" s="12">
        <f t="shared" si="63"/>
        <v>0</v>
      </c>
      <c r="J486" s="12">
        <f t="shared" si="64"/>
        <v>0</v>
      </c>
      <c r="K486" s="12">
        <f t="shared" si="69"/>
        <v>0</v>
      </c>
    </row>
    <row r="487" spans="2:11" x14ac:dyDescent="0.25">
      <c r="B487" s="23">
        <f t="shared" si="65"/>
        <v>0</v>
      </c>
      <c r="C487" s="24">
        <f t="shared" si="70"/>
        <v>0</v>
      </c>
      <c r="D487" s="25">
        <f t="shared" si="71"/>
        <v>0</v>
      </c>
      <c r="E487" s="12">
        <f t="shared" si="66"/>
        <v>0</v>
      </c>
      <c r="F487" s="12">
        <f t="shared" si="67"/>
        <v>0</v>
      </c>
      <c r="G487" s="12">
        <v>0</v>
      </c>
      <c r="H487" s="12">
        <f t="shared" si="68"/>
        <v>0</v>
      </c>
      <c r="I487" s="12">
        <f t="shared" si="63"/>
        <v>0</v>
      </c>
      <c r="J487" s="12">
        <f t="shared" si="64"/>
        <v>0</v>
      </c>
      <c r="K487" s="12">
        <f t="shared" si="69"/>
        <v>0</v>
      </c>
    </row>
    <row r="488" spans="2:11" x14ac:dyDescent="0.25">
      <c r="B488" s="23">
        <f t="shared" si="65"/>
        <v>0</v>
      </c>
      <c r="C488" s="24">
        <f t="shared" si="70"/>
        <v>0</v>
      </c>
      <c r="D488" s="25">
        <f t="shared" si="71"/>
        <v>0</v>
      </c>
      <c r="E488" s="12">
        <f t="shared" si="66"/>
        <v>0</v>
      </c>
      <c r="F488" s="12">
        <f t="shared" si="67"/>
        <v>0</v>
      </c>
      <c r="G488" s="12">
        <v>0</v>
      </c>
      <c r="H488" s="12">
        <f t="shared" si="68"/>
        <v>0</v>
      </c>
      <c r="I488" s="12">
        <f t="shared" si="63"/>
        <v>0</v>
      </c>
      <c r="J488" s="12">
        <f t="shared" si="64"/>
        <v>0</v>
      </c>
      <c r="K488" s="12">
        <f t="shared" si="69"/>
        <v>0</v>
      </c>
    </row>
    <row r="489" spans="2:11" x14ac:dyDescent="0.25">
      <c r="B489" s="23">
        <f t="shared" si="65"/>
        <v>0</v>
      </c>
      <c r="C489" s="24">
        <f t="shared" si="70"/>
        <v>0</v>
      </c>
      <c r="D489" s="25">
        <f t="shared" si="71"/>
        <v>0</v>
      </c>
      <c r="E489" s="12">
        <f t="shared" si="66"/>
        <v>0</v>
      </c>
      <c r="F489" s="12">
        <f t="shared" si="67"/>
        <v>0</v>
      </c>
      <c r="G489" s="12">
        <v>0</v>
      </c>
      <c r="H489" s="12">
        <f t="shared" si="68"/>
        <v>0</v>
      </c>
      <c r="I489" s="12">
        <f t="shared" si="63"/>
        <v>0</v>
      </c>
      <c r="J489" s="12">
        <f t="shared" si="64"/>
        <v>0</v>
      </c>
      <c r="K489" s="12">
        <f t="shared" si="69"/>
        <v>0</v>
      </c>
    </row>
    <row r="490" spans="2:11" x14ac:dyDescent="0.25">
      <c r="B490" s="23">
        <f t="shared" si="65"/>
        <v>0</v>
      </c>
      <c r="C490" s="24">
        <f t="shared" si="70"/>
        <v>0</v>
      </c>
      <c r="D490" s="25">
        <f t="shared" si="71"/>
        <v>0</v>
      </c>
      <c r="E490" s="12">
        <f t="shared" si="66"/>
        <v>0</v>
      </c>
      <c r="F490" s="12">
        <f t="shared" si="67"/>
        <v>0</v>
      </c>
      <c r="G490" s="12">
        <v>0</v>
      </c>
      <c r="H490" s="12">
        <f t="shared" si="68"/>
        <v>0</v>
      </c>
      <c r="I490" s="12">
        <f t="shared" si="63"/>
        <v>0</v>
      </c>
      <c r="J490" s="12">
        <f t="shared" si="64"/>
        <v>0</v>
      </c>
      <c r="K490" s="12">
        <f t="shared" si="69"/>
        <v>0</v>
      </c>
    </row>
    <row r="491" spans="2:11" x14ac:dyDescent="0.25">
      <c r="B491" s="23">
        <f t="shared" si="65"/>
        <v>0</v>
      </c>
      <c r="C491" s="24">
        <f t="shared" si="70"/>
        <v>0</v>
      </c>
      <c r="D491" s="25">
        <f t="shared" si="71"/>
        <v>0</v>
      </c>
      <c r="E491" s="12">
        <f t="shared" si="66"/>
        <v>0</v>
      </c>
      <c r="F491" s="12">
        <f t="shared" si="67"/>
        <v>0</v>
      </c>
      <c r="G491" s="12">
        <v>0</v>
      </c>
      <c r="H491" s="12">
        <f t="shared" si="68"/>
        <v>0</v>
      </c>
      <c r="I491" s="12">
        <f t="shared" si="63"/>
        <v>0</v>
      </c>
      <c r="J491" s="12">
        <f t="shared" si="64"/>
        <v>0</v>
      </c>
      <c r="K491" s="12">
        <f t="shared" si="69"/>
        <v>0</v>
      </c>
    </row>
    <row r="492" spans="2:11" x14ac:dyDescent="0.25">
      <c r="B492" s="23">
        <f t="shared" si="65"/>
        <v>0</v>
      </c>
      <c r="C492" s="24">
        <f t="shared" si="70"/>
        <v>0</v>
      </c>
      <c r="D492" s="25">
        <f t="shared" si="71"/>
        <v>0</v>
      </c>
      <c r="E492" s="12">
        <f t="shared" si="66"/>
        <v>0</v>
      </c>
      <c r="F492" s="12">
        <f t="shared" si="67"/>
        <v>0</v>
      </c>
      <c r="G492" s="12">
        <v>0</v>
      </c>
      <c r="H492" s="12">
        <f t="shared" si="68"/>
        <v>0</v>
      </c>
      <c r="I492" s="12">
        <f t="shared" si="63"/>
        <v>0</v>
      </c>
      <c r="J492" s="12">
        <f t="shared" si="64"/>
        <v>0</v>
      </c>
      <c r="K492" s="12">
        <f t="shared" si="69"/>
        <v>0</v>
      </c>
    </row>
    <row r="493" spans="2:11" x14ac:dyDescent="0.25">
      <c r="B493" s="23">
        <f t="shared" si="65"/>
        <v>0</v>
      </c>
      <c r="C493" s="24">
        <f t="shared" si="70"/>
        <v>0</v>
      </c>
      <c r="D493" s="25">
        <f t="shared" si="71"/>
        <v>0</v>
      </c>
      <c r="E493" s="12">
        <f t="shared" si="66"/>
        <v>0</v>
      </c>
      <c r="F493" s="12">
        <f t="shared" si="67"/>
        <v>0</v>
      </c>
      <c r="G493" s="12">
        <v>0</v>
      </c>
      <c r="H493" s="12">
        <f t="shared" si="68"/>
        <v>0</v>
      </c>
      <c r="I493" s="12">
        <f t="shared" si="63"/>
        <v>0</v>
      </c>
      <c r="J493" s="12">
        <f t="shared" si="64"/>
        <v>0</v>
      </c>
      <c r="K493" s="12">
        <f t="shared" si="69"/>
        <v>0</v>
      </c>
    </row>
    <row r="494" spans="2:11" x14ac:dyDescent="0.25">
      <c r="B494" s="23">
        <f t="shared" si="65"/>
        <v>0</v>
      </c>
      <c r="C494" s="24">
        <f t="shared" si="70"/>
        <v>0</v>
      </c>
      <c r="D494" s="25">
        <f t="shared" si="71"/>
        <v>0</v>
      </c>
      <c r="E494" s="12">
        <f t="shared" si="66"/>
        <v>0</v>
      </c>
      <c r="F494" s="12">
        <f t="shared" si="67"/>
        <v>0</v>
      </c>
      <c r="G494" s="12">
        <v>0</v>
      </c>
      <c r="H494" s="12">
        <f t="shared" si="68"/>
        <v>0</v>
      </c>
      <c r="I494" s="12">
        <f t="shared" si="63"/>
        <v>0</v>
      </c>
      <c r="J494" s="12">
        <f t="shared" si="64"/>
        <v>0</v>
      </c>
      <c r="K494" s="12">
        <f t="shared" si="69"/>
        <v>0</v>
      </c>
    </row>
    <row r="495" spans="2:11" x14ac:dyDescent="0.25">
      <c r="B495" s="23">
        <f t="shared" si="65"/>
        <v>0</v>
      </c>
      <c r="C495" s="24">
        <f t="shared" si="70"/>
        <v>0</v>
      </c>
      <c r="D495" s="25">
        <f t="shared" si="71"/>
        <v>0</v>
      </c>
      <c r="E495" s="12">
        <f t="shared" si="66"/>
        <v>0</v>
      </c>
      <c r="F495" s="12">
        <f t="shared" si="67"/>
        <v>0</v>
      </c>
      <c r="G495" s="12">
        <v>0</v>
      </c>
      <c r="H495" s="12">
        <f t="shared" si="68"/>
        <v>0</v>
      </c>
      <c r="I495" s="12">
        <f t="shared" si="63"/>
        <v>0</v>
      </c>
      <c r="J495" s="12">
        <f t="shared" si="64"/>
        <v>0</v>
      </c>
      <c r="K495" s="12">
        <f t="shared" si="69"/>
        <v>0</v>
      </c>
    </row>
    <row r="496" spans="2:11" x14ac:dyDescent="0.25">
      <c r="B496" s="23">
        <f t="shared" si="65"/>
        <v>0</v>
      </c>
      <c r="C496" s="24">
        <f t="shared" si="70"/>
        <v>0</v>
      </c>
      <c r="D496" s="25">
        <f t="shared" si="71"/>
        <v>0</v>
      </c>
      <c r="E496" s="12">
        <f t="shared" si="66"/>
        <v>0</v>
      </c>
      <c r="F496" s="12">
        <f t="shared" si="67"/>
        <v>0</v>
      </c>
      <c r="G496" s="12">
        <v>0</v>
      </c>
      <c r="H496" s="12">
        <f t="shared" si="68"/>
        <v>0</v>
      </c>
      <c r="I496" s="12">
        <f t="shared" si="63"/>
        <v>0</v>
      </c>
      <c r="J496" s="12">
        <f t="shared" si="64"/>
        <v>0</v>
      </c>
      <c r="K496" s="12">
        <f t="shared" si="69"/>
        <v>0</v>
      </c>
    </row>
    <row r="497" spans="2:11" x14ac:dyDescent="0.25">
      <c r="B497" s="23">
        <f t="shared" si="65"/>
        <v>0</v>
      </c>
      <c r="C497" s="24">
        <f t="shared" si="70"/>
        <v>0</v>
      </c>
      <c r="D497" s="25">
        <f t="shared" si="71"/>
        <v>0</v>
      </c>
      <c r="E497" s="12">
        <f t="shared" si="66"/>
        <v>0</v>
      </c>
      <c r="F497" s="12">
        <f t="shared" si="67"/>
        <v>0</v>
      </c>
      <c r="G497" s="12">
        <v>0</v>
      </c>
      <c r="H497" s="12">
        <f t="shared" si="68"/>
        <v>0</v>
      </c>
      <c r="I497" s="12">
        <f t="shared" si="63"/>
        <v>0</v>
      </c>
      <c r="J497" s="12">
        <f t="shared" si="64"/>
        <v>0</v>
      </c>
      <c r="K497" s="12">
        <f t="shared" si="69"/>
        <v>0</v>
      </c>
    </row>
    <row r="498" spans="2:11" x14ac:dyDescent="0.25">
      <c r="B498" s="23">
        <f t="shared" si="65"/>
        <v>0</v>
      </c>
      <c r="C498" s="24">
        <f t="shared" si="70"/>
        <v>0</v>
      </c>
      <c r="D498" s="25">
        <f t="shared" si="71"/>
        <v>0</v>
      </c>
      <c r="E498" s="12">
        <f t="shared" si="66"/>
        <v>0</v>
      </c>
      <c r="F498" s="12">
        <f t="shared" si="67"/>
        <v>0</v>
      </c>
      <c r="G498" s="12">
        <v>0</v>
      </c>
      <c r="H498" s="12">
        <f t="shared" si="68"/>
        <v>0</v>
      </c>
      <c r="I498" s="12">
        <f t="shared" si="63"/>
        <v>0</v>
      </c>
      <c r="J498" s="12">
        <f t="shared" si="64"/>
        <v>0</v>
      </c>
      <c r="K498" s="12">
        <f t="shared" si="69"/>
        <v>0</v>
      </c>
    </row>
    <row r="499" spans="2:11" x14ac:dyDescent="0.25">
      <c r="B499" s="23">
        <f t="shared" si="65"/>
        <v>0</v>
      </c>
      <c r="C499" s="24">
        <f t="shared" si="70"/>
        <v>0</v>
      </c>
      <c r="D499" s="25">
        <f t="shared" si="71"/>
        <v>0</v>
      </c>
      <c r="E499" s="12">
        <f t="shared" si="66"/>
        <v>0</v>
      </c>
      <c r="F499" s="12">
        <f t="shared" si="67"/>
        <v>0</v>
      </c>
      <c r="G499" s="12">
        <v>0</v>
      </c>
      <c r="H499" s="12">
        <f t="shared" si="68"/>
        <v>0</v>
      </c>
      <c r="I499" s="12">
        <f t="shared" si="63"/>
        <v>0</v>
      </c>
      <c r="J499" s="12">
        <f t="shared" si="64"/>
        <v>0</v>
      </c>
      <c r="K499" s="12">
        <f t="shared" si="69"/>
        <v>0</v>
      </c>
    </row>
    <row r="500" spans="2:11" x14ac:dyDescent="0.25">
      <c r="B500" s="23">
        <f t="shared" si="65"/>
        <v>0</v>
      </c>
      <c r="C500" s="24">
        <f t="shared" si="70"/>
        <v>0</v>
      </c>
      <c r="D500" s="25">
        <f t="shared" si="71"/>
        <v>0</v>
      </c>
      <c r="E500" s="12">
        <f t="shared" si="66"/>
        <v>0</v>
      </c>
      <c r="F500" s="12">
        <f t="shared" si="67"/>
        <v>0</v>
      </c>
      <c r="G500" s="12">
        <v>0</v>
      </c>
      <c r="H500" s="12">
        <f t="shared" si="68"/>
        <v>0</v>
      </c>
      <c r="I500" s="12">
        <f t="shared" si="63"/>
        <v>0</v>
      </c>
      <c r="J500" s="12">
        <f t="shared" si="64"/>
        <v>0</v>
      </c>
      <c r="K500" s="12">
        <f t="shared" si="69"/>
        <v>0</v>
      </c>
    </row>
    <row r="501" spans="2:11" x14ac:dyDescent="0.25">
      <c r="B501" s="23">
        <f t="shared" si="65"/>
        <v>0</v>
      </c>
      <c r="C501" s="24">
        <f t="shared" si="70"/>
        <v>0</v>
      </c>
      <c r="D501" s="25">
        <f t="shared" si="71"/>
        <v>0</v>
      </c>
      <c r="E501" s="12">
        <f t="shared" si="66"/>
        <v>0</v>
      </c>
      <c r="F501" s="12">
        <f t="shared" si="67"/>
        <v>0</v>
      </c>
      <c r="G501" s="12">
        <v>0</v>
      </c>
      <c r="H501" s="12">
        <f t="shared" si="68"/>
        <v>0</v>
      </c>
      <c r="I501" s="12">
        <f t="shared" si="63"/>
        <v>0</v>
      </c>
      <c r="J501" s="12">
        <f t="shared" si="64"/>
        <v>0</v>
      </c>
      <c r="K501" s="12">
        <f t="shared" si="69"/>
        <v>0</v>
      </c>
    </row>
    <row r="502" spans="2:11" x14ac:dyDescent="0.25">
      <c r="B502" s="23">
        <f t="shared" si="65"/>
        <v>0</v>
      </c>
      <c r="C502" s="24">
        <f t="shared" si="70"/>
        <v>0</v>
      </c>
      <c r="D502" s="25">
        <f t="shared" si="71"/>
        <v>0</v>
      </c>
      <c r="E502" s="12">
        <f t="shared" si="66"/>
        <v>0</v>
      </c>
      <c r="F502" s="12">
        <f t="shared" si="67"/>
        <v>0</v>
      </c>
      <c r="G502" s="12">
        <v>0</v>
      </c>
      <c r="H502" s="12">
        <f t="shared" si="68"/>
        <v>0</v>
      </c>
      <c r="I502" s="12">
        <f t="shared" si="63"/>
        <v>0</v>
      </c>
      <c r="J502" s="12">
        <f t="shared" si="64"/>
        <v>0</v>
      </c>
      <c r="K502" s="12">
        <f t="shared" si="69"/>
        <v>0</v>
      </c>
    </row>
    <row r="503" spans="2:11" x14ac:dyDescent="0.25">
      <c r="B503" s="23">
        <f t="shared" si="65"/>
        <v>0</v>
      </c>
      <c r="C503" s="24">
        <f t="shared" si="70"/>
        <v>0</v>
      </c>
      <c r="D503" s="25">
        <f t="shared" si="71"/>
        <v>0</v>
      </c>
      <c r="E503" s="12">
        <f t="shared" si="66"/>
        <v>0</v>
      </c>
      <c r="F503" s="12">
        <f t="shared" si="67"/>
        <v>0</v>
      </c>
      <c r="G503" s="12">
        <v>0</v>
      </c>
      <c r="H503" s="12">
        <f t="shared" si="68"/>
        <v>0</v>
      </c>
      <c r="I503" s="12">
        <f t="shared" si="63"/>
        <v>0</v>
      </c>
      <c r="J503" s="12">
        <f t="shared" si="64"/>
        <v>0</v>
      </c>
      <c r="K503" s="12">
        <f t="shared" si="69"/>
        <v>0</v>
      </c>
    </row>
    <row r="504" spans="2:11" x14ac:dyDescent="0.25">
      <c r="B504" s="23">
        <f t="shared" si="65"/>
        <v>0</v>
      </c>
      <c r="C504" s="24">
        <f t="shared" si="70"/>
        <v>0</v>
      </c>
      <c r="D504" s="25">
        <f t="shared" si="71"/>
        <v>0</v>
      </c>
      <c r="E504" s="12">
        <f t="shared" si="66"/>
        <v>0</v>
      </c>
      <c r="F504" s="12">
        <f t="shared" si="67"/>
        <v>0</v>
      </c>
      <c r="G504" s="12">
        <v>0</v>
      </c>
      <c r="H504" s="12">
        <f t="shared" si="68"/>
        <v>0</v>
      </c>
      <c r="I504" s="12">
        <f t="shared" si="63"/>
        <v>0</v>
      </c>
      <c r="J504" s="12">
        <f t="shared" si="64"/>
        <v>0</v>
      </c>
      <c r="K504" s="12">
        <f t="shared" si="69"/>
        <v>0</v>
      </c>
    </row>
    <row r="505" spans="2:11" x14ac:dyDescent="0.25">
      <c r="B505" s="23">
        <f t="shared" si="65"/>
        <v>0</v>
      </c>
      <c r="C505" s="24">
        <f t="shared" si="70"/>
        <v>0</v>
      </c>
      <c r="D505" s="25">
        <f t="shared" si="71"/>
        <v>0</v>
      </c>
      <c r="E505" s="12">
        <f t="shared" si="66"/>
        <v>0</v>
      </c>
      <c r="F505" s="12">
        <f t="shared" si="67"/>
        <v>0</v>
      </c>
      <c r="G505" s="12">
        <v>0</v>
      </c>
      <c r="H505" s="12">
        <f t="shared" si="68"/>
        <v>0</v>
      </c>
      <c r="I505" s="12">
        <f t="shared" si="63"/>
        <v>0</v>
      </c>
      <c r="J505" s="12">
        <f t="shared" si="64"/>
        <v>0</v>
      </c>
      <c r="K505" s="12">
        <f t="shared" si="69"/>
        <v>0</v>
      </c>
    </row>
    <row r="506" spans="2:11" x14ac:dyDescent="0.25">
      <c r="B506" s="23">
        <f t="shared" si="65"/>
        <v>0</v>
      </c>
      <c r="C506" s="24">
        <f t="shared" si="70"/>
        <v>0</v>
      </c>
      <c r="D506" s="25">
        <f t="shared" si="71"/>
        <v>0</v>
      </c>
      <c r="E506" s="12">
        <f t="shared" si="66"/>
        <v>0</v>
      </c>
      <c r="F506" s="12">
        <f t="shared" si="67"/>
        <v>0</v>
      </c>
      <c r="G506" s="12">
        <v>0</v>
      </c>
      <c r="H506" s="12">
        <f t="shared" si="68"/>
        <v>0</v>
      </c>
      <c r="I506" s="12">
        <f t="shared" si="63"/>
        <v>0</v>
      </c>
      <c r="J506" s="12">
        <f t="shared" si="64"/>
        <v>0</v>
      </c>
      <c r="K506" s="12">
        <f t="shared" si="69"/>
        <v>0</v>
      </c>
    </row>
    <row r="507" spans="2:11" x14ac:dyDescent="0.25">
      <c r="B507" s="23">
        <f t="shared" si="65"/>
        <v>0</v>
      </c>
      <c r="C507" s="24">
        <f t="shared" si="70"/>
        <v>0</v>
      </c>
      <c r="D507" s="25">
        <f t="shared" si="71"/>
        <v>0</v>
      </c>
      <c r="E507" s="12">
        <f t="shared" si="66"/>
        <v>0</v>
      </c>
      <c r="F507" s="12">
        <f t="shared" si="67"/>
        <v>0</v>
      </c>
      <c r="G507" s="12">
        <v>0</v>
      </c>
      <c r="H507" s="12">
        <f t="shared" si="68"/>
        <v>0</v>
      </c>
      <c r="I507" s="12">
        <f t="shared" si="63"/>
        <v>0</v>
      </c>
      <c r="J507" s="12">
        <f t="shared" si="64"/>
        <v>0</v>
      </c>
      <c r="K507" s="12">
        <f t="shared" si="69"/>
        <v>0</v>
      </c>
    </row>
    <row r="508" spans="2:11" x14ac:dyDescent="0.25">
      <c r="B508" s="23">
        <f t="shared" si="65"/>
        <v>0</v>
      </c>
      <c r="C508" s="24">
        <f t="shared" si="70"/>
        <v>0</v>
      </c>
      <c r="D508" s="25">
        <f t="shared" si="71"/>
        <v>0</v>
      </c>
      <c r="E508" s="12">
        <f t="shared" si="66"/>
        <v>0</v>
      </c>
      <c r="F508" s="12">
        <f t="shared" si="67"/>
        <v>0</v>
      </c>
      <c r="G508" s="12">
        <v>0</v>
      </c>
      <c r="H508" s="12">
        <f t="shared" si="68"/>
        <v>0</v>
      </c>
      <c r="I508" s="12">
        <f t="shared" si="63"/>
        <v>0</v>
      </c>
      <c r="J508" s="12">
        <f t="shared" si="64"/>
        <v>0</v>
      </c>
      <c r="K508" s="12">
        <f t="shared" si="69"/>
        <v>0</v>
      </c>
    </row>
    <row r="509" spans="2:11" x14ac:dyDescent="0.25">
      <c r="B509" s="23">
        <f t="shared" si="65"/>
        <v>0</v>
      </c>
      <c r="C509" s="24">
        <f t="shared" si="70"/>
        <v>0</v>
      </c>
      <c r="D509" s="25">
        <f t="shared" si="71"/>
        <v>0</v>
      </c>
      <c r="E509" s="12">
        <f t="shared" si="66"/>
        <v>0</v>
      </c>
      <c r="F509" s="12">
        <f t="shared" si="67"/>
        <v>0</v>
      </c>
      <c r="G509" s="12">
        <v>0</v>
      </c>
      <c r="H509" s="12">
        <f t="shared" si="68"/>
        <v>0</v>
      </c>
      <c r="I509" s="12">
        <f t="shared" si="63"/>
        <v>0</v>
      </c>
      <c r="J509" s="12">
        <f t="shared" si="64"/>
        <v>0</v>
      </c>
      <c r="K509" s="12">
        <f t="shared" si="69"/>
        <v>0</v>
      </c>
    </row>
    <row r="510" spans="2:11" x14ac:dyDescent="0.25">
      <c r="B510" s="23">
        <f t="shared" si="65"/>
        <v>0</v>
      </c>
      <c r="C510" s="24">
        <f t="shared" si="70"/>
        <v>0</v>
      </c>
      <c r="D510" s="25">
        <f t="shared" si="71"/>
        <v>0</v>
      </c>
      <c r="E510" s="12">
        <f t="shared" si="66"/>
        <v>0</v>
      </c>
      <c r="F510" s="12">
        <f t="shared" si="67"/>
        <v>0</v>
      </c>
      <c r="G510" s="12">
        <v>0</v>
      </c>
      <c r="H510" s="12">
        <f t="shared" si="68"/>
        <v>0</v>
      </c>
      <c r="I510" s="12">
        <f t="shared" si="63"/>
        <v>0</v>
      </c>
      <c r="J510" s="12">
        <f t="shared" si="64"/>
        <v>0</v>
      </c>
      <c r="K510" s="12">
        <f t="shared" si="69"/>
        <v>0</v>
      </c>
    </row>
    <row r="511" spans="2:11" x14ac:dyDescent="0.25">
      <c r="B511" s="23">
        <f t="shared" si="65"/>
        <v>0</v>
      </c>
      <c r="C511" s="24">
        <f t="shared" si="70"/>
        <v>0</v>
      </c>
      <c r="D511" s="25">
        <f t="shared" si="71"/>
        <v>0</v>
      </c>
      <c r="E511" s="12">
        <f t="shared" si="66"/>
        <v>0</v>
      </c>
      <c r="F511" s="12">
        <f t="shared" si="67"/>
        <v>0</v>
      </c>
      <c r="G511" s="12">
        <v>0</v>
      </c>
      <c r="H511" s="12">
        <f t="shared" si="68"/>
        <v>0</v>
      </c>
      <c r="I511" s="12">
        <f t="shared" si="63"/>
        <v>0</v>
      </c>
      <c r="J511" s="12">
        <f t="shared" si="64"/>
        <v>0</v>
      </c>
      <c r="K511" s="12">
        <f t="shared" si="69"/>
        <v>0</v>
      </c>
    </row>
    <row r="512" spans="2:11" x14ac:dyDescent="0.25">
      <c r="B512" s="23">
        <f t="shared" si="65"/>
        <v>0</v>
      </c>
      <c r="C512" s="24">
        <f t="shared" si="70"/>
        <v>0</v>
      </c>
      <c r="D512" s="25">
        <f t="shared" si="71"/>
        <v>0</v>
      </c>
      <c r="E512" s="12">
        <f t="shared" si="66"/>
        <v>0</v>
      </c>
      <c r="F512" s="12">
        <f t="shared" si="67"/>
        <v>0</v>
      </c>
      <c r="G512" s="12">
        <v>0</v>
      </c>
      <c r="H512" s="12">
        <f t="shared" si="68"/>
        <v>0</v>
      </c>
      <c r="I512" s="12">
        <f t="shared" si="63"/>
        <v>0</v>
      </c>
      <c r="J512" s="12">
        <f t="shared" si="64"/>
        <v>0</v>
      </c>
      <c r="K512" s="12">
        <f t="shared" si="69"/>
        <v>0</v>
      </c>
    </row>
    <row r="513" spans="2:11" x14ac:dyDescent="0.25">
      <c r="B513" s="23">
        <f t="shared" si="65"/>
        <v>0</v>
      </c>
      <c r="C513" s="24">
        <f t="shared" si="70"/>
        <v>0</v>
      </c>
      <c r="D513" s="25">
        <f t="shared" si="71"/>
        <v>0</v>
      </c>
      <c r="E513" s="12">
        <f t="shared" si="66"/>
        <v>0</v>
      </c>
      <c r="F513" s="12">
        <f t="shared" si="67"/>
        <v>0</v>
      </c>
      <c r="G513" s="12">
        <v>0</v>
      </c>
      <c r="H513" s="12">
        <f t="shared" si="68"/>
        <v>0</v>
      </c>
      <c r="I513" s="12">
        <f t="shared" si="63"/>
        <v>0</v>
      </c>
      <c r="J513" s="12">
        <f t="shared" si="64"/>
        <v>0</v>
      </c>
      <c r="K513" s="12">
        <f t="shared" si="69"/>
        <v>0</v>
      </c>
    </row>
    <row r="514" spans="2:11" x14ac:dyDescent="0.25">
      <c r="B514" s="23">
        <f t="shared" si="65"/>
        <v>0</v>
      </c>
      <c r="C514" s="24">
        <f t="shared" si="70"/>
        <v>0</v>
      </c>
      <c r="D514" s="25">
        <f t="shared" si="71"/>
        <v>0</v>
      </c>
      <c r="E514" s="12">
        <f t="shared" si="66"/>
        <v>0</v>
      </c>
      <c r="F514" s="12">
        <f t="shared" si="67"/>
        <v>0</v>
      </c>
      <c r="G514" s="12">
        <v>0</v>
      </c>
      <c r="H514" s="12">
        <f t="shared" si="68"/>
        <v>0</v>
      </c>
      <c r="I514" s="12">
        <f t="shared" si="63"/>
        <v>0</v>
      </c>
      <c r="J514" s="12">
        <f t="shared" si="64"/>
        <v>0</v>
      </c>
      <c r="K514" s="12">
        <f t="shared" si="69"/>
        <v>0</v>
      </c>
    </row>
    <row r="515" spans="2:11" x14ac:dyDescent="0.25">
      <c r="B515" s="23">
        <f t="shared" si="65"/>
        <v>0</v>
      </c>
      <c r="C515" s="24">
        <f t="shared" si="70"/>
        <v>0</v>
      </c>
      <c r="D515" s="25">
        <f t="shared" si="71"/>
        <v>0</v>
      </c>
      <c r="E515" s="12">
        <f t="shared" si="66"/>
        <v>0</v>
      </c>
      <c r="F515" s="12">
        <f t="shared" si="67"/>
        <v>0</v>
      </c>
      <c r="G515" s="12">
        <v>0</v>
      </c>
      <c r="H515" s="12">
        <f t="shared" si="68"/>
        <v>0</v>
      </c>
      <c r="I515" s="12">
        <f t="shared" si="63"/>
        <v>0</v>
      </c>
      <c r="J515" s="12">
        <f t="shared" si="64"/>
        <v>0</v>
      </c>
      <c r="K515" s="12">
        <f t="shared" si="69"/>
        <v>0</v>
      </c>
    </row>
    <row r="516" spans="2:11" x14ac:dyDescent="0.25">
      <c r="B516" s="23">
        <f t="shared" si="65"/>
        <v>0</v>
      </c>
      <c r="C516" s="24">
        <f t="shared" si="70"/>
        <v>0</v>
      </c>
      <c r="D516" s="25">
        <f t="shared" si="71"/>
        <v>0</v>
      </c>
      <c r="E516" s="12">
        <f t="shared" si="66"/>
        <v>0</v>
      </c>
      <c r="F516" s="12">
        <f t="shared" si="67"/>
        <v>0</v>
      </c>
      <c r="G516" s="12">
        <v>0</v>
      </c>
      <c r="H516" s="12">
        <f t="shared" si="68"/>
        <v>0</v>
      </c>
      <c r="I516" s="12">
        <f t="shared" si="63"/>
        <v>0</v>
      </c>
      <c r="J516" s="12">
        <f t="shared" si="64"/>
        <v>0</v>
      </c>
      <c r="K516" s="12">
        <f t="shared" si="69"/>
        <v>0</v>
      </c>
    </row>
    <row r="517" spans="2:11" x14ac:dyDescent="0.25">
      <c r="B517" s="23">
        <f t="shared" si="65"/>
        <v>0</v>
      </c>
      <c r="C517" s="24">
        <f t="shared" si="70"/>
        <v>0</v>
      </c>
      <c r="D517" s="25">
        <f t="shared" si="71"/>
        <v>0</v>
      </c>
      <c r="E517" s="12">
        <f t="shared" si="66"/>
        <v>0</v>
      </c>
      <c r="F517" s="12">
        <f t="shared" si="67"/>
        <v>0</v>
      </c>
      <c r="G517" s="12">
        <v>0</v>
      </c>
      <c r="H517" s="12">
        <f t="shared" si="68"/>
        <v>0</v>
      </c>
      <c r="I517" s="12">
        <f t="shared" si="63"/>
        <v>0</v>
      </c>
      <c r="J517" s="12">
        <f t="shared" si="64"/>
        <v>0</v>
      </c>
      <c r="K517" s="12">
        <f t="shared" si="69"/>
        <v>0</v>
      </c>
    </row>
    <row r="518" spans="2:11" x14ac:dyDescent="0.25">
      <c r="B518" s="23">
        <f t="shared" si="65"/>
        <v>0</v>
      </c>
      <c r="C518" s="24">
        <f t="shared" si="70"/>
        <v>0</v>
      </c>
      <c r="D518" s="25">
        <f t="shared" si="71"/>
        <v>0</v>
      </c>
      <c r="E518" s="12">
        <f t="shared" si="66"/>
        <v>0</v>
      </c>
      <c r="F518" s="12">
        <f t="shared" si="67"/>
        <v>0</v>
      </c>
      <c r="G518" s="12">
        <v>0</v>
      </c>
      <c r="H518" s="12">
        <f t="shared" si="68"/>
        <v>0</v>
      </c>
      <c r="I518" s="12">
        <f t="shared" si="63"/>
        <v>0</v>
      </c>
      <c r="J518" s="12">
        <f t="shared" si="64"/>
        <v>0</v>
      </c>
      <c r="K518" s="12">
        <f t="shared" si="69"/>
        <v>0</v>
      </c>
    </row>
    <row r="519" spans="2:11" x14ac:dyDescent="0.25">
      <c r="B519" s="23">
        <f t="shared" si="65"/>
        <v>0</v>
      </c>
      <c r="C519" s="24">
        <f t="shared" si="70"/>
        <v>0</v>
      </c>
      <c r="D519" s="25">
        <f t="shared" si="71"/>
        <v>0</v>
      </c>
      <c r="E519" s="12">
        <f t="shared" si="66"/>
        <v>0</v>
      </c>
      <c r="F519" s="12">
        <f t="shared" si="67"/>
        <v>0</v>
      </c>
      <c r="G519" s="12">
        <v>0</v>
      </c>
      <c r="H519" s="12">
        <f t="shared" si="68"/>
        <v>0</v>
      </c>
      <c r="I519" s="12">
        <f t="shared" si="63"/>
        <v>0</v>
      </c>
      <c r="J519" s="12">
        <f t="shared" si="64"/>
        <v>0</v>
      </c>
      <c r="K519" s="12">
        <f t="shared" si="69"/>
        <v>0</v>
      </c>
    </row>
    <row r="520" spans="2:11" x14ac:dyDescent="0.25">
      <c r="B520" s="23">
        <f t="shared" si="65"/>
        <v>0</v>
      </c>
      <c r="C520" s="24">
        <f t="shared" si="70"/>
        <v>0</v>
      </c>
      <c r="D520" s="25">
        <f t="shared" si="71"/>
        <v>0</v>
      </c>
      <c r="E520" s="12">
        <f t="shared" si="66"/>
        <v>0</v>
      </c>
      <c r="F520" s="12">
        <f t="shared" si="67"/>
        <v>0</v>
      </c>
      <c r="G520" s="12">
        <v>0</v>
      </c>
      <c r="H520" s="12">
        <f t="shared" si="68"/>
        <v>0</v>
      </c>
      <c r="I520" s="12">
        <f t="shared" si="63"/>
        <v>0</v>
      </c>
      <c r="J520" s="12">
        <f t="shared" si="64"/>
        <v>0</v>
      </c>
      <c r="K520" s="12">
        <f t="shared" si="69"/>
        <v>0</v>
      </c>
    </row>
    <row r="521" spans="2:11" x14ac:dyDescent="0.25">
      <c r="B521" s="23">
        <f t="shared" si="65"/>
        <v>0</v>
      </c>
      <c r="C521" s="24">
        <f t="shared" si="70"/>
        <v>0</v>
      </c>
      <c r="D521" s="25">
        <f t="shared" si="71"/>
        <v>0</v>
      </c>
      <c r="E521" s="12">
        <f t="shared" si="66"/>
        <v>0</v>
      </c>
      <c r="F521" s="12">
        <f t="shared" si="67"/>
        <v>0</v>
      </c>
      <c r="G521" s="12">
        <v>0</v>
      </c>
      <c r="H521" s="12">
        <f t="shared" si="68"/>
        <v>0</v>
      </c>
      <c r="I521" s="12">
        <f t="shared" si="63"/>
        <v>0</v>
      </c>
      <c r="J521" s="12">
        <f t="shared" si="64"/>
        <v>0</v>
      </c>
      <c r="K521" s="12">
        <f t="shared" si="69"/>
        <v>0</v>
      </c>
    </row>
    <row r="522" spans="2:11" x14ac:dyDescent="0.25">
      <c r="B522" s="23">
        <f t="shared" si="65"/>
        <v>0</v>
      </c>
      <c r="C522" s="24">
        <f t="shared" si="70"/>
        <v>0</v>
      </c>
      <c r="D522" s="25">
        <f t="shared" si="71"/>
        <v>0</v>
      </c>
      <c r="E522" s="12">
        <f t="shared" si="66"/>
        <v>0</v>
      </c>
      <c r="F522" s="12">
        <f t="shared" si="67"/>
        <v>0</v>
      </c>
      <c r="G522" s="12">
        <v>0</v>
      </c>
      <c r="H522" s="12">
        <f t="shared" si="68"/>
        <v>0</v>
      </c>
      <c r="I522" s="12">
        <f t="shared" si="63"/>
        <v>0</v>
      </c>
      <c r="J522" s="12">
        <f t="shared" si="64"/>
        <v>0</v>
      </c>
      <c r="K522" s="12">
        <f t="shared" si="69"/>
        <v>0</v>
      </c>
    </row>
    <row r="523" spans="2:11" x14ac:dyDescent="0.25">
      <c r="B523" s="23">
        <f t="shared" si="65"/>
        <v>0</v>
      </c>
      <c r="C523" s="24">
        <f t="shared" si="70"/>
        <v>0</v>
      </c>
      <c r="D523" s="25">
        <f t="shared" si="71"/>
        <v>0</v>
      </c>
      <c r="E523" s="12">
        <f t="shared" si="66"/>
        <v>0</v>
      </c>
      <c r="F523" s="12">
        <f t="shared" si="67"/>
        <v>0</v>
      </c>
      <c r="G523" s="12">
        <v>0</v>
      </c>
      <c r="H523" s="12">
        <f t="shared" si="68"/>
        <v>0</v>
      </c>
      <c r="I523" s="12">
        <f t="shared" ref="I523:I586" si="72">E523*($F$5/$F$7)</f>
        <v>0</v>
      </c>
      <c r="J523" s="12">
        <f t="shared" ref="J523:J586" si="73">H523-I523</f>
        <v>0</v>
      </c>
      <c r="K523" s="12">
        <f t="shared" si="69"/>
        <v>0</v>
      </c>
    </row>
    <row r="524" spans="2:11" x14ac:dyDescent="0.25">
      <c r="B524" s="23">
        <f t="shared" ref="B524:B587" si="74">IF(K523&gt;0,D524/($F$7)+$B$11,0)</f>
        <v>0</v>
      </c>
      <c r="C524" s="24">
        <f t="shared" si="70"/>
        <v>0</v>
      </c>
      <c r="D524" s="25">
        <f t="shared" si="71"/>
        <v>0</v>
      </c>
      <c r="E524" s="12">
        <f t="shared" ref="E524:E587" si="75">K523</f>
        <v>0</v>
      </c>
      <c r="F524" s="12">
        <f t="shared" ref="F524:F587" si="76">IF(K523&lt;=H523,E524+I524,F523)</f>
        <v>0</v>
      </c>
      <c r="G524" s="12">
        <v>0</v>
      </c>
      <c r="H524" s="12">
        <f t="shared" ref="H524:H587" si="77">F524+G524</f>
        <v>0</v>
      </c>
      <c r="I524" s="12">
        <f t="shared" si="72"/>
        <v>0</v>
      </c>
      <c r="J524" s="12">
        <f t="shared" si="73"/>
        <v>0</v>
      </c>
      <c r="K524" s="12">
        <f t="shared" ref="K524:K587" si="78">E524-J524</f>
        <v>0</v>
      </c>
    </row>
    <row r="525" spans="2:11" x14ac:dyDescent="0.25">
      <c r="B525" s="23">
        <f t="shared" si="74"/>
        <v>0</v>
      </c>
      <c r="C525" s="24">
        <f t="shared" ref="C525:C588" si="79">IF(K524&gt;0,D525/($F$7),0)</f>
        <v>0</v>
      </c>
      <c r="D525" s="25">
        <f t="shared" ref="D525:D588" si="80">IF(K524&gt;0,D524+1,0)</f>
        <v>0</v>
      </c>
      <c r="E525" s="12">
        <f t="shared" si="75"/>
        <v>0</v>
      </c>
      <c r="F525" s="12">
        <f t="shared" si="76"/>
        <v>0</v>
      </c>
      <c r="G525" s="12">
        <v>0</v>
      </c>
      <c r="H525" s="12">
        <f t="shared" si="77"/>
        <v>0</v>
      </c>
      <c r="I525" s="12">
        <f t="shared" si="72"/>
        <v>0</v>
      </c>
      <c r="J525" s="12">
        <f t="shared" si="73"/>
        <v>0</v>
      </c>
      <c r="K525" s="12">
        <f t="shared" si="78"/>
        <v>0</v>
      </c>
    </row>
    <row r="526" spans="2:11" x14ac:dyDescent="0.25">
      <c r="B526" s="23">
        <f t="shared" si="74"/>
        <v>0</v>
      </c>
      <c r="C526" s="24">
        <f t="shared" si="79"/>
        <v>0</v>
      </c>
      <c r="D526" s="25">
        <f t="shared" si="80"/>
        <v>0</v>
      </c>
      <c r="E526" s="12">
        <f t="shared" si="75"/>
        <v>0</v>
      </c>
      <c r="F526" s="12">
        <f t="shared" si="76"/>
        <v>0</v>
      </c>
      <c r="G526" s="12">
        <v>0</v>
      </c>
      <c r="H526" s="12">
        <f t="shared" si="77"/>
        <v>0</v>
      </c>
      <c r="I526" s="12">
        <f t="shared" si="72"/>
        <v>0</v>
      </c>
      <c r="J526" s="12">
        <f t="shared" si="73"/>
        <v>0</v>
      </c>
      <c r="K526" s="12">
        <f t="shared" si="78"/>
        <v>0</v>
      </c>
    </row>
    <row r="527" spans="2:11" x14ac:dyDescent="0.25">
      <c r="B527" s="23">
        <f t="shared" si="74"/>
        <v>0</v>
      </c>
      <c r="C527" s="24">
        <f t="shared" si="79"/>
        <v>0</v>
      </c>
      <c r="D527" s="25">
        <f t="shared" si="80"/>
        <v>0</v>
      </c>
      <c r="E527" s="12">
        <f t="shared" si="75"/>
        <v>0</v>
      </c>
      <c r="F527" s="12">
        <f t="shared" si="76"/>
        <v>0</v>
      </c>
      <c r="G527" s="12">
        <v>0</v>
      </c>
      <c r="H527" s="12">
        <f t="shared" si="77"/>
        <v>0</v>
      </c>
      <c r="I527" s="12">
        <f t="shared" si="72"/>
        <v>0</v>
      </c>
      <c r="J527" s="12">
        <f t="shared" si="73"/>
        <v>0</v>
      </c>
      <c r="K527" s="12">
        <f t="shared" si="78"/>
        <v>0</v>
      </c>
    </row>
    <row r="528" spans="2:11" x14ac:dyDescent="0.25">
      <c r="B528" s="23">
        <f t="shared" si="74"/>
        <v>0</v>
      </c>
      <c r="C528" s="24">
        <f t="shared" si="79"/>
        <v>0</v>
      </c>
      <c r="D528" s="25">
        <f t="shared" si="80"/>
        <v>0</v>
      </c>
      <c r="E528" s="12">
        <f t="shared" si="75"/>
        <v>0</v>
      </c>
      <c r="F528" s="12">
        <f t="shared" si="76"/>
        <v>0</v>
      </c>
      <c r="G528" s="12">
        <v>0</v>
      </c>
      <c r="H528" s="12">
        <f t="shared" si="77"/>
        <v>0</v>
      </c>
      <c r="I528" s="12">
        <f t="shared" si="72"/>
        <v>0</v>
      </c>
      <c r="J528" s="12">
        <f t="shared" si="73"/>
        <v>0</v>
      </c>
      <c r="K528" s="12">
        <f t="shared" si="78"/>
        <v>0</v>
      </c>
    </row>
    <row r="529" spans="2:11" x14ac:dyDescent="0.25">
      <c r="B529" s="23">
        <f t="shared" si="74"/>
        <v>0</v>
      </c>
      <c r="C529" s="24">
        <f t="shared" si="79"/>
        <v>0</v>
      </c>
      <c r="D529" s="25">
        <f t="shared" si="80"/>
        <v>0</v>
      </c>
      <c r="E529" s="12">
        <f t="shared" si="75"/>
        <v>0</v>
      </c>
      <c r="F529" s="12">
        <f t="shared" si="76"/>
        <v>0</v>
      </c>
      <c r="G529" s="12">
        <v>0</v>
      </c>
      <c r="H529" s="12">
        <f t="shared" si="77"/>
        <v>0</v>
      </c>
      <c r="I529" s="12">
        <f t="shared" si="72"/>
        <v>0</v>
      </c>
      <c r="J529" s="12">
        <f t="shared" si="73"/>
        <v>0</v>
      </c>
      <c r="K529" s="12">
        <f t="shared" si="78"/>
        <v>0</v>
      </c>
    </row>
    <row r="530" spans="2:11" x14ac:dyDescent="0.25">
      <c r="B530" s="23">
        <f t="shared" si="74"/>
        <v>0</v>
      </c>
      <c r="C530" s="24">
        <f t="shared" si="79"/>
        <v>0</v>
      </c>
      <c r="D530" s="25">
        <f t="shared" si="80"/>
        <v>0</v>
      </c>
      <c r="E530" s="12">
        <f t="shared" si="75"/>
        <v>0</v>
      </c>
      <c r="F530" s="12">
        <f t="shared" si="76"/>
        <v>0</v>
      </c>
      <c r="G530" s="12">
        <v>0</v>
      </c>
      <c r="H530" s="12">
        <f t="shared" si="77"/>
        <v>0</v>
      </c>
      <c r="I530" s="12">
        <f t="shared" si="72"/>
        <v>0</v>
      </c>
      <c r="J530" s="12">
        <f t="shared" si="73"/>
        <v>0</v>
      </c>
      <c r="K530" s="12">
        <f t="shared" si="78"/>
        <v>0</v>
      </c>
    </row>
    <row r="531" spans="2:11" x14ac:dyDescent="0.25">
      <c r="B531" s="23">
        <f t="shared" si="74"/>
        <v>0</v>
      </c>
      <c r="C531" s="24">
        <f t="shared" si="79"/>
        <v>0</v>
      </c>
      <c r="D531" s="25">
        <f t="shared" si="80"/>
        <v>0</v>
      </c>
      <c r="E531" s="12">
        <f t="shared" si="75"/>
        <v>0</v>
      </c>
      <c r="F531" s="12">
        <f t="shared" si="76"/>
        <v>0</v>
      </c>
      <c r="G531" s="12">
        <v>0</v>
      </c>
      <c r="H531" s="12">
        <f t="shared" si="77"/>
        <v>0</v>
      </c>
      <c r="I531" s="12">
        <f t="shared" si="72"/>
        <v>0</v>
      </c>
      <c r="J531" s="12">
        <f t="shared" si="73"/>
        <v>0</v>
      </c>
      <c r="K531" s="12">
        <f t="shared" si="78"/>
        <v>0</v>
      </c>
    </row>
    <row r="532" spans="2:11" x14ac:dyDescent="0.25">
      <c r="B532" s="23">
        <f t="shared" si="74"/>
        <v>0</v>
      </c>
      <c r="C532" s="24">
        <f t="shared" si="79"/>
        <v>0</v>
      </c>
      <c r="D532" s="25">
        <f t="shared" si="80"/>
        <v>0</v>
      </c>
      <c r="E532" s="12">
        <f t="shared" si="75"/>
        <v>0</v>
      </c>
      <c r="F532" s="12">
        <f t="shared" si="76"/>
        <v>0</v>
      </c>
      <c r="G532" s="12">
        <v>0</v>
      </c>
      <c r="H532" s="12">
        <f t="shared" si="77"/>
        <v>0</v>
      </c>
      <c r="I532" s="12">
        <f t="shared" si="72"/>
        <v>0</v>
      </c>
      <c r="J532" s="12">
        <f t="shared" si="73"/>
        <v>0</v>
      </c>
      <c r="K532" s="12">
        <f t="shared" si="78"/>
        <v>0</v>
      </c>
    </row>
    <row r="533" spans="2:11" x14ac:dyDescent="0.25">
      <c r="B533" s="23">
        <f t="shared" si="74"/>
        <v>0</v>
      </c>
      <c r="C533" s="24">
        <f t="shared" si="79"/>
        <v>0</v>
      </c>
      <c r="D533" s="25">
        <f t="shared" si="80"/>
        <v>0</v>
      </c>
      <c r="E533" s="12">
        <f t="shared" si="75"/>
        <v>0</v>
      </c>
      <c r="F533" s="12">
        <f t="shared" si="76"/>
        <v>0</v>
      </c>
      <c r="G533" s="12">
        <v>0</v>
      </c>
      <c r="H533" s="12">
        <f t="shared" si="77"/>
        <v>0</v>
      </c>
      <c r="I533" s="12">
        <f t="shared" si="72"/>
        <v>0</v>
      </c>
      <c r="J533" s="12">
        <f t="shared" si="73"/>
        <v>0</v>
      </c>
      <c r="K533" s="12">
        <f t="shared" si="78"/>
        <v>0</v>
      </c>
    </row>
    <row r="534" spans="2:11" x14ac:dyDescent="0.25">
      <c r="B534" s="23">
        <f t="shared" si="74"/>
        <v>0</v>
      </c>
      <c r="C534" s="24">
        <f t="shared" si="79"/>
        <v>0</v>
      </c>
      <c r="D534" s="25">
        <f t="shared" si="80"/>
        <v>0</v>
      </c>
      <c r="E534" s="12">
        <f t="shared" si="75"/>
        <v>0</v>
      </c>
      <c r="F534" s="12">
        <f t="shared" si="76"/>
        <v>0</v>
      </c>
      <c r="G534" s="12">
        <v>0</v>
      </c>
      <c r="H534" s="12">
        <f t="shared" si="77"/>
        <v>0</v>
      </c>
      <c r="I534" s="12">
        <f t="shared" si="72"/>
        <v>0</v>
      </c>
      <c r="J534" s="12">
        <f t="shared" si="73"/>
        <v>0</v>
      </c>
      <c r="K534" s="12">
        <f t="shared" si="78"/>
        <v>0</v>
      </c>
    </row>
    <row r="535" spans="2:11" x14ac:dyDescent="0.25">
      <c r="B535" s="23">
        <f t="shared" si="74"/>
        <v>0</v>
      </c>
      <c r="C535" s="24">
        <f t="shared" si="79"/>
        <v>0</v>
      </c>
      <c r="D535" s="25">
        <f t="shared" si="80"/>
        <v>0</v>
      </c>
      <c r="E535" s="12">
        <f t="shared" si="75"/>
        <v>0</v>
      </c>
      <c r="F535" s="12">
        <f t="shared" si="76"/>
        <v>0</v>
      </c>
      <c r="G535" s="12">
        <v>0</v>
      </c>
      <c r="H535" s="12">
        <f t="shared" si="77"/>
        <v>0</v>
      </c>
      <c r="I535" s="12">
        <f t="shared" si="72"/>
        <v>0</v>
      </c>
      <c r="J535" s="12">
        <f t="shared" si="73"/>
        <v>0</v>
      </c>
      <c r="K535" s="12">
        <f t="shared" si="78"/>
        <v>0</v>
      </c>
    </row>
    <row r="536" spans="2:11" x14ac:dyDescent="0.25">
      <c r="B536" s="23">
        <f t="shared" si="74"/>
        <v>0</v>
      </c>
      <c r="C536" s="24">
        <f t="shared" si="79"/>
        <v>0</v>
      </c>
      <c r="D536" s="25">
        <f t="shared" si="80"/>
        <v>0</v>
      </c>
      <c r="E536" s="12">
        <f t="shared" si="75"/>
        <v>0</v>
      </c>
      <c r="F536" s="12">
        <f t="shared" si="76"/>
        <v>0</v>
      </c>
      <c r="G536" s="12">
        <v>0</v>
      </c>
      <c r="H536" s="12">
        <f t="shared" si="77"/>
        <v>0</v>
      </c>
      <c r="I536" s="12">
        <f t="shared" si="72"/>
        <v>0</v>
      </c>
      <c r="J536" s="12">
        <f t="shared" si="73"/>
        <v>0</v>
      </c>
      <c r="K536" s="12">
        <f t="shared" si="78"/>
        <v>0</v>
      </c>
    </row>
    <row r="537" spans="2:11" x14ac:dyDescent="0.25">
      <c r="B537" s="23">
        <f t="shared" si="74"/>
        <v>0</v>
      </c>
      <c r="C537" s="24">
        <f t="shared" si="79"/>
        <v>0</v>
      </c>
      <c r="D537" s="25">
        <f t="shared" si="80"/>
        <v>0</v>
      </c>
      <c r="E537" s="12">
        <f t="shared" si="75"/>
        <v>0</v>
      </c>
      <c r="F537" s="12">
        <f t="shared" si="76"/>
        <v>0</v>
      </c>
      <c r="G537" s="12">
        <v>0</v>
      </c>
      <c r="H537" s="12">
        <f t="shared" si="77"/>
        <v>0</v>
      </c>
      <c r="I537" s="12">
        <f t="shared" si="72"/>
        <v>0</v>
      </c>
      <c r="J537" s="12">
        <f t="shared" si="73"/>
        <v>0</v>
      </c>
      <c r="K537" s="12">
        <f t="shared" si="78"/>
        <v>0</v>
      </c>
    </row>
    <row r="538" spans="2:11" x14ac:dyDescent="0.25">
      <c r="B538" s="23">
        <f t="shared" si="74"/>
        <v>0</v>
      </c>
      <c r="C538" s="24">
        <f t="shared" si="79"/>
        <v>0</v>
      </c>
      <c r="D538" s="25">
        <f t="shared" si="80"/>
        <v>0</v>
      </c>
      <c r="E538" s="12">
        <f t="shared" si="75"/>
        <v>0</v>
      </c>
      <c r="F538" s="12">
        <f t="shared" si="76"/>
        <v>0</v>
      </c>
      <c r="G538" s="12">
        <v>0</v>
      </c>
      <c r="H538" s="12">
        <f t="shared" si="77"/>
        <v>0</v>
      </c>
      <c r="I538" s="12">
        <f t="shared" si="72"/>
        <v>0</v>
      </c>
      <c r="J538" s="12">
        <f t="shared" si="73"/>
        <v>0</v>
      </c>
      <c r="K538" s="12">
        <f t="shared" si="78"/>
        <v>0</v>
      </c>
    </row>
    <row r="539" spans="2:11" x14ac:dyDescent="0.25">
      <c r="B539" s="23">
        <f t="shared" si="74"/>
        <v>0</v>
      </c>
      <c r="C539" s="24">
        <f t="shared" si="79"/>
        <v>0</v>
      </c>
      <c r="D539" s="25">
        <f t="shared" si="80"/>
        <v>0</v>
      </c>
      <c r="E539" s="12">
        <f t="shared" si="75"/>
        <v>0</v>
      </c>
      <c r="F539" s="12">
        <f t="shared" si="76"/>
        <v>0</v>
      </c>
      <c r="G539" s="12">
        <v>0</v>
      </c>
      <c r="H539" s="12">
        <f t="shared" si="77"/>
        <v>0</v>
      </c>
      <c r="I539" s="12">
        <f t="shared" si="72"/>
        <v>0</v>
      </c>
      <c r="J539" s="12">
        <f t="shared" si="73"/>
        <v>0</v>
      </c>
      <c r="K539" s="12">
        <f t="shared" si="78"/>
        <v>0</v>
      </c>
    </row>
    <row r="540" spans="2:11" x14ac:dyDescent="0.25">
      <c r="B540" s="23">
        <f t="shared" si="74"/>
        <v>0</v>
      </c>
      <c r="C540" s="24">
        <f t="shared" si="79"/>
        <v>0</v>
      </c>
      <c r="D540" s="25">
        <f t="shared" si="80"/>
        <v>0</v>
      </c>
      <c r="E540" s="12">
        <f t="shared" si="75"/>
        <v>0</v>
      </c>
      <c r="F540" s="12">
        <f t="shared" si="76"/>
        <v>0</v>
      </c>
      <c r="G540" s="12">
        <v>0</v>
      </c>
      <c r="H540" s="12">
        <f t="shared" si="77"/>
        <v>0</v>
      </c>
      <c r="I540" s="12">
        <f t="shared" si="72"/>
        <v>0</v>
      </c>
      <c r="J540" s="12">
        <f t="shared" si="73"/>
        <v>0</v>
      </c>
      <c r="K540" s="12">
        <f t="shared" si="78"/>
        <v>0</v>
      </c>
    </row>
    <row r="541" spans="2:11" x14ac:dyDescent="0.25">
      <c r="B541" s="23">
        <f t="shared" si="74"/>
        <v>0</v>
      </c>
      <c r="C541" s="24">
        <f t="shared" si="79"/>
        <v>0</v>
      </c>
      <c r="D541" s="25">
        <f t="shared" si="80"/>
        <v>0</v>
      </c>
      <c r="E541" s="12">
        <f t="shared" si="75"/>
        <v>0</v>
      </c>
      <c r="F541" s="12">
        <f t="shared" si="76"/>
        <v>0</v>
      </c>
      <c r="G541" s="12">
        <v>0</v>
      </c>
      <c r="H541" s="12">
        <f t="shared" si="77"/>
        <v>0</v>
      </c>
      <c r="I541" s="12">
        <f t="shared" si="72"/>
        <v>0</v>
      </c>
      <c r="J541" s="12">
        <f t="shared" si="73"/>
        <v>0</v>
      </c>
      <c r="K541" s="12">
        <f t="shared" si="78"/>
        <v>0</v>
      </c>
    </row>
    <row r="542" spans="2:11" x14ac:dyDescent="0.25">
      <c r="B542" s="23">
        <f t="shared" si="74"/>
        <v>0</v>
      </c>
      <c r="C542" s="24">
        <f t="shared" si="79"/>
        <v>0</v>
      </c>
      <c r="D542" s="25">
        <f t="shared" si="80"/>
        <v>0</v>
      </c>
      <c r="E542" s="12">
        <f t="shared" si="75"/>
        <v>0</v>
      </c>
      <c r="F542" s="12">
        <f t="shared" si="76"/>
        <v>0</v>
      </c>
      <c r="G542" s="12">
        <v>0</v>
      </c>
      <c r="H542" s="12">
        <f t="shared" si="77"/>
        <v>0</v>
      </c>
      <c r="I542" s="12">
        <f t="shared" si="72"/>
        <v>0</v>
      </c>
      <c r="J542" s="12">
        <f t="shared" si="73"/>
        <v>0</v>
      </c>
      <c r="K542" s="12">
        <f t="shared" si="78"/>
        <v>0</v>
      </c>
    </row>
    <row r="543" spans="2:11" x14ac:dyDescent="0.25">
      <c r="B543" s="23">
        <f t="shared" si="74"/>
        <v>0</v>
      </c>
      <c r="C543" s="24">
        <f t="shared" si="79"/>
        <v>0</v>
      </c>
      <c r="D543" s="25">
        <f t="shared" si="80"/>
        <v>0</v>
      </c>
      <c r="E543" s="12">
        <f t="shared" si="75"/>
        <v>0</v>
      </c>
      <c r="F543" s="12">
        <f t="shared" si="76"/>
        <v>0</v>
      </c>
      <c r="G543" s="12">
        <v>0</v>
      </c>
      <c r="H543" s="12">
        <f t="shared" si="77"/>
        <v>0</v>
      </c>
      <c r="I543" s="12">
        <f t="shared" si="72"/>
        <v>0</v>
      </c>
      <c r="J543" s="12">
        <f t="shared" si="73"/>
        <v>0</v>
      </c>
      <c r="K543" s="12">
        <f t="shared" si="78"/>
        <v>0</v>
      </c>
    </row>
    <row r="544" spans="2:11" x14ac:dyDescent="0.25">
      <c r="B544" s="23">
        <f t="shared" si="74"/>
        <v>0</v>
      </c>
      <c r="C544" s="24">
        <f t="shared" si="79"/>
        <v>0</v>
      </c>
      <c r="D544" s="25">
        <f t="shared" si="80"/>
        <v>0</v>
      </c>
      <c r="E544" s="12">
        <f t="shared" si="75"/>
        <v>0</v>
      </c>
      <c r="F544" s="12">
        <f t="shared" si="76"/>
        <v>0</v>
      </c>
      <c r="G544" s="12">
        <v>0</v>
      </c>
      <c r="H544" s="12">
        <f t="shared" si="77"/>
        <v>0</v>
      </c>
      <c r="I544" s="12">
        <f t="shared" si="72"/>
        <v>0</v>
      </c>
      <c r="J544" s="12">
        <f t="shared" si="73"/>
        <v>0</v>
      </c>
      <c r="K544" s="12">
        <f t="shared" si="78"/>
        <v>0</v>
      </c>
    </row>
    <row r="545" spans="2:11" x14ac:dyDescent="0.25">
      <c r="B545" s="23">
        <f t="shared" si="74"/>
        <v>0</v>
      </c>
      <c r="C545" s="24">
        <f t="shared" si="79"/>
        <v>0</v>
      </c>
      <c r="D545" s="25">
        <f t="shared" si="80"/>
        <v>0</v>
      </c>
      <c r="E545" s="12">
        <f t="shared" si="75"/>
        <v>0</v>
      </c>
      <c r="F545" s="12">
        <f t="shared" si="76"/>
        <v>0</v>
      </c>
      <c r="G545" s="12">
        <v>0</v>
      </c>
      <c r="H545" s="12">
        <f t="shared" si="77"/>
        <v>0</v>
      </c>
      <c r="I545" s="12">
        <f t="shared" si="72"/>
        <v>0</v>
      </c>
      <c r="J545" s="12">
        <f t="shared" si="73"/>
        <v>0</v>
      </c>
      <c r="K545" s="12">
        <f t="shared" si="78"/>
        <v>0</v>
      </c>
    </row>
    <row r="546" spans="2:11" x14ac:dyDescent="0.25">
      <c r="B546" s="23">
        <f t="shared" si="74"/>
        <v>0</v>
      </c>
      <c r="C546" s="24">
        <f t="shared" si="79"/>
        <v>0</v>
      </c>
      <c r="D546" s="25">
        <f t="shared" si="80"/>
        <v>0</v>
      </c>
      <c r="E546" s="12">
        <f t="shared" si="75"/>
        <v>0</v>
      </c>
      <c r="F546" s="12">
        <f t="shared" si="76"/>
        <v>0</v>
      </c>
      <c r="G546" s="12">
        <v>0</v>
      </c>
      <c r="H546" s="12">
        <f t="shared" si="77"/>
        <v>0</v>
      </c>
      <c r="I546" s="12">
        <f t="shared" si="72"/>
        <v>0</v>
      </c>
      <c r="J546" s="12">
        <f t="shared" si="73"/>
        <v>0</v>
      </c>
      <c r="K546" s="12">
        <f t="shared" si="78"/>
        <v>0</v>
      </c>
    </row>
    <row r="547" spans="2:11" x14ac:dyDescent="0.25">
      <c r="B547" s="23">
        <f t="shared" si="74"/>
        <v>0</v>
      </c>
      <c r="C547" s="24">
        <f t="shared" si="79"/>
        <v>0</v>
      </c>
      <c r="D547" s="25">
        <f t="shared" si="80"/>
        <v>0</v>
      </c>
      <c r="E547" s="12">
        <f t="shared" si="75"/>
        <v>0</v>
      </c>
      <c r="F547" s="12">
        <f t="shared" si="76"/>
        <v>0</v>
      </c>
      <c r="G547" s="12">
        <v>0</v>
      </c>
      <c r="H547" s="12">
        <f t="shared" si="77"/>
        <v>0</v>
      </c>
      <c r="I547" s="12">
        <f t="shared" si="72"/>
        <v>0</v>
      </c>
      <c r="J547" s="12">
        <f t="shared" si="73"/>
        <v>0</v>
      </c>
      <c r="K547" s="12">
        <f t="shared" si="78"/>
        <v>0</v>
      </c>
    </row>
    <row r="548" spans="2:11" x14ac:dyDescent="0.25">
      <c r="B548" s="23">
        <f t="shared" si="74"/>
        <v>0</v>
      </c>
      <c r="C548" s="24">
        <f t="shared" si="79"/>
        <v>0</v>
      </c>
      <c r="D548" s="25">
        <f t="shared" si="80"/>
        <v>0</v>
      </c>
      <c r="E548" s="12">
        <f t="shared" si="75"/>
        <v>0</v>
      </c>
      <c r="F548" s="12">
        <f t="shared" si="76"/>
        <v>0</v>
      </c>
      <c r="G548" s="12">
        <v>0</v>
      </c>
      <c r="H548" s="12">
        <f t="shared" si="77"/>
        <v>0</v>
      </c>
      <c r="I548" s="12">
        <f t="shared" si="72"/>
        <v>0</v>
      </c>
      <c r="J548" s="12">
        <f t="shared" si="73"/>
        <v>0</v>
      </c>
      <c r="K548" s="12">
        <f t="shared" si="78"/>
        <v>0</v>
      </c>
    </row>
    <row r="549" spans="2:11" x14ac:dyDescent="0.25">
      <c r="B549" s="23">
        <f t="shared" si="74"/>
        <v>0</v>
      </c>
      <c r="C549" s="24">
        <f t="shared" si="79"/>
        <v>0</v>
      </c>
      <c r="D549" s="25">
        <f t="shared" si="80"/>
        <v>0</v>
      </c>
      <c r="E549" s="12">
        <f t="shared" si="75"/>
        <v>0</v>
      </c>
      <c r="F549" s="12">
        <f t="shared" si="76"/>
        <v>0</v>
      </c>
      <c r="G549" s="12">
        <v>0</v>
      </c>
      <c r="H549" s="12">
        <f t="shared" si="77"/>
        <v>0</v>
      </c>
      <c r="I549" s="12">
        <f t="shared" si="72"/>
        <v>0</v>
      </c>
      <c r="J549" s="12">
        <f t="shared" si="73"/>
        <v>0</v>
      </c>
      <c r="K549" s="12">
        <f t="shared" si="78"/>
        <v>0</v>
      </c>
    </row>
    <row r="550" spans="2:11" x14ac:dyDescent="0.25">
      <c r="B550" s="23">
        <f t="shared" si="74"/>
        <v>0</v>
      </c>
      <c r="C550" s="24">
        <f t="shared" si="79"/>
        <v>0</v>
      </c>
      <c r="D550" s="25">
        <f t="shared" si="80"/>
        <v>0</v>
      </c>
      <c r="E550" s="12">
        <f t="shared" si="75"/>
        <v>0</v>
      </c>
      <c r="F550" s="12">
        <f t="shared" si="76"/>
        <v>0</v>
      </c>
      <c r="G550" s="12">
        <v>0</v>
      </c>
      <c r="H550" s="12">
        <f t="shared" si="77"/>
        <v>0</v>
      </c>
      <c r="I550" s="12">
        <f t="shared" si="72"/>
        <v>0</v>
      </c>
      <c r="J550" s="12">
        <f t="shared" si="73"/>
        <v>0</v>
      </c>
      <c r="K550" s="12">
        <f t="shared" si="78"/>
        <v>0</v>
      </c>
    </row>
    <row r="551" spans="2:11" x14ac:dyDescent="0.25">
      <c r="B551" s="23">
        <f t="shared" si="74"/>
        <v>0</v>
      </c>
      <c r="C551" s="24">
        <f t="shared" si="79"/>
        <v>0</v>
      </c>
      <c r="D551" s="25">
        <f t="shared" si="80"/>
        <v>0</v>
      </c>
      <c r="E551" s="12">
        <f t="shared" si="75"/>
        <v>0</v>
      </c>
      <c r="F551" s="12">
        <f t="shared" si="76"/>
        <v>0</v>
      </c>
      <c r="G551" s="12">
        <v>0</v>
      </c>
      <c r="H551" s="12">
        <f t="shared" si="77"/>
        <v>0</v>
      </c>
      <c r="I551" s="12">
        <f t="shared" si="72"/>
        <v>0</v>
      </c>
      <c r="J551" s="12">
        <f t="shared" si="73"/>
        <v>0</v>
      </c>
      <c r="K551" s="12">
        <f t="shared" si="78"/>
        <v>0</v>
      </c>
    </row>
    <row r="552" spans="2:11" x14ac:dyDescent="0.25">
      <c r="B552" s="23">
        <f t="shared" si="74"/>
        <v>0</v>
      </c>
      <c r="C552" s="24">
        <f t="shared" si="79"/>
        <v>0</v>
      </c>
      <c r="D552" s="25">
        <f t="shared" si="80"/>
        <v>0</v>
      </c>
      <c r="E552" s="12">
        <f t="shared" si="75"/>
        <v>0</v>
      </c>
      <c r="F552" s="12">
        <f t="shared" si="76"/>
        <v>0</v>
      </c>
      <c r="G552" s="12">
        <v>0</v>
      </c>
      <c r="H552" s="12">
        <f t="shared" si="77"/>
        <v>0</v>
      </c>
      <c r="I552" s="12">
        <f t="shared" si="72"/>
        <v>0</v>
      </c>
      <c r="J552" s="12">
        <f t="shared" si="73"/>
        <v>0</v>
      </c>
      <c r="K552" s="12">
        <f t="shared" si="78"/>
        <v>0</v>
      </c>
    </row>
    <row r="553" spans="2:11" x14ac:dyDescent="0.25">
      <c r="B553" s="23">
        <f t="shared" si="74"/>
        <v>0</v>
      </c>
      <c r="C553" s="24">
        <f t="shared" si="79"/>
        <v>0</v>
      </c>
      <c r="D553" s="25">
        <f t="shared" si="80"/>
        <v>0</v>
      </c>
      <c r="E553" s="12">
        <f t="shared" si="75"/>
        <v>0</v>
      </c>
      <c r="F553" s="12">
        <f t="shared" si="76"/>
        <v>0</v>
      </c>
      <c r="G553" s="12">
        <v>0</v>
      </c>
      <c r="H553" s="12">
        <f t="shared" si="77"/>
        <v>0</v>
      </c>
      <c r="I553" s="12">
        <f t="shared" si="72"/>
        <v>0</v>
      </c>
      <c r="J553" s="12">
        <f t="shared" si="73"/>
        <v>0</v>
      </c>
      <c r="K553" s="12">
        <f t="shared" si="78"/>
        <v>0</v>
      </c>
    </row>
    <row r="554" spans="2:11" x14ac:dyDescent="0.25">
      <c r="B554" s="23">
        <f t="shared" si="74"/>
        <v>0</v>
      </c>
      <c r="C554" s="24">
        <f t="shared" si="79"/>
        <v>0</v>
      </c>
      <c r="D554" s="25">
        <f t="shared" si="80"/>
        <v>0</v>
      </c>
      <c r="E554" s="12">
        <f t="shared" si="75"/>
        <v>0</v>
      </c>
      <c r="F554" s="12">
        <f t="shared" si="76"/>
        <v>0</v>
      </c>
      <c r="G554" s="12">
        <v>0</v>
      </c>
      <c r="H554" s="12">
        <f t="shared" si="77"/>
        <v>0</v>
      </c>
      <c r="I554" s="12">
        <f t="shared" si="72"/>
        <v>0</v>
      </c>
      <c r="J554" s="12">
        <f t="shared" si="73"/>
        <v>0</v>
      </c>
      <c r="K554" s="12">
        <f t="shared" si="78"/>
        <v>0</v>
      </c>
    </row>
    <row r="555" spans="2:11" x14ac:dyDescent="0.25">
      <c r="B555" s="23">
        <f t="shared" si="74"/>
        <v>0</v>
      </c>
      <c r="C555" s="24">
        <f t="shared" si="79"/>
        <v>0</v>
      </c>
      <c r="D555" s="25">
        <f t="shared" si="80"/>
        <v>0</v>
      </c>
      <c r="E555" s="12">
        <f t="shared" si="75"/>
        <v>0</v>
      </c>
      <c r="F555" s="12">
        <f t="shared" si="76"/>
        <v>0</v>
      </c>
      <c r="G555" s="12">
        <v>0</v>
      </c>
      <c r="H555" s="12">
        <f t="shared" si="77"/>
        <v>0</v>
      </c>
      <c r="I555" s="12">
        <f t="shared" si="72"/>
        <v>0</v>
      </c>
      <c r="J555" s="12">
        <f t="shared" si="73"/>
        <v>0</v>
      </c>
      <c r="K555" s="12">
        <f t="shared" si="78"/>
        <v>0</v>
      </c>
    </row>
    <row r="556" spans="2:11" x14ac:dyDescent="0.25">
      <c r="B556" s="23">
        <f t="shared" si="74"/>
        <v>0</v>
      </c>
      <c r="C556" s="24">
        <f t="shared" si="79"/>
        <v>0</v>
      </c>
      <c r="D556" s="25">
        <f t="shared" si="80"/>
        <v>0</v>
      </c>
      <c r="E556" s="12">
        <f t="shared" si="75"/>
        <v>0</v>
      </c>
      <c r="F556" s="12">
        <f t="shared" si="76"/>
        <v>0</v>
      </c>
      <c r="G556" s="12">
        <v>0</v>
      </c>
      <c r="H556" s="12">
        <f t="shared" si="77"/>
        <v>0</v>
      </c>
      <c r="I556" s="12">
        <f t="shared" si="72"/>
        <v>0</v>
      </c>
      <c r="J556" s="12">
        <f t="shared" si="73"/>
        <v>0</v>
      </c>
      <c r="K556" s="12">
        <f t="shared" si="78"/>
        <v>0</v>
      </c>
    </row>
    <row r="557" spans="2:11" x14ac:dyDescent="0.25">
      <c r="B557" s="23">
        <f t="shared" si="74"/>
        <v>0</v>
      </c>
      <c r="C557" s="24">
        <f t="shared" si="79"/>
        <v>0</v>
      </c>
      <c r="D557" s="25">
        <f t="shared" si="80"/>
        <v>0</v>
      </c>
      <c r="E557" s="12">
        <f t="shared" si="75"/>
        <v>0</v>
      </c>
      <c r="F557" s="12">
        <f t="shared" si="76"/>
        <v>0</v>
      </c>
      <c r="G557" s="12">
        <v>0</v>
      </c>
      <c r="H557" s="12">
        <f t="shared" si="77"/>
        <v>0</v>
      </c>
      <c r="I557" s="12">
        <f t="shared" si="72"/>
        <v>0</v>
      </c>
      <c r="J557" s="12">
        <f t="shared" si="73"/>
        <v>0</v>
      </c>
      <c r="K557" s="12">
        <f t="shared" si="78"/>
        <v>0</v>
      </c>
    </row>
    <row r="558" spans="2:11" x14ac:dyDescent="0.25">
      <c r="B558" s="23">
        <f t="shared" si="74"/>
        <v>0</v>
      </c>
      <c r="C558" s="24">
        <f t="shared" si="79"/>
        <v>0</v>
      </c>
      <c r="D558" s="25">
        <f t="shared" si="80"/>
        <v>0</v>
      </c>
      <c r="E558" s="12">
        <f t="shared" si="75"/>
        <v>0</v>
      </c>
      <c r="F558" s="12">
        <f t="shared" si="76"/>
        <v>0</v>
      </c>
      <c r="G558" s="12">
        <v>0</v>
      </c>
      <c r="H558" s="12">
        <f t="shared" si="77"/>
        <v>0</v>
      </c>
      <c r="I558" s="12">
        <f t="shared" si="72"/>
        <v>0</v>
      </c>
      <c r="J558" s="12">
        <f t="shared" si="73"/>
        <v>0</v>
      </c>
      <c r="K558" s="12">
        <f t="shared" si="78"/>
        <v>0</v>
      </c>
    </row>
    <row r="559" spans="2:11" x14ac:dyDescent="0.25">
      <c r="B559" s="23">
        <f t="shared" si="74"/>
        <v>0</v>
      </c>
      <c r="C559" s="24">
        <f t="shared" si="79"/>
        <v>0</v>
      </c>
      <c r="D559" s="25">
        <f t="shared" si="80"/>
        <v>0</v>
      </c>
      <c r="E559" s="12">
        <f t="shared" si="75"/>
        <v>0</v>
      </c>
      <c r="F559" s="12">
        <f t="shared" si="76"/>
        <v>0</v>
      </c>
      <c r="G559" s="12">
        <v>0</v>
      </c>
      <c r="H559" s="12">
        <f t="shared" si="77"/>
        <v>0</v>
      </c>
      <c r="I559" s="12">
        <f t="shared" si="72"/>
        <v>0</v>
      </c>
      <c r="J559" s="12">
        <f t="shared" si="73"/>
        <v>0</v>
      </c>
      <c r="K559" s="12">
        <f t="shared" si="78"/>
        <v>0</v>
      </c>
    </row>
    <row r="560" spans="2:11" x14ac:dyDescent="0.25">
      <c r="B560" s="23">
        <f t="shared" si="74"/>
        <v>0</v>
      </c>
      <c r="C560" s="24">
        <f t="shared" si="79"/>
        <v>0</v>
      </c>
      <c r="D560" s="25">
        <f t="shared" si="80"/>
        <v>0</v>
      </c>
      <c r="E560" s="12">
        <f t="shared" si="75"/>
        <v>0</v>
      </c>
      <c r="F560" s="12">
        <f t="shared" si="76"/>
        <v>0</v>
      </c>
      <c r="G560" s="12">
        <v>0</v>
      </c>
      <c r="H560" s="12">
        <f t="shared" si="77"/>
        <v>0</v>
      </c>
      <c r="I560" s="12">
        <f t="shared" si="72"/>
        <v>0</v>
      </c>
      <c r="J560" s="12">
        <f t="shared" si="73"/>
        <v>0</v>
      </c>
      <c r="K560" s="12">
        <f t="shared" si="78"/>
        <v>0</v>
      </c>
    </row>
    <row r="561" spans="2:11" x14ac:dyDescent="0.25">
      <c r="B561" s="23">
        <f t="shared" si="74"/>
        <v>0</v>
      </c>
      <c r="C561" s="24">
        <f t="shared" si="79"/>
        <v>0</v>
      </c>
      <c r="D561" s="25">
        <f t="shared" si="80"/>
        <v>0</v>
      </c>
      <c r="E561" s="12">
        <f t="shared" si="75"/>
        <v>0</v>
      </c>
      <c r="F561" s="12">
        <f t="shared" si="76"/>
        <v>0</v>
      </c>
      <c r="G561" s="12">
        <v>0</v>
      </c>
      <c r="H561" s="12">
        <f t="shared" si="77"/>
        <v>0</v>
      </c>
      <c r="I561" s="12">
        <f t="shared" si="72"/>
        <v>0</v>
      </c>
      <c r="J561" s="12">
        <f t="shared" si="73"/>
        <v>0</v>
      </c>
      <c r="K561" s="12">
        <f t="shared" si="78"/>
        <v>0</v>
      </c>
    </row>
    <row r="562" spans="2:11" x14ac:dyDescent="0.25">
      <c r="B562" s="23">
        <f t="shared" si="74"/>
        <v>0</v>
      </c>
      <c r="C562" s="24">
        <f t="shared" si="79"/>
        <v>0</v>
      </c>
      <c r="D562" s="25">
        <f t="shared" si="80"/>
        <v>0</v>
      </c>
      <c r="E562" s="12">
        <f t="shared" si="75"/>
        <v>0</v>
      </c>
      <c r="F562" s="12">
        <f t="shared" si="76"/>
        <v>0</v>
      </c>
      <c r="G562" s="12">
        <v>0</v>
      </c>
      <c r="H562" s="12">
        <f t="shared" si="77"/>
        <v>0</v>
      </c>
      <c r="I562" s="12">
        <f t="shared" si="72"/>
        <v>0</v>
      </c>
      <c r="J562" s="12">
        <f t="shared" si="73"/>
        <v>0</v>
      </c>
      <c r="K562" s="12">
        <f t="shared" si="78"/>
        <v>0</v>
      </c>
    </row>
    <row r="563" spans="2:11" x14ac:dyDescent="0.25">
      <c r="B563" s="23">
        <f t="shared" si="74"/>
        <v>0</v>
      </c>
      <c r="C563" s="24">
        <f t="shared" si="79"/>
        <v>0</v>
      </c>
      <c r="D563" s="25">
        <f t="shared" si="80"/>
        <v>0</v>
      </c>
      <c r="E563" s="12">
        <f t="shared" si="75"/>
        <v>0</v>
      </c>
      <c r="F563" s="12">
        <f t="shared" si="76"/>
        <v>0</v>
      </c>
      <c r="G563" s="12">
        <v>0</v>
      </c>
      <c r="H563" s="12">
        <f t="shared" si="77"/>
        <v>0</v>
      </c>
      <c r="I563" s="12">
        <f t="shared" si="72"/>
        <v>0</v>
      </c>
      <c r="J563" s="12">
        <f t="shared" si="73"/>
        <v>0</v>
      </c>
      <c r="K563" s="12">
        <f t="shared" si="78"/>
        <v>0</v>
      </c>
    </row>
    <row r="564" spans="2:11" x14ac:dyDescent="0.25">
      <c r="B564" s="23">
        <f t="shared" si="74"/>
        <v>0</v>
      </c>
      <c r="C564" s="24">
        <f t="shared" si="79"/>
        <v>0</v>
      </c>
      <c r="D564" s="25">
        <f t="shared" si="80"/>
        <v>0</v>
      </c>
      <c r="E564" s="12">
        <f t="shared" si="75"/>
        <v>0</v>
      </c>
      <c r="F564" s="12">
        <f t="shared" si="76"/>
        <v>0</v>
      </c>
      <c r="G564" s="12">
        <v>0</v>
      </c>
      <c r="H564" s="12">
        <f t="shared" si="77"/>
        <v>0</v>
      </c>
      <c r="I564" s="12">
        <f t="shared" si="72"/>
        <v>0</v>
      </c>
      <c r="J564" s="12">
        <f t="shared" si="73"/>
        <v>0</v>
      </c>
      <c r="K564" s="12">
        <f t="shared" si="78"/>
        <v>0</v>
      </c>
    </row>
    <row r="565" spans="2:11" x14ac:dyDescent="0.25">
      <c r="B565" s="23">
        <f t="shared" si="74"/>
        <v>0</v>
      </c>
      <c r="C565" s="24">
        <f t="shared" si="79"/>
        <v>0</v>
      </c>
      <c r="D565" s="25">
        <f t="shared" si="80"/>
        <v>0</v>
      </c>
      <c r="E565" s="12">
        <f t="shared" si="75"/>
        <v>0</v>
      </c>
      <c r="F565" s="12">
        <f t="shared" si="76"/>
        <v>0</v>
      </c>
      <c r="G565" s="12">
        <v>0</v>
      </c>
      <c r="H565" s="12">
        <f t="shared" si="77"/>
        <v>0</v>
      </c>
      <c r="I565" s="12">
        <f t="shared" si="72"/>
        <v>0</v>
      </c>
      <c r="J565" s="12">
        <f t="shared" si="73"/>
        <v>0</v>
      </c>
      <c r="K565" s="12">
        <f t="shared" si="78"/>
        <v>0</v>
      </c>
    </row>
    <row r="566" spans="2:11" x14ac:dyDescent="0.25">
      <c r="B566" s="23">
        <f t="shared" si="74"/>
        <v>0</v>
      </c>
      <c r="C566" s="24">
        <f t="shared" si="79"/>
        <v>0</v>
      </c>
      <c r="D566" s="25">
        <f t="shared" si="80"/>
        <v>0</v>
      </c>
      <c r="E566" s="12">
        <f t="shared" si="75"/>
        <v>0</v>
      </c>
      <c r="F566" s="12">
        <f t="shared" si="76"/>
        <v>0</v>
      </c>
      <c r="G566" s="12">
        <v>0</v>
      </c>
      <c r="H566" s="12">
        <f t="shared" si="77"/>
        <v>0</v>
      </c>
      <c r="I566" s="12">
        <f t="shared" si="72"/>
        <v>0</v>
      </c>
      <c r="J566" s="12">
        <f t="shared" si="73"/>
        <v>0</v>
      </c>
      <c r="K566" s="12">
        <f t="shared" si="78"/>
        <v>0</v>
      </c>
    </row>
    <row r="567" spans="2:11" x14ac:dyDescent="0.25">
      <c r="B567" s="23">
        <f t="shared" si="74"/>
        <v>0</v>
      </c>
      <c r="C567" s="24">
        <f t="shared" si="79"/>
        <v>0</v>
      </c>
      <c r="D567" s="25">
        <f t="shared" si="80"/>
        <v>0</v>
      </c>
      <c r="E567" s="12">
        <f t="shared" si="75"/>
        <v>0</v>
      </c>
      <c r="F567" s="12">
        <f t="shared" si="76"/>
        <v>0</v>
      </c>
      <c r="G567" s="12">
        <v>0</v>
      </c>
      <c r="H567" s="12">
        <f t="shared" si="77"/>
        <v>0</v>
      </c>
      <c r="I567" s="12">
        <f t="shared" si="72"/>
        <v>0</v>
      </c>
      <c r="J567" s="12">
        <f t="shared" si="73"/>
        <v>0</v>
      </c>
      <c r="K567" s="12">
        <f t="shared" si="78"/>
        <v>0</v>
      </c>
    </row>
    <row r="568" spans="2:11" x14ac:dyDescent="0.25">
      <c r="B568" s="23">
        <f t="shared" si="74"/>
        <v>0</v>
      </c>
      <c r="C568" s="24">
        <f t="shared" si="79"/>
        <v>0</v>
      </c>
      <c r="D568" s="25">
        <f t="shared" si="80"/>
        <v>0</v>
      </c>
      <c r="E568" s="12">
        <f t="shared" si="75"/>
        <v>0</v>
      </c>
      <c r="F568" s="12">
        <f t="shared" si="76"/>
        <v>0</v>
      </c>
      <c r="G568" s="12">
        <v>0</v>
      </c>
      <c r="H568" s="12">
        <f t="shared" si="77"/>
        <v>0</v>
      </c>
      <c r="I568" s="12">
        <f t="shared" si="72"/>
        <v>0</v>
      </c>
      <c r="J568" s="12">
        <f t="shared" si="73"/>
        <v>0</v>
      </c>
      <c r="K568" s="12">
        <f t="shared" si="78"/>
        <v>0</v>
      </c>
    </row>
    <row r="569" spans="2:11" x14ac:dyDescent="0.25">
      <c r="B569" s="23">
        <f t="shared" si="74"/>
        <v>0</v>
      </c>
      <c r="C569" s="24">
        <f t="shared" si="79"/>
        <v>0</v>
      </c>
      <c r="D569" s="25">
        <f t="shared" si="80"/>
        <v>0</v>
      </c>
      <c r="E569" s="12">
        <f t="shared" si="75"/>
        <v>0</v>
      </c>
      <c r="F569" s="12">
        <f t="shared" si="76"/>
        <v>0</v>
      </c>
      <c r="G569" s="12">
        <v>0</v>
      </c>
      <c r="H569" s="12">
        <f t="shared" si="77"/>
        <v>0</v>
      </c>
      <c r="I569" s="12">
        <f t="shared" si="72"/>
        <v>0</v>
      </c>
      <c r="J569" s="12">
        <f t="shared" si="73"/>
        <v>0</v>
      </c>
      <c r="K569" s="12">
        <f t="shared" si="78"/>
        <v>0</v>
      </c>
    </row>
    <row r="570" spans="2:11" x14ac:dyDescent="0.25">
      <c r="B570" s="23">
        <f t="shared" si="74"/>
        <v>0</v>
      </c>
      <c r="C570" s="24">
        <f t="shared" si="79"/>
        <v>0</v>
      </c>
      <c r="D570" s="25">
        <f t="shared" si="80"/>
        <v>0</v>
      </c>
      <c r="E570" s="12">
        <f t="shared" si="75"/>
        <v>0</v>
      </c>
      <c r="F570" s="12">
        <f t="shared" si="76"/>
        <v>0</v>
      </c>
      <c r="G570" s="12">
        <v>0</v>
      </c>
      <c r="H570" s="12">
        <f t="shared" si="77"/>
        <v>0</v>
      </c>
      <c r="I570" s="12">
        <f t="shared" si="72"/>
        <v>0</v>
      </c>
      <c r="J570" s="12">
        <f t="shared" si="73"/>
        <v>0</v>
      </c>
      <c r="K570" s="12">
        <f t="shared" si="78"/>
        <v>0</v>
      </c>
    </row>
    <row r="571" spans="2:11" x14ac:dyDescent="0.25">
      <c r="B571" s="23">
        <f t="shared" si="74"/>
        <v>0</v>
      </c>
      <c r="C571" s="24">
        <f t="shared" si="79"/>
        <v>0</v>
      </c>
      <c r="D571" s="25">
        <f t="shared" si="80"/>
        <v>0</v>
      </c>
      <c r="E571" s="12">
        <f t="shared" si="75"/>
        <v>0</v>
      </c>
      <c r="F571" s="12">
        <f t="shared" si="76"/>
        <v>0</v>
      </c>
      <c r="G571" s="12">
        <v>0</v>
      </c>
      <c r="H571" s="12">
        <f t="shared" si="77"/>
        <v>0</v>
      </c>
      <c r="I571" s="12">
        <f t="shared" si="72"/>
        <v>0</v>
      </c>
      <c r="J571" s="12">
        <f t="shared" si="73"/>
        <v>0</v>
      </c>
      <c r="K571" s="12">
        <f t="shared" si="78"/>
        <v>0</v>
      </c>
    </row>
    <row r="572" spans="2:11" x14ac:dyDescent="0.25">
      <c r="B572" s="23">
        <f t="shared" si="74"/>
        <v>0</v>
      </c>
      <c r="C572" s="24">
        <f t="shared" si="79"/>
        <v>0</v>
      </c>
      <c r="D572" s="25">
        <f t="shared" si="80"/>
        <v>0</v>
      </c>
      <c r="E572" s="12">
        <f t="shared" si="75"/>
        <v>0</v>
      </c>
      <c r="F572" s="12">
        <f t="shared" si="76"/>
        <v>0</v>
      </c>
      <c r="G572" s="12">
        <v>0</v>
      </c>
      <c r="H572" s="12">
        <f t="shared" si="77"/>
        <v>0</v>
      </c>
      <c r="I572" s="12">
        <f t="shared" si="72"/>
        <v>0</v>
      </c>
      <c r="J572" s="12">
        <f t="shared" si="73"/>
        <v>0</v>
      </c>
      <c r="K572" s="12">
        <f t="shared" si="78"/>
        <v>0</v>
      </c>
    </row>
    <row r="573" spans="2:11" x14ac:dyDescent="0.25">
      <c r="B573" s="23">
        <f t="shared" si="74"/>
        <v>0</v>
      </c>
      <c r="C573" s="24">
        <f t="shared" si="79"/>
        <v>0</v>
      </c>
      <c r="D573" s="25">
        <f t="shared" si="80"/>
        <v>0</v>
      </c>
      <c r="E573" s="12">
        <f t="shared" si="75"/>
        <v>0</v>
      </c>
      <c r="F573" s="12">
        <f t="shared" si="76"/>
        <v>0</v>
      </c>
      <c r="G573" s="12">
        <v>0</v>
      </c>
      <c r="H573" s="12">
        <f t="shared" si="77"/>
        <v>0</v>
      </c>
      <c r="I573" s="12">
        <f t="shared" si="72"/>
        <v>0</v>
      </c>
      <c r="J573" s="12">
        <f t="shared" si="73"/>
        <v>0</v>
      </c>
      <c r="K573" s="12">
        <f t="shared" si="78"/>
        <v>0</v>
      </c>
    </row>
    <row r="574" spans="2:11" x14ac:dyDescent="0.25">
      <c r="B574" s="23">
        <f t="shared" si="74"/>
        <v>0</v>
      </c>
      <c r="C574" s="24">
        <f t="shared" si="79"/>
        <v>0</v>
      </c>
      <c r="D574" s="25">
        <f t="shared" si="80"/>
        <v>0</v>
      </c>
      <c r="E574" s="12">
        <f t="shared" si="75"/>
        <v>0</v>
      </c>
      <c r="F574" s="12">
        <f t="shared" si="76"/>
        <v>0</v>
      </c>
      <c r="G574" s="12">
        <v>0</v>
      </c>
      <c r="H574" s="12">
        <f t="shared" si="77"/>
        <v>0</v>
      </c>
      <c r="I574" s="12">
        <f t="shared" si="72"/>
        <v>0</v>
      </c>
      <c r="J574" s="12">
        <f t="shared" si="73"/>
        <v>0</v>
      </c>
      <c r="K574" s="12">
        <f t="shared" si="78"/>
        <v>0</v>
      </c>
    </row>
    <row r="575" spans="2:11" x14ac:dyDescent="0.25">
      <c r="B575" s="23">
        <f t="shared" si="74"/>
        <v>0</v>
      </c>
      <c r="C575" s="24">
        <f t="shared" si="79"/>
        <v>0</v>
      </c>
      <c r="D575" s="25">
        <f t="shared" si="80"/>
        <v>0</v>
      </c>
      <c r="E575" s="12">
        <f t="shared" si="75"/>
        <v>0</v>
      </c>
      <c r="F575" s="12">
        <f t="shared" si="76"/>
        <v>0</v>
      </c>
      <c r="G575" s="12">
        <v>0</v>
      </c>
      <c r="H575" s="12">
        <f t="shared" si="77"/>
        <v>0</v>
      </c>
      <c r="I575" s="12">
        <f t="shared" si="72"/>
        <v>0</v>
      </c>
      <c r="J575" s="12">
        <f t="shared" si="73"/>
        <v>0</v>
      </c>
      <c r="K575" s="12">
        <f t="shared" si="78"/>
        <v>0</v>
      </c>
    </row>
    <row r="576" spans="2:11" x14ac:dyDescent="0.25">
      <c r="B576" s="23">
        <f t="shared" si="74"/>
        <v>0</v>
      </c>
      <c r="C576" s="24">
        <f t="shared" si="79"/>
        <v>0</v>
      </c>
      <c r="D576" s="25">
        <f t="shared" si="80"/>
        <v>0</v>
      </c>
      <c r="E576" s="12">
        <f t="shared" si="75"/>
        <v>0</v>
      </c>
      <c r="F576" s="12">
        <f t="shared" si="76"/>
        <v>0</v>
      </c>
      <c r="G576" s="12">
        <v>0</v>
      </c>
      <c r="H576" s="12">
        <f t="shared" si="77"/>
        <v>0</v>
      </c>
      <c r="I576" s="12">
        <f t="shared" si="72"/>
        <v>0</v>
      </c>
      <c r="J576" s="12">
        <f t="shared" si="73"/>
        <v>0</v>
      </c>
      <c r="K576" s="12">
        <f t="shared" si="78"/>
        <v>0</v>
      </c>
    </row>
    <row r="577" spans="2:11" x14ac:dyDescent="0.25">
      <c r="B577" s="23">
        <f t="shared" si="74"/>
        <v>0</v>
      </c>
      <c r="C577" s="24">
        <f t="shared" si="79"/>
        <v>0</v>
      </c>
      <c r="D577" s="25">
        <f t="shared" si="80"/>
        <v>0</v>
      </c>
      <c r="E577" s="12">
        <f t="shared" si="75"/>
        <v>0</v>
      </c>
      <c r="F577" s="12">
        <f t="shared" si="76"/>
        <v>0</v>
      </c>
      <c r="G577" s="12">
        <v>0</v>
      </c>
      <c r="H577" s="12">
        <f t="shared" si="77"/>
        <v>0</v>
      </c>
      <c r="I577" s="12">
        <f t="shared" si="72"/>
        <v>0</v>
      </c>
      <c r="J577" s="12">
        <f t="shared" si="73"/>
        <v>0</v>
      </c>
      <c r="K577" s="12">
        <f t="shared" si="78"/>
        <v>0</v>
      </c>
    </row>
    <row r="578" spans="2:11" x14ac:dyDescent="0.25">
      <c r="B578" s="23">
        <f t="shared" si="74"/>
        <v>0</v>
      </c>
      <c r="C578" s="24">
        <f t="shared" si="79"/>
        <v>0</v>
      </c>
      <c r="D578" s="25">
        <f t="shared" si="80"/>
        <v>0</v>
      </c>
      <c r="E578" s="12">
        <f t="shared" si="75"/>
        <v>0</v>
      </c>
      <c r="F578" s="12">
        <f t="shared" si="76"/>
        <v>0</v>
      </c>
      <c r="G578" s="12">
        <v>0</v>
      </c>
      <c r="H578" s="12">
        <f t="shared" si="77"/>
        <v>0</v>
      </c>
      <c r="I578" s="12">
        <f t="shared" si="72"/>
        <v>0</v>
      </c>
      <c r="J578" s="12">
        <f t="shared" si="73"/>
        <v>0</v>
      </c>
      <c r="K578" s="12">
        <f t="shared" si="78"/>
        <v>0</v>
      </c>
    </row>
    <row r="579" spans="2:11" x14ac:dyDescent="0.25">
      <c r="B579" s="23">
        <f t="shared" si="74"/>
        <v>0</v>
      </c>
      <c r="C579" s="24">
        <f t="shared" si="79"/>
        <v>0</v>
      </c>
      <c r="D579" s="25">
        <f t="shared" si="80"/>
        <v>0</v>
      </c>
      <c r="E579" s="12">
        <f t="shared" si="75"/>
        <v>0</v>
      </c>
      <c r="F579" s="12">
        <f t="shared" si="76"/>
        <v>0</v>
      </c>
      <c r="G579" s="12">
        <v>0</v>
      </c>
      <c r="H579" s="12">
        <f t="shared" si="77"/>
        <v>0</v>
      </c>
      <c r="I579" s="12">
        <f t="shared" si="72"/>
        <v>0</v>
      </c>
      <c r="J579" s="12">
        <f t="shared" si="73"/>
        <v>0</v>
      </c>
      <c r="K579" s="12">
        <f t="shared" si="78"/>
        <v>0</v>
      </c>
    </row>
    <row r="580" spans="2:11" x14ac:dyDescent="0.25">
      <c r="B580" s="23">
        <f t="shared" si="74"/>
        <v>0</v>
      </c>
      <c r="C580" s="24">
        <f t="shared" si="79"/>
        <v>0</v>
      </c>
      <c r="D580" s="25">
        <f t="shared" si="80"/>
        <v>0</v>
      </c>
      <c r="E580" s="12">
        <f t="shared" si="75"/>
        <v>0</v>
      </c>
      <c r="F580" s="12">
        <f t="shared" si="76"/>
        <v>0</v>
      </c>
      <c r="G580" s="12">
        <v>0</v>
      </c>
      <c r="H580" s="12">
        <f t="shared" si="77"/>
        <v>0</v>
      </c>
      <c r="I580" s="12">
        <f t="shared" si="72"/>
        <v>0</v>
      </c>
      <c r="J580" s="12">
        <f t="shared" si="73"/>
        <v>0</v>
      </c>
      <c r="K580" s="12">
        <f t="shared" si="78"/>
        <v>0</v>
      </c>
    </row>
    <row r="581" spans="2:11" x14ac:dyDescent="0.25">
      <c r="B581" s="23">
        <f t="shared" si="74"/>
        <v>0</v>
      </c>
      <c r="C581" s="24">
        <f t="shared" si="79"/>
        <v>0</v>
      </c>
      <c r="D581" s="25">
        <f t="shared" si="80"/>
        <v>0</v>
      </c>
      <c r="E581" s="12">
        <f t="shared" si="75"/>
        <v>0</v>
      </c>
      <c r="F581" s="12">
        <f t="shared" si="76"/>
        <v>0</v>
      </c>
      <c r="G581" s="12">
        <v>0</v>
      </c>
      <c r="H581" s="12">
        <f t="shared" si="77"/>
        <v>0</v>
      </c>
      <c r="I581" s="12">
        <f t="shared" si="72"/>
        <v>0</v>
      </c>
      <c r="J581" s="12">
        <f t="shared" si="73"/>
        <v>0</v>
      </c>
      <c r="K581" s="12">
        <f t="shared" si="78"/>
        <v>0</v>
      </c>
    </row>
    <row r="582" spans="2:11" x14ac:dyDescent="0.25">
      <c r="B582" s="23">
        <f t="shared" si="74"/>
        <v>0</v>
      </c>
      <c r="C582" s="24">
        <f t="shared" si="79"/>
        <v>0</v>
      </c>
      <c r="D582" s="25">
        <f t="shared" si="80"/>
        <v>0</v>
      </c>
      <c r="E582" s="12">
        <f t="shared" si="75"/>
        <v>0</v>
      </c>
      <c r="F582" s="12">
        <f t="shared" si="76"/>
        <v>0</v>
      </c>
      <c r="G582" s="12">
        <v>0</v>
      </c>
      <c r="H582" s="12">
        <f t="shared" si="77"/>
        <v>0</v>
      </c>
      <c r="I582" s="12">
        <f t="shared" si="72"/>
        <v>0</v>
      </c>
      <c r="J582" s="12">
        <f t="shared" si="73"/>
        <v>0</v>
      </c>
      <c r="K582" s="12">
        <f t="shared" si="78"/>
        <v>0</v>
      </c>
    </row>
    <row r="583" spans="2:11" x14ac:dyDescent="0.25">
      <c r="B583" s="23">
        <f t="shared" si="74"/>
        <v>0</v>
      </c>
      <c r="C583" s="24">
        <f t="shared" si="79"/>
        <v>0</v>
      </c>
      <c r="D583" s="25">
        <f t="shared" si="80"/>
        <v>0</v>
      </c>
      <c r="E583" s="12">
        <f t="shared" si="75"/>
        <v>0</v>
      </c>
      <c r="F583" s="12">
        <f t="shared" si="76"/>
        <v>0</v>
      </c>
      <c r="G583" s="12">
        <v>0</v>
      </c>
      <c r="H583" s="12">
        <f t="shared" si="77"/>
        <v>0</v>
      </c>
      <c r="I583" s="12">
        <f t="shared" si="72"/>
        <v>0</v>
      </c>
      <c r="J583" s="12">
        <f t="shared" si="73"/>
        <v>0</v>
      </c>
      <c r="K583" s="12">
        <f t="shared" si="78"/>
        <v>0</v>
      </c>
    </row>
    <row r="584" spans="2:11" x14ac:dyDescent="0.25">
      <c r="B584" s="23">
        <f t="shared" si="74"/>
        <v>0</v>
      </c>
      <c r="C584" s="24">
        <f t="shared" si="79"/>
        <v>0</v>
      </c>
      <c r="D584" s="25">
        <f t="shared" si="80"/>
        <v>0</v>
      </c>
      <c r="E584" s="12">
        <f t="shared" si="75"/>
        <v>0</v>
      </c>
      <c r="F584" s="12">
        <f t="shared" si="76"/>
        <v>0</v>
      </c>
      <c r="G584" s="12">
        <v>0</v>
      </c>
      <c r="H584" s="12">
        <f t="shared" si="77"/>
        <v>0</v>
      </c>
      <c r="I584" s="12">
        <f t="shared" si="72"/>
        <v>0</v>
      </c>
      <c r="J584" s="12">
        <f t="shared" si="73"/>
        <v>0</v>
      </c>
      <c r="K584" s="12">
        <f t="shared" si="78"/>
        <v>0</v>
      </c>
    </row>
    <row r="585" spans="2:11" x14ac:dyDescent="0.25">
      <c r="B585" s="23">
        <f t="shared" si="74"/>
        <v>0</v>
      </c>
      <c r="C585" s="24">
        <f t="shared" si="79"/>
        <v>0</v>
      </c>
      <c r="D585" s="25">
        <f t="shared" si="80"/>
        <v>0</v>
      </c>
      <c r="E585" s="12">
        <f t="shared" si="75"/>
        <v>0</v>
      </c>
      <c r="F585" s="12">
        <f t="shared" si="76"/>
        <v>0</v>
      </c>
      <c r="G585" s="12">
        <v>0</v>
      </c>
      <c r="H585" s="12">
        <f t="shared" si="77"/>
        <v>0</v>
      </c>
      <c r="I585" s="12">
        <f t="shared" si="72"/>
        <v>0</v>
      </c>
      <c r="J585" s="12">
        <f t="shared" si="73"/>
        <v>0</v>
      </c>
      <c r="K585" s="12">
        <f t="shared" si="78"/>
        <v>0</v>
      </c>
    </row>
    <row r="586" spans="2:11" x14ac:dyDescent="0.25">
      <c r="B586" s="23">
        <f t="shared" si="74"/>
        <v>0</v>
      </c>
      <c r="C586" s="24">
        <f t="shared" si="79"/>
        <v>0</v>
      </c>
      <c r="D586" s="25">
        <f t="shared" si="80"/>
        <v>0</v>
      </c>
      <c r="E586" s="12">
        <f t="shared" si="75"/>
        <v>0</v>
      </c>
      <c r="F586" s="12">
        <f t="shared" si="76"/>
        <v>0</v>
      </c>
      <c r="G586" s="12">
        <v>0</v>
      </c>
      <c r="H586" s="12">
        <f t="shared" si="77"/>
        <v>0</v>
      </c>
      <c r="I586" s="12">
        <f t="shared" si="72"/>
        <v>0</v>
      </c>
      <c r="J586" s="12">
        <f t="shared" si="73"/>
        <v>0</v>
      </c>
      <c r="K586" s="12">
        <f t="shared" si="78"/>
        <v>0</v>
      </c>
    </row>
    <row r="587" spans="2:11" x14ac:dyDescent="0.25">
      <c r="B587" s="23">
        <f t="shared" si="74"/>
        <v>0</v>
      </c>
      <c r="C587" s="24">
        <f t="shared" si="79"/>
        <v>0</v>
      </c>
      <c r="D587" s="25">
        <f t="shared" si="80"/>
        <v>0</v>
      </c>
      <c r="E587" s="12">
        <f t="shared" si="75"/>
        <v>0</v>
      </c>
      <c r="F587" s="12">
        <f t="shared" si="76"/>
        <v>0</v>
      </c>
      <c r="G587" s="12">
        <v>0</v>
      </c>
      <c r="H587" s="12">
        <f t="shared" si="77"/>
        <v>0</v>
      </c>
      <c r="I587" s="12">
        <f t="shared" ref="I587:I610" si="81">E587*($F$5/$F$7)</f>
        <v>0</v>
      </c>
      <c r="J587" s="12">
        <f t="shared" ref="J587:J606" si="82">H587-I587</f>
        <v>0</v>
      </c>
      <c r="K587" s="12">
        <f t="shared" si="78"/>
        <v>0</v>
      </c>
    </row>
    <row r="588" spans="2:11" x14ac:dyDescent="0.25">
      <c r="B588" s="23">
        <f t="shared" ref="B588:B651" si="83">IF(K587&gt;0,D588/($F$7)+$B$11,0)</f>
        <v>0</v>
      </c>
      <c r="C588" s="24">
        <f t="shared" si="79"/>
        <v>0</v>
      </c>
      <c r="D588" s="25">
        <f t="shared" si="80"/>
        <v>0</v>
      </c>
      <c r="E588" s="12">
        <f t="shared" ref="E588:E606" si="84">K587</f>
        <v>0</v>
      </c>
      <c r="F588" s="12">
        <f t="shared" ref="F588:F610" si="85">IF(K587&lt;=H587,E588+I588,F587)</f>
        <v>0</v>
      </c>
      <c r="G588" s="12">
        <v>0</v>
      </c>
      <c r="H588" s="12">
        <f t="shared" ref="H588:H610" si="86">F588+G588</f>
        <v>0</v>
      </c>
      <c r="I588" s="12">
        <f t="shared" si="81"/>
        <v>0</v>
      </c>
      <c r="J588" s="12">
        <f t="shared" si="82"/>
        <v>0</v>
      </c>
      <c r="K588" s="12">
        <f t="shared" ref="K588:K610" si="87">E588-J588</f>
        <v>0</v>
      </c>
    </row>
    <row r="589" spans="2:11" x14ac:dyDescent="0.25">
      <c r="B589" s="23">
        <f t="shared" si="83"/>
        <v>0</v>
      </c>
      <c r="C589" s="24">
        <f t="shared" ref="C589:C610" si="88">IF(K588&gt;0,D589/($F$7),0)</f>
        <v>0</v>
      </c>
      <c r="D589" s="25">
        <f t="shared" ref="D589:D610" si="89">IF(K588&gt;0,D588+1,0)</f>
        <v>0</v>
      </c>
      <c r="E589" s="12">
        <f t="shared" si="84"/>
        <v>0</v>
      </c>
      <c r="F589" s="12">
        <f t="shared" si="85"/>
        <v>0</v>
      </c>
      <c r="G589" s="12">
        <v>0</v>
      </c>
      <c r="H589" s="12">
        <f t="shared" si="86"/>
        <v>0</v>
      </c>
      <c r="I589" s="12">
        <f t="shared" si="81"/>
        <v>0</v>
      </c>
      <c r="J589" s="12">
        <f t="shared" si="82"/>
        <v>0</v>
      </c>
      <c r="K589" s="12">
        <f t="shared" si="87"/>
        <v>0</v>
      </c>
    </row>
    <row r="590" spans="2:11" x14ac:dyDescent="0.25">
      <c r="B590" s="23">
        <f t="shared" si="83"/>
        <v>0</v>
      </c>
      <c r="C590" s="24">
        <f t="shared" si="88"/>
        <v>0</v>
      </c>
      <c r="D590" s="25">
        <f t="shared" si="89"/>
        <v>0</v>
      </c>
      <c r="E590" s="12">
        <f t="shared" si="84"/>
        <v>0</v>
      </c>
      <c r="F590" s="12">
        <f t="shared" si="85"/>
        <v>0</v>
      </c>
      <c r="G590" s="12">
        <v>0</v>
      </c>
      <c r="H590" s="12">
        <f t="shared" si="86"/>
        <v>0</v>
      </c>
      <c r="I590" s="12">
        <f t="shared" si="81"/>
        <v>0</v>
      </c>
      <c r="J590" s="12">
        <f t="shared" si="82"/>
        <v>0</v>
      </c>
      <c r="K590" s="12">
        <f t="shared" si="87"/>
        <v>0</v>
      </c>
    </row>
    <row r="591" spans="2:11" x14ac:dyDescent="0.25">
      <c r="B591" s="23">
        <f t="shared" si="83"/>
        <v>0</v>
      </c>
      <c r="C591" s="24">
        <f t="shared" si="88"/>
        <v>0</v>
      </c>
      <c r="D591" s="25">
        <f t="shared" si="89"/>
        <v>0</v>
      </c>
      <c r="E591" s="12">
        <f t="shared" si="84"/>
        <v>0</v>
      </c>
      <c r="F591" s="12">
        <f t="shared" si="85"/>
        <v>0</v>
      </c>
      <c r="G591" s="12">
        <v>0</v>
      </c>
      <c r="H591" s="12">
        <f t="shared" si="86"/>
        <v>0</v>
      </c>
      <c r="I591" s="12">
        <f t="shared" si="81"/>
        <v>0</v>
      </c>
      <c r="J591" s="12">
        <f t="shared" si="82"/>
        <v>0</v>
      </c>
      <c r="K591" s="12">
        <f t="shared" si="87"/>
        <v>0</v>
      </c>
    </row>
    <row r="592" spans="2:11" x14ac:dyDescent="0.25">
      <c r="B592" s="23">
        <f t="shared" si="83"/>
        <v>0</v>
      </c>
      <c r="C592" s="24">
        <f t="shared" si="88"/>
        <v>0</v>
      </c>
      <c r="D592" s="25">
        <f t="shared" si="89"/>
        <v>0</v>
      </c>
      <c r="E592" s="12">
        <f t="shared" si="84"/>
        <v>0</v>
      </c>
      <c r="F592" s="12">
        <f t="shared" si="85"/>
        <v>0</v>
      </c>
      <c r="G592" s="12">
        <v>0</v>
      </c>
      <c r="H592" s="12">
        <f t="shared" si="86"/>
        <v>0</v>
      </c>
      <c r="I592" s="12">
        <f t="shared" si="81"/>
        <v>0</v>
      </c>
      <c r="J592" s="12">
        <f t="shared" si="82"/>
        <v>0</v>
      </c>
      <c r="K592" s="12">
        <f t="shared" si="87"/>
        <v>0</v>
      </c>
    </row>
    <row r="593" spans="2:11" x14ac:dyDescent="0.25">
      <c r="B593" s="23">
        <f t="shared" si="83"/>
        <v>0</v>
      </c>
      <c r="C593" s="24">
        <f t="shared" si="88"/>
        <v>0</v>
      </c>
      <c r="D593" s="25">
        <f t="shared" si="89"/>
        <v>0</v>
      </c>
      <c r="E593" s="12">
        <f t="shared" si="84"/>
        <v>0</v>
      </c>
      <c r="F593" s="12">
        <f t="shared" si="85"/>
        <v>0</v>
      </c>
      <c r="G593" s="12">
        <v>0</v>
      </c>
      <c r="H593" s="12">
        <f t="shared" si="86"/>
        <v>0</v>
      </c>
      <c r="I593" s="12">
        <f t="shared" si="81"/>
        <v>0</v>
      </c>
      <c r="J593" s="12">
        <f t="shared" si="82"/>
        <v>0</v>
      </c>
      <c r="K593" s="12">
        <f t="shared" si="87"/>
        <v>0</v>
      </c>
    </row>
    <row r="594" spans="2:11" x14ac:dyDescent="0.25">
      <c r="B594" s="23">
        <f t="shared" si="83"/>
        <v>0</v>
      </c>
      <c r="C594" s="24">
        <f t="shared" si="88"/>
        <v>0</v>
      </c>
      <c r="D594" s="25">
        <f t="shared" si="89"/>
        <v>0</v>
      </c>
      <c r="E594" s="12">
        <f t="shared" si="84"/>
        <v>0</v>
      </c>
      <c r="F594" s="12">
        <f t="shared" si="85"/>
        <v>0</v>
      </c>
      <c r="G594" s="12">
        <v>0</v>
      </c>
      <c r="H594" s="12">
        <f t="shared" si="86"/>
        <v>0</v>
      </c>
      <c r="I594" s="12">
        <f t="shared" si="81"/>
        <v>0</v>
      </c>
      <c r="J594" s="12">
        <f t="shared" si="82"/>
        <v>0</v>
      </c>
      <c r="K594" s="12">
        <f t="shared" si="87"/>
        <v>0</v>
      </c>
    </row>
    <row r="595" spans="2:11" x14ac:dyDescent="0.25">
      <c r="B595" s="23">
        <f t="shared" si="83"/>
        <v>0</v>
      </c>
      <c r="C595" s="24">
        <f t="shared" si="88"/>
        <v>0</v>
      </c>
      <c r="D595" s="25">
        <f t="shared" si="89"/>
        <v>0</v>
      </c>
      <c r="E595" s="12">
        <f t="shared" si="84"/>
        <v>0</v>
      </c>
      <c r="F595" s="12">
        <f t="shared" si="85"/>
        <v>0</v>
      </c>
      <c r="G595" s="12">
        <v>0</v>
      </c>
      <c r="H595" s="12">
        <f t="shared" si="86"/>
        <v>0</v>
      </c>
      <c r="I595" s="12">
        <f t="shared" si="81"/>
        <v>0</v>
      </c>
      <c r="J595" s="12">
        <f t="shared" si="82"/>
        <v>0</v>
      </c>
      <c r="K595" s="12">
        <f t="shared" si="87"/>
        <v>0</v>
      </c>
    </row>
    <row r="596" spans="2:11" x14ac:dyDescent="0.25">
      <c r="B596" s="23">
        <f t="shared" si="83"/>
        <v>0</v>
      </c>
      <c r="C596" s="24">
        <f t="shared" si="88"/>
        <v>0</v>
      </c>
      <c r="D596" s="25">
        <f t="shared" si="89"/>
        <v>0</v>
      </c>
      <c r="E596" s="12">
        <f t="shared" si="84"/>
        <v>0</v>
      </c>
      <c r="F596" s="12">
        <f t="shared" si="85"/>
        <v>0</v>
      </c>
      <c r="G596" s="12">
        <v>0</v>
      </c>
      <c r="H596" s="12">
        <f t="shared" si="86"/>
        <v>0</v>
      </c>
      <c r="I596" s="12">
        <f t="shared" si="81"/>
        <v>0</v>
      </c>
      <c r="J596" s="12">
        <f t="shared" si="82"/>
        <v>0</v>
      </c>
      <c r="K596" s="12">
        <f t="shared" si="87"/>
        <v>0</v>
      </c>
    </row>
    <row r="597" spans="2:11" x14ac:dyDescent="0.25">
      <c r="B597" s="23">
        <f t="shared" si="83"/>
        <v>0</v>
      </c>
      <c r="C597" s="24">
        <f t="shared" si="88"/>
        <v>0</v>
      </c>
      <c r="D597" s="25">
        <f t="shared" si="89"/>
        <v>0</v>
      </c>
      <c r="E597" s="12">
        <f t="shared" si="84"/>
        <v>0</v>
      </c>
      <c r="F597" s="12">
        <f t="shared" si="85"/>
        <v>0</v>
      </c>
      <c r="G597" s="12">
        <v>0</v>
      </c>
      <c r="H597" s="12">
        <f t="shared" si="86"/>
        <v>0</v>
      </c>
      <c r="I597" s="12">
        <f t="shared" si="81"/>
        <v>0</v>
      </c>
      <c r="J597" s="12">
        <f t="shared" si="82"/>
        <v>0</v>
      </c>
      <c r="K597" s="12">
        <f t="shared" si="87"/>
        <v>0</v>
      </c>
    </row>
    <row r="598" spans="2:11" x14ac:dyDescent="0.25">
      <c r="B598" s="23">
        <f t="shared" si="83"/>
        <v>0</v>
      </c>
      <c r="C598" s="24">
        <f t="shared" si="88"/>
        <v>0</v>
      </c>
      <c r="D598" s="25">
        <f t="shared" si="89"/>
        <v>0</v>
      </c>
      <c r="E598" s="12">
        <f t="shared" si="84"/>
        <v>0</v>
      </c>
      <c r="F598" s="12">
        <f t="shared" si="85"/>
        <v>0</v>
      </c>
      <c r="G598" s="12">
        <v>0</v>
      </c>
      <c r="H598" s="12">
        <f t="shared" si="86"/>
        <v>0</v>
      </c>
      <c r="I598" s="12">
        <f t="shared" si="81"/>
        <v>0</v>
      </c>
      <c r="J598" s="12">
        <f t="shared" si="82"/>
        <v>0</v>
      </c>
      <c r="K598" s="12">
        <f t="shared" si="87"/>
        <v>0</v>
      </c>
    </row>
    <row r="599" spans="2:11" x14ac:dyDescent="0.25">
      <c r="B599" s="23">
        <f t="shared" si="83"/>
        <v>0</v>
      </c>
      <c r="C599" s="24">
        <f t="shared" si="88"/>
        <v>0</v>
      </c>
      <c r="D599" s="25">
        <f t="shared" si="89"/>
        <v>0</v>
      </c>
      <c r="E599" s="12">
        <f t="shared" si="84"/>
        <v>0</v>
      </c>
      <c r="F599" s="12">
        <f t="shared" si="85"/>
        <v>0</v>
      </c>
      <c r="G599" s="12">
        <v>0</v>
      </c>
      <c r="H599" s="12">
        <f t="shared" si="86"/>
        <v>0</v>
      </c>
      <c r="I599" s="12">
        <f t="shared" si="81"/>
        <v>0</v>
      </c>
      <c r="J599" s="12">
        <f t="shared" si="82"/>
        <v>0</v>
      </c>
      <c r="K599" s="12">
        <f t="shared" si="87"/>
        <v>0</v>
      </c>
    </row>
    <row r="600" spans="2:11" x14ac:dyDescent="0.25">
      <c r="B600" s="23">
        <f t="shared" si="83"/>
        <v>0</v>
      </c>
      <c r="C600" s="24">
        <f t="shared" si="88"/>
        <v>0</v>
      </c>
      <c r="D600" s="25">
        <f t="shared" si="89"/>
        <v>0</v>
      </c>
      <c r="E600" s="12">
        <f t="shared" si="84"/>
        <v>0</v>
      </c>
      <c r="F600" s="12">
        <f t="shared" si="85"/>
        <v>0</v>
      </c>
      <c r="G600" s="12">
        <v>0</v>
      </c>
      <c r="H600" s="12">
        <f t="shared" si="86"/>
        <v>0</v>
      </c>
      <c r="I600" s="12">
        <f t="shared" si="81"/>
        <v>0</v>
      </c>
      <c r="J600" s="12">
        <f t="shared" si="82"/>
        <v>0</v>
      </c>
      <c r="K600" s="12">
        <f t="shared" si="87"/>
        <v>0</v>
      </c>
    </row>
    <row r="601" spans="2:11" x14ac:dyDescent="0.25">
      <c r="B601" s="23">
        <f t="shared" si="83"/>
        <v>0</v>
      </c>
      <c r="C601" s="24">
        <f t="shared" si="88"/>
        <v>0</v>
      </c>
      <c r="D601" s="25">
        <f t="shared" si="89"/>
        <v>0</v>
      </c>
      <c r="E601" s="12">
        <f t="shared" si="84"/>
        <v>0</v>
      </c>
      <c r="F601" s="12">
        <f t="shared" si="85"/>
        <v>0</v>
      </c>
      <c r="G601" s="12">
        <v>0</v>
      </c>
      <c r="H601" s="12">
        <f t="shared" si="86"/>
        <v>0</v>
      </c>
      <c r="I601" s="12">
        <f t="shared" si="81"/>
        <v>0</v>
      </c>
      <c r="J601" s="12">
        <f t="shared" si="82"/>
        <v>0</v>
      </c>
      <c r="K601" s="12">
        <f t="shared" si="87"/>
        <v>0</v>
      </c>
    </row>
    <row r="602" spans="2:11" x14ac:dyDescent="0.25">
      <c r="B602" s="23">
        <f t="shared" si="83"/>
        <v>0</v>
      </c>
      <c r="C602" s="24">
        <f t="shared" si="88"/>
        <v>0</v>
      </c>
      <c r="D602" s="25">
        <f t="shared" si="89"/>
        <v>0</v>
      </c>
      <c r="E602" s="12">
        <f t="shared" si="84"/>
        <v>0</v>
      </c>
      <c r="F602" s="12">
        <f t="shared" si="85"/>
        <v>0</v>
      </c>
      <c r="G602" s="12">
        <v>0</v>
      </c>
      <c r="H602" s="12">
        <f t="shared" si="86"/>
        <v>0</v>
      </c>
      <c r="I602" s="12">
        <f t="shared" si="81"/>
        <v>0</v>
      </c>
      <c r="J602" s="12">
        <f t="shared" si="82"/>
        <v>0</v>
      </c>
      <c r="K602" s="12">
        <f t="shared" si="87"/>
        <v>0</v>
      </c>
    </row>
    <row r="603" spans="2:11" x14ac:dyDescent="0.25">
      <c r="B603" s="23">
        <f t="shared" si="83"/>
        <v>0</v>
      </c>
      <c r="C603" s="24">
        <f t="shared" si="88"/>
        <v>0</v>
      </c>
      <c r="D603" s="25">
        <f t="shared" si="89"/>
        <v>0</v>
      </c>
      <c r="E603" s="12">
        <f t="shared" si="84"/>
        <v>0</v>
      </c>
      <c r="F603" s="12">
        <f t="shared" si="85"/>
        <v>0</v>
      </c>
      <c r="G603" s="12">
        <v>0</v>
      </c>
      <c r="H603" s="12">
        <f t="shared" si="86"/>
        <v>0</v>
      </c>
      <c r="I603" s="12">
        <f t="shared" si="81"/>
        <v>0</v>
      </c>
      <c r="J603" s="12">
        <f t="shared" si="82"/>
        <v>0</v>
      </c>
      <c r="K603" s="12">
        <f t="shared" si="87"/>
        <v>0</v>
      </c>
    </row>
    <row r="604" spans="2:11" x14ac:dyDescent="0.25">
      <c r="B604" s="23">
        <f t="shared" si="83"/>
        <v>0</v>
      </c>
      <c r="C604" s="24">
        <f t="shared" si="88"/>
        <v>0</v>
      </c>
      <c r="D604" s="25">
        <f t="shared" si="89"/>
        <v>0</v>
      </c>
      <c r="E604" s="12">
        <f t="shared" si="84"/>
        <v>0</v>
      </c>
      <c r="F604" s="12">
        <f t="shared" si="85"/>
        <v>0</v>
      </c>
      <c r="G604" s="12">
        <v>0</v>
      </c>
      <c r="H604" s="12">
        <f t="shared" si="86"/>
        <v>0</v>
      </c>
      <c r="I604" s="12">
        <f t="shared" si="81"/>
        <v>0</v>
      </c>
      <c r="J604" s="12">
        <f t="shared" si="82"/>
        <v>0</v>
      </c>
      <c r="K604" s="12">
        <f t="shared" si="87"/>
        <v>0</v>
      </c>
    </row>
    <row r="605" spans="2:11" x14ac:dyDescent="0.25">
      <c r="B605" s="23">
        <f t="shared" si="83"/>
        <v>0</v>
      </c>
      <c r="C605" s="24">
        <f t="shared" si="88"/>
        <v>0</v>
      </c>
      <c r="D605" s="25">
        <f t="shared" si="89"/>
        <v>0</v>
      </c>
      <c r="E605" s="12">
        <f t="shared" si="84"/>
        <v>0</v>
      </c>
      <c r="F605" s="12">
        <f t="shared" si="85"/>
        <v>0</v>
      </c>
      <c r="G605" s="12">
        <v>0</v>
      </c>
      <c r="H605" s="12">
        <f t="shared" si="86"/>
        <v>0</v>
      </c>
      <c r="I605" s="12">
        <f t="shared" si="81"/>
        <v>0</v>
      </c>
      <c r="J605" s="12">
        <f t="shared" si="82"/>
        <v>0</v>
      </c>
      <c r="K605" s="12">
        <f t="shared" si="87"/>
        <v>0</v>
      </c>
    </row>
    <row r="606" spans="2:11" x14ac:dyDescent="0.25">
      <c r="B606" s="23">
        <f t="shared" si="83"/>
        <v>0</v>
      </c>
      <c r="C606" s="24">
        <f t="shared" si="88"/>
        <v>0</v>
      </c>
      <c r="D606" s="25">
        <f t="shared" si="89"/>
        <v>0</v>
      </c>
      <c r="E606" s="12">
        <f t="shared" si="84"/>
        <v>0</v>
      </c>
      <c r="F606" s="12">
        <f t="shared" si="85"/>
        <v>0</v>
      </c>
      <c r="G606" s="12">
        <v>0</v>
      </c>
      <c r="H606" s="12">
        <f t="shared" si="86"/>
        <v>0</v>
      </c>
      <c r="I606" s="12">
        <f t="shared" si="81"/>
        <v>0</v>
      </c>
      <c r="J606" s="12">
        <f t="shared" si="82"/>
        <v>0</v>
      </c>
      <c r="K606" s="12">
        <f t="shared" si="87"/>
        <v>0</v>
      </c>
    </row>
    <row r="607" spans="2:11" x14ac:dyDescent="0.25">
      <c r="B607" s="23">
        <f t="shared" si="83"/>
        <v>0</v>
      </c>
      <c r="C607" s="24">
        <f t="shared" si="88"/>
        <v>0</v>
      </c>
      <c r="D607" s="25">
        <f t="shared" si="89"/>
        <v>0</v>
      </c>
      <c r="E607" s="12">
        <f t="shared" ref="E607:E610" si="90">K606</f>
        <v>0</v>
      </c>
      <c r="F607" s="12">
        <f t="shared" si="85"/>
        <v>0</v>
      </c>
      <c r="G607" s="12">
        <v>0</v>
      </c>
      <c r="H607" s="12">
        <f t="shared" si="86"/>
        <v>0</v>
      </c>
      <c r="I607" s="12">
        <f t="shared" si="81"/>
        <v>0</v>
      </c>
      <c r="J607" s="12">
        <f t="shared" ref="J607:J610" si="91">H607-I607</f>
        <v>0</v>
      </c>
      <c r="K607" s="12">
        <f t="shared" si="87"/>
        <v>0</v>
      </c>
    </row>
    <row r="608" spans="2:11" x14ac:dyDescent="0.25">
      <c r="B608" s="23">
        <f t="shared" si="83"/>
        <v>0</v>
      </c>
      <c r="C608" s="24">
        <f t="shared" si="88"/>
        <v>0</v>
      </c>
      <c r="D608" s="25">
        <f t="shared" si="89"/>
        <v>0</v>
      </c>
      <c r="E608" s="12">
        <f t="shared" si="90"/>
        <v>0</v>
      </c>
      <c r="F608" s="12">
        <f t="shared" si="85"/>
        <v>0</v>
      </c>
      <c r="G608" s="12">
        <v>0</v>
      </c>
      <c r="H608" s="12">
        <f t="shared" si="86"/>
        <v>0</v>
      </c>
      <c r="I608" s="12">
        <f t="shared" si="81"/>
        <v>0</v>
      </c>
      <c r="J608" s="12">
        <f t="shared" si="91"/>
        <v>0</v>
      </c>
      <c r="K608" s="12">
        <f t="shared" si="87"/>
        <v>0</v>
      </c>
    </row>
    <row r="609" spans="2:11" x14ac:dyDescent="0.25">
      <c r="B609" s="23">
        <f t="shared" si="83"/>
        <v>0</v>
      </c>
      <c r="C609" s="24">
        <f t="shared" si="88"/>
        <v>0</v>
      </c>
      <c r="D609" s="25">
        <f t="shared" si="89"/>
        <v>0</v>
      </c>
      <c r="E609" s="12">
        <f t="shared" si="90"/>
        <v>0</v>
      </c>
      <c r="F609" s="12">
        <f t="shared" si="85"/>
        <v>0</v>
      </c>
      <c r="G609" s="12">
        <v>0</v>
      </c>
      <c r="H609" s="12">
        <f t="shared" si="86"/>
        <v>0</v>
      </c>
      <c r="I609" s="12">
        <f t="shared" si="81"/>
        <v>0</v>
      </c>
      <c r="J609" s="12">
        <f t="shared" si="91"/>
        <v>0</v>
      </c>
      <c r="K609" s="12">
        <f t="shared" si="87"/>
        <v>0</v>
      </c>
    </row>
    <row r="610" spans="2:11" x14ac:dyDescent="0.25">
      <c r="B610" s="23">
        <f t="shared" si="83"/>
        <v>0</v>
      </c>
      <c r="C610" s="24">
        <f t="shared" si="88"/>
        <v>0</v>
      </c>
      <c r="D610" s="25">
        <f t="shared" si="89"/>
        <v>0</v>
      </c>
      <c r="E610" s="12">
        <f t="shared" si="90"/>
        <v>0</v>
      </c>
      <c r="F610" s="12">
        <f t="shared" si="85"/>
        <v>0</v>
      </c>
      <c r="G610" s="12">
        <v>0</v>
      </c>
      <c r="H610" s="12">
        <f t="shared" si="86"/>
        <v>0</v>
      </c>
      <c r="I610" s="12">
        <f t="shared" si="81"/>
        <v>0</v>
      </c>
      <c r="J610" s="12">
        <f t="shared" si="91"/>
        <v>0</v>
      </c>
      <c r="K610" s="12">
        <f t="shared" si="87"/>
        <v>0</v>
      </c>
    </row>
    <row r="611" spans="2:11" x14ac:dyDescent="0.25">
      <c r="B611" s="23">
        <f t="shared" si="83"/>
        <v>0</v>
      </c>
      <c r="C611" s="24">
        <f t="shared" ref="C611:C674" si="92">IF(K610&gt;0,D611/($F$7),0)</f>
        <v>0</v>
      </c>
      <c r="D611" s="25">
        <f t="shared" ref="D611:D674" si="93">IF(K610&gt;0,D610+1,0)</f>
        <v>0</v>
      </c>
      <c r="E611" s="12">
        <f t="shared" ref="E611:E674" si="94">K610</f>
        <v>0</v>
      </c>
      <c r="F611" s="12">
        <f t="shared" ref="F611:F674" si="95">IF(K610&lt;=H610,E611+I611,F610)</f>
        <v>0</v>
      </c>
      <c r="G611" s="12">
        <v>0</v>
      </c>
      <c r="H611" s="12">
        <f t="shared" ref="H611:H674" si="96">F611+G611</f>
        <v>0</v>
      </c>
      <c r="I611" s="12">
        <f t="shared" ref="I611:I674" si="97">E611*($F$5/$F$7)</f>
        <v>0</v>
      </c>
      <c r="J611" s="12">
        <f t="shared" ref="J611:J674" si="98">H611-I611</f>
        <v>0</v>
      </c>
      <c r="K611" s="12">
        <f t="shared" ref="K611:K674" si="99">E611-J611</f>
        <v>0</v>
      </c>
    </row>
    <row r="612" spans="2:11" x14ac:dyDescent="0.25">
      <c r="B612" s="23">
        <f t="shared" si="83"/>
        <v>0</v>
      </c>
      <c r="C612" s="24">
        <f t="shared" si="92"/>
        <v>0</v>
      </c>
      <c r="D612" s="25">
        <f t="shared" si="93"/>
        <v>0</v>
      </c>
      <c r="E612" s="12">
        <f t="shared" si="94"/>
        <v>0</v>
      </c>
      <c r="F612" s="12">
        <f t="shared" si="95"/>
        <v>0</v>
      </c>
      <c r="G612" s="12">
        <v>0</v>
      </c>
      <c r="H612" s="12">
        <f t="shared" si="96"/>
        <v>0</v>
      </c>
      <c r="I612" s="12">
        <f t="shared" si="97"/>
        <v>0</v>
      </c>
      <c r="J612" s="12">
        <f t="shared" si="98"/>
        <v>0</v>
      </c>
      <c r="K612" s="12">
        <f t="shared" si="99"/>
        <v>0</v>
      </c>
    </row>
    <row r="613" spans="2:11" x14ac:dyDescent="0.25">
      <c r="B613" s="23">
        <f t="shared" si="83"/>
        <v>0</v>
      </c>
      <c r="C613" s="24">
        <f t="shared" si="92"/>
        <v>0</v>
      </c>
      <c r="D613" s="25">
        <f t="shared" si="93"/>
        <v>0</v>
      </c>
      <c r="E613" s="12">
        <f t="shared" si="94"/>
        <v>0</v>
      </c>
      <c r="F613" s="12">
        <f t="shared" si="95"/>
        <v>0</v>
      </c>
      <c r="G613" s="12">
        <v>0</v>
      </c>
      <c r="H613" s="12">
        <f t="shared" si="96"/>
        <v>0</v>
      </c>
      <c r="I613" s="12">
        <f t="shared" si="97"/>
        <v>0</v>
      </c>
      <c r="J613" s="12">
        <f t="shared" si="98"/>
        <v>0</v>
      </c>
      <c r="K613" s="12">
        <f t="shared" si="99"/>
        <v>0</v>
      </c>
    </row>
    <row r="614" spans="2:11" x14ac:dyDescent="0.25">
      <c r="B614" s="23">
        <f t="shared" si="83"/>
        <v>0</v>
      </c>
      <c r="C614" s="24">
        <f t="shared" si="92"/>
        <v>0</v>
      </c>
      <c r="D614" s="25">
        <f t="shared" si="93"/>
        <v>0</v>
      </c>
      <c r="E614" s="12">
        <f t="shared" si="94"/>
        <v>0</v>
      </c>
      <c r="F614" s="12">
        <f t="shared" si="95"/>
        <v>0</v>
      </c>
      <c r="G614" s="12">
        <v>0</v>
      </c>
      <c r="H614" s="12">
        <f t="shared" si="96"/>
        <v>0</v>
      </c>
      <c r="I614" s="12">
        <f t="shared" si="97"/>
        <v>0</v>
      </c>
      <c r="J614" s="12">
        <f t="shared" si="98"/>
        <v>0</v>
      </c>
      <c r="K614" s="12">
        <f t="shared" si="99"/>
        <v>0</v>
      </c>
    </row>
    <row r="615" spans="2:11" x14ac:dyDescent="0.25">
      <c r="B615" s="23">
        <f t="shared" si="83"/>
        <v>0</v>
      </c>
      <c r="C615" s="24">
        <f t="shared" si="92"/>
        <v>0</v>
      </c>
      <c r="D615" s="25">
        <f t="shared" si="93"/>
        <v>0</v>
      </c>
      <c r="E615" s="12">
        <f t="shared" si="94"/>
        <v>0</v>
      </c>
      <c r="F615" s="12">
        <f t="shared" si="95"/>
        <v>0</v>
      </c>
      <c r="G615" s="12">
        <v>0</v>
      </c>
      <c r="H615" s="12">
        <f t="shared" si="96"/>
        <v>0</v>
      </c>
      <c r="I615" s="12">
        <f t="shared" si="97"/>
        <v>0</v>
      </c>
      <c r="J615" s="12">
        <f t="shared" si="98"/>
        <v>0</v>
      </c>
      <c r="K615" s="12">
        <f t="shared" si="99"/>
        <v>0</v>
      </c>
    </row>
    <row r="616" spans="2:11" x14ac:dyDescent="0.25">
      <c r="B616" s="23">
        <f t="shared" si="83"/>
        <v>0</v>
      </c>
      <c r="C616" s="24">
        <f t="shared" si="92"/>
        <v>0</v>
      </c>
      <c r="D616" s="25">
        <f t="shared" si="93"/>
        <v>0</v>
      </c>
      <c r="E616" s="12">
        <f t="shared" si="94"/>
        <v>0</v>
      </c>
      <c r="F616" s="12">
        <f t="shared" si="95"/>
        <v>0</v>
      </c>
      <c r="G616" s="12">
        <v>0</v>
      </c>
      <c r="H616" s="12">
        <f t="shared" si="96"/>
        <v>0</v>
      </c>
      <c r="I616" s="12">
        <f t="shared" si="97"/>
        <v>0</v>
      </c>
      <c r="J616" s="12">
        <f t="shared" si="98"/>
        <v>0</v>
      </c>
      <c r="K616" s="12">
        <f t="shared" si="99"/>
        <v>0</v>
      </c>
    </row>
    <row r="617" spans="2:11" x14ac:dyDescent="0.25">
      <c r="B617" s="23">
        <f t="shared" si="83"/>
        <v>0</v>
      </c>
      <c r="C617" s="24">
        <f t="shared" si="92"/>
        <v>0</v>
      </c>
      <c r="D617" s="25">
        <f t="shared" si="93"/>
        <v>0</v>
      </c>
      <c r="E617" s="12">
        <f t="shared" si="94"/>
        <v>0</v>
      </c>
      <c r="F617" s="12">
        <f t="shared" si="95"/>
        <v>0</v>
      </c>
      <c r="G617" s="12">
        <v>0</v>
      </c>
      <c r="H617" s="12">
        <f t="shared" si="96"/>
        <v>0</v>
      </c>
      <c r="I617" s="12">
        <f t="shared" si="97"/>
        <v>0</v>
      </c>
      <c r="J617" s="12">
        <f t="shared" si="98"/>
        <v>0</v>
      </c>
      <c r="K617" s="12">
        <f t="shared" si="99"/>
        <v>0</v>
      </c>
    </row>
    <row r="618" spans="2:11" x14ac:dyDescent="0.25">
      <c r="B618" s="23">
        <f t="shared" si="83"/>
        <v>0</v>
      </c>
      <c r="C618" s="24">
        <f t="shared" si="92"/>
        <v>0</v>
      </c>
      <c r="D618" s="25">
        <f t="shared" si="93"/>
        <v>0</v>
      </c>
      <c r="E618" s="12">
        <f t="shared" si="94"/>
        <v>0</v>
      </c>
      <c r="F618" s="12">
        <f t="shared" si="95"/>
        <v>0</v>
      </c>
      <c r="G618" s="12">
        <v>0</v>
      </c>
      <c r="H618" s="12">
        <f t="shared" si="96"/>
        <v>0</v>
      </c>
      <c r="I618" s="12">
        <f t="shared" si="97"/>
        <v>0</v>
      </c>
      <c r="J618" s="12">
        <f t="shared" si="98"/>
        <v>0</v>
      </c>
      <c r="K618" s="12">
        <f t="shared" si="99"/>
        <v>0</v>
      </c>
    </row>
    <row r="619" spans="2:11" x14ac:dyDescent="0.25">
      <c r="B619" s="23">
        <f t="shared" si="83"/>
        <v>0</v>
      </c>
      <c r="C619" s="24">
        <f t="shared" si="92"/>
        <v>0</v>
      </c>
      <c r="D619" s="25">
        <f t="shared" si="93"/>
        <v>0</v>
      </c>
      <c r="E619" s="12">
        <f t="shared" si="94"/>
        <v>0</v>
      </c>
      <c r="F619" s="12">
        <f t="shared" si="95"/>
        <v>0</v>
      </c>
      <c r="G619" s="12">
        <v>0</v>
      </c>
      <c r="H619" s="12">
        <f t="shared" si="96"/>
        <v>0</v>
      </c>
      <c r="I619" s="12">
        <f t="shared" si="97"/>
        <v>0</v>
      </c>
      <c r="J619" s="12">
        <f t="shared" si="98"/>
        <v>0</v>
      </c>
      <c r="K619" s="12">
        <f t="shared" si="99"/>
        <v>0</v>
      </c>
    </row>
    <row r="620" spans="2:11" x14ac:dyDescent="0.25">
      <c r="B620" s="23">
        <f t="shared" si="83"/>
        <v>0</v>
      </c>
      <c r="C620" s="24">
        <f t="shared" si="92"/>
        <v>0</v>
      </c>
      <c r="D620" s="25">
        <f t="shared" si="93"/>
        <v>0</v>
      </c>
      <c r="E620" s="12">
        <f t="shared" si="94"/>
        <v>0</v>
      </c>
      <c r="F620" s="12">
        <f t="shared" si="95"/>
        <v>0</v>
      </c>
      <c r="G620" s="12">
        <v>0</v>
      </c>
      <c r="H620" s="12">
        <f t="shared" si="96"/>
        <v>0</v>
      </c>
      <c r="I620" s="12">
        <f t="shared" si="97"/>
        <v>0</v>
      </c>
      <c r="J620" s="12">
        <f t="shared" si="98"/>
        <v>0</v>
      </c>
      <c r="K620" s="12">
        <f t="shared" si="99"/>
        <v>0</v>
      </c>
    </row>
    <row r="621" spans="2:11" x14ac:dyDescent="0.25">
      <c r="B621" s="23">
        <f t="shared" si="83"/>
        <v>0</v>
      </c>
      <c r="C621" s="24">
        <f t="shared" si="92"/>
        <v>0</v>
      </c>
      <c r="D621" s="25">
        <f t="shared" si="93"/>
        <v>0</v>
      </c>
      <c r="E621" s="12">
        <f t="shared" si="94"/>
        <v>0</v>
      </c>
      <c r="F621" s="12">
        <f t="shared" si="95"/>
        <v>0</v>
      </c>
      <c r="G621" s="12">
        <v>0</v>
      </c>
      <c r="H621" s="12">
        <f t="shared" si="96"/>
        <v>0</v>
      </c>
      <c r="I621" s="12">
        <f t="shared" si="97"/>
        <v>0</v>
      </c>
      <c r="J621" s="12">
        <f t="shared" si="98"/>
        <v>0</v>
      </c>
      <c r="K621" s="12">
        <f t="shared" si="99"/>
        <v>0</v>
      </c>
    </row>
    <row r="622" spans="2:11" x14ac:dyDescent="0.25">
      <c r="B622" s="23">
        <f t="shared" si="83"/>
        <v>0</v>
      </c>
      <c r="C622" s="24">
        <f t="shared" si="92"/>
        <v>0</v>
      </c>
      <c r="D622" s="25">
        <f t="shared" si="93"/>
        <v>0</v>
      </c>
      <c r="E622" s="12">
        <f t="shared" si="94"/>
        <v>0</v>
      </c>
      <c r="F622" s="12">
        <f t="shared" si="95"/>
        <v>0</v>
      </c>
      <c r="G622" s="12">
        <v>0</v>
      </c>
      <c r="H622" s="12">
        <f t="shared" si="96"/>
        <v>0</v>
      </c>
      <c r="I622" s="12">
        <f t="shared" si="97"/>
        <v>0</v>
      </c>
      <c r="J622" s="12">
        <f t="shared" si="98"/>
        <v>0</v>
      </c>
      <c r="K622" s="12">
        <f t="shared" si="99"/>
        <v>0</v>
      </c>
    </row>
    <row r="623" spans="2:11" x14ac:dyDescent="0.25">
      <c r="B623" s="23">
        <f t="shared" si="83"/>
        <v>0</v>
      </c>
      <c r="C623" s="24">
        <f t="shared" si="92"/>
        <v>0</v>
      </c>
      <c r="D623" s="25">
        <f t="shared" si="93"/>
        <v>0</v>
      </c>
      <c r="E623" s="12">
        <f t="shared" si="94"/>
        <v>0</v>
      </c>
      <c r="F623" s="12">
        <f t="shared" si="95"/>
        <v>0</v>
      </c>
      <c r="G623" s="12">
        <v>0</v>
      </c>
      <c r="H623" s="12">
        <f t="shared" si="96"/>
        <v>0</v>
      </c>
      <c r="I623" s="12">
        <f t="shared" si="97"/>
        <v>0</v>
      </c>
      <c r="J623" s="12">
        <f t="shared" si="98"/>
        <v>0</v>
      </c>
      <c r="K623" s="12">
        <f t="shared" si="99"/>
        <v>0</v>
      </c>
    </row>
    <row r="624" spans="2:11" x14ac:dyDescent="0.25">
      <c r="B624" s="23">
        <f t="shared" si="83"/>
        <v>0</v>
      </c>
      <c r="C624" s="24">
        <f t="shared" si="92"/>
        <v>0</v>
      </c>
      <c r="D624" s="25">
        <f t="shared" si="93"/>
        <v>0</v>
      </c>
      <c r="E624" s="12">
        <f t="shared" si="94"/>
        <v>0</v>
      </c>
      <c r="F624" s="12">
        <f t="shared" si="95"/>
        <v>0</v>
      </c>
      <c r="G624" s="12">
        <v>0</v>
      </c>
      <c r="H624" s="12">
        <f t="shared" si="96"/>
        <v>0</v>
      </c>
      <c r="I624" s="12">
        <f t="shared" si="97"/>
        <v>0</v>
      </c>
      <c r="J624" s="12">
        <f t="shared" si="98"/>
        <v>0</v>
      </c>
      <c r="K624" s="12">
        <f t="shared" si="99"/>
        <v>0</v>
      </c>
    </row>
    <row r="625" spans="2:11" x14ac:dyDescent="0.25">
      <c r="B625" s="23">
        <f t="shared" si="83"/>
        <v>0</v>
      </c>
      <c r="C625" s="24">
        <f t="shared" si="92"/>
        <v>0</v>
      </c>
      <c r="D625" s="25">
        <f t="shared" si="93"/>
        <v>0</v>
      </c>
      <c r="E625" s="12">
        <f t="shared" si="94"/>
        <v>0</v>
      </c>
      <c r="F625" s="12">
        <f t="shared" si="95"/>
        <v>0</v>
      </c>
      <c r="G625" s="12">
        <v>0</v>
      </c>
      <c r="H625" s="12">
        <f t="shared" si="96"/>
        <v>0</v>
      </c>
      <c r="I625" s="12">
        <f t="shared" si="97"/>
        <v>0</v>
      </c>
      <c r="J625" s="12">
        <f t="shared" si="98"/>
        <v>0</v>
      </c>
      <c r="K625" s="12">
        <f t="shared" si="99"/>
        <v>0</v>
      </c>
    </row>
    <row r="626" spans="2:11" x14ac:dyDescent="0.25">
      <c r="B626" s="23">
        <f t="shared" si="83"/>
        <v>0</v>
      </c>
      <c r="C626" s="24">
        <f t="shared" si="92"/>
        <v>0</v>
      </c>
      <c r="D626" s="25">
        <f t="shared" si="93"/>
        <v>0</v>
      </c>
      <c r="E626" s="12">
        <f t="shared" si="94"/>
        <v>0</v>
      </c>
      <c r="F626" s="12">
        <f t="shared" si="95"/>
        <v>0</v>
      </c>
      <c r="G626" s="12">
        <v>0</v>
      </c>
      <c r="H626" s="12">
        <f t="shared" si="96"/>
        <v>0</v>
      </c>
      <c r="I626" s="12">
        <f t="shared" si="97"/>
        <v>0</v>
      </c>
      <c r="J626" s="12">
        <f t="shared" si="98"/>
        <v>0</v>
      </c>
      <c r="K626" s="12">
        <f t="shared" si="99"/>
        <v>0</v>
      </c>
    </row>
    <row r="627" spans="2:11" x14ac:dyDescent="0.25">
      <c r="B627" s="23">
        <f t="shared" si="83"/>
        <v>0</v>
      </c>
      <c r="C627" s="24">
        <f t="shared" si="92"/>
        <v>0</v>
      </c>
      <c r="D627" s="25">
        <f t="shared" si="93"/>
        <v>0</v>
      </c>
      <c r="E627" s="12">
        <f t="shared" si="94"/>
        <v>0</v>
      </c>
      <c r="F627" s="12">
        <f t="shared" si="95"/>
        <v>0</v>
      </c>
      <c r="G627" s="12">
        <v>0</v>
      </c>
      <c r="H627" s="12">
        <f t="shared" si="96"/>
        <v>0</v>
      </c>
      <c r="I627" s="12">
        <f t="shared" si="97"/>
        <v>0</v>
      </c>
      <c r="J627" s="12">
        <f t="shared" si="98"/>
        <v>0</v>
      </c>
      <c r="K627" s="12">
        <f t="shared" si="99"/>
        <v>0</v>
      </c>
    </row>
    <row r="628" spans="2:11" x14ac:dyDescent="0.25">
      <c r="B628" s="23">
        <f t="shared" si="83"/>
        <v>0</v>
      </c>
      <c r="C628" s="24">
        <f t="shared" si="92"/>
        <v>0</v>
      </c>
      <c r="D628" s="25">
        <f t="shared" si="93"/>
        <v>0</v>
      </c>
      <c r="E628" s="12">
        <f t="shared" si="94"/>
        <v>0</v>
      </c>
      <c r="F628" s="12">
        <f t="shared" si="95"/>
        <v>0</v>
      </c>
      <c r="G628" s="12">
        <v>0</v>
      </c>
      <c r="H628" s="12">
        <f t="shared" si="96"/>
        <v>0</v>
      </c>
      <c r="I628" s="12">
        <f t="shared" si="97"/>
        <v>0</v>
      </c>
      <c r="J628" s="12">
        <f t="shared" si="98"/>
        <v>0</v>
      </c>
      <c r="K628" s="12">
        <f t="shared" si="99"/>
        <v>0</v>
      </c>
    </row>
    <row r="629" spans="2:11" x14ac:dyDescent="0.25">
      <c r="B629" s="23">
        <f t="shared" si="83"/>
        <v>0</v>
      </c>
      <c r="C629" s="24">
        <f t="shared" si="92"/>
        <v>0</v>
      </c>
      <c r="D629" s="25">
        <f t="shared" si="93"/>
        <v>0</v>
      </c>
      <c r="E629" s="12">
        <f t="shared" si="94"/>
        <v>0</v>
      </c>
      <c r="F629" s="12">
        <f t="shared" si="95"/>
        <v>0</v>
      </c>
      <c r="G629" s="12">
        <v>0</v>
      </c>
      <c r="H629" s="12">
        <f t="shared" si="96"/>
        <v>0</v>
      </c>
      <c r="I629" s="12">
        <f t="shared" si="97"/>
        <v>0</v>
      </c>
      <c r="J629" s="12">
        <f t="shared" si="98"/>
        <v>0</v>
      </c>
      <c r="K629" s="12">
        <f t="shared" si="99"/>
        <v>0</v>
      </c>
    </row>
    <row r="630" spans="2:11" x14ac:dyDescent="0.25">
      <c r="B630" s="23">
        <f t="shared" si="83"/>
        <v>0</v>
      </c>
      <c r="C630" s="24">
        <f t="shared" si="92"/>
        <v>0</v>
      </c>
      <c r="D630" s="25">
        <f t="shared" si="93"/>
        <v>0</v>
      </c>
      <c r="E630" s="12">
        <f t="shared" si="94"/>
        <v>0</v>
      </c>
      <c r="F630" s="12">
        <f t="shared" si="95"/>
        <v>0</v>
      </c>
      <c r="G630" s="12">
        <v>0</v>
      </c>
      <c r="H630" s="12">
        <f t="shared" si="96"/>
        <v>0</v>
      </c>
      <c r="I630" s="12">
        <f t="shared" si="97"/>
        <v>0</v>
      </c>
      <c r="J630" s="12">
        <f t="shared" si="98"/>
        <v>0</v>
      </c>
      <c r="K630" s="12">
        <f t="shared" si="99"/>
        <v>0</v>
      </c>
    </row>
    <row r="631" spans="2:11" x14ac:dyDescent="0.25">
      <c r="B631" s="23">
        <f t="shared" si="83"/>
        <v>0</v>
      </c>
      <c r="C631" s="24">
        <f t="shared" si="92"/>
        <v>0</v>
      </c>
      <c r="D631" s="25">
        <f t="shared" si="93"/>
        <v>0</v>
      </c>
      <c r="E631" s="12">
        <f t="shared" si="94"/>
        <v>0</v>
      </c>
      <c r="F631" s="12">
        <f t="shared" si="95"/>
        <v>0</v>
      </c>
      <c r="G631" s="12">
        <v>0</v>
      </c>
      <c r="H631" s="12">
        <f t="shared" si="96"/>
        <v>0</v>
      </c>
      <c r="I631" s="12">
        <f t="shared" si="97"/>
        <v>0</v>
      </c>
      <c r="J631" s="12">
        <f t="shared" si="98"/>
        <v>0</v>
      </c>
      <c r="K631" s="12">
        <f t="shared" si="99"/>
        <v>0</v>
      </c>
    </row>
    <row r="632" spans="2:11" x14ac:dyDescent="0.25">
      <c r="B632" s="23">
        <f t="shared" si="83"/>
        <v>0</v>
      </c>
      <c r="C632" s="24">
        <f t="shared" si="92"/>
        <v>0</v>
      </c>
      <c r="D632" s="25">
        <f t="shared" si="93"/>
        <v>0</v>
      </c>
      <c r="E632" s="12">
        <f t="shared" si="94"/>
        <v>0</v>
      </c>
      <c r="F632" s="12">
        <f t="shared" si="95"/>
        <v>0</v>
      </c>
      <c r="G632" s="12">
        <v>0</v>
      </c>
      <c r="H632" s="12">
        <f t="shared" si="96"/>
        <v>0</v>
      </c>
      <c r="I632" s="12">
        <f t="shared" si="97"/>
        <v>0</v>
      </c>
      <c r="J632" s="12">
        <f t="shared" si="98"/>
        <v>0</v>
      </c>
      <c r="K632" s="12">
        <f t="shared" si="99"/>
        <v>0</v>
      </c>
    </row>
    <row r="633" spans="2:11" x14ac:dyDescent="0.25">
      <c r="B633" s="23">
        <f t="shared" si="83"/>
        <v>0</v>
      </c>
      <c r="C633" s="24">
        <f t="shared" si="92"/>
        <v>0</v>
      </c>
      <c r="D633" s="25">
        <f t="shared" si="93"/>
        <v>0</v>
      </c>
      <c r="E633" s="12">
        <f t="shared" si="94"/>
        <v>0</v>
      </c>
      <c r="F633" s="12">
        <f t="shared" si="95"/>
        <v>0</v>
      </c>
      <c r="G633" s="12">
        <v>0</v>
      </c>
      <c r="H633" s="12">
        <f t="shared" si="96"/>
        <v>0</v>
      </c>
      <c r="I633" s="12">
        <f t="shared" si="97"/>
        <v>0</v>
      </c>
      <c r="J633" s="12">
        <f t="shared" si="98"/>
        <v>0</v>
      </c>
      <c r="K633" s="12">
        <f t="shared" si="99"/>
        <v>0</v>
      </c>
    </row>
    <row r="634" spans="2:11" x14ac:dyDescent="0.25">
      <c r="B634" s="23">
        <f t="shared" si="83"/>
        <v>0</v>
      </c>
      <c r="C634" s="24">
        <f t="shared" si="92"/>
        <v>0</v>
      </c>
      <c r="D634" s="25">
        <f t="shared" si="93"/>
        <v>0</v>
      </c>
      <c r="E634" s="12">
        <f t="shared" si="94"/>
        <v>0</v>
      </c>
      <c r="F634" s="12">
        <f t="shared" si="95"/>
        <v>0</v>
      </c>
      <c r="G634" s="12">
        <v>0</v>
      </c>
      <c r="H634" s="12">
        <f t="shared" si="96"/>
        <v>0</v>
      </c>
      <c r="I634" s="12">
        <f t="shared" si="97"/>
        <v>0</v>
      </c>
      <c r="J634" s="12">
        <f t="shared" si="98"/>
        <v>0</v>
      </c>
      <c r="K634" s="12">
        <f t="shared" si="99"/>
        <v>0</v>
      </c>
    </row>
    <row r="635" spans="2:11" x14ac:dyDescent="0.25">
      <c r="B635" s="23">
        <f t="shared" si="83"/>
        <v>0</v>
      </c>
      <c r="C635" s="24">
        <f t="shared" si="92"/>
        <v>0</v>
      </c>
      <c r="D635" s="25">
        <f t="shared" si="93"/>
        <v>0</v>
      </c>
      <c r="E635" s="12">
        <f t="shared" si="94"/>
        <v>0</v>
      </c>
      <c r="F635" s="12">
        <f t="shared" si="95"/>
        <v>0</v>
      </c>
      <c r="G635" s="12">
        <v>0</v>
      </c>
      <c r="H635" s="12">
        <f t="shared" si="96"/>
        <v>0</v>
      </c>
      <c r="I635" s="12">
        <f t="shared" si="97"/>
        <v>0</v>
      </c>
      <c r="J635" s="12">
        <f t="shared" si="98"/>
        <v>0</v>
      </c>
      <c r="K635" s="12">
        <f t="shared" si="99"/>
        <v>0</v>
      </c>
    </row>
    <row r="636" spans="2:11" x14ac:dyDescent="0.25">
      <c r="B636" s="23">
        <f t="shared" si="83"/>
        <v>0</v>
      </c>
      <c r="C636" s="24">
        <f t="shared" si="92"/>
        <v>0</v>
      </c>
      <c r="D636" s="25">
        <f t="shared" si="93"/>
        <v>0</v>
      </c>
      <c r="E636" s="12">
        <f t="shared" si="94"/>
        <v>0</v>
      </c>
      <c r="F636" s="12">
        <f t="shared" si="95"/>
        <v>0</v>
      </c>
      <c r="G636" s="12">
        <v>0</v>
      </c>
      <c r="H636" s="12">
        <f t="shared" si="96"/>
        <v>0</v>
      </c>
      <c r="I636" s="12">
        <f t="shared" si="97"/>
        <v>0</v>
      </c>
      <c r="J636" s="12">
        <f t="shared" si="98"/>
        <v>0</v>
      </c>
      <c r="K636" s="12">
        <f t="shared" si="99"/>
        <v>0</v>
      </c>
    </row>
    <row r="637" spans="2:11" x14ac:dyDescent="0.25">
      <c r="B637" s="23">
        <f t="shared" si="83"/>
        <v>0</v>
      </c>
      <c r="C637" s="24">
        <f t="shared" si="92"/>
        <v>0</v>
      </c>
      <c r="D637" s="25">
        <f t="shared" si="93"/>
        <v>0</v>
      </c>
      <c r="E637" s="12">
        <f t="shared" si="94"/>
        <v>0</v>
      </c>
      <c r="F637" s="12">
        <f t="shared" si="95"/>
        <v>0</v>
      </c>
      <c r="G637" s="12">
        <v>0</v>
      </c>
      <c r="H637" s="12">
        <f t="shared" si="96"/>
        <v>0</v>
      </c>
      <c r="I637" s="12">
        <f t="shared" si="97"/>
        <v>0</v>
      </c>
      <c r="J637" s="12">
        <f t="shared" si="98"/>
        <v>0</v>
      </c>
      <c r="K637" s="12">
        <f t="shared" si="99"/>
        <v>0</v>
      </c>
    </row>
    <row r="638" spans="2:11" x14ac:dyDescent="0.25">
      <c r="B638" s="23">
        <f t="shared" si="83"/>
        <v>0</v>
      </c>
      <c r="C638" s="24">
        <f t="shared" si="92"/>
        <v>0</v>
      </c>
      <c r="D638" s="25">
        <f t="shared" si="93"/>
        <v>0</v>
      </c>
      <c r="E638" s="12">
        <f t="shared" si="94"/>
        <v>0</v>
      </c>
      <c r="F638" s="12">
        <f t="shared" si="95"/>
        <v>0</v>
      </c>
      <c r="G638" s="12">
        <v>0</v>
      </c>
      <c r="H638" s="12">
        <f t="shared" si="96"/>
        <v>0</v>
      </c>
      <c r="I638" s="12">
        <f t="shared" si="97"/>
        <v>0</v>
      </c>
      <c r="J638" s="12">
        <f t="shared" si="98"/>
        <v>0</v>
      </c>
      <c r="K638" s="12">
        <f t="shared" si="99"/>
        <v>0</v>
      </c>
    </row>
    <row r="639" spans="2:11" x14ac:dyDescent="0.25">
      <c r="B639" s="23">
        <f t="shared" si="83"/>
        <v>0</v>
      </c>
      <c r="C639" s="24">
        <f t="shared" si="92"/>
        <v>0</v>
      </c>
      <c r="D639" s="25">
        <f t="shared" si="93"/>
        <v>0</v>
      </c>
      <c r="E639" s="12">
        <f t="shared" si="94"/>
        <v>0</v>
      </c>
      <c r="F639" s="12">
        <f t="shared" si="95"/>
        <v>0</v>
      </c>
      <c r="G639" s="12">
        <v>0</v>
      </c>
      <c r="H639" s="12">
        <f t="shared" si="96"/>
        <v>0</v>
      </c>
      <c r="I639" s="12">
        <f t="shared" si="97"/>
        <v>0</v>
      </c>
      <c r="J639" s="12">
        <f t="shared" si="98"/>
        <v>0</v>
      </c>
      <c r="K639" s="12">
        <f t="shared" si="99"/>
        <v>0</v>
      </c>
    </row>
    <row r="640" spans="2:11" x14ac:dyDescent="0.25">
      <c r="B640" s="23">
        <f t="shared" si="83"/>
        <v>0</v>
      </c>
      <c r="C640" s="24">
        <f t="shared" si="92"/>
        <v>0</v>
      </c>
      <c r="D640" s="25">
        <f t="shared" si="93"/>
        <v>0</v>
      </c>
      <c r="E640" s="12">
        <f t="shared" si="94"/>
        <v>0</v>
      </c>
      <c r="F640" s="12">
        <f t="shared" si="95"/>
        <v>0</v>
      </c>
      <c r="G640" s="12">
        <v>0</v>
      </c>
      <c r="H640" s="12">
        <f t="shared" si="96"/>
        <v>0</v>
      </c>
      <c r="I640" s="12">
        <f t="shared" si="97"/>
        <v>0</v>
      </c>
      <c r="J640" s="12">
        <f t="shared" si="98"/>
        <v>0</v>
      </c>
      <c r="K640" s="12">
        <f t="shared" si="99"/>
        <v>0</v>
      </c>
    </row>
    <row r="641" spans="2:11" x14ac:dyDescent="0.25">
      <c r="B641" s="23">
        <f t="shared" si="83"/>
        <v>0</v>
      </c>
      <c r="C641" s="24">
        <f t="shared" si="92"/>
        <v>0</v>
      </c>
      <c r="D641" s="25">
        <f t="shared" si="93"/>
        <v>0</v>
      </c>
      <c r="E641" s="12">
        <f t="shared" si="94"/>
        <v>0</v>
      </c>
      <c r="F641" s="12">
        <f t="shared" si="95"/>
        <v>0</v>
      </c>
      <c r="G641" s="12">
        <v>0</v>
      </c>
      <c r="H641" s="12">
        <f t="shared" si="96"/>
        <v>0</v>
      </c>
      <c r="I641" s="12">
        <f t="shared" si="97"/>
        <v>0</v>
      </c>
      <c r="J641" s="12">
        <f t="shared" si="98"/>
        <v>0</v>
      </c>
      <c r="K641" s="12">
        <f t="shared" si="99"/>
        <v>0</v>
      </c>
    </row>
    <row r="642" spans="2:11" x14ac:dyDescent="0.25">
      <c r="B642" s="23">
        <f t="shared" si="83"/>
        <v>0</v>
      </c>
      <c r="C642" s="24">
        <f t="shared" si="92"/>
        <v>0</v>
      </c>
      <c r="D642" s="25">
        <f t="shared" si="93"/>
        <v>0</v>
      </c>
      <c r="E642" s="12">
        <f t="shared" si="94"/>
        <v>0</v>
      </c>
      <c r="F642" s="12">
        <f t="shared" si="95"/>
        <v>0</v>
      </c>
      <c r="G642" s="12">
        <v>0</v>
      </c>
      <c r="H642" s="12">
        <f t="shared" si="96"/>
        <v>0</v>
      </c>
      <c r="I642" s="12">
        <f t="shared" si="97"/>
        <v>0</v>
      </c>
      <c r="J642" s="12">
        <f t="shared" si="98"/>
        <v>0</v>
      </c>
      <c r="K642" s="12">
        <f t="shared" si="99"/>
        <v>0</v>
      </c>
    </row>
    <row r="643" spans="2:11" x14ac:dyDescent="0.25">
      <c r="B643" s="23">
        <f t="shared" si="83"/>
        <v>0</v>
      </c>
      <c r="C643" s="24">
        <f t="shared" si="92"/>
        <v>0</v>
      </c>
      <c r="D643" s="25">
        <f t="shared" si="93"/>
        <v>0</v>
      </c>
      <c r="E643" s="12">
        <f t="shared" si="94"/>
        <v>0</v>
      </c>
      <c r="F643" s="12">
        <f t="shared" si="95"/>
        <v>0</v>
      </c>
      <c r="G643" s="12">
        <v>0</v>
      </c>
      <c r="H643" s="12">
        <f t="shared" si="96"/>
        <v>0</v>
      </c>
      <c r="I643" s="12">
        <f t="shared" si="97"/>
        <v>0</v>
      </c>
      <c r="J643" s="12">
        <f t="shared" si="98"/>
        <v>0</v>
      </c>
      <c r="K643" s="12">
        <f t="shared" si="99"/>
        <v>0</v>
      </c>
    </row>
    <row r="644" spans="2:11" x14ac:dyDescent="0.25">
      <c r="B644" s="23">
        <f t="shared" si="83"/>
        <v>0</v>
      </c>
      <c r="C644" s="24">
        <f t="shared" si="92"/>
        <v>0</v>
      </c>
      <c r="D644" s="25">
        <f t="shared" si="93"/>
        <v>0</v>
      </c>
      <c r="E644" s="12">
        <f t="shared" si="94"/>
        <v>0</v>
      </c>
      <c r="F644" s="12">
        <f t="shared" si="95"/>
        <v>0</v>
      </c>
      <c r="G644" s="12">
        <v>0</v>
      </c>
      <c r="H644" s="12">
        <f t="shared" si="96"/>
        <v>0</v>
      </c>
      <c r="I644" s="12">
        <f t="shared" si="97"/>
        <v>0</v>
      </c>
      <c r="J644" s="12">
        <f t="shared" si="98"/>
        <v>0</v>
      </c>
      <c r="K644" s="12">
        <f t="shared" si="99"/>
        <v>0</v>
      </c>
    </row>
    <row r="645" spans="2:11" x14ac:dyDescent="0.25">
      <c r="B645" s="23">
        <f t="shared" si="83"/>
        <v>0</v>
      </c>
      <c r="C645" s="24">
        <f t="shared" si="92"/>
        <v>0</v>
      </c>
      <c r="D645" s="25">
        <f t="shared" si="93"/>
        <v>0</v>
      </c>
      <c r="E645" s="12">
        <f t="shared" si="94"/>
        <v>0</v>
      </c>
      <c r="F645" s="12">
        <f t="shared" si="95"/>
        <v>0</v>
      </c>
      <c r="G645" s="12">
        <v>0</v>
      </c>
      <c r="H645" s="12">
        <f t="shared" si="96"/>
        <v>0</v>
      </c>
      <c r="I645" s="12">
        <f t="shared" si="97"/>
        <v>0</v>
      </c>
      <c r="J645" s="12">
        <f t="shared" si="98"/>
        <v>0</v>
      </c>
      <c r="K645" s="12">
        <f t="shared" si="99"/>
        <v>0</v>
      </c>
    </row>
    <row r="646" spans="2:11" x14ac:dyDescent="0.25">
      <c r="B646" s="23">
        <f t="shared" si="83"/>
        <v>0</v>
      </c>
      <c r="C646" s="24">
        <f t="shared" si="92"/>
        <v>0</v>
      </c>
      <c r="D646" s="25">
        <f t="shared" si="93"/>
        <v>0</v>
      </c>
      <c r="E646" s="12">
        <f t="shared" si="94"/>
        <v>0</v>
      </c>
      <c r="F646" s="12">
        <f t="shared" si="95"/>
        <v>0</v>
      </c>
      <c r="G646" s="12">
        <v>0</v>
      </c>
      <c r="H646" s="12">
        <f t="shared" si="96"/>
        <v>0</v>
      </c>
      <c r="I646" s="12">
        <f t="shared" si="97"/>
        <v>0</v>
      </c>
      <c r="J646" s="12">
        <f t="shared" si="98"/>
        <v>0</v>
      </c>
      <c r="K646" s="12">
        <f t="shared" si="99"/>
        <v>0</v>
      </c>
    </row>
    <row r="647" spans="2:11" x14ac:dyDescent="0.25">
      <c r="B647" s="23">
        <f t="shared" si="83"/>
        <v>0</v>
      </c>
      <c r="C647" s="24">
        <f t="shared" si="92"/>
        <v>0</v>
      </c>
      <c r="D647" s="25">
        <f t="shared" si="93"/>
        <v>0</v>
      </c>
      <c r="E647" s="12">
        <f t="shared" si="94"/>
        <v>0</v>
      </c>
      <c r="F647" s="12">
        <f t="shared" si="95"/>
        <v>0</v>
      </c>
      <c r="G647" s="12">
        <v>0</v>
      </c>
      <c r="H647" s="12">
        <f t="shared" si="96"/>
        <v>0</v>
      </c>
      <c r="I647" s="12">
        <f t="shared" si="97"/>
        <v>0</v>
      </c>
      <c r="J647" s="12">
        <f t="shared" si="98"/>
        <v>0</v>
      </c>
      <c r="K647" s="12">
        <f t="shared" si="99"/>
        <v>0</v>
      </c>
    </row>
    <row r="648" spans="2:11" x14ac:dyDescent="0.25">
      <c r="B648" s="23">
        <f t="shared" si="83"/>
        <v>0</v>
      </c>
      <c r="C648" s="24">
        <f t="shared" si="92"/>
        <v>0</v>
      </c>
      <c r="D648" s="25">
        <f t="shared" si="93"/>
        <v>0</v>
      </c>
      <c r="E648" s="12">
        <f t="shared" si="94"/>
        <v>0</v>
      </c>
      <c r="F648" s="12">
        <f t="shared" si="95"/>
        <v>0</v>
      </c>
      <c r="G648" s="12">
        <v>0</v>
      </c>
      <c r="H648" s="12">
        <f t="shared" si="96"/>
        <v>0</v>
      </c>
      <c r="I648" s="12">
        <f t="shared" si="97"/>
        <v>0</v>
      </c>
      <c r="J648" s="12">
        <f t="shared" si="98"/>
        <v>0</v>
      </c>
      <c r="K648" s="12">
        <f t="shared" si="99"/>
        <v>0</v>
      </c>
    </row>
    <row r="649" spans="2:11" x14ac:dyDescent="0.25">
      <c r="B649" s="23">
        <f t="shared" si="83"/>
        <v>0</v>
      </c>
      <c r="C649" s="24">
        <f t="shared" si="92"/>
        <v>0</v>
      </c>
      <c r="D649" s="25">
        <f t="shared" si="93"/>
        <v>0</v>
      </c>
      <c r="E649" s="12">
        <f t="shared" si="94"/>
        <v>0</v>
      </c>
      <c r="F649" s="12">
        <f t="shared" si="95"/>
        <v>0</v>
      </c>
      <c r="G649" s="12">
        <v>0</v>
      </c>
      <c r="H649" s="12">
        <f t="shared" si="96"/>
        <v>0</v>
      </c>
      <c r="I649" s="12">
        <f t="shared" si="97"/>
        <v>0</v>
      </c>
      <c r="J649" s="12">
        <f t="shared" si="98"/>
        <v>0</v>
      </c>
      <c r="K649" s="12">
        <f t="shared" si="99"/>
        <v>0</v>
      </c>
    </row>
    <row r="650" spans="2:11" x14ac:dyDescent="0.25">
      <c r="B650" s="23">
        <f t="shared" si="83"/>
        <v>0</v>
      </c>
      <c r="C650" s="24">
        <f t="shared" si="92"/>
        <v>0</v>
      </c>
      <c r="D650" s="25">
        <f t="shared" si="93"/>
        <v>0</v>
      </c>
      <c r="E650" s="12">
        <f t="shared" si="94"/>
        <v>0</v>
      </c>
      <c r="F650" s="12">
        <f t="shared" si="95"/>
        <v>0</v>
      </c>
      <c r="G650" s="12">
        <v>0</v>
      </c>
      <c r="H650" s="12">
        <f t="shared" si="96"/>
        <v>0</v>
      </c>
      <c r="I650" s="12">
        <f t="shared" si="97"/>
        <v>0</v>
      </c>
      <c r="J650" s="12">
        <f t="shared" si="98"/>
        <v>0</v>
      </c>
      <c r="K650" s="12">
        <f t="shared" si="99"/>
        <v>0</v>
      </c>
    </row>
    <row r="651" spans="2:11" x14ac:dyDescent="0.25">
      <c r="B651" s="23">
        <f t="shared" si="83"/>
        <v>0</v>
      </c>
      <c r="C651" s="24">
        <f t="shared" si="92"/>
        <v>0</v>
      </c>
      <c r="D651" s="25">
        <f t="shared" si="93"/>
        <v>0</v>
      </c>
      <c r="E651" s="12">
        <f t="shared" si="94"/>
        <v>0</v>
      </c>
      <c r="F651" s="12">
        <f t="shared" si="95"/>
        <v>0</v>
      </c>
      <c r="G651" s="12">
        <v>0</v>
      </c>
      <c r="H651" s="12">
        <f t="shared" si="96"/>
        <v>0</v>
      </c>
      <c r="I651" s="12">
        <f t="shared" si="97"/>
        <v>0</v>
      </c>
      <c r="J651" s="12">
        <f t="shared" si="98"/>
        <v>0</v>
      </c>
      <c r="K651" s="12">
        <f t="shared" si="99"/>
        <v>0</v>
      </c>
    </row>
    <row r="652" spans="2:11" x14ac:dyDescent="0.25">
      <c r="B652" s="23">
        <f t="shared" ref="B652:B715" si="100">IF(K651&gt;0,D652/($F$7)+$B$11,0)</f>
        <v>0</v>
      </c>
      <c r="C652" s="24">
        <f t="shared" si="92"/>
        <v>0</v>
      </c>
      <c r="D652" s="25">
        <f t="shared" si="93"/>
        <v>0</v>
      </c>
      <c r="E652" s="12">
        <f t="shared" si="94"/>
        <v>0</v>
      </c>
      <c r="F652" s="12">
        <f t="shared" si="95"/>
        <v>0</v>
      </c>
      <c r="G652" s="12">
        <v>0</v>
      </c>
      <c r="H652" s="12">
        <f t="shared" si="96"/>
        <v>0</v>
      </c>
      <c r="I652" s="12">
        <f t="shared" si="97"/>
        <v>0</v>
      </c>
      <c r="J652" s="12">
        <f t="shared" si="98"/>
        <v>0</v>
      </c>
      <c r="K652" s="12">
        <f t="shared" si="99"/>
        <v>0</v>
      </c>
    </row>
    <row r="653" spans="2:11" x14ac:dyDescent="0.25">
      <c r="B653" s="23">
        <f t="shared" si="100"/>
        <v>0</v>
      </c>
      <c r="C653" s="24">
        <f t="shared" si="92"/>
        <v>0</v>
      </c>
      <c r="D653" s="25">
        <f t="shared" si="93"/>
        <v>0</v>
      </c>
      <c r="E653" s="12">
        <f t="shared" si="94"/>
        <v>0</v>
      </c>
      <c r="F653" s="12">
        <f t="shared" si="95"/>
        <v>0</v>
      </c>
      <c r="G653" s="12">
        <v>0</v>
      </c>
      <c r="H653" s="12">
        <f t="shared" si="96"/>
        <v>0</v>
      </c>
      <c r="I653" s="12">
        <f t="shared" si="97"/>
        <v>0</v>
      </c>
      <c r="J653" s="12">
        <f t="shared" si="98"/>
        <v>0</v>
      </c>
      <c r="K653" s="12">
        <f t="shared" si="99"/>
        <v>0</v>
      </c>
    </row>
    <row r="654" spans="2:11" x14ac:dyDescent="0.25">
      <c r="B654" s="23">
        <f t="shared" si="100"/>
        <v>0</v>
      </c>
      <c r="C654" s="24">
        <f t="shared" si="92"/>
        <v>0</v>
      </c>
      <c r="D654" s="25">
        <f t="shared" si="93"/>
        <v>0</v>
      </c>
      <c r="E654" s="12">
        <f t="shared" si="94"/>
        <v>0</v>
      </c>
      <c r="F654" s="12">
        <f t="shared" si="95"/>
        <v>0</v>
      </c>
      <c r="G654" s="12">
        <v>0</v>
      </c>
      <c r="H654" s="12">
        <f t="shared" si="96"/>
        <v>0</v>
      </c>
      <c r="I654" s="12">
        <f t="shared" si="97"/>
        <v>0</v>
      </c>
      <c r="J654" s="12">
        <f t="shared" si="98"/>
        <v>0</v>
      </c>
      <c r="K654" s="12">
        <f t="shared" si="99"/>
        <v>0</v>
      </c>
    </row>
    <row r="655" spans="2:11" x14ac:dyDescent="0.25">
      <c r="B655" s="23">
        <f t="shared" si="100"/>
        <v>0</v>
      </c>
      <c r="C655" s="24">
        <f t="shared" si="92"/>
        <v>0</v>
      </c>
      <c r="D655" s="25">
        <f t="shared" si="93"/>
        <v>0</v>
      </c>
      <c r="E655" s="12">
        <f t="shared" si="94"/>
        <v>0</v>
      </c>
      <c r="F655" s="12">
        <f t="shared" si="95"/>
        <v>0</v>
      </c>
      <c r="G655" s="12">
        <v>0</v>
      </c>
      <c r="H655" s="12">
        <f t="shared" si="96"/>
        <v>0</v>
      </c>
      <c r="I655" s="12">
        <f t="shared" si="97"/>
        <v>0</v>
      </c>
      <c r="J655" s="12">
        <f t="shared" si="98"/>
        <v>0</v>
      </c>
      <c r="K655" s="12">
        <f t="shared" si="99"/>
        <v>0</v>
      </c>
    </row>
    <row r="656" spans="2:11" x14ac:dyDescent="0.25">
      <c r="B656" s="23">
        <f t="shared" si="100"/>
        <v>0</v>
      </c>
      <c r="C656" s="24">
        <f t="shared" si="92"/>
        <v>0</v>
      </c>
      <c r="D656" s="25">
        <f t="shared" si="93"/>
        <v>0</v>
      </c>
      <c r="E656" s="12">
        <f t="shared" si="94"/>
        <v>0</v>
      </c>
      <c r="F656" s="12">
        <f t="shared" si="95"/>
        <v>0</v>
      </c>
      <c r="G656" s="12">
        <v>0</v>
      </c>
      <c r="H656" s="12">
        <f t="shared" si="96"/>
        <v>0</v>
      </c>
      <c r="I656" s="12">
        <f t="shared" si="97"/>
        <v>0</v>
      </c>
      <c r="J656" s="12">
        <f t="shared" si="98"/>
        <v>0</v>
      </c>
      <c r="K656" s="12">
        <f t="shared" si="99"/>
        <v>0</v>
      </c>
    </row>
    <row r="657" spans="2:11" x14ac:dyDescent="0.25">
      <c r="B657" s="23">
        <f t="shared" si="100"/>
        <v>0</v>
      </c>
      <c r="C657" s="24">
        <f t="shared" si="92"/>
        <v>0</v>
      </c>
      <c r="D657" s="25">
        <f t="shared" si="93"/>
        <v>0</v>
      </c>
      <c r="E657" s="12">
        <f t="shared" si="94"/>
        <v>0</v>
      </c>
      <c r="F657" s="12">
        <f t="shared" si="95"/>
        <v>0</v>
      </c>
      <c r="G657" s="12">
        <v>0</v>
      </c>
      <c r="H657" s="12">
        <f t="shared" si="96"/>
        <v>0</v>
      </c>
      <c r="I657" s="12">
        <f t="shared" si="97"/>
        <v>0</v>
      </c>
      <c r="J657" s="12">
        <f t="shared" si="98"/>
        <v>0</v>
      </c>
      <c r="K657" s="12">
        <f t="shared" si="99"/>
        <v>0</v>
      </c>
    </row>
    <row r="658" spans="2:11" x14ac:dyDescent="0.25">
      <c r="B658" s="23">
        <f t="shared" si="100"/>
        <v>0</v>
      </c>
      <c r="C658" s="24">
        <f t="shared" si="92"/>
        <v>0</v>
      </c>
      <c r="D658" s="25">
        <f t="shared" si="93"/>
        <v>0</v>
      </c>
      <c r="E658" s="12">
        <f t="shared" si="94"/>
        <v>0</v>
      </c>
      <c r="F658" s="12">
        <f t="shared" si="95"/>
        <v>0</v>
      </c>
      <c r="G658" s="12">
        <v>0</v>
      </c>
      <c r="H658" s="12">
        <f t="shared" si="96"/>
        <v>0</v>
      </c>
      <c r="I658" s="12">
        <f t="shared" si="97"/>
        <v>0</v>
      </c>
      <c r="J658" s="12">
        <f t="shared" si="98"/>
        <v>0</v>
      </c>
      <c r="K658" s="12">
        <f t="shared" si="99"/>
        <v>0</v>
      </c>
    </row>
    <row r="659" spans="2:11" x14ac:dyDescent="0.25">
      <c r="B659" s="23">
        <f t="shared" si="100"/>
        <v>0</v>
      </c>
      <c r="C659" s="24">
        <f t="shared" si="92"/>
        <v>0</v>
      </c>
      <c r="D659" s="25">
        <f t="shared" si="93"/>
        <v>0</v>
      </c>
      <c r="E659" s="12">
        <f t="shared" si="94"/>
        <v>0</v>
      </c>
      <c r="F659" s="12">
        <f t="shared" si="95"/>
        <v>0</v>
      </c>
      <c r="G659" s="12">
        <v>0</v>
      </c>
      <c r="H659" s="12">
        <f t="shared" si="96"/>
        <v>0</v>
      </c>
      <c r="I659" s="12">
        <f t="shared" si="97"/>
        <v>0</v>
      </c>
      <c r="J659" s="12">
        <f t="shared" si="98"/>
        <v>0</v>
      </c>
      <c r="K659" s="12">
        <f t="shared" si="99"/>
        <v>0</v>
      </c>
    </row>
    <row r="660" spans="2:11" x14ac:dyDescent="0.25">
      <c r="B660" s="23">
        <f t="shared" si="100"/>
        <v>0</v>
      </c>
      <c r="C660" s="24">
        <f t="shared" si="92"/>
        <v>0</v>
      </c>
      <c r="D660" s="25">
        <f t="shared" si="93"/>
        <v>0</v>
      </c>
      <c r="E660" s="12">
        <f t="shared" si="94"/>
        <v>0</v>
      </c>
      <c r="F660" s="12">
        <f t="shared" si="95"/>
        <v>0</v>
      </c>
      <c r="G660" s="12">
        <v>0</v>
      </c>
      <c r="H660" s="12">
        <f t="shared" si="96"/>
        <v>0</v>
      </c>
      <c r="I660" s="12">
        <f t="shared" si="97"/>
        <v>0</v>
      </c>
      <c r="J660" s="12">
        <f t="shared" si="98"/>
        <v>0</v>
      </c>
      <c r="K660" s="12">
        <f t="shared" si="99"/>
        <v>0</v>
      </c>
    </row>
    <row r="661" spans="2:11" x14ac:dyDescent="0.25">
      <c r="B661" s="23">
        <f t="shared" si="100"/>
        <v>0</v>
      </c>
      <c r="C661" s="24">
        <f t="shared" si="92"/>
        <v>0</v>
      </c>
      <c r="D661" s="25">
        <f t="shared" si="93"/>
        <v>0</v>
      </c>
      <c r="E661" s="12">
        <f t="shared" si="94"/>
        <v>0</v>
      </c>
      <c r="F661" s="12">
        <f t="shared" si="95"/>
        <v>0</v>
      </c>
      <c r="G661" s="12">
        <v>0</v>
      </c>
      <c r="H661" s="12">
        <f t="shared" si="96"/>
        <v>0</v>
      </c>
      <c r="I661" s="12">
        <f t="shared" si="97"/>
        <v>0</v>
      </c>
      <c r="J661" s="12">
        <f t="shared" si="98"/>
        <v>0</v>
      </c>
      <c r="K661" s="12">
        <f t="shared" si="99"/>
        <v>0</v>
      </c>
    </row>
    <row r="662" spans="2:11" x14ac:dyDescent="0.25">
      <c r="B662" s="23">
        <f t="shared" si="100"/>
        <v>0</v>
      </c>
      <c r="C662" s="24">
        <f t="shared" si="92"/>
        <v>0</v>
      </c>
      <c r="D662" s="25">
        <f t="shared" si="93"/>
        <v>0</v>
      </c>
      <c r="E662" s="12">
        <f t="shared" si="94"/>
        <v>0</v>
      </c>
      <c r="F662" s="12">
        <f t="shared" si="95"/>
        <v>0</v>
      </c>
      <c r="G662" s="12">
        <v>0</v>
      </c>
      <c r="H662" s="12">
        <f t="shared" si="96"/>
        <v>0</v>
      </c>
      <c r="I662" s="12">
        <f t="shared" si="97"/>
        <v>0</v>
      </c>
      <c r="J662" s="12">
        <f t="shared" si="98"/>
        <v>0</v>
      </c>
      <c r="K662" s="12">
        <f t="shared" si="99"/>
        <v>0</v>
      </c>
    </row>
    <row r="663" spans="2:11" x14ac:dyDescent="0.25">
      <c r="B663" s="23">
        <f t="shared" si="100"/>
        <v>0</v>
      </c>
      <c r="C663" s="24">
        <f t="shared" si="92"/>
        <v>0</v>
      </c>
      <c r="D663" s="25">
        <f t="shared" si="93"/>
        <v>0</v>
      </c>
      <c r="E663" s="12">
        <f t="shared" si="94"/>
        <v>0</v>
      </c>
      <c r="F663" s="12">
        <f t="shared" si="95"/>
        <v>0</v>
      </c>
      <c r="G663" s="12">
        <v>0</v>
      </c>
      <c r="H663" s="12">
        <f t="shared" si="96"/>
        <v>0</v>
      </c>
      <c r="I663" s="12">
        <f t="shared" si="97"/>
        <v>0</v>
      </c>
      <c r="J663" s="12">
        <f t="shared" si="98"/>
        <v>0</v>
      </c>
      <c r="K663" s="12">
        <f t="shared" si="99"/>
        <v>0</v>
      </c>
    </row>
    <row r="664" spans="2:11" x14ac:dyDescent="0.25">
      <c r="B664" s="23">
        <f t="shared" si="100"/>
        <v>0</v>
      </c>
      <c r="C664" s="24">
        <f t="shared" si="92"/>
        <v>0</v>
      </c>
      <c r="D664" s="25">
        <f t="shared" si="93"/>
        <v>0</v>
      </c>
      <c r="E664" s="12">
        <f t="shared" si="94"/>
        <v>0</v>
      </c>
      <c r="F664" s="12">
        <f t="shared" si="95"/>
        <v>0</v>
      </c>
      <c r="G664" s="12">
        <v>0</v>
      </c>
      <c r="H664" s="12">
        <f t="shared" si="96"/>
        <v>0</v>
      </c>
      <c r="I664" s="12">
        <f t="shared" si="97"/>
        <v>0</v>
      </c>
      <c r="J664" s="12">
        <f t="shared" si="98"/>
        <v>0</v>
      </c>
      <c r="K664" s="12">
        <f t="shared" si="99"/>
        <v>0</v>
      </c>
    </row>
    <row r="665" spans="2:11" x14ac:dyDescent="0.25">
      <c r="B665" s="23">
        <f t="shared" si="100"/>
        <v>0</v>
      </c>
      <c r="C665" s="24">
        <f t="shared" si="92"/>
        <v>0</v>
      </c>
      <c r="D665" s="25">
        <f t="shared" si="93"/>
        <v>0</v>
      </c>
      <c r="E665" s="12">
        <f t="shared" si="94"/>
        <v>0</v>
      </c>
      <c r="F665" s="12">
        <f t="shared" si="95"/>
        <v>0</v>
      </c>
      <c r="G665" s="12">
        <v>0</v>
      </c>
      <c r="H665" s="12">
        <f t="shared" si="96"/>
        <v>0</v>
      </c>
      <c r="I665" s="12">
        <f t="shared" si="97"/>
        <v>0</v>
      </c>
      <c r="J665" s="12">
        <f t="shared" si="98"/>
        <v>0</v>
      </c>
      <c r="K665" s="12">
        <f t="shared" si="99"/>
        <v>0</v>
      </c>
    </row>
    <row r="666" spans="2:11" x14ac:dyDescent="0.25">
      <c r="B666" s="23">
        <f t="shared" si="100"/>
        <v>0</v>
      </c>
      <c r="C666" s="24">
        <f t="shared" si="92"/>
        <v>0</v>
      </c>
      <c r="D666" s="25">
        <f t="shared" si="93"/>
        <v>0</v>
      </c>
      <c r="E666" s="12">
        <f t="shared" si="94"/>
        <v>0</v>
      </c>
      <c r="F666" s="12">
        <f t="shared" si="95"/>
        <v>0</v>
      </c>
      <c r="G666" s="12">
        <v>0</v>
      </c>
      <c r="H666" s="12">
        <f t="shared" si="96"/>
        <v>0</v>
      </c>
      <c r="I666" s="12">
        <f t="shared" si="97"/>
        <v>0</v>
      </c>
      <c r="J666" s="12">
        <f t="shared" si="98"/>
        <v>0</v>
      </c>
      <c r="K666" s="12">
        <f t="shared" si="99"/>
        <v>0</v>
      </c>
    </row>
    <row r="667" spans="2:11" x14ac:dyDescent="0.25">
      <c r="B667" s="23">
        <f t="shared" si="100"/>
        <v>0</v>
      </c>
      <c r="C667" s="24">
        <f t="shared" si="92"/>
        <v>0</v>
      </c>
      <c r="D667" s="25">
        <f t="shared" si="93"/>
        <v>0</v>
      </c>
      <c r="E667" s="12">
        <f t="shared" si="94"/>
        <v>0</v>
      </c>
      <c r="F667" s="12">
        <f t="shared" si="95"/>
        <v>0</v>
      </c>
      <c r="G667" s="12">
        <v>0</v>
      </c>
      <c r="H667" s="12">
        <f t="shared" si="96"/>
        <v>0</v>
      </c>
      <c r="I667" s="12">
        <f t="shared" si="97"/>
        <v>0</v>
      </c>
      <c r="J667" s="12">
        <f t="shared" si="98"/>
        <v>0</v>
      </c>
      <c r="K667" s="12">
        <f t="shared" si="99"/>
        <v>0</v>
      </c>
    </row>
    <row r="668" spans="2:11" x14ac:dyDescent="0.25">
      <c r="B668" s="23">
        <f t="shared" si="100"/>
        <v>0</v>
      </c>
      <c r="C668" s="24">
        <f t="shared" si="92"/>
        <v>0</v>
      </c>
      <c r="D668" s="25">
        <f t="shared" si="93"/>
        <v>0</v>
      </c>
      <c r="E668" s="12">
        <f t="shared" si="94"/>
        <v>0</v>
      </c>
      <c r="F668" s="12">
        <f t="shared" si="95"/>
        <v>0</v>
      </c>
      <c r="G668" s="12">
        <v>0</v>
      </c>
      <c r="H668" s="12">
        <f t="shared" si="96"/>
        <v>0</v>
      </c>
      <c r="I668" s="12">
        <f t="shared" si="97"/>
        <v>0</v>
      </c>
      <c r="J668" s="12">
        <f t="shared" si="98"/>
        <v>0</v>
      </c>
      <c r="K668" s="12">
        <f t="shared" si="99"/>
        <v>0</v>
      </c>
    </row>
    <row r="669" spans="2:11" x14ac:dyDescent="0.25">
      <c r="B669" s="23">
        <f t="shared" si="100"/>
        <v>0</v>
      </c>
      <c r="C669" s="24">
        <f t="shared" si="92"/>
        <v>0</v>
      </c>
      <c r="D669" s="25">
        <f t="shared" si="93"/>
        <v>0</v>
      </c>
      <c r="E669" s="12">
        <f t="shared" si="94"/>
        <v>0</v>
      </c>
      <c r="F669" s="12">
        <f t="shared" si="95"/>
        <v>0</v>
      </c>
      <c r="G669" s="12">
        <v>0</v>
      </c>
      <c r="H669" s="12">
        <f t="shared" si="96"/>
        <v>0</v>
      </c>
      <c r="I669" s="12">
        <f t="shared" si="97"/>
        <v>0</v>
      </c>
      <c r="J669" s="12">
        <f t="shared" si="98"/>
        <v>0</v>
      </c>
      <c r="K669" s="12">
        <f t="shared" si="99"/>
        <v>0</v>
      </c>
    </row>
    <row r="670" spans="2:11" x14ac:dyDescent="0.25">
      <c r="B670" s="23">
        <f t="shared" si="100"/>
        <v>0</v>
      </c>
      <c r="C670" s="24">
        <f t="shared" si="92"/>
        <v>0</v>
      </c>
      <c r="D670" s="25">
        <f t="shared" si="93"/>
        <v>0</v>
      </c>
      <c r="E670" s="12">
        <f t="shared" si="94"/>
        <v>0</v>
      </c>
      <c r="F670" s="12">
        <f t="shared" si="95"/>
        <v>0</v>
      </c>
      <c r="G670" s="12">
        <v>0</v>
      </c>
      <c r="H670" s="12">
        <f t="shared" si="96"/>
        <v>0</v>
      </c>
      <c r="I670" s="12">
        <f t="shared" si="97"/>
        <v>0</v>
      </c>
      <c r="J670" s="12">
        <f t="shared" si="98"/>
        <v>0</v>
      </c>
      <c r="K670" s="12">
        <f t="shared" si="99"/>
        <v>0</v>
      </c>
    </row>
    <row r="671" spans="2:11" x14ac:dyDescent="0.25">
      <c r="B671" s="23">
        <f t="shared" si="100"/>
        <v>0</v>
      </c>
      <c r="C671" s="24">
        <f t="shared" si="92"/>
        <v>0</v>
      </c>
      <c r="D671" s="25">
        <f t="shared" si="93"/>
        <v>0</v>
      </c>
      <c r="E671" s="12">
        <f t="shared" si="94"/>
        <v>0</v>
      </c>
      <c r="F671" s="12">
        <f t="shared" si="95"/>
        <v>0</v>
      </c>
      <c r="G671" s="12">
        <v>0</v>
      </c>
      <c r="H671" s="12">
        <f t="shared" si="96"/>
        <v>0</v>
      </c>
      <c r="I671" s="12">
        <f t="shared" si="97"/>
        <v>0</v>
      </c>
      <c r="J671" s="12">
        <f t="shared" si="98"/>
        <v>0</v>
      </c>
      <c r="K671" s="12">
        <f t="shared" si="99"/>
        <v>0</v>
      </c>
    </row>
    <row r="672" spans="2:11" x14ac:dyDescent="0.25">
      <c r="B672" s="23">
        <f t="shared" si="100"/>
        <v>0</v>
      </c>
      <c r="C672" s="24">
        <f t="shared" si="92"/>
        <v>0</v>
      </c>
      <c r="D672" s="25">
        <f t="shared" si="93"/>
        <v>0</v>
      </c>
      <c r="E672" s="12">
        <f t="shared" si="94"/>
        <v>0</v>
      </c>
      <c r="F672" s="12">
        <f t="shared" si="95"/>
        <v>0</v>
      </c>
      <c r="G672" s="12">
        <v>0</v>
      </c>
      <c r="H672" s="12">
        <f t="shared" si="96"/>
        <v>0</v>
      </c>
      <c r="I672" s="12">
        <f t="shared" si="97"/>
        <v>0</v>
      </c>
      <c r="J672" s="12">
        <f t="shared" si="98"/>
        <v>0</v>
      </c>
      <c r="K672" s="12">
        <f t="shared" si="99"/>
        <v>0</v>
      </c>
    </row>
    <row r="673" spans="2:11" x14ac:dyDescent="0.25">
      <c r="B673" s="23">
        <f t="shared" si="100"/>
        <v>0</v>
      </c>
      <c r="C673" s="24">
        <f t="shared" si="92"/>
        <v>0</v>
      </c>
      <c r="D673" s="25">
        <f t="shared" si="93"/>
        <v>0</v>
      </c>
      <c r="E673" s="12">
        <f t="shared" si="94"/>
        <v>0</v>
      </c>
      <c r="F673" s="12">
        <f t="shared" si="95"/>
        <v>0</v>
      </c>
      <c r="G673" s="12">
        <v>0</v>
      </c>
      <c r="H673" s="12">
        <f t="shared" si="96"/>
        <v>0</v>
      </c>
      <c r="I673" s="12">
        <f t="shared" si="97"/>
        <v>0</v>
      </c>
      <c r="J673" s="12">
        <f t="shared" si="98"/>
        <v>0</v>
      </c>
      <c r="K673" s="12">
        <f t="shared" si="99"/>
        <v>0</v>
      </c>
    </row>
    <row r="674" spans="2:11" x14ac:dyDescent="0.25">
      <c r="B674" s="23">
        <f t="shared" si="100"/>
        <v>0</v>
      </c>
      <c r="C674" s="24">
        <f t="shared" si="92"/>
        <v>0</v>
      </c>
      <c r="D674" s="25">
        <f t="shared" si="93"/>
        <v>0</v>
      </c>
      <c r="E674" s="12">
        <f t="shared" si="94"/>
        <v>0</v>
      </c>
      <c r="F674" s="12">
        <f t="shared" si="95"/>
        <v>0</v>
      </c>
      <c r="G674" s="12">
        <v>0</v>
      </c>
      <c r="H674" s="12">
        <f t="shared" si="96"/>
        <v>0</v>
      </c>
      <c r="I674" s="12">
        <f t="shared" si="97"/>
        <v>0</v>
      </c>
      <c r="J674" s="12">
        <f t="shared" si="98"/>
        <v>0</v>
      </c>
      <c r="K674" s="12">
        <f t="shared" si="99"/>
        <v>0</v>
      </c>
    </row>
    <row r="675" spans="2:11" x14ac:dyDescent="0.25">
      <c r="B675" s="23">
        <f t="shared" si="100"/>
        <v>0</v>
      </c>
      <c r="C675" s="24">
        <f t="shared" ref="C675:C738" si="101">IF(K674&gt;0,D675/($F$7),0)</f>
        <v>0</v>
      </c>
      <c r="D675" s="25">
        <f t="shared" ref="D675:D738" si="102">IF(K674&gt;0,D674+1,0)</f>
        <v>0</v>
      </c>
      <c r="E675" s="12">
        <f t="shared" ref="E675:E738" si="103">K674</f>
        <v>0</v>
      </c>
      <c r="F675" s="12">
        <f t="shared" ref="F675:F738" si="104">IF(K674&lt;=H674,E675+I675,F674)</f>
        <v>0</v>
      </c>
      <c r="G675" s="12">
        <v>0</v>
      </c>
      <c r="H675" s="12">
        <f t="shared" ref="H675:H738" si="105">F675+G675</f>
        <v>0</v>
      </c>
      <c r="I675" s="12">
        <f t="shared" ref="I675:I738" si="106">E675*($F$5/$F$7)</f>
        <v>0</v>
      </c>
      <c r="J675" s="12">
        <f t="shared" ref="J675:J738" si="107">H675-I675</f>
        <v>0</v>
      </c>
      <c r="K675" s="12">
        <f t="shared" ref="K675:K738" si="108">E675-J675</f>
        <v>0</v>
      </c>
    </row>
    <row r="676" spans="2:11" x14ac:dyDescent="0.25">
      <c r="B676" s="23">
        <f t="shared" si="100"/>
        <v>0</v>
      </c>
      <c r="C676" s="24">
        <f t="shared" si="101"/>
        <v>0</v>
      </c>
      <c r="D676" s="25">
        <f t="shared" si="102"/>
        <v>0</v>
      </c>
      <c r="E676" s="12">
        <f t="shared" si="103"/>
        <v>0</v>
      </c>
      <c r="F676" s="12">
        <f t="shared" si="104"/>
        <v>0</v>
      </c>
      <c r="G676" s="12">
        <v>0</v>
      </c>
      <c r="H676" s="12">
        <f t="shared" si="105"/>
        <v>0</v>
      </c>
      <c r="I676" s="12">
        <f t="shared" si="106"/>
        <v>0</v>
      </c>
      <c r="J676" s="12">
        <f t="shared" si="107"/>
        <v>0</v>
      </c>
      <c r="K676" s="12">
        <f t="shared" si="108"/>
        <v>0</v>
      </c>
    </row>
    <row r="677" spans="2:11" x14ac:dyDescent="0.25">
      <c r="B677" s="23">
        <f t="shared" si="100"/>
        <v>0</v>
      </c>
      <c r="C677" s="24">
        <f t="shared" si="101"/>
        <v>0</v>
      </c>
      <c r="D677" s="25">
        <f t="shared" si="102"/>
        <v>0</v>
      </c>
      <c r="E677" s="12">
        <f t="shared" si="103"/>
        <v>0</v>
      </c>
      <c r="F677" s="12">
        <f t="shared" si="104"/>
        <v>0</v>
      </c>
      <c r="G677" s="12">
        <v>0</v>
      </c>
      <c r="H677" s="12">
        <f t="shared" si="105"/>
        <v>0</v>
      </c>
      <c r="I677" s="12">
        <f t="shared" si="106"/>
        <v>0</v>
      </c>
      <c r="J677" s="12">
        <f t="shared" si="107"/>
        <v>0</v>
      </c>
      <c r="K677" s="12">
        <f t="shared" si="108"/>
        <v>0</v>
      </c>
    </row>
    <row r="678" spans="2:11" x14ac:dyDescent="0.25">
      <c r="B678" s="23">
        <f t="shared" si="100"/>
        <v>0</v>
      </c>
      <c r="C678" s="24">
        <f t="shared" si="101"/>
        <v>0</v>
      </c>
      <c r="D678" s="25">
        <f t="shared" si="102"/>
        <v>0</v>
      </c>
      <c r="E678" s="12">
        <f t="shared" si="103"/>
        <v>0</v>
      </c>
      <c r="F678" s="12">
        <f t="shared" si="104"/>
        <v>0</v>
      </c>
      <c r="G678" s="12">
        <v>0</v>
      </c>
      <c r="H678" s="12">
        <f t="shared" si="105"/>
        <v>0</v>
      </c>
      <c r="I678" s="12">
        <f t="shared" si="106"/>
        <v>0</v>
      </c>
      <c r="J678" s="12">
        <f t="shared" si="107"/>
        <v>0</v>
      </c>
      <c r="K678" s="12">
        <f t="shared" si="108"/>
        <v>0</v>
      </c>
    </row>
    <row r="679" spans="2:11" x14ac:dyDescent="0.25">
      <c r="B679" s="23">
        <f t="shared" si="100"/>
        <v>0</v>
      </c>
      <c r="C679" s="24">
        <f t="shared" si="101"/>
        <v>0</v>
      </c>
      <c r="D679" s="25">
        <f t="shared" si="102"/>
        <v>0</v>
      </c>
      <c r="E679" s="12">
        <f t="shared" si="103"/>
        <v>0</v>
      </c>
      <c r="F679" s="12">
        <f t="shared" si="104"/>
        <v>0</v>
      </c>
      <c r="G679" s="12">
        <v>0</v>
      </c>
      <c r="H679" s="12">
        <f t="shared" si="105"/>
        <v>0</v>
      </c>
      <c r="I679" s="12">
        <f t="shared" si="106"/>
        <v>0</v>
      </c>
      <c r="J679" s="12">
        <f t="shared" si="107"/>
        <v>0</v>
      </c>
      <c r="K679" s="12">
        <f t="shared" si="108"/>
        <v>0</v>
      </c>
    </row>
    <row r="680" spans="2:11" x14ac:dyDescent="0.25">
      <c r="B680" s="23">
        <f t="shared" si="100"/>
        <v>0</v>
      </c>
      <c r="C680" s="24">
        <f t="shared" si="101"/>
        <v>0</v>
      </c>
      <c r="D680" s="25">
        <f t="shared" si="102"/>
        <v>0</v>
      </c>
      <c r="E680" s="12">
        <f t="shared" si="103"/>
        <v>0</v>
      </c>
      <c r="F680" s="12">
        <f t="shared" si="104"/>
        <v>0</v>
      </c>
      <c r="G680" s="12">
        <v>0</v>
      </c>
      <c r="H680" s="12">
        <f t="shared" si="105"/>
        <v>0</v>
      </c>
      <c r="I680" s="12">
        <f t="shared" si="106"/>
        <v>0</v>
      </c>
      <c r="J680" s="12">
        <f t="shared" si="107"/>
        <v>0</v>
      </c>
      <c r="K680" s="12">
        <f t="shared" si="108"/>
        <v>0</v>
      </c>
    </row>
    <row r="681" spans="2:11" x14ac:dyDescent="0.25">
      <c r="B681" s="23">
        <f t="shared" si="100"/>
        <v>0</v>
      </c>
      <c r="C681" s="24">
        <f t="shared" si="101"/>
        <v>0</v>
      </c>
      <c r="D681" s="25">
        <f t="shared" si="102"/>
        <v>0</v>
      </c>
      <c r="E681" s="12">
        <f t="shared" si="103"/>
        <v>0</v>
      </c>
      <c r="F681" s="12">
        <f t="shared" si="104"/>
        <v>0</v>
      </c>
      <c r="G681" s="12">
        <v>0</v>
      </c>
      <c r="H681" s="12">
        <f t="shared" si="105"/>
        <v>0</v>
      </c>
      <c r="I681" s="12">
        <f t="shared" si="106"/>
        <v>0</v>
      </c>
      <c r="J681" s="12">
        <f t="shared" si="107"/>
        <v>0</v>
      </c>
      <c r="K681" s="12">
        <f t="shared" si="108"/>
        <v>0</v>
      </c>
    </row>
    <row r="682" spans="2:11" x14ac:dyDescent="0.25">
      <c r="B682" s="23">
        <f t="shared" si="100"/>
        <v>0</v>
      </c>
      <c r="C682" s="24">
        <f t="shared" si="101"/>
        <v>0</v>
      </c>
      <c r="D682" s="25">
        <f t="shared" si="102"/>
        <v>0</v>
      </c>
      <c r="E682" s="12">
        <f t="shared" si="103"/>
        <v>0</v>
      </c>
      <c r="F682" s="12">
        <f t="shared" si="104"/>
        <v>0</v>
      </c>
      <c r="G682" s="12">
        <v>0</v>
      </c>
      <c r="H682" s="12">
        <f t="shared" si="105"/>
        <v>0</v>
      </c>
      <c r="I682" s="12">
        <f t="shared" si="106"/>
        <v>0</v>
      </c>
      <c r="J682" s="12">
        <f t="shared" si="107"/>
        <v>0</v>
      </c>
      <c r="K682" s="12">
        <f t="shared" si="108"/>
        <v>0</v>
      </c>
    </row>
    <row r="683" spans="2:11" x14ac:dyDescent="0.25">
      <c r="B683" s="23">
        <f t="shared" si="100"/>
        <v>0</v>
      </c>
      <c r="C683" s="24">
        <f t="shared" si="101"/>
        <v>0</v>
      </c>
      <c r="D683" s="25">
        <f t="shared" si="102"/>
        <v>0</v>
      </c>
      <c r="E683" s="12">
        <f t="shared" si="103"/>
        <v>0</v>
      </c>
      <c r="F683" s="12">
        <f t="shared" si="104"/>
        <v>0</v>
      </c>
      <c r="G683" s="12">
        <v>0</v>
      </c>
      <c r="H683" s="12">
        <f t="shared" si="105"/>
        <v>0</v>
      </c>
      <c r="I683" s="12">
        <f t="shared" si="106"/>
        <v>0</v>
      </c>
      <c r="J683" s="12">
        <f t="shared" si="107"/>
        <v>0</v>
      </c>
      <c r="K683" s="12">
        <f t="shared" si="108"/>
        <v>0</v>
      </c>
    </row>
    <row r="684" spans="2:11" x14ac:dyDescent="0.25">
      <c r="B684" s="23">
        <f t="shared" si="100"/>
        <v>0</v>
      </c>
      <c r="C684" s="24">
        <f t="shared" si="101"/>
        <v>0</v>
      </c>
      <c r="D684" s="25">
        <f t="shared" si="102"/>
        <v>0</v>
      </c>
      <c r="E684" s="12">
        <f t="shared" si="103"/>
        <v>0</v>
      </c>
      <c r="F684" s="12">
        <f t="shared" si="104"/>
        <v>0</v>
      </c>
      <c r="G684" s="12">
        <v>0</v>
      </c>
      <c r="H684" s="12">
        <f t="shared" si="105"/>
        <v>0</v>
      </c>
      <c r="I684" s="12">
        <f t="shared" si="106"/>
        <v>0</v>
      </c>
      <c r="J684" s="12">
        <f t="shared" si="107"/>
        <v>0</v>
      </c>
      <c r="K684" s="12">
        <f t="shared" si="108"/>
        <v>0</v>
      </c>
    </row>
    <row r="685" spans="2:11" x14ac:dyDescent="0.25">
      <c r="B685" s="23">
        <f t="shared" si="100"/>
        <v>0</v>
      </c>
      <c r="C685" s="24">
        <f t="shared" si="101"/>
        <v>0</v>
      </c>
      <c r="D685" s="25">
        <f t="shared" si="102"/>
        <v>0</v>
      </c>
      <c r="E685" s="12">
        <f t="shared" si="103"/>
        <v>0</v>
      </c>
      <c r="F685" s="12">
        <f t="shared" si="104"/>
        <v>0</v>
      </c>
      <c r="G685" s="12">
        <v>0</v>
      </c>
      <c r="H685" s="12">
        <f t="shared" si="105"/>
        <v>0</v>
      </c>
      <c r="I685" s="12">
        <f t="shared" si="106"/>
        <v>0</v>
      </c>
      <c r="J685" s="12">
        <f t="shared" si="107"/>
        <v>0</v>
      </c>
      <c r="K685" s="12">
        <f t="shared" si="108"/>
        <v>0</v>
      </c>
    </row>
    <row r="686" spans="2:11" x14ac:dyDescent="0.25">
      <c r="B686" s="23">
        <f t="shared" si="100"/>
        <v>0</v>
      </c>
      <c r="C686" s="24">
        <f t="shared" si="101"/>
        <v>0</v>
      </c>
      <c r="D686" s="25">
        <f t="shared" si="102"/>
        <v>0</v>
      </c>
      <c r="E686" s="12">
        <f t="shared" si="103"/>
        <v>0</v>
      </c>
      <c r="F686" s="12">
        <f t="shared" si="104"/>
        <v>0</v>
      </c>
      <c r="G686" s="12">
        <v>0</v>
      </c>
      <c r="H686" s="12">
        <f t="shared" si="105"/>
        <v>0</v>
      </c>
      <c r="I686" s="12">
        <f t="shared" si="106"/>
        <v>0</v>
      </c>
      <c r="J686" s="12">
        <f t="shared" si="107"/>
        <v>0</v>
      </c>
      <c r="K686" s="12">
        <f t="shared" si="108"/>
        <v>0</v>
      </c>
    </row>
    <row r="687" spans="2:11" x14ac:dyDescent="0.25">
      <c r="B687" s="23">
        <f t="shared" si="100"/>
        <v>0</v>
      </c>
      <c r="C687" s="24">
        <f t="shared" si="101"/>
        <v>0</v>
      </c>
      <c r="D687" s="25">
        <f t="shared" si="102"/>
        <v>0</v>
      </c>
      <c r="E687" s="12">
        <f t="shared" si="103"/>
        <v>0</v>
      </c>
      <c r="F687" s="12">
        <f t="shared" si="104"/>
        <v>0</v>
      </c>
      <c r="G687" s="12">
        <v>0</v>
      </c>
      <c r="H687" s="12">
        <f t="shared" si="105"/>
        <v>0</v>
      </c>
      <c r="I687" s="12">
        <f t="shared" si="106"/>
        <v>0</v>
      </c>
      <c r="J687" s="12">
        <f t="shared" si="107"/>
        <v>0</v>
      </c>
      <c r="K687" s="12">
        <f t="shared" si="108"/>
        <v>0</v>
      </c>
    </row>
    <row r="688" spans="2:11" x14ac:dyDescent="0.25">
      <c r="B688" s="23">
        <f t="shared" si="100"/>
        <v>0</v>
      </c>
      <c r="C688" s="24">
        <f t="shared" si="101"/>
        <v>0</v>
      </c>
      <c r="D688" s="25">
        <f t="shared" si="102"/>
        <v>0</v>
      </c>
      <c r="E688" s="12">
        <f t="shared" si="103"/>
        <v>0</v>
      </c>
      <c r="F688" s="12">
        <f t="shared" si="104"/>
        <v>0</v>
      </c>
      <c r="G688" s="12">
        <v>0</v>
      </c>
      <c r="H688" s="12">
        <f t="shared" si="105"/>
        <v>0</v>
      </c>
      <c r="I688" s="12">
        <f t="shared" si="106"/>
        <v>0</v>
      </c>
      <c r="J688" s="12">
        <f t="shared" si="107"/>
        <v>0</v>
      </c>
      <c r="K688" s="12">
        <f t="shared" si="108"/>
        <v>0</v>
      </c>
    </row>
    <row r="689" spans="2:11" x14ac:dyDescent="0.25">
      <c r="B689" s="23">
        <f t="shared" si="100"/>
        <v>0</v>
      </c>
      <c r="C689" s="24">
        <f t="shared" si="101"/>
        <v>0</v>
      </c>
      <c r="D689" s="25">
        <f t="shared" si="102"/>
        <v>0</v>
      </c>
      <c r="E689" s="12">
        <f t="shared" si="103"/>
        <v>0</v>
      </c>
      <c r="F689" s="12">
        <f t="shared" si="104"/>
        <v>0</v>
      </c>
      <c r="G689" s="12">
        <v>0</v>
      </c>
      <c r="H689" s="12">
        <f t="shared" si="105"/>
        <v>0</v>
      </c>
      <c r="I689" s="12">
        <f t="shared" si="106"/>
        <v>0</v>
      </c>
      <c r="J689" s="12">
        <f t="shared" si="107"/>
        <v>0</v>
      </c>
      <c r="K689" s="12">
        <f t="shared" si="108"/>
        <v>0</v>
      </c>
    </row>
    <row r="690" spans="2:11" x14ac:dyDescent="0.25">
      <c r="B690" s="23">
        <f t="shared" si="100"/>
        <v>0</v>
      </c>
      <c r="C690" s="24">
        <f t="shared" si="101"/>
        <v>0</v>
      </c>
      <c r="D690" s="25">
        <f t="shared" si="102"/>
        <v>0</v>
      </c>
      <c r="E690" s="12">
        <f t="shared" si="103"/>
        <v>0</v>
      </c>
      <c r="F690" s="12">
        <f t="shared" si="104"/>
        <v>0</v>
      </c>
      <c r="G690" s="12">
        <v>0</v>
      </c>
      <c r="H690" s="12">
        <f t="shared" si="105"/>
        <v>0</v>
      </c>
      <c r="I690" s="12">
        <f t="shared" si="106"/>
        <v>0</v>
      </c>
      <c r="J690" s="12">
        <f t="shared" si="107"/>
        <v>0</v>
      </c>
      <c r="K690" s="12">
        <f t="shared" si="108"/>
        <v>0</v>
      </c>
    </row>
    <row r="691" spans="2:11" x14ac:dyDescent="0.25">
      <c r="B691" s="23">
        <f t="shared" si="100"/>
        <v>0</v>
      </c>
      <c r="C691" s="24">
        <f t="shared" si="101"/>
        <v>0</v>
      </c>
      <c r="D691" s="25">
        <f t="shared" si="102"/>
        <v>0</v>
      </c>
      <c r="E691" s="12">
        <f t="shared" si="103"/>
        <v>0</v>
      </c>
      <c r="F691" s="12">
        <f t="shared" si="104"/>
        <v>0</v>
      </c>
      <c r="G691" s="12">
        <v>0</v>
      </c>
      <c r="H691" s="12">
        <f t="shared" si="105"/>
        <v>0</v>
      </c>
      <c r="I691" s="12">
        <f t="shared" si="106"/>
        <v>0</v>
      </c>
      <c r="J691" s="12">
        <f t="shared" si="107"/>
        <v>0</v>
      </c>
      <c r="K691" s="12">
        <f t="shared" si="108"/>
        <v>0</v>
      </c>
    </row>
    <row r="692" spans="2:11" x14ac:dyDescent="0.25">
      <c r="B692" s="23">
        <f t="shared" si="100"/>
        <v>0</v>
      </c>
      <c r="C692" s="24">
        <f t="shared" si="101"/>
        <v>0</v>
      </c>
      <c r="D692" s="25">
        <f t="shared" si="102"/>
        <v>0</v>
      </c>
      <c r="E692" s="12">
        <f t="shared" si="103"/>
        <v>0</v>
      </c>
      <c r="F692" s="12">
        <f t="shared" si="104"/>
        <v>0</v>
      </c>
      <c r="G692" s="12">
        <v>0</v>
      </c>
      <c r="H692" s="12">
        <f t="shared" si="105"/>
        <v>0</v>
      </c>
      <c r="I692" s="12">
        <f t="shared" si="106"/>
        <v>0</v>
      </c>
      <c r="J692" s="12">
        <f t="shared" si="107"/>
        <v>0</v>
      </c>
      <c r="K692" s="12">
        <f t="shared" si="108"/>
        <v>0</v>
      </c>
    </row>
    <row r="693" spans="2:11" x14ac:dyDescent="0.25">
      <c r="B693" s="23">
        <f t="shared" si="100"/>
        <v>0</v>
      </c>
      <c r="C693" s="24">
        <f t="shared" si="101"/>
        <v>0</v>
      </c>
      <c r="D693" s="25">
        <f t="shared" si="102"/>
        <v>0</v>
      </c>
      <c r="E693" s="12">
        <f t="shared" si="103"/>
        <v>0</v>
      </c>
      <c r="F693" s="12">
        <f t="shared" si="104"/>
        <v>0</v>
      </c>
      <c r="G693" s="12">
        <v>0</v>
      </c>
      <c r="H693" s="12">
        <f t="shared" si="105"/>
        <v>0</v>
      </c>
      <c r="I693" s="12">
        <f t="shared" si="106"/>
        <v>0</v>
      </c>
      <c r="J693" s="12">
        <f t="shared" si="107"/>
        <v>0</v>
      </c>
      <c r="K693" s="12">
        <f t="shared" si="108"/>
        <v>0</v>
      </c>
    </row>
    <row r="694" spans="2:11" x14ac:dyDescent="0.25">
      <c r="B694" s="23">
        <f t="shared" si="100"/>
        <v>0</v>
      </c>
      <c r="C694" s="24">
        <f t="shared" si="101"/>
        <v>0</v>
      </c>
      <c r="D694" s="25">
        <f t="shared" si="102"/>
        <v>0</v>
      </c>
      <c r="E694" s="12">
        <f t="shared" si="103"/>
        <v>0</v>
      </c>
      <c r="F694" s="12">
        <f t="shared" si="104"/>
        <v>0</v>
      </c>
      <c r="G694" s="12">
        <v>0</v>
      </c>
      <c r="H694" s="12">
        <f t="shared" si="105"/>
        <v>0</v>
      </c>
      <c r="I694" s="12">
        <f t="shared" si="106"/>
        <v>0</v>
      </c>
      <c r="J694" s="12">
        <f t="shared" si="107"/>
        <v>0</v>
      </c>
      <c r="K694" s="12">
        <f t="shared" si="108"/>
        <v>0</v>
      </c>
    </row>
    <row r="695" spans="2:11" x14ac:dyDescent="0.25">
      <c r="B695" s="23">
        <f t="shared" si="100"/>
        <v>0</v>
      </c>
      <c r="C695" s="24">
        <f t="shared" si="101"/>
        <v>0</v>
      </c>
      <c r="D695" s="25">
        <f t="shared" si="102"/>
        <v>0</v>
      </c>
      <c r="E695" s="12">
        <f t="shared" si="103"/>
        <v>0</v>
      </c>
      <c r="F695" s="12">
        <f t="shared" si="104"/>
        <v>0</v>
      </c>
      <c r="G695" s="12">
        <v>0</v>
      </c>
      <c r="H695" s="12">
        <f t="shared" si="105"/>
        <v>0</v>
      </c>
      <c r="I695" s="12">
        <f t="shared" si="106"/>
        <v>0</v>
      </c>
      <c r="J695" s="12">
        <f t="shared" si="107"/>
        <v>0</v>
      </c>
      <c r="K695" s="12">
        <f t="shared" si="108"/>
        <v>0</v>
      </c>
    </row>
    <row r="696" spans="2:11" x14ac:dyDescent="0.25">
      <c r="B696" s="23">
        <f t="shared" si="100"/>
        <v>0</v>
      </c>
      <c r="C696" s="24">
        <f t="shared" si="101"/>
        <v>0</v>
      </c>
      <c r="D696" s="25">
        <f t="shared" si="102"/>
        <v>0</v>
      </c>
      <c r="E696" s="12">
        <f t="shared" si="103"/>
        <v>0</v>
      </c>
      <c r="F696" s="12">
        <f t="shared" si="104"/>
        <v>0</v>
      </c>
      <c r="G696" s="12">
        <v>0</v>
      </c>
      <c r="H696" s="12">
        <f t="shared" si="105"/>
        <v>0</v>
      </c>
      <c r="I696" s="12">
        <f t="shared" si="106"/>
        <v>0</v>
      </c>
      <c r="J696" s="12">
        <f t="shared" si="107"/>
        <v>0</v>
      </c>
      <c r="K696" s="12">
        <f t="shared" si="108"/>
        <v>0</v>
      </c>
    </row>
    <row r="697" spans="2:11" x14ac:dyDescent="0.25">
      <c r="B697" s="23">
        <f t="shared" si="100"/>
        <v>0</v>
      </c>
      <c r="C697" s="24">
        <f t="shared" si="101"/>
        <v>0</v>
      </c>
      <c r="D697" s="25">
        <f t="shared" si="102"/>
        <v>0</v>
      </c>
      <c r="E697" s="12">
        <f t="shared" si="103"/>
        <v>0</v>
      </c>
      <c r="F697" s="12">
        <f t="shared" si="104"/>
        <v>0</v>
      </c>
      <c r="G697" s="12">
        <v>0</v>
      </c>
      <c r="H697" s="12">
        <f t="shared" si="105"/>
        <v>0</v>
      </c>
      <c r="I697" s="12">
        <f t="shared" si="106"/>
        <v>0</v>
      </c>
      <c r="J697" s="12">
        <f t="shared" si="107"/>
        <v>0</v>
      </c>
      <c r="K697" s="12">
        <f t="shared" si="108"/>
        <v>0</v>
      </c>
    </row>
    <row r="698" spans="2:11" x14ac:dyDescent="0.25">
      <c r="B698" s="23">
        <f t="shared" si="100"/>
        <v>0</v>
      </c>
      <c r="C698" s="24">
        <f t="shared" si="101"/>
        <v>0</v>
      </c>
      <c r="D698" s="25">
        <f t="shared" si="102"/>
        <v>0</v>
      </c>
      <c r="E698" s="12">
        <f t="shared" si="103"/>
        <v>0</v>
      </c>
      <c r="F698" s="12">
        <f t="shared" si="104"/>
        <v>0</v>
      </c>
      <c r="G698" s="12">
        <v>0</v>
      </c>
      <c r="H698" s="12">
        <f t="shared" si="105"/>
        <v>0</v>
      </c>
      <c r="I698" s="12">
        <f t="shared" si="106"/>
        <v>0</v>
      </c>
      <c r="J698" s="12">
        <f t="shared" si="107"/>
        <v>0</v>
      </c>
      <c r="K698" s="12">
        <f t="shared" si="108"/>
        <v>0</v>
      </c>
    </row>
    <row r="699" spans="2:11" x14ac:dyDescent="0.25">
      <c r="B699" s="23">
        <f t="shared" si="100"/>
        <v>0</v>
      </c>
      <c r="C699" s="24">
        <f t="shared" si="101"/>
        <v>0</v>
      </c>
      <c r="D699" s="25">
        <f t="shared" si="102"/>
        <v>0</v>
      </c>
      <c r="E699" s="12">
        <f t="shared" si="103"/>
        <v>0</v>
      </c>
      <c r="F699" s="12">
        <f t="shared" si="104"/>
        <v>0</v>
      </c>
      <c r="G699" s="12">
        <v>0</v>
      </c>
      <c r="H699" s="12">
        <f t="shared" si="105"/>
        <v>0</v>
      </c>
      <c r="I699" s="12">
        <f t="shared" si="106"/>
        <v>0</v>
      </c>
      <c r="J699" s="12">
        <f t="shared" si="107"/>
        <v>0</v>
      </c>
      <c r="K699" s="12">
        <f t="shared" si="108"/>
        <v>0</v>
      </c>
    </row>
    <row r="700" spans="2:11" x14ac:dyDescent="0.25">
      <c r="B700" s="23">
        <f t="shared" si="100"/>
        <v>0</v>
      </c>
      <c r="C700" s="24">
        <f t="shared" si="101"/>
        <v>0</v>
      </c>
      <c r="D700" s="25">
        <f t="shared" si="102"/>
        <v>0</v>
      </c>
      <c r="E700" s="12">
        <f t="shared" si="103"/>
        <v>0</v>
      </c>
      <c r="F700" s="12">
        <f t="shared" si="104"/>
        <v>0</v>
      </c>
      <c r="G700" s="12">
        <v>0</v>
      </c>
      <c r="H700" s="12">
        <f t="shared" si="105"/>
        <v>0</v>
      </c>
      <c r="I700" s="12">
        <f t="shared" si="106"/>
        <v>0</v>
      </c>
      <c r="J700" s="12">
        <f t="shared" si="107"/>
        <v>0</v>
      </c>
      <c r="K700" s="12">
        <f t="shared" si="108"/>
        <v>0</v>
      </c>
    </row>
    <row r="701" spans="2:11" x14ac:dyDescent="0.25">
      <c r="B701" s="23">
        <f t="shared" si="100"/>
        <v>0</v>
      </c>
      <c r="C701" s="24">
        <f t="shared" si="101"/>
        <v>0</v>
      </c>
      <c r="D701" s="25">
        <f t="shared" si="102"/>
        <v>0</v>
      </c>
      <c r="E701" s="12">
        <f t="shared" si="103"/>
        <v>0</v>
      </c>
      <c r="F701" s="12">
        <f t="shared" si="104"/>
        <v>0</v>
      </c>
      <c r="G701" s="12">
        <v>0</v>
      </c>
      <c r="H701" s="12">
        <f t="shared" si="105"/>
        <v>0</v>
      </c>
      <c r="I701" s="12">
        <f t="shared" si="106"/>
        <v>0</v>
      </c>
      <c r="J701" s="12">
        <f t="shared" si="107"/>
        <v>0</v>
      </c>
      <c r="K701" s="12">
        <f t="shared" si="108"/>
        <v>0</v>
      </c>
    </row>
    <row r="702" spans="2:11" x14ac:dyDescent="0.25">
      <c r="B702" s="23">
        <f t="shared" si="100"/>
        <v>0</v>
      </c>
      <c r="C702" s="24">
        <f t="shared" si="101"/>
        <v>0</v>
      </c>
      <c r="D702" s="25">
        <f t="shared" si="102"/>
        <v>0</v>
      </c>
      <c r="E702" s="12">
        <f t="shared" si="103"/>
        <v>0</v>
      </c>
      <c r="F702" s="12">
        <f t="shared" si="104"/>
        <v>0</v>
      </c>
      <c r="G702" s="12">
        <v>0</v>
      </c>
      <c r="H702" s="12">
        <f t="shared" si="105"/>
        <v>0</v>
      </c>
      <c r="I702" s="12">
        <f t="shared" si="106"/>
        <v>0</v>
      </c>
      <c r="J702" s="12">
        <f t="shared" si="107"/>
        <v>0</v>
      </c>
      <c r="K702" s="12">
        <f t="shared" si="108"/>
        <v>0</v>
      </c>
    </row>
    <row r="703" spans="2:11" x14ac:dyDescent="0.25">
      <c r="B703" s="23">
        <f t="shared" si="100"/>
        <v>0</v>
      </c>
      <c r="C703" s="24">
        <f t="shared" si="101"/>
        <v>0</v>
      </c>
      <c r="D703" s="25">
        <f t="shared" si="102"/>
        <v>0</v>
      </c>
      <c r="E703" s="12">
        <f t="shared" si="103"/>
        <v>0</v>
      </c>
      <c r="F703" s="12">
        <f t="shared" si="104"/>
        <v>0</v>
      </c>
      <c r="G703" s="12">
        <v>0</v>
      </c>
      <c r="H703" s="12">
        <f t="shared" si="105"/>
        <v>0</v>
      </c>
      <c r="I703" s="12">
        <f t="shared" si="106"/>
        <v>0</v>
      </c>
      <c r="J703" s="12">
        <f t="shared" si="107"/>
        <v>0</v>
      </c>
      <c r="K703" s="12">
        <f t="shared" si="108"/>
        <v>0</v>
      </c>
    </row>
    <row r="704" spans="2:11" x14ac:dyDescent="0.25">
      <c r="B704" s="23">
        <f t="shared" si="100"/>
        <v>0</v>
      </c>
      <c r="C704" s="24">
        <f t="shared" si="101"/>
        <v>0</v>
      </c>
      <c r="D704" s="25">
        <f t="shared" si="102"/>
        <v>0</v>
      </c>
      <c r="E704" s="12">
        <f t="shared" si="103"/>
        <v>0</v>
      </c>
      <c r="F704" s="12">
        <f t="shared" si="104"/>
        <v>0</v>
      </c>
      <c r="G704" s="12">
        <v>0</v>
      </c>
      <c r="H704" s="12">
        <f t="shared" si="105"/>
        <v>0</v>
      </c>
      <c r="I704" s="12">
        <f t="shared" si="106"/>
        <v>0</v>
      </c>
      <c r="J704" s="12">
        <f t="shared" si="107"/>
        <v>0</v>
      </c>
      <c r="K704" s="12">
        <f t="shared" si="108"/>
        <v>0</v>
      </c>
    </row>
    <row r="705" spans="2:11" x14ac:dyDescent="0.25">
      <c r="B705" s="23">
        <f t="shared" si="100"/>
        <v>0</v>
      </c>
      <c r="C705" s="24">
        <f t="shared" si="101"/>
        <v>0</v>
      </c>
      <c r="D705" s="25">
        <f t="shared" si="102"/>
        <v>0</v>
      </c>
      <c r="E705" s="12">
        <f t="shared" si="103"/>
        <v>0</v>
      </c>
      <c r="F705" s="12">
        <f t="shared" si="104"/>
        <v>0</v>
      </c>
      <c r="G705" s="12">
        <v>0</v>
      </c>
      <c r="H705" s="12">
        <f t="shared" si="105"/>
        <v>0</v>
      </c>
      <c r="I705" s="12">
        <f t="shared" si="106"/>
        <v>0</v>
      </c>
      <c r="J705" s="12">
        <f t="shared" si="107"/>
        <v>0</v>
      </c>
      <c r="K705" s="12">
        <f t="shared" si="108"/>
        <v>0</v>
      </c>
    </row>
    <row r="706" spans="2:11" x14ac:dyDescent="0.25">
      <c r="B706" s="23">
        <f t="shared" si="100"/>
        <v>0</v>
      </c>
      <c r="C706" s="24">
        <f t="shared" si="101"/>
        <v>0</v>
      </c>
      <c r="D706" s="25">
        <f t="shared" si="102"/>
        <v>0</v>
      </c>
      <c r="E706" s="12">
        <f t="shared" si="103"/>
        <v>0</v>
      </c>
      <c r="F706" s="12">
        <f t="shared" si="104"/>
        <v>0</v>
      </c>
      <c r="G706" s="12">
        <v>0</v>
      </c>
      <c r="H706" s="12">
        <f t="shared" si="105"/>
        <v>0</v>
      </c>
      <c r="I706" s="12">
        <f t="shared" si="106"/>
        <v>0</v>
      </c>
      <c r="J706" s="12">
        <f t="shared" si="107"/>
        <v>0</v>
      </c>
      <c r="K706" s="12">
        <f t="shared" si="108"/>
        <v>0</v>
      </c>
    </row>
    <row r="707" spans="2:11" x14ac:dyDescent="0.25">
      <c r="B707" s="23">
        <f t="shared" si="100"/>
        <v>0</v>
      </c>
      <c r="C707" s="24">
        <f t="shared" si="101"/>
        <v>0</v>
      </c>
      <c r="D707" s="25">
        <f t="shared" si="102"/>
        <v>0</v>
      </c>
      <c r="E707" s="12">
        <f t="shared" si="103"/>
        <v>0</v>
      </c>
      <c r="F707" s="12">
        <f t="shared" si="104"/>
        <v>0</v>
      </c>
      <c r="G707" s="12">
        <v>0</v>
      </c>
      <c r="H707" s="12">
        <f t="shared" si="105"/>
        <v>0</v>
      </c>
      <c r="I707" s="12">
        <f t="shared" si="106"/>
        <v>0</v>
      </c>
      <c r="J707" s="12">
        <f t="shared" si="107"/>
        <v>0</v>
      </c>
      <c r="K707" s="12">
        <f t="shared" si="108"/>
        <v>0</v>
      </c>
    </row>
    <row r="708" spans="2:11" x14ac:dyDescent="0.25">
      <c r="B708" s="23">
        <f t="shared" si="100"/>
        <v>0</v>
      </c>
      <c r="C708" s="24">
        <f t="shared" si="101"/>
        <v>0</v>
      </c>
      <c r="D708" s="25">
        <f t="shared" si="102"/>
        <v>0</v>
      </c>
      <c r="E708" s="12">
        <f t="shared" si="103"/>
        <v>0</v>
      </c>
      <c r="F708" s="12">
        <f t="shared" si="104"/>
        <v>0</v>
      </c>
      <c r="G708" s="12">
        <v>0</v>
      </c>
      <c r="H708" s="12">
        <f t="shared" si="105"/>
        <v>0</v>
      </c>
      <c r="I708" s="12">
        <f t="shared" si="106"/>
        <v>0</v>
      </c>
      <c r="J708" s="12">
        <f t="shared" si="107"/>
        <v>0</v>
      </c>
      <c r="K708" s="12">
        <f t="shared" si="108"/>
        <v>0</v>
      </c>
    </row>
    <row r="709" spans="2:11" x14ac:dyDescent="0.25">
      <c r="B709" s="23">
        <f t="shared" si="100"/>
        <v>0</v>
      </c>
      <c r="C709" s="24">
        <f t="shared" si="101"/>
        <v>0</v>
      </c>
      <c r="D709" s="25">
        <f t="shared" si="102"/>
        <v>0</v>
      </c>
      <c r="E709" s="12">
        <f t="shared" si="103"/>
        <v>0</v>
      </c>
      <c r="F709" s="12">
        <f t="shared" si="104"/>
        <v>0</v>
      </c>
      <c r="G709" s="12">
        <v>0</v>
      </c>
      <c r="H709" s="12">
        <f t="shared" si="105"/>
        <v>0</v>
      </c>
      <c r="I709" s="12">
        <f t="shared" si="106"/>
        <v>0</v>
      </c>
      <c r="J709" s="12">
        <f t="shared" si="107"/>
        <v>0</v>
      </c>
      <c r="K709" s="12">
        <f t="shared" si="108"/>
        <v>0</v>
      </c>
    </row>
    <row r="710" spans="2:11" x14ac:dyDescent="0.25">
      <c r="B710" s="23">
        <f t="shared" si="100"/>
        <v>0</v>
      </c>
      <c r="C710" s="24">
        <f t="shared" si="101"/>
        <v>0</v>
      </c>
      <c r="D710" s="25">
        <f t="shared" si="102"/>
        <v>0</v>
      </c>
      <c r="E710" s="12">
        <f t="shared" si="103"/>
        <v>0</v>
      </c>
      <c r="F710" s="12">
        <f t="shared" si="104"/>
        <v>0</v>
      </c>
      <c r="G710" s="12">
        <v>0</v>
      </c>
      <c r="H710" s="12">
        <f t="shared" si="105"/>
        <v>0</v>
      </c>
      <c r="I710" s="12">
        <f t="shared" si="106"/>
        <v>0</v>
      </c>
      <c r="J710" s="12">
        <f t="shared" si="107"/>
        <v>0</v>
      </c>
      <c r="K710" s="12">
        <f t="shared" si="108"/>
        <v>0</v>
      </c>
    </row>
    <row r="711" spans="2:11" x14ac:dyDescent="0.25">
      <c r="B711" s="23">
        <f t="shared" si="100"/>
        <v>0</v>
      </c>
      <c r="C711" s="24">
        <f t="shared" si="101"/>
        <v>0</v>
      </c>
      <c r="D711" s="25">
        <f t="shared" si="102"/>
        <v>0</v>
      </c>
      <c r="E711" s="12">
        <f t="shared" si="103"/>
        <v>0</v>
      </c>
      <c r="F711" s="12">
        <f t="shared" si="104"/>
        <v>0</v>
      </c>
      <c r="G711" s="12">
        <v>0</v>
      </c>
      <c r="H711" s="12">
        <f t="shared" si="105"/>
        <v>0</v>
      </c>
      <c r="I711" s="12">
        <f t="shared" si="106"/>
        <v>0</v>
      </c>
      <c r="J711" s="12">
        <f t="shared" si="107"/>
        <v>0</v>
      </c>
      <c r="K711" s="12">
        <f t="shared" si="108"/>
        <v>0</v>
      </c>
    </row>
    <row r="712" spans="2:11" x14ac:dyDescent="0.25">
      <c r="B712" s="23">
        <f t="shared" si="100"/>
        <v>0</v>
      </c>
      <c r="C712" s="24">
        <f t="shared" si="101"/>
        <v>0</v>
      </c>
      <c r="D712" s="25">
        <f t="shared" si="102"/>
        <v>0</v>
      </c>
      <c r="E712" s="12">
        <f t="shared" si="103"/>
        <v>0</v>
      </c>
      <c r="F712" s="12">
        <f t="shared" si="104"/>
        <v>0</v>
      </c>
      <c r="G712" s="12">
        <v>0</v>
      </c>
      <c r="H712" s="12">
        <f t="shared" si="105"/>
        <v>0</v>
      </c>
      <c r="I712" s="12">
        <f t="shared" si="106"/>
        <v>0</v>
      </c>
      <c r="J712" s="12">
        <f t="shared" si="107"/>
        <v>0</v>
      </c>
      <c r="K712" s="12">
        <f t="shared" si="108"/>
        <v>0</v>
      </c>
    </row>
    <row r="713" spans="2:11" x14ac:dyDescent="0.25">
      <c r="B713" s="23">
        <f t="shared" si="100"/>
        <v>0</v>
      </c>
      <c r="C713" s="24">
        <f t="shared" si="101"/>
        <v>0</v>
      </c>
      <c r="D713" s="25">
        <f t="shared" si="102"/>
        <v>0</v>
      </c>
      <c r="E713" s="12">
        <f t="shared" si="103"/>
        <v>0</v>
      </c>
      <c r="F713" s="12">
        <f t="shared" si="104"/>
        <v>0</v>
      </c>
      <c r="G713" s="12">
        <v>0</v>
      </c>
      <c r="H713" s="12">
        <f t="shared" si="105"/>
        <v>0</v>
      </c>
      <c r="I713" s="12">
        <f t="shared" si="106"/>
        <v>0</v>
      </c>
      <c r="J713" s="12">
        <f t="shared" si="107"/>
        <v>0</v>
      </c>
      <c r="K713" s="12">
        <f t="shared" si="108"/>
        <v>0</v>
      </c>
    </row>
    <row r="714" spans="2:11" x14ac:dyDescent="0.25">
      <c r="B714" s="23">
        <f t="shared" si="100"/>
        <v>0</v>
      </c>
      <c r="C714" s="24">
        <f t="shared" si="101"/>
        <v>0</v>
      </c>
      <c r="D714" s="25">
        <f t="shared" si="102"/>
        <v>0</v>
      </c>
      <c r="E714" s="12">
        <f t="shared" si="103"/>
        <v>0</v>
      </c>
      <c r="F714" s="12">
        <f t="shared" si="104"/>
        <v>0</v>
      </c>
      <c r="G714" s="12">
        <v>0</v>
      </c>
      <c r="H714" s="12">
        <f t="shared" si="105"/>
        <v>0</v>
      </c>
      <c r="I714" s="12">
        <f t="shared" si="106"/>
        <v>0</v>
      </c>
      <c r="J714" s="12">
        <f t="shared" si="107"/>
        <v>0</v>
      </c>
      <c r="K714" s="12">
        <f t="shared" si="108"/>
        <v>0</v>
      </c>
    </row>
    <row r="715" spans="2:11" x14ac:dyDescent="0.25">
      <c r="B715" s="23">
        <f t="shared" si="100"/>
        <v>0</v>
      </c>
      <c r="C715" s="24">
        <f t="shared" si="101"/>
        <v>0</v>
      </c>
      <c r="D715" s="25">
        <f t="shared" si="102"/>
        <v>0</v>
      </c>
      <c r="E715" s="12">
        <f t="shared" si="103"/>
        <v>0</v>
      </c>
      <c r="F715" s="12">
        <f t="shared" si="104"/>
        <v>0</v>
      </c>
      <c r="G715" s="12">
        <v>0</v>
      </c>
      <c r="H715" s="12">
        <f t="shared" si="105"/>
        <v>0</v>
      </c>
      <c r="I715" s="12">
        <f t="shared" si="106"/>
        <v>0</v>
      </c>
      <c r="J715" s="12">
        <f t="shared" si="107"/>
        <v>0</v>
      </c>
      <c r="K715" s="12">
        <f t="shared" si="108"/>
        <v>0</v>
      </c>
    </row>
    <row r="716" spans="2:11" x14ac:dyDescent="0.25">
      <c r="B716" s="23">
        <f t="shared" ref="B716:B779" si="109">IF(K715&gt;0,D716/($F$7)+$B$11,0)</f>
        <v>0</v>
      </c>
      <c r="C716" s="24">
        <f t="shared" si="101"/>
        <v>0</v>
      </c>
      <c r="D716" s="25">
        <f t="shared" si="102"/>
        <v>0</v>
      </c>
      <c r="E716" s="12">
        <f t="shared" si="103"/>
        <v>0</v>
      </c>
      <c r="F716" s="12">
        <f t="shared" si="104"/>
        <v>0</v>
      </c>
      <c r="G716" s="12">
        <v>0</v>
      </c>
      <c r="H716" s="12">
        <f t="shared" si="105"/>
        <v>0</v>
      </c>
      <c r="I716" s="12">
        <f t="shared" si="106"/>
        <v>0</v>
      </c>
      <c r="J716" s="12">
        <f t="shared" si="107"/>
        <v>0</v>
      </c>
      <c r="K716" s="12">
        <f t="shared" si="108"/>
        <v>0</v>
      </c>
    </row>
    <row r="717" spans="2:11" x14ac:dyDescent="0.25">
      <c r="B717" s="23">
        <f t="shared" si="109"/>
        <v>0</v>
      </c>
      <c r="C717" s="24">
        <f t="shared" si="101"/>
        <v>0</v>
      </c>
      <c r="D717" s="25">
        <f t="shared" si="102"/>
        <v>0</v>
      </c>
      <c r="E717" s="12">
        <f t="shared" si="103"/>
        <v>0</v>
      </c>
      <c r="F717" s="12">
        <f t="shared" si="104"/>
        <v>0</v>
      </c>
      <c r="G717" s="12">
        <v>0</v>
      </c>
      <c r="H717" s="12">
        <f t="shared" si="105"/>
        <v>0</v>
      </c>
      <c r="I717" s="12">
        <f t="shared" si="106"/>
        <v>0</v>
      </c>
      <c r="J717" s="12">
        <f t="shared" si="107"/>
        <v>0</v>
      </c>
      <c r="K717" s="12">
        <f t="shared" si="108"/>
        <v>0</v>
      </c>
    </row>
    <row r="718" spans="2:11" x14ac:dyDescent="0.25">
      <c r="B718" s="23">
        <f t="shared" si="109"/>
        <v>0</v>
      </c>
      <c r="C718" s="24">
        <f t="shared" si="101"/>
        <v>0</v>
      </c>
      <c r="D718" s="25">
        <f t="shared" si="102"/>
        <v>0</v>
      </c>
      <c r="E718" s="12">
        <f t="shared" si="103"/>
        <v>0</v>
      </c>
      <c r="F718" s="12">
        <f t="shared" si="104"/>
        <v>0</v>
      </c>
      <c r="G718" s="12">
        <v>0</v>
      </c>
      <c r="H718" s="12">
        <f t="shared" si="105"/>
        <v>0</v>
      </c>
      <c r="I718" s="12">
        <f t="shared" si="106"/>
        <v>0</v>
      </c>
      <c r="J718" s="12">
        <f t="shared" si="107"/>
        <v>0</v>
      </c>
      <c r="K718" s="12">
        <f t="shared" si="108"/>
        <v>0</v>
      </c>
    </row>
    <row r="719" spans="2:11" x14ac:dyDescent="0.25">
      <c r="B719" s="23">
        <f t="shared" si="109"/>
        <v>0</v>
      </c>
      <c r="C719" s="24">
        <f t="shared" si="101"/>
        <v>0</v>
      </c>
      <c r="D719" s="25">
        <f t="shared" si="102"/>
        <v>0</v>
      </c>
      <c r="E719" s="12">
        <f t="shared" si="103"/>
        <v>0</v>
      </c>
      <c r="F719" s="12">
        <f t="shared" si="104"/>
        <v>0</v>
      </c>
      <c r="G719" s="12">
        <v>0</v>
      </c>
      <c r="H719" s="12">
        <f t="shared" si="105"/>
        <v>0</v>
      </c>
      <c r="I719" s="12">
        <f t="shared" si="106"/>
        <v>0</v>
      </c>
      <c r="J719" s="12">
        <f t="shared" si="107"/>
        <v>0</v>
      </c>
      <c r="K719" s="12">
        <f t="shared" si="108"/>
        <v>0</v>
      </c>
    </row>
    <row r="720" spans="2:11" x14ac:dyDescent="0.25">
      <c r="B720" s="23">
        <f t="shared" si="109"/>
        <v>0</v>
      </c>
      <c r="C720" s="24">
        <f t="shared" si="101"/>
        <v>0</v>
      </c>
      <c r="D720" s="25">
        <f t="shared" si="102"/>
        <v>0</v>
      </c>
      <c r="E720" s="12">
        <f t="shared" si="103"/>
        <v>0</v>
      </c>
      <c r="F720" s="12">
        <f t="shared" si="104"/>
        <v>0</v>
      </c>
      <c r="G720" s="12">
        <v>0</v>
      </c>
      <c r="H720" s="12">
        <f t="shared" si="105"/>
        <v>0</v>
      </c>
      <c r="I720" s="12">
        <f t="shared" si="106"/>
        <v>0</v>
      </c>
      <c r="J720" s="12">
        <f t="shared" si="107"/>
        <v>0</v>
      </c>
      <c r="K720" s="12">
        <f t="shared" si="108"/>
        <v>0</v>
      </c>
    </row>
    <row r="721" spans="2:11" x14ac:dyDescent="0.25">
      <c r="B721" s="23">
        <f t="shared" si="109"/>
        <v>0</v>
      </c>
      <c r="C721" s="24">
        <f t="shared" si="101"/>
        <v>0</v>
      </c>
      <c r="D721" s="25">
        <f t="shared" si="102"/>
        <v>0</v>
      </c>
      <c r="E721" s="12">
        <f t="shared" si="103"/>
        <v>0</v>
      </c>
      <c r="F721" s="12">
        <f t="shared" si="104"/>
        <v>0</v>
      </c>
      <c r="G721" s="12">
        <v>0</v>
      </c>
      <c r="H721" s="12">
        <f t="shared" si="105"/>
        <v>0</v>
      </c>
      <c r="I721" s="12">
        <f t="shared" si="106"/>
        <v>0</v>
      </c>
      <c r="J721" s="12">
        <f t="shared" si="107"/>
        <v>0</v>
      </c>
      <c r="K721" s="12">
        <f t="shared" si="108"/>
        <v>0</v>
      </c>
    </row>
    <row r="722" spans="2:11" x14ac:dyDescent="0.25">
      <c r="B722" s="23">
        <f t="shared" si="109"/>
        <v>0</v>
      </c>
      <c r="C722" s="24">
        <f t="shared" si="101"/>
        <v>0</v>
      </c>
      <c r="D722" s="25">
        <f t="shared" si="102"/>
        <v>0</v>
      </c>
      <c r="E722" s="12">
        <f t="shared" si="103"/>
        <v>0</v>
      </c>
      <c r="F722" s="12">
        <f t="shared" si="104"/>
        <v>0</v>
      </c>
      <c r="G722" s="12">
        <v>0</v>
      </c>
      <c r="H722" s="12">
        <f t="shared" si="105"/>
        <v>0</v>
      </c>
      <c r="I722" s="12">
        <f t="shared" si="106"/>
        <v>0</v>
      </c>
      <c r="J722" s="12">
        <f t="shared" si="107"/>
        <v>0</v>
      </c>
      <c r="K722" s="12">
        <f t="shared" si="108"/>
        <v>0</v>
      </c>
    </row>
    <row r="723" spans="2:11" x14ac:dyDescent="0.25">
      <c r="B723" s="23">
        <f t="shared" si="109"/>
        <v>0</v>
      </c>
      <c r="C723" s="24">
        <f t="shared" si="101"/>
        <v>0</v>
      </c>
      <c r="D723" s="25">
        <f t="shared" si="102"/>
        <v>0</v>
      </c>
      <c r="E723" s="12">
        <f t="shared" si="103"/>
        <v>0</v>
      </c>
      <c r="F723" s="12">
        <f t="shared" si="104"/>
        <v>0</v>
      </c>
      <c r="G723" s="12">
        <v>0</v>
      </c>
      <c r="H723" s="12">
        <f t="shared" si="105"/>
        <v>0</v>
      </c>
      <c r="I723" s="12">
        <f t="shared" si="106"/>
        <v>0</v>
      </c>
      <c r="J723" s="12">
        <f t="shared" si="107"/>
        <v>0</v>
      </c>
      <c r="K723" s="12">
        <f t="shared" si="108"/>
        <v>0</v>
      </c>
    </row>
    <row r="724" spans="2:11" x14ac:dyDescent="0.25">
      <c r="B724" s="23">
        <f t="shared" si="109"/>
        <v>0</v>
      </c>
      <c r="C724" s="24">
        <f t="shared" si="101"/>
        <v>0</v>
      </c>
      <c r="D724" s="25">
        <f t="shared" si="102"/>
        <v>0</v>
      </c>
      <c r="E724" s="12">
        <f t="shared" si="103"/>
        <v>0</v>
      </c>
      <c r="F724" s="12">
        <f t="shared" si="104"/>
        <v>0</v>
      </c>
      <c r="G724" s="12">
        <v>0</v>
      </c>
      <c r="H724" s="12">
        <f t="shared" si="105"/>
        <v>0</v>
      </c>
      <c r="I724" s="12">
        <f t="shared" si="106"/>
        <v>0</v>
      </c>
      <c r="J724" s="12">
        <f t="shared" si="107"/>
        <v>0</v>
      </c>
      <c r="K724" s="12">
        <f t="shared" si="108"/>
        <v>0</v>
      </c>
    </row>
    <row r="725" spans="2:11" x14ac:dyDescent="0.25">
      <c r="B725" s="23">
        <f t="shared" si="109"/>
        <v>0</v>
      </c>
      <c r="C725" s="24">
        <f t="shared" si="101"/>
        <v>0</v>
      </c>
      <c r="D725" s="25">
        <f t="shared" si="102"/>
        <v>0</v>
      </c>
      <c r="E725" s="12">
        <f t="shared" si="103"/>
        <v>0</v>
      </c>
      <c r="F725" s="12">
        <f t="shared" si="104"/>
        <v>0</v>
      </c>
      <c r="G725" s="12">
        <v>0</v>
      </c>
      <c r="H725" s="12">
        <f t="shared" si="105"/>
        <v>0</v>
      </c>
      <c r="I725" s="12">
        <f t="shared" si="106"/>
        <v>0</v>
      </c>
      <c r="J725" s="12">
        <f t="shared" si="107"/>
        <v>0</v>
      </c>
      <c r="K725" s="12">
        <f t="shared" si="108"/>
        <v>0</v>
      </c>
    </row>
    <row r="726" spans="2:11" x14ac:dyDescent="0.25">
      <c r="B726" s="23">
        <f t="shared" si="109"/>
        <v>0</v>
      </c>
      <c r="C726" s="24">
        <f t="shared" si="101"/>
        <v>0</v>
      </c>
      <c r="D726" s="25">
        <f t="shared" si="102"/>
        <v>0</v>
      </c>
      <c r="E726" s="12">
        <f t="shared" si="103"/>
        <v>0</v>
      </c>
      <c r="F726" s="12">
        <f t="shared" si="104"/>
        <v>0</v>
      </c>
      <c r="G726" s="12">
        <v>0</v>
      </c>
      <c r="H726" s="12">
        <f t="shared" si="105"/>
        <v>0</v>
      </c>
      <c r="I726" s="12">
        <f t="shared" si="106"/>
        <v>0</v>
      </c>
      <c r="J726" s="12">
        <f t="shared" si="107"/>
        <v>0</v>
      </c>
      <c r="K726" s="12">
        <f t="shared" si="108"/>
        <v>0</v>
      </c>
    </row>
    <row r="727" spans="2:11" x14ac:dyDescent="0.25">
      <c r="B727" s="23">
        <f t="shared" si="109"/>
        <v>0</v>
      </c>
      <c r="C727" s="24">
        <f t="shared" si="101"/>
        <v>0</v>
      </c>
      <c r="D727" s="25">
        <f t="shared" si="102"/>
        <v>0</v>
      </c>
      <c r="E727" s="12">
        <f t="shared" si="103"/>
        <v>0</v>
      </c>
      <c r="F727" s="12">
        <f t="shared" si="104"/>
        <v>0</v>
      </c>
      <c r="G727" s="12">
        <v>0</v>
      </c>
      <c r="H727" s="12">
        <f t="shared" si="105"/>
        <v>0</v>
      </c>
      <c r="I727" s="12">
        <f t="shared" si="106"/>
        <v>0</v>
      </c>
      <c r="J727" s="12">
        <f t="shared" si="107"/>
        <v>0</v>
      </c>
      <c r="K727" s="12">
        <f t="shared" si="108"/>
        <v>0</v>
      </c>
    </row>
    <row r="728" spans="2:11" x14ac:dyDescent="0.25">
      <c r="B728" s="23">
        <f t="shared" si="109"/>
        <v>0</v>
      </c>
      <c r="C728" s="24">
        <f t="shared" si="101"/>
        <v>0</v>
      </c>
      <c r="D728" s="25">
        <f t="shared" si="102"/>
        <v>0</v>
      </c>
      <c r="E728" s="12">
        <f t="shared" si="103"/>
        <v>0</v>
      </c>
      <c r="F728" s="12">
        <f t="shared" si="104"/>
        <v>0</v>
      </c>
      <c r="G728" s="12">
        <v>0</v>
      </c>
      <c r="H728" s="12">
        <f t="shared" si="105"/>
        <v>0</v>
      </c>
      <c r="I728" s="12">
        <f t="shared" si="106"/>
        <v>0</v>
      </c>
      <c r="J728" s="12">
        <f t="shared" si="107"/>
        <v>0</v>
      </c>
      <c r="K728" s="12">
        <f t="shared" si="108"/>
        <v>0</v>
      </c>
    </row>
    <row r="729" spans="2:11" x14ac:dyDescent="0.25">
      <c r="B729" s="23">
        <f t="shared" si="109"/>
        <v>0</v>
      </c>
      <c r="C729" s="24">
        <f t="shared" si="101"/>
        <v>0</v>
      </c>
      <c r="D729" s="25">
        <f t="shared" si="102"/>
        <v>0</v>
      </c>
      <c r="E729" s="12">
        <f t="shared" si="103"/>
        <v>0</v>
      </c>
      <c r="F729" s="12">
        <f t="shared" si="104"/>
        <v>0</v>
      </c>
      <c r="G729" s="12">
        <v>0</v>
      </c>
      <c r="H729" s="12">
        <f t="shared" si="105"/>
        <v>0</v>
      </c>
      <c r="I729" s="12">
        <f t="shared" si="106"/>
        <v>0</v>
      </c>
      <c r="J729" s="12">
        <f t="shared" si="107"/>
        <v>0</v>
      </c>
      <c r="K729" s="12">
        <f t="shared" si="108"/>
        <v>0</v>
      </c>
    </row>
    <row r="730" spans="2:11" x14ac:dyDescent="0.25">
      <c r="B730" s="23">
        <f t="shared" si="109"/>
        <v>0</v>
      </c>
      <c r="C730" s="24">
        <f t="shared" si="101"/>
        <v>0</v>
      </c>
      <c r="D730" s="25">
        <f t="shared" si="102"/>
        <v>0</v>
      </c>
      <c r="E730" s="12">
        <f t="shared" si="103"/>
        <v>0</v>
      </c>
      <c r="F730" s="12">
        <f t="shared" si="104"/>
        <v>0</v>
      </c>
      <c r="G730" s="12">
        <v>0</v>
      </c>
      <c r="H730" s="12">
        <f t="shared" si="105"/>
        <v>0</v>
      </c>
      <c r="I730" s="12">
        <f t="shared" si="106"/>
        <v>0</v>
      </c>
      <c r="J730" s="12">
        <f t="shared" si="107"/>
        <v>0</v>
      </c>
      <c r="K730" s="12">
        <f t="shared" si="108"/>
        <v>0</v>
      </c>
    </row>
    <row r="731" spans="2:11" x14ac:dyDescent="0.25">
      <c r="B731" s="23">
        <f t="shared" si="109"/>
        <v>0</v>
      </c>
      <c r="C731" s="24">
        <f t="shared" si="101"/>
        <v>0</v>
      </c>
      <c r="D731" s="25">
        <f t="shared" si="102"/>
        <v>0</v>
      </c>
      <c r="E731" s="12">
        <f t="shared" si="103"/>
        <v>0</v>
      </c>
      <c r="F731" s="12">
        <f t="shared" si="104"/>
        <v>0</v>
      </c>
      <c r="G731" s="12">
        <v>0</v>
      </c>
      <c r="H731" s="12">
        <f t="shared" si="105"/>
        <v>0</v>
      </c>
      <c r="I731" s="12">
        <f t="shared" si="106"/>
        <v>0</v>
      </c>
      <c r="J731" s="12">
        <f t="shared" si="107"/>
        <v>0</v>
      </c>
      <c r="K731" s="12">
        <f t="shared" si="108"/>
        <v>0</v>
      </c>
    </row>
    <row r="732" spans="2:11" x14ac:dyDescent="0.25">
      <c r="B732" s="23">
        <f t="shared" si="109"/>
        <v>0</v>
      </c>
      <c r="C732" s="24">
        <f t="shared" si="101"/>
        <v>0</v>
      </c>
      <c r="D732" s="25">
        <f t="shared" si="102"/>
        <v>0</v>
      </c>
      <c r="E732" s="12">
        <f t="shared" si="103"/>
        <v>0</v>
      </c>
      <c r="F732" s="12">
        <f t="shared" si="104"/>
        <v>0</v>
      </c>
      <c r="G732" s="12">
        <v>0</v>
      </c>
      <c r="H732" s="12">
        <f t="shared" si="105"/>
        <v>0</v>
      </c>
      <c r="I732" s="12">
        <f t="shared" si="106"/>
        <v>0</v>
      </c>
      <c r="J732" s="12">
        <f t="shared" si="107"/>
        <v>0</v>
      </c>
      <c r="K732" s="12">
        <f t="shared" si="108"/>
        <v>0</v>
      </c>
    </row>
    <row r="733" spans="2:11" x14ac:dyDescent="0.25">
      <c r="B733" s="23">
        <f t="shared" si="109"/>
        <v>0</v>
      </c>
      <c r="C733" s="24">
        <f t="shared" si="101"/>
        <v>0</v>
      </c>
      <c r="D733" s="25">
        <f t="shared" si="102"/>
        <v>0</v>
      </c>
      <c r="E733" s="12">
        <f t="shared" si="103"/>
        <v>0</v>
      </c>
      <c r="F733" s="12">
        <f t="shared" si="104"/>
        <v>0</v>
      </c>
      <c r="G733" s="12">
        <v>0</v>
      </c>
      <c r="H733" s="12">
        <f t="shared" si="105"/>
        <v>0</v>
      </c>
      <c r="I733" s="12">
        <f t="shared" si="106"/>
        <v>0</v>
      </c>
      <c r="J733" s="12">
        <f t="shared" si="107"/>
        <v>0</v>
      </c>
      <c r="K733" s="12">
        <f t="shared" si="108"/>
        <v>0</v>
      </c>
    </row>
    <row r="734" spans="2:11" x14ac:dyDescent="0.25">
      <c r="B734" s="23">
        <f t="shared" si="109"/>
        <v>0</v>
      </c>
      <c r="C734" s="24">
        <f t="shared" si="101"/>
        <v>0</v>
      </c>
      <c r="D734" s="25">
        <f t="shared" si="102"/>
        <v>0</v>
      </c>
      <c r="E734" s="12">
        <f t="shared" si="103"/>
        <v>0</v>
      </c>
      <c r="F734" s="12">
        <f t="shared" si="104"/>
        <v>0</v>
      </c>
      <c r="G734" s="12">
        <v>0</v>
      </c>
      <c r="H734" s="12">
        <f t="shared" si="105"/>
        <v>0</v>
      </c>
      <c r="I734" s="12">
        <f t="shared" si="106"/>
        <v>0</v>
      </c>
      <c r="J734" s="12">
        <f t="shared" si="107"/>
        <v>0</v>
      </c>
      <c r="K734" s="12">
        <f t="shared" si="108"/>
        <v>0</v>
      </c>
    </row>
    <row r="735" spans="2:11" x14ac:dyDescent="0.25">
      <c r="B735" s="23">
        <f t="shared" si="109"/>
        <v>0</v>
      </c>
      <c r="C735" s="24">
        <f t="shared" si="101"/>
        <v>0</v>
      </c>
      <c r="D735" s="25">
        <f t="shared" si="102"/>
        <v>0</v>
      </c>
      <c r="E735" s="12">
        <f t="shared" si="103"/>
        <v>0</v>
      </c>
      <c r="F735" s="12">
        <f t="shared" si="104"/>
        <v>0</v>
      </c>
      <c r="G735" s="12">
        <v>0</v>
      </c>
      <c r="H735" s="12">
        <f t="shared" si="105"/>
        <v>0</v>
      </c>
      <c r="I735" s="12">
        <f t="shared" si="106"/>
        <v>0</v>
      </c>
      <c r="J735" s="12">
        <f t="shared" si="107"/>
        <v>0</v>
      </c>
      <c r="K735" s="12">
        <f t="shared" si="108"/>
        <v>0</v>
      </c>
    </row>
    <row r="736" spans="2:11" x14ac:dyDescent="0.25">
      <c r="B736" s="23">
        <f t="shared" si="109"/>
        <v>0</v>
      </c>
      <c r="C736" s="24">
        <f t="shared" si="101"/>
        <v>0</v>
      </c>
      <c r="D736" s="25">
        <f t="shared" si="102"/>
        <v>0</v>
      </c>
      <c r="E736" s="12">
        <f t="shared" si="103"/>
        <v>0</v>
      </c>
      <c r="F736" s="12">
        <f t="shared" si="104"/>
        <v>0</v>
      </c>
      <c r="G736" s="12">
        <v>0</v>
      </c>
      <c r="H736" s="12">
        <f t="shared" si="105"/>
        <v>0</v>
      </c>
      <c r="I736" s="12">
        <f t="shared" si="106"/>
        <v>0</v>
      </c>
      <c r="J736" s="12">
        <f t="shared" si="107"/>
        <v>0</v>
      </c>
      <c r="K736" s="12">
        <f t="shared" si="108"/>
        <v>0</v>
      </c>
    </row>
    <row r="737" spans="2:11" x14ac:dyDescent="0.25">
      <c r="B737" s="23">
        <f t="shared" si="109"/>
        <v>0</v>
      </c>
      <c r="C737" s="24">
        <f t="shared" si="101"/>
        <v>0</v>
      </c>
      <c r="D737" s="25">
        <f t="shared" si="102"/>
        <v>0</v>
      </c>
      <c r="E737" s="12">
        <f t="shared" si="103"/>
        <v>0</v>
      </c>
      <c r="F737" s="12">
        <f t="shared" si="104"/>
        <v>0</v>
      </c>
      <c r="G737" s="12">
        <v>0</v>
      </c>
      <c r="H737" s="12">
        <f t="shared" si="105"/>
        <v>0</v>
      </c>
      <c r="I737" s="12">
        <f t="shared" si="106"/>
        <v>0</v>
      </c>
      <c r="J737" s="12">
        <f t="shared" si="107"/>
        <v>0</v>
      </c>
      <c r="K737" s="12">
        <f t="shared" si="108"/>
        <v>0</v>
      </c>
    </row>
    <row r="738" spans="2:11" x14ac:dyDescent="0.25">
      <c r="B738" s="23">
        <f t="shared" si="109"/>
        <v>0</v>
      </c>
      <c r="C738" s="24">
        <f t="shared" si="101"/>
        <v>0</v>
      </c>
      <c r="D738" s="25">
        <f t="shared" si="102"/>
        <v>0</v>
      </c>
      <c r="E738" s="12">
        <f t="shared" si="103"/>
        <v>0</v>
      </c>
      <c r="F738" s="12">
        <f t="shared" si="104"/>
        <v>0</v>
      </c>
      <c r="G738" s="12">
        <v>0</v>
      </c>
      <c r="H738" s="12">
        <f t="shared" si="105"/>
        <v>0</v>
      </c>
      <c r="I738" s="12">
        <f t="shared" si="106"/>
        <v>0</v>
      </c>
      <c r="J738" s="12">
        <f t="shared" si="107"/>
        <v>0</v>
      </c>
      <c r="K738" s="12">
        <f t="shared" si="108"/>
        <v>0</v>
      </c>
    </row>
    <row r="739" spans="2:11" x14ac:dyDescent="0.25">
      <c r="B739" s="23">
        <f t="shared" si="109"/>
        <v>0</v>
      </c>
      <c r="C739" s="24">
        <f t="shared" ref="C739:C790" si="110">IF(K738&gt;0,D739/($F$7),0)</f>
        <v>0</v>
      </c>
      <c r="D739" s="25">
        <f t="shared" ref="D739:D790" si="111">IF(K738&gt;0,D738+1,0)</f>
        <v>0</v>
      </c>
      <c r="E739" s="12">
        <f t="shared" ref="E739:E790" si="112">K738</f>
        <v>0</v>
      </c>
      <c r="F739" s="12">
        <f t="shared" ref="F739:F790" si="113">IF(K738&lt;=H738,E739+I739,F738)</f>
        <v>0</v>
      </c>
      <c r="G739" s="12">
        <v>0</v>
      </c>
      <c r="H739" s="12">
        <f t="shared" ref="H739:H790" si="114">F739+G739</f>
        <v>0</v>
      </c>
      <c r="I739" s="12">
        <f t="shared" ref="I739:I790" si="115">E739*($F$5/$F$7)</f>
        <v>0</v>
      </c>
      <c r="J739" s="12">
        <f t="shared" ref="J739:J790" si="116">H739-I739</f>
        <v>0</v>
      </c>
      <c r="K739" s="12">
        <f t="shared" ref="K739:K790" si="117">E739-J739</f>
        <v>0</v>
      </c>
    </row>
    <row r="740" spans="2:11" x14ac:dyDescent="0.25">
      <c r="B740" s="23">
        <f t="shared" si="109"/>
        <v>0</v>
      </c>
      <c r="C740" s="24">
        <f t="shared" si="110"/>
        <v>0</v>
      </c>
      <c r="D740" s="25">
        <f t="shared" si="111"/>
        <v>0</v>
      </c>
      <c r="E740" s="12">
        <f t="shared" si="112"/>
        <v>0</v>
      </c>
      <c r="F740" s="12">
        <f t="shared" si="113"/>
        <v>0</v>
      </c>
      <c r="G740" s="12">
        <v>0</v>
      </c>
      <c r="H740" s="12">
        <f t="shared" si="114"/>
        <v>0</v>
      </c>
      <c r="I740" s="12">
        <f t="shared" si="115"/>
        <v>0</v>
      </c>
      <c r="J740" s="12">
        <f t="shared" si="116"/>
        <v>0</v>
      </c>
      <c r="K740" s="12">
        <f t="shared" si="117"/>
        <v>0</v>
      </c>
    </row>
    <row r="741" spans="2:11" x14ac:dyDescent="0.25">
      <c r="B741" s="23">
        <f t="shared" si="109"/>
        <v>0</v>
      </c>
      <c r="C741" s="24">
        <f t="shared" si="110"/>
        <v>0</v>
      </c>
      <c r="D741" s="25">
        <f t="shared" si="111"/>
        <v>0</v>
      </c>
      <c r="E741" s="12">
        <f t="shared" si="112"/>
        <v>0</v>
      </c>
      <c r="F741" s="12">
        <f t="shared" si="113"/>
        <v>0</v>
      </c>
      <c r="G741" s="12">
        <v>0</v>
      </c>
      <c r="H741" s="12">
        <f t="shared" si="114"/>
        <v>0</v>
      </c>
      <c r="I741" s="12">
        <f t="shared" si="115"/>
        <v>0</v>
      </c>
      <c r="J741" s="12">
        <f t="shared" si="116"/>
        <v>0</v>
      </c>
      <c r="K741" s="12">
        <f t="shared" si="117"/>
        <v>0</v>
      </c>
    </row>
    <row r="742" spans="2:11" x14ac:dyDescent="0.25">
      <c r="B742" s="23">
        <f t="shared" si="109"/>
        <v>0</v>
      </c>
      <c r="C742" s="24">
        <f t="shared" si="110"/>
        <v>0</v>
      </c>
      <c r="D742" s="25">
        <f t="shared" si="111"/>
        <v>0</v>
      </c>
      <c r="E742" s="12">
        <f t="shared" si="112"/>
        <v>0</v>
      </c>
      <c r="F742" s="12">
        <f t="shared" si="113"/>
        <v>0</v>
      </c>
      <c r="G742" s="12">
        <v>0</v>
      </c>
      <c r="H742" s="12">
        <f t="shared" si="114"/>
        <v>0</v>
      </c>
      <c r="I742" s="12">
        <f t="shared" si="115"/>
        <v>0</v>
      </c>
      <c r="J742" s="12">
        <f t="shared" si="116"/>
        <v>0</v>
      </c>
      <c r="K742" s="12">
        <f t="shared" si="117"/>
        <v>0</v>
      </c>
    </row>
    <row r="743" spans="2:11" x14ac:dyDescent="0.25">
      <c r="B743" s="23">
        <f t="shared" si="109"/>
        <v>0</v>
      </c>
      <c r="C743" s="24">
        <f t="shared" si="110"/>
        <v>0</v>
      </c>
      <c r="D743" s="25">
        <f t="shared" si="111"/>
        <v>0</v>
      </c>
      <c r="E743" s="12">
        <f t="shared" si="112"/>
        <v>0</v>
      </c>
      <c r="F743" s="12">
        <f t="shared" si="113"/>
        <v>0</v>
      </c>
      <c r="G743" s="12">
        <v>0</v>
      </c>
      <c r="H743" s="12">
        <f t="shared" si="114"/>
        <v>0</v>
      </c>
      <c r="I743" s="12">
        <f t="shared" si="115"/>
        <v>0</v>
      </c>
      <c r="J743" s="12">
        <f t="shared" si="116"/>
        <v>0</v>
      </c>
      <c r="K743" s="12">
        <f t="shared" si="117"/>
        <v>0</v>
      </c>
    </row>
    <row r="744" spans="2:11" x14ac:dyDescent="0.25">
      <c r="B744" s="23">
        <f t="shared" si="109"/>
        <v>0</v>
      </c>
      <c r="C744" s="24">
        <f t="shared" si="110"/>
        <v>0</v>
      </c>
      <c r="D744" s="25">
        <f t="shared" si="111"/>
        <v>0</v>
      </c>
      <c r="E744" s="12">
        <f t="shared" si="112"/>
        <v>0</v>
      </c>
      <c r="F744" s="12">
        <f t="shared" si="113"/>
        <v>0</v>
      </c>
      <c r="G744" s="12">
        <v>0</v>
      </c>
      <c r="H744" s="12">
        <f t="shared" si="114"/>
        <v>0</v>
      </c>
      <c r="I744" s="12">
        <f t="shared" si="115"/>
        <v>0</v>
      </c>
      <c r="J744" s="12">
        <f t="shared" si="116"/>
        <v>0</v>
      </c>
      <c r="K744" s="12">
        <f t="shared" si="117"/>
        <v>0</v>
      </c>
    </row>
    <row r="745" spans="2:11" x14ac:dyDescent="0.25">
      <c r="B745" s="23">
        <f t="shared" si="109"/>
        <v>0</v>
      </c>
      <c r="C745" s="24">
        <f t="shared" si="110"/>
        <v>0</v>
      </c>
      <c r="D745" s="25">
        <f t="shared" si="111"/>
        <v>0</v>
      </c>
      <c r="E745" s="12">
        <f t="shared" si="112"/>
        <v>0</v>
      </c>
      <c r="F745" s="12">
        <f t="shared" si="113"/>
        <v>0</v>
      </c>
      <c r="G745" s="12">
        <v>0</v>
      </c>
      <c r="H745" s="12">
        <f t="shared" si="114"/>
        <v>0</v>
      </c>
      <c r="I745" s="12">
        <f t="shared" si="115"/>
        <v>0</v>
      </c>
      <c r="J745" s="12">
        <f t="shared" si="116"/>
        <v>0</v>
      </c>
      <c r="K745" s="12">
        <f t="shared" si="117"/>
        <v>0</v>
      </c>
    </row>
    <row r="746" spans="2:11" x14ac:dyDescent="0.25">
      <c r="B746" s="23">
        <f t="shared" si="109"/>
        <v>0</v>
      </c>
      <c r="C746" s="24">
        <f t="shared" si="110"/>
        <v>0</v>
      </c>
      <c r="D746" s="25">
        <f t="shared" si="111"/>
        <v>0</v>
      </c>
      <c r="E746" s="12">
        <f t="shared" si="112"/>
        <v>0</v>
      </c>
      <c r="F746" s="12">
        <f t="shared" si="113"/>
        <v>0</v>
      </c>
      <c r="G746" s="12">
        <v>0</v>
      </c>
      <c r="H746" s="12">
        <f t="shared" si="114"/>
        <v>0</v>
      </c>
      <c r="I746" s="12">
        <f t="shared" si="115"/>
        <v>0</v>
      </c>
      <c r="J746" s="12">
        <f t="shared" si="116"/>
        <v>0</v>
      </c>
      <c r="K746" s="12">
        <f t="shared" si="117"/>
        <v>0</v>
      </c>
    </row>
    <row r="747" spans="2:11" x14ac:dyDescent="0.25">
      <c r="B747" s="23">
        <f t="shared" si="109"/>
        <v>0</v>
      </c>
      <c r="C747" s="24">
        <f t="shared" si="110"/>
        <v>0</v>
      </c>
      <c r="D747" s="25">
        <f t="shared" si="111"/>
        <v>0</v>
      </c>
      <c r="E747" s="12">
        <f t="shared" si="112"/>
        <v>0</v>
      </c>
      <c r="F747" s="12">
        <f t="shared" si="113"/>
        <v>0</v>
      </c>
      <c r="G747" s="12">
        <v>0</v>
      </c>
      <c r="H747" s="12">
        <f t="shared" si="114"/>
        <v>0</v>
      </c>
      <c r="I747" s="12">
        <f t="shared" si="115"/>
        <v>0</v>
      </c>
      <c r="J747" s="12">
        <f t="shared" si="116"/>
        <v>0</v>
      </c>
      <c r="K747" s="12">
        <f t="shared" si="117"/>
        <v>0</v>
      </c>
    </row>
    <row r="748" spans="2:11" x14ac:dyDescent="0.25">
      <c r="B748" s="23">
        <f t="shared" si="109"/>
        <v>0</v>
      </c>
      <c r="C748" s="24">
        <f t="shared" si="110"/>
        <v>0</v>
      </c>
      <c r="D748" s="25">
        <f t="shared" si="111"/>
        <v>0</v>
      </c>
      <c r="E748" s="12">
        <f t="shared" si="112"/>
        <v>0</v>
      </c>
      <c r="F748" s="12">
        <f t="shared" si="113"/>
        <v>0</v>
      </c>
      <c r="G748" s="12">
        <v>0</v>
      </c>
      <c r="H748" s="12">
        <f t="shared" si="114"/>
        <v>0</v>
      </c>
      <c r="I748" s="12">
        <f t="shared" si="115"/>
        <v>0</v>
      </c>
      <c r="J748" s="12">
        <f t="shared" si="116"/>
        <v>0</v>
      </c>
      <c r="K748" s="12">
        <f t="shared" si="117"/>
        <v>0</v>
      </c>
    </row>
    <row r="749" spans="2:11" x14ac:dyDescent="0.25">
      <c r="B749" s="23">
        <f t="shared" si="109"/>
        <v>0</v>
      </c>
      <c r="C749" s="24">
        <f t="shared" si="110"/>
        <v>0</v>
      </c>
      <c r="D749" s="25">
        <f t="shared" si="111"/>
        <v>0</v>
      </c>
      <c r="E749" s="12">
        <f t="shared" si="112"/>
        <v>0</v>
      </c>
      <c r="F749" s="12">
        <f t="shared" si="113"/>
        <v>0</v>
      </c>
      <c r="G749" s="12">
        <v>0</v>
      </c>
      <c r="H749" s="12">
        <f t="shared" si="114"/>
        <v>0</v>
      </c>
      <c r="I749" s="12">
        <f t="shared" si="115"/>
        <v>0</v>
      </c>
      <c r="J749" s="12">
        <f t="shared" si="116"/>
        <v>0</v>
      </c>
      <c r="K749" s="12">
        <f t="shared" si="117"/>
        <v>0</v>
      </c>
    </row>
    <row r="750" spans="2:11" x14ac:dyDescent="0.25">
      <c r="B750" s="23">
        <f t="shared" si="109"/>
        <v>0</v>
      </c>
      <c r="C750" s="24">
        <f t="shared" si="110"/>
        <v>0</v>
      </c>
      <c r="D750" s="25">
        <f t="shared" si="111"/>
        <v>0</v>
      </c>
      <c r="E750" s="12">
        <f t="shared" si="112"/>
        <v>0</v>
      </c>
      <c r="F750" s="12">
        <f t="shared" si="113"/>
        <v>0</v>
      </c>
      <c r="G750" s="12">
        <v>0</v>
      </c>
      <c r="H750" s="12">
        <f t="shared" si="114"/>
        <v>0</v>
      </c>
      <c r="I750" s="12">
        <f t="shared" si="115"/>
        <v>0</v>
      </c>
      <c r="J750" s="12">
        <f t="shared" si="116"/>
        <v>0</v>
      </c>
      <c r="K750" s="12">
        <f t="shared" si="117"/>
        <v>0</v>
      </c>
    </row>
    <row r="751" spans="2:11" x14ac:dyDescent="0.25">
      <c r="B751" s="23">
        <f t="shared" si="109"/>
        <v>0</v>
      </c>
      <c r="C751" s="24">
        <f t="shared" si="110"/>
        <v>0</v>
      </c>
      <c r="D751" s="25">
        <f t="shared" si="111"/>
        <v>0</v>
      </c>
      <c r="E751" s="12">
        <f t="shared" si="112"/>
        <v>0</v>
      </c>
      <c r="F751" s="12">
        <f t="shared" si="113"/>
        <v>0</v>
      </c>
      <c r="G751" s="12">
        <v>0</v>
      </c>
      <c r="H751" s="12">
        <f t="shared" si="114"/>
        <v>0</v>
      </c>
      <c r="I751" s="12">
        <f t="shared" si="115"/>
        <v>0</v>
      </c>
      <c r="J751" s="12">
        <f t="shared" si="116"/>
        <v>0</v>
      </c>
      <c r="K751" s="12">
        <f t="shared" si="117"/>
        <v>0</v>
      </c>
    </row>
    <row r="752" spans="2:11" x14ac:dyDescent="0.25">
      <c r="B752" s="23">
        <f t="shared" si="109"/>
        <v>0</v>
      </c>
      <c r="C752" s="24">
        <f t="shared" si="110"/>
        <v>0</v>
      </c>
      <c r="D752" s="25">
        <f t="shared" si="111"/>
        <v>0</v>
      </c>
      <c r="E752" s="12">
        <f t="shared" si="112"/>
        <v>0</v>
      </c>
      <c r="F752" s="12">
        <f t="shared" si="113"/>
        <v>0</v>
      </c>
      <c r="G752" s="12">
        <v>0</v>
      </c>
      <c r="H752" s="12">
        <f t="shared" si="114"/>
        <v>0</v>
      </c>
      <c r="I752" s="12">
        <f t="shared" si="115"/>
        <v>0</v>
      </c>
      <c r="J752" s="12">
        <f t="shared" si="116"/>
        <v>0</v>
      </c>
      <c r="K752" s="12">
        <f t="shared" si="117"/>
        <v>0</v>
      </c>
    </row>
    <row r="753" spans="2:11" x14ac:dyDescent="0.25">
      <c r="B753" s="23">
        <f t="shared" si="109"/>
        <v>0</v>
      </c>
      <c r="C753" s="24">
        <f t="shared" si="110"/>
        <v>0</v>
      </c>
      <c r="D753" s="25">
        <f t="shared" si="111"/>
        <v>0</v>
      </c>
      <c r="E753" s="12">
        <f t="shared" si="112"/>
        <v>0</v>
      </c>
      <c r="F753" s="12">
        <f t="shared" si="113"/>
        <v>0</v>
      </c>
      <c r="G753" s="12">
        <v>0</v>
      </c>
      <c r="H753" s="12">
        <f t="shared" si="114"/>
        <v>0</v>
      </c>
      <c r="I753" s="12">
        <f t="shared" si="115"/>
        <v>0</v>
      </c>
      <c r="J753" s="12">
        <f t="shared" si="116"/>
        <v>0</v>
      </c>
      <c r="K753" s="12">
        <f t="shared" si="117"/>
        <v>0</v>
      </c>
    </row>
    <row r="754" spans="2:11" x14ac:dyDescent="0.25">
      <c r="B754" s="23">
        <f t="shared" si="109"/>
        <v>0</v>
      </c>
      <c r="C754" s="24">
        <f t="shared" si="110"/>
        <v>0</v>
      </c>
      <c r="D754" s="25">
        <f t="shared" si="111"/>
        <v>0</v>
      </c>
      <c r="E754" s="12">
        <f t="shared" si="112"/>
        <v>0</v>
      </c>
      <c r="F754" s="12">
        <f t="shared" si="113"/>
        <v>0</v>
      </c>
      <c r="G754" s="12">
        <v>0</v>
      </c>
      <c r="H754" s="12">
        <f t="shared" si="114"/>
        <v>0</v>
      </c>
      <c r="I754" s="12">
        <f t="shared" si="115"/>
        <v>0</v>
      </c>
      <c r="J754" s="12">
        <f t="shared" si="116"/>
        <v>0</v>
      </c>
      <c r="K754" s="12">
        <f t="shared" si="117"/>
        <v>0</v>
      </c>
    </row>
    <row r="755" spans="2:11" x14ac:dyDescent="0.25">
      <c r="B755" s="23">
        <f t="shared" si="109"/>
        <v>0</v>
      </c>
      <c r="C755" s="24">
        <f t="shared" si="110"/>
        <v>0</v>
      </c>
      <c r="D755" s="25">
        <f t="shared" si="111"/>
        <v>0</v>
      </c>
      <c r="E755" s="12">
        <f t="shared" si="112"/>
        <v>0</v>
      </c>
      <c r="F755" s="12">
        <f t="shared" si="113"/>
        <v>0</v>
      </c>
      <c r="G755" s="12">
        <v>0</v>
      </c>
      <c r="H755" s="12">
        <f t="shared" si="114"/>
        <v>0</v>
      </c>
      <c r="I755" s="12">
        <f t="shared" si="115"/>
        <v>0</v>
      </c>
      <c r="J755" s="12">
        <f t="shared" si="116"/>
        <v>0</v>
      </c>
      <c r="K755" s="12">
        <f t="shared" si="117"/>
        <v>0</v>
      </c>
    </row>
    <row r="756" spans="2:11" x14ac:dyDescent="0.25">
      <c r="B756" s="23">
        <f t="shared" si="109"/>
        <v>0</v>
      </c>
      <c r="C756" s="24">
        <f t="shared" si="110"/>
        <v>0</v>
      </c>
      <c r="D756" s="25">
        <f t="shared" si="111"/>
        <v>0</v>
      </c>
      <c r="E756" s="12">
        <f t="shared" si="112"/>
        <v>0</v>
      </c>
      <c r="F756" s="12">
        <f t="shared" si="113"/>
        <v>0</v>
      </c>
      <c r="G756" s="12">
        <v>0</v>
      </c>
      <c r="H756" s="12">
        <f t="shared" si="114"/>
        <v>0</v>
      </c>
      <c r="I756" s="12">
        <f t="shared" si="115"/>
        <v>0</v>
      </c>
      <c r="J756" s="12">
        <f t="shared" si="116"/>
        <v>0</v>
      </c>
      <c r="K756" s="12">
        <f t="shared" si="117"/>
        <v>0</v>
      </c>
    </row>
    <row r="757" spans="2:11" x14ac:dyDescent="0.25">
      <c r="B757" s="23">
        <f t="shared" si="109"/>
        <v>0</v>
      </c>
      <c r="C757" s="24">
        <f t="shared" si="110"/>
        <v>0</v>
      </c>
      <c r="D757" s="25">
        <f t="shared" si="111"/>
        <v>0</v>
      </c>
      <c r="E757" s="12">
        <f t="shared" si="112"/>
        <v>0</v>
      </c>
      <c r="F757" s="12">
        <f t="shared" si="113"/>
        <v>0</v>
      </c>
      <c r="G757" s="12">
        <v>0</v>
      </c>
      <c r="H757" s="12">
        <f t="shared" si="114"/>
        <v>0</v>
      </c>
      <c r="I757" s="12">
        <f t="shared" si="115"/>
        <v>0</v>
      </c>
      <c r="J757" s="12">
        <f t="shared" si="116"/>
        <v>0</v>
      </c>
      <c r="K757" s="12">
        <f t="shared" si="117"/>
        <v>0</v>
      </c>
    </row>
    <row r="758" spans="2:11" x14ac:dyDescent="0.25">
      <c r="B758" s="23">
        <f t="shared" si="109"/>
        <v>0</v>
      </c>
      <c r="C758" s="24">
        <f t="shared" si="110"/>
        <v>0</v>
      </c>
      <c r="D758" s="25">
        <f t="shared" si="111"/>
        <v>0</v>
      </c>
      <c r="E758" s="12">
        <f t="shared" si="112"/>
        <v>0</v>
      </c>
      <c r="F758" s="12">
        <f t="shared" si="113"/>
        <v>0</v>
      </c>
      <c r="G758" s="12">
        <v>0</v>
      </c>
      <c r="H758" s="12">
        <f t="shared" si="114"/>
        <v>0</v>
      </c>
      <c r="I758" s="12">
        <f t="shared" si="115"/>
        <v>0</v>
      </c>
      <c r="J758" s="12">
        <f t="shared" si="116"/>
        <v>0</v>
      </c>
      <c r="K758" s="12">
        <f t="shared" si="117"/>
        <v>0</v>
      </c>
    </row>
    <row r="759" spans="2:11" x14ac:dyDescent="0.25">
      <c r="B759" s="23">
        <f t="shared" si="109"/>
        <v>0</v>
      </c>
      <c r="C759" s="24">
        <f t="shared" si="110"/>
        <v>0</v>
      </c>
      <c r="D759" s="25">
        <f t="shared" si="111"/>
        <v>0</v>
      </c>
      <c r="E759" s="12">
        <f t="shared" si="112"/>
        <v>0</v>
      </c>
      <c r="F759" s="12">
        <f t="shared" si="113"/>
        <v>0</v>
      </c>
      <c r="G759" s="12">
        <v>0</v>
      </c>
      <c r="H759" s="12">
        <f t="shared" si="114"/>
        <v>0</v>
      </c>
      <c r="I759" s="12">
        <f t="shared" si="115"/>
        <v>0</v>
      </c>
      <c r="J759" s="12">
        <f t="shared" si="116"/>
        <v>0</v>
      </c>
      <c r="K759" s="12">
        <f t="shared" si="117"/>
        <v>0</v>
      </c>
    </row>
    <row r="760" spans="2:11" x14ac:dyDescent="0.25">
      <c r="B760" s="23">
        <f t="shared" si="109"/>
        <v>0</v>
      </c>
      <c r="C760" s="24">
        <f t="shared" si="110"/>
        <v>0</v>
      </c>
      <c r="D760" s="25">
        <f t="shared" si="111"/>
        <v>0</v>
      </c>
      <c r="E760" s="12">
        <f t="shared" si="112"/>
        <v>0</v>
      </c>
      <c r="F760" s="12">
        <f t="shared" si="113"/>
        <v>0</v>
      </c>
      <c r="G760" s="12">
        <v>0</v>
      </c>
      <c r="H760" s="12">
        <f t="shared" si="114"/>
        <v>0</v>
      </c>
      <c r="I760" s="12">
        <f t="shared" si="115"/>
        <v>0</v>
      </c>
      <c r="J760" s="12">
        <f t="shared" si="116"/>
        <v>0</v>
      </c>
      <c r="K760" s="12">
        <f t="shared" si="117"/>
        <v>0</v>
      </c>
    </row>
    <row r="761" spans="2:11" x14ac:dyDescent="0.25">
      <c r="B761" s="23">
        <f t="shared" si="109"/>
        <v>0</v>
      </c>
      <c r="C761" s="24">
        <f t="shared" si="110"/>
        <v>0</v>
      </c>
      <c r="D761" s="25">
        <f t="shared" si="111"/>
        <v>0</v>
      </c>
      <c r="E761" s="12">
        <f t="shared" si="112"/>
        <v>0</v>
      </c>
      <c r="F761" s="12">
        <f t="shared" si="113"/>
        <v>0</v>
      </c>
      <c r="G761" s="12">
        <v>0</v>
      </c>
      <c r="H761" s="12">
        <f t="shared" si="114"/>
        <v>0</v>
      </c>
      <c r="I761" s="12">
        <f t="shared" si="115"/>
        <v>0</v>
      </c>
      <c r="J761" s="12">
        <f t="shared" si="116"/>
        <v>0</v>
      </c>
      <c r="K761" s="12">
        <f t="shared" si="117"/>
        <v>0</v>
      </c>
    </row>
    <row r="762" spans="2:11" x14ac:dyDescent="0.25">
      <c r="B762" s="23">
        <f t="shared" si="109"/>
        <v>0</v>
      </c>
      <c r="C762" s="24">
        <f t="shared" si="110"/>
        <v>0</v>
      </c>
      <c r="D762" s="25">
        <f t="shared" si="111"/>
        <v>0</v>
      </c>
      <c r="E762" s="12">
        <f t="shared" si="112"/>
        <v>0</v>
      </c>
      <c r="F762" s="12">
        <f t="shared" si="113"/>
        <v>0</v>
      </c>
      <c r="G762" s="12">
        <v>0</v>
      </c>
      <c r="H762" s="12">
        <f t="shared" si="114"/>
        <v>0</v>
      </c>
      <c r="I762" s="12">
        <f t="shared" si="115"/>
        <v>0</v>
      </c>
      <c r="J762" s="12">
        <f t="shared" si="116"/>
        <v>0</v>
      </c>
      <c r="K762" s="12">
        <f t="shared" si="117"/>
        <v>0</v>
      </c>
    </row>
    <row r="763" spans="2:11" x14ac:dyDescent="0.25">
      <c r="B763" s="23">
        <f t="shared" si="109"/>
        <v>0</v>
      </c>
      <c r="C763" s="24">
        <f t="shared" si="110"/>
        <v>0</v>
      </c>
      <c r="D763" s="25">
        <f t="shared" si="111"/>
        <v>0</v>
      </c>
      <c r="E763" s="12">
        <f t="shared" si="112"/>
        <v>0</v>
      </c>
      <c r="F763" s="12">
        <f t="shared" si="113"/>
        <v>0</v>
      </c>
      <c r="G763" s="12">
        <v>0</v>
      </c>
      <c r="H763" s="12">
        <f t="shared" si="114"/>
        <v>0</v>
      </c>
      <c r="I763" s="12">
        <f t="shared" si="115"/>
        <v>0</v>
      </c>
      <c r="J763" s="12">
        <f t="shared" si="116"/>
        <v>0</v>
      </c>
      <c r="K763" s="12">
        <f t="shared" si="117"/>
        <v>0</v>
      </c>
    </row>
    <row r="764" spans="2:11" x14ac:dyDescent="0.25">
      <c r="B764" s="23">
        <f t="shared" si="109"/>
        <v>0</v>
      </c>
      <c r="C764" s="24">
        <f t="shared" si="110"/>
        <v>0</v>
      </c>
      <c r="D764" s="25">
        <f t="shared" si="111"/>
        <v>0</v>
      </c>
      <c r="E764" s="12">
        <f t="shared" si="112"/>
        <v>0</v>
      </c>
      <c r="F764" s="12">
        <f t="shared" si="113"/>
        <v>0</v>
      </c>
      <c r="G764" s="12">
        <v>0</v>
      </c>
      <c r="H764" s="12">
        <f t="shared" si="114"/>
        <v>0</v>
      </c>
      <c r="I764" s="12">
        <f t="shared" si="115"/>
        <v>0</v>
      </c>
      <c r="J764" s="12">
        <f t="shared" si="116"/>
        <v>0</v>
      </c>
      <c r="K764" s="12">
        <f t="shared" si="117"/>
        <v>0</v>
      </c>
    </row>
    <row r="765" spans="2:11" x14ac:dyDescent="0.25">
      <c r="B765" s="23">
        <f t="shared" si="109"/>
        <v>0</v>
      </c>
      <c r="C765" s="24">
        <f t="shared" si="110"/>
        <v>0</v>
      </c>
      <c r="D765" s="25">
        <f t="shared" si="111"/>
        <v>0</v>
      </c>
      <c r="E765" s="12">
        <f t="shared" si="112"/>
        <v>0</v>
      </c>
      <c r="F765" s="12">
        <f t="shared" si="113"/>
        <v>0</v>
      </c>
      <c r="G765" s="12">
        <v>0</v>
      </c>
      <c r="H765" s="12">
        <f t="shared" si="114"/>
        <v>0</v>
      </c>
      <c r="I765" s="12">
        <f t="shared" si="115"/>
        <v>0</v>
      </c>
      <c r="J765" s="12">
        <f t="shared" si="116"/>
        <v>0</v>
      </c>
      <c r="K765" s="12">
        <f t="shared" si="117"/>
        <v>0</v>
      </c>
    </row>
    <row r="766" spans="2:11" x14ac:dyDescent="0.25">
      <c r="B766" s="23">
        <f t="shared" si="109"/>
        <v>0</v>
      </c>
      <c r="C766" s="24">
        <f t="shared" si="110"/>
        <v>0</v>
      </c>
      <c r="D766" s="25">
        <f t="shared" si="111"/>
        <v>0</v>
      </c>
      <c r="E766" s="12">
        <f t="shared" si="112"/>
        <v>0</v>
      </c>
      <c r="F766" s="12">
        <f t="shared" si="113"/>
        <v>0</v>
      </c>
      <c r="G766" s="12">
        <v>0</v>
      </c>
      <c r="H766" s="12">
        <f t="shared" si="114"/>
        <v>0</v>
      </c>
      <c r="I766" s="12">
        <f t="shared" si="115"/>
        <v>0</v>
      </c>
      <c r="J766" s="12">
        <f t="shared" si="116"/>
        <v>0</v>
      </c>
      <c r="K766" s="12">
        <f t="shared" si="117"/>
        <v>0</v>
      </c>
    </row>
    <row r="767" spans="2:11" x14ac:dyDescent="0.25">
      <c r="B767" s="23">
        <f t="shared" si="109"/>
        <v>0</v>
      </c>
      <c r="C767" s="24">
        <f t="shared" si="110"/>
        <v>0</v>
      </c>
      <c r="D767" s="25">
        <f t="shared" si="111"/>
        <v>0</v>
      </c>
      <c r="E767" s="12">
        <f t="shared" si="112"/>
        <v>0</v>
      </c>
      <c r="F767" s="12">
        <f t="shared" si="113"/>
        <v>0</v>
      </c>
      <c r="G767" s="12">
        <v>0</v>
      </c>
      <c r="H767" s="12">
        <f t="shared" si="114"/>
        <v>0</v>
      </c>
      <c r="I767" s="12">
        <f t="shared" si="115"/>
        <v>0</v>
      </c>
      <c r="J767" s="12">
        <f t="shared" si="116"/>
        <v>0</v>
      </c>
      <c r="K767" s="12">
        <f t="shared" si="117"/>
        <v>0</v>
      </c>
    </row>
    <row r="768" spans="2:11" x14ac:dyDescent="0.25">
      <c r="B768" s="23">
        <f t="shared" si="109"/>
        <v>0</v>
      </c>
      <c r="C768" s="24">
        <f t="shared" si="110"/>
        <v>0</v>
      </c>
      <c r="D768" s="25">
        <f t="shared" si="111"/>
        <v>0</v>
      </c>
      <c r="E768" s="12">
        <f t="shared" si="112"/>
        <v>0</v>
      </c>
      <c r="F768" s="12">
        <f t="shared" si="113"/>
        <v>0</v>
      </c>
      <c r="G768" s="12">
        <v>0</v>
      </c>
      <c r="H768" s="12">
        <f t="shared" si="114"/>
        <v>0</v>
      </c>
      <c r="I768" s="12">
        <f t="shared" si="115"/>
        <v>0</v>
      </c>
      <c r="J768" s="12">
        <f t="shared" si="116"/>
        <v>0</v>
      </c>
      <c r="K768" s="12">
        <f t="shared" si="117"/>
        <v>0</v>
      </c>
    </row>
    <row r="769" spans="2:11" x14ac:dyDescent="0.25">
      <c r="B769" s="23">
        <f t="shared" si="109"/>
        <v>0</v>
      </c>
      <c r="C769" s="24">
        <f t="shared" si="110"/>
        <v>0</v>
      </c>
      <c r="D769" s="25">
        <f t="shared" si="111"/>
        <v>0</v>
      </c>
      <c r="E769" s="12">
        <f t="shared" si="112"/>
        <v>0</v>
      </c>
      <c r="F769" s="12">
        <f t="shared" si="113"/>
        <v>0</v>
      </c>
      <c r="G769" s="12">
        <v>0</v>
      </c>
      <c r="H769" s="12">
        <f t="shared" si="114"/>
        <v>0</v>
      </c>
      <c r="I769" s="12">
        <f t="shared" si="115"/>
        <v>0</v>
      </c>
      <c r="J769" s="12">
        <f t="shared" si="116"/>
        <v>0</v>
      </c>
      <c r="K769" s="12">
        <f t="shared" si="117"/>
        <v>0</v>
      </c>
    </row>
    <row r="770" spans="2:11" x14ac:dyDescent="0.25">
      <c r="B770" s="23">
        <f t="shared" si="109"/>
        <v>0</v>
      </c>
      <c r="C770" s="24">
        <f t="shared" si="110"/>
        <v>0</v>
      </c>
      <c r="D770" s="25">
        <f t="shared" si="111"/>
        <v>0</v>
      </c>
      <c r="E770" s="12">
        <f t="shared" si="112"/>
        <v>0</v>
      </c>
      <c r="F770" s="12">
        <f t="shared" si="113"/>
        <v>0</v>
      </c>
      <c r="G770" s="12">
        <v>0</v>
      </c>
      <c r="H770" s="12">
        <f t="shared" si="114"/>
        <v>0</v>
      </c>
      <c r="I770" s="12">
        <f t="shared" si="115"/>
        <v>0</v>
      </c>
      <c r="J770" s="12">
        <f t="shared" si="116"/>
        <v>0</v>
      </c>
      <c r="K770" s="12">
        <f t="shared" si="117"/>
        <v>0</v>
      </c>
    </row>
    <row r="771" spans="2:11" x14ac:dyDescent="0.25">
      <c r="B771" s="23">
        <f t="shared" si="109"/>
        <v>0</v>
      </c>
      <c r="C771" s="24">
        <f t="shared" si="110"/>
        <v>0</v>
      </c>
      <c r="D771" s="25">
        <f t="shared" si="111"/>
        <v>0</v>
      </c>
      <c r="E771" s="12">
        <f t="shared" si="112"/>
        <v>0</v>
      </c>
      <c r="F771" s="12">
        <f t="shared" si="113"/>
        <v>0</v>
      </c>
      <c r="G771" s="12">
        <v>0</v>
      </c>
      <c r="H771" s="12">
        <f t="shared" si="114"/>
        <v>0</v>
      </c>
      <c r="I771" s="12">
        <f t="shared" si="115"/>
        <v>0</v>
      </c>
      <c r="J771" s="12">
        <f t="shared" si="116"/>
        <v>0</v>
      </c>
      <c r="K771" s="12">
        <f t="shared" si="117"/>
        <v>0</v>
      </c>
    </row>
    <row r="772" spans="2:11" x14ac:dyDescent="0.25">
      <c r="B772" s="23">
        <f t="shared" si="109"/>
        <v>0</v>
      </c>
      <c r="C772" s="24">
        <f t="shared" si="110"/>
        <v>0</v>
      </c>
      <c r="D772" s="25">
        <f t="shared" si="111"/>
        <v>0</v>
      </c>
      <c r="E772" s="12">
        <f t="shared" si="112"/>
        <v>0</v>
      </c>
      <c r="F772" s="12">
        <f t="shared" si="113"/>
        <v>0</v>
      </c>
      <c r="G772" s="12">
        <v>0</v>
      </c>
      <c r="H772" s="12">
        <f t="shared" si="114"/>
        <v>0</v>
      </c>
      <c r="I772" s="12">
        <f t="shared" si="115"/>
        <v>0</v>
      </c>
      <c r="J772" s="12">
        <f t="shared" si="116"/>
        <v>0</v>
      </c>
      <c r="K772" s="12">
        <f t="shared" si="117"/>
        <v>0</v>
      </c>
    </row>
    <row r="773" spans="2:11" x14ac:dyDescent="0.25">
      <c r="B773" s="23">
        <f t="shared" si="109"/>
        <v>0</v>
      </c>
      <c r="C773" s="24">
        <f t="shared" si="110"/>
        <v>0</v>
      </c>
      <c r="D773" s="25">
        <f t="shared" si="111"/>
        <v>0</v>
      </c>
      <c r="E773" s="12">
        <f t="shared" si="112"/>
        <v>0</v>
      </c>
      <c r="F773" s="12">
        <f t="shared" si="113"/>
        <v>0</v>
      </c>
      <c r="G773" s="12">
        <v>0</v>
      </c>
      <c r="H773" s="12">
        <f t="shared" si="114"/>
        <v>0</v>
      </c>
      <c r="I773" s="12">
        <f t="shared" si="115"/>
        <v>0</v>
      </c>
      <c r="J773" s="12">
        <f t="shared" si="116"/>
        <v>0</v>
      </c>
      <c r="K773" s="12">
        <f t="shared" si="117"/>
        <v>0</v>
      </c>
    </row>
    <row r="774" spans="2:11" x14ac:dyDescent="0.25">
      <c r="B774" s="23">
        <f t="shared" si="109"/>
        <v>0</v>
      </c>
      <c r="C774" s="24">
        <f t="shared" si="110"/>
        <v>0</v>
      </c>
      <c r="D774" s="25">
        <f t="shared" si="111"/>
        <v>0</v>
      </c>
      <c r="E774" s="12">
        <f t="shared" si="112"/>
        <v>0</v>
      </c>
      <c r="F774" s="12">
        <f t="shared" si="113"/>
        <v>0</v>
      </c>
      <c r="G774" s="12">
        <v>0</v>
      </c>
      <c r="H774" s="12">
        <f t="shared" si="114"/>
        <v>0</v>
      </c>
      <c r="I774" s="12">
        <f t="shared" si="115"/>
        <v>0</v>
      </c>
      <c r="J774" s="12">
        <f t="shared" si="116"/>
        <v>0</v>
      </c>
      <c r="K774" s="12">
        <f t="shared" si="117"/>
        <v>0</v>
      </c>
    </row>
    <row r="775" spans="2:11" x14ac:dyDescent="0.25">
      <c r="B775" s="23">
        <f t="shared" si="109"/>
        <v>0</v>
      </c>
      <c r="C775" s="24">
        <f t="shared" si="110"/>
        <v>0</v>
      </c>
      <c r="D775" s="25">
        <f t="shared" si="111"/>
        <v>0</v>
      </c>
      <c r="E775" s="12">
        <f t="shared" si="112"/>
        <v>0</v>
      </c>
      <c r="F775" s="12">
        <f t="shared" si="113"/>
        <v>0</v>
      </c>
      <c r="G775" s="12">
        <v>0</v>
      </c>
      <c r="H775" s="12">
        <f t="shared" si="114"/>
        <v>0</v>
      </c>
      <c r="I775" s="12">
        <f t="shared" si="115"/>
        <v>0</v>
      </c>
      <c r="J775" s="12">
        <f t="shared" si="116"/>
        <v>0</v>
      </c>
      <c r="K775" s="12">
        <f t="shared" si="117"/>
        <v>0</v>
      </c>
    </row>
    <row r="776" spans="2:11" x14ac:dyDescent="0.25">
      <c r="B776" s="23">
        <f t="shared" si="109"/>
        <v>0</v>
      </c>
      <c r="C776" s="24">
        <f t="shared" si="110"/>
        <v>0</v>
      </c>
      <c r="D776" s="25">
        <f t="shared" si="111"/>
        <v>0</v>
      </c>
      <c r="E776" s="12">
        <f t="shared" si="112"/>
        <v>0</v>
      </c>
      <c r="F776" s="12">
        <f t="shared" si="113"/>
        <v>0</v>
      </c>
      <c r="G776" s="12">
        <v>0</v>
      </c>
      <c r="H776" s="12">
        <f t="shared" si="114"/>
        <v>0</v>
      </c>
      <c r="I776" s="12">
        <f t="shared" si="115"/>
        <v>0</v>
      </c>
      <c r="J776" s="12">
        <f t="shared" si="116"/>
        <v>0</v>
      </c>
      <c r="K776" s="12">
        <f t="shared" si="117"/>
        <v>0</v>
      </c>
    </row>
    <row r="777" spans="2:11" x14ac:dyDescent="0.25">
      <c r="B777" s="23">
        <f t="shared" si="109"/>
        <v>0</v>
      </c>
      <c r="C777" s="24">
        <f t="shared" si="110"/>
        <v>0</v>
      </c>
      <c r="D777" s="25">
        <f t="shared" si="111"/>
        <v>0</v>
      </c>
      <c r="E777" s="12">
        <f t="shared" si="112"/>
        <v>0</v>
      </c>
      <c r="F777" s="12">
        <f t="shared" si="113"/>
        <v>0</v>
      </c>
      <c r="G777" s="12">
        <v>0</v>
      </c>
      <c r="H777" s="12">
        <f t="shared" si="114"/>
        <v>0</v>
      </c>
      <c r="I777" s="12">
        <f t="shared" si="115"/>
        <v>0</v>
      </c>
      <c r="J777" s="12">
        <f t="shared" si="116"/>
        <v>0</v>
      </c>
      <c r="K777" s="12">
        <f t="shared" si="117"/>
        <v>0</v>
      </c>
    </row>
    <row r="778" spans="2:11" x14ac:dyDescent="0.25">
      <c r="B778" s="23">
        <f t="shared" si="109"/>
        <v>0</v>
      </c>
      <c r="C778" s="24">
        <f t="shared" si="110"/>
        <v>0</v>
      </c>
      <c r="D778" s="25">
        <f t="shared" si="111"/>
        <v>0</v>
      </c>
      <c r="E778" s="12">
        <f t="shared" si="112"/>
        <v>0</v>
      </c>
      <c r="F778" s="12">
        <f t="shared" si="113"/>
        <v>0</v>
      </c>
      <c r="G778" s="12">
        <v>0</v>
      </c>
      <c r="H778" s="12">
        <f t="shared" si="114"/>
        <v>0</v>
      </c>
      <c r="I778" s="12">
        <f t="shared" si="115"/>
        <v>0</v>
      </c>
      <c r="J778" s="12">
        <f t="shared" si="116"/>
        <v>0</v>
      </c>
      <c r="K778" s="12">
        <f t="shared" si="117"/>
        <v>0</v>
      </c>
    </row>
    <row r="779" spans="2:11" x14ac:dyDescent="0.25">
      <c r="B779" s="23">
        <f t="shared" si="109"/>
        <v>0</v>
      </c>
      <c r="C779" s="24">
        <f t="shared" si="110"/>
        <v>0</v>
      </c>
      <c r="D779" s="25">
        <f t="shared" si="111"/>
        <v>0</v>
      </c>
      <c r="E779" s="12">
        <f t="shared" si="112"/>
        <v>0</v>
      </c>
      <c r="F779" s="12">
        <f t="shared" si="113"/>
        <v>0</v>
      </c>
      <c r="G779" s="12">
        <v>0</v>
      </c>
      <c r="H779" s="12">
        <f t="shared" si="114"/>
        <v>0</v>
      </c>
      <c r="I779" s="12">
        <f t="shared" si="115"/>
        <v>0</v>
      </c>
      <c r="J779" s="12">
        <f t="shared" si="116"/>
        <v>0</v>
      </c>
      <c r="K779" s="12">
        <f t="shared" si="117"/>
        <v>0</v>
      </c>
    </row>
    <row r="780" spans="2:11" x14ac:dyDescent="0.25">
      <c r="B780" s="23">
        <f t="shared" ref="B780:B790" si="118">IF(K779&gt;0,D780/($F$7)+$B$11,0)</f>
        <v>0</v>
      </c>
      <c r="C780" s="24">
        <f t="shared" si="110"/>
        <v>0</v>
      </c>
      <c r="D780" s="25">
        <f t="shared" si="111"/>
        <v>0</v>
      </c>
      <c r="E780" s="12">
        <f t="shared" si="112"/>
        <v>0</v>
      </c>
      <c r="F780" s="12">
        <f t="shared" si="113"/>
        <v>0</v>
      </c>
      <c r="G780" s="12">
        <v>0</v>
      </c>
      <c r="H780" s="12">
        <f t="shared" si="114"/>
        <v>0</v>
      </c>
      <c r="I780" s="12">
        <f t="shared" si="115"/>
        <v>0</v>
      </c>
      <c r="J780" s="12">
        <f t="shared" si="116"/>
        <v>0</v>
      </c>
      <c r="K780" s="12">
        <f t="shared" si="117"/>
        <v>0</v>
      </c>
    </row>
    <row r="781" spans="2:11" x14ac:dyDescent="0.25">
      <c r="B781" s="23">
        <f t="shared" si="118"/>
        <v>0</v>
      </c>
      <c r="C781" s="24">
        <f t="shared" si="110"/>
        <v>0</v>
      </c>
      <c r="D781" s="25">
        <f t="shared" si="111"/>
        <v>0</v>
      </c>
      <c r="E781" s="12">
        <f t="shared" si="112"/>
        <v>0</v>
      </c>
      <c r="F781" s="12">
        <f t="shared" si="113"/>
        <v>0</v>
      </c>
      <c r="G781" s="12">
        <v>0</v>
      </c>
      <c r="H781" s="12">
        <f t="shared" si="114"/>
        <v>0</v>
      </c>
      <c r="I781" s="12">
        <f t="shared" si="115"/>
        <v>0</v>
      </c>
      <c r="J781" s="12">
        <f t="shared" si="116"/>
        <v>0</v>
      </c>
      <c r="K781" s="12">
        <f t="shared" si="117"/>
        <v>0</v>
      </c>
    </row>
    <row r="782" spans="2:11" x14ac:dyDescent="0.25">
      <c r="B782" s="23">
        <f t="shared" si="118"/>
        <v>0</v>
      </c>
      <c r="C782" s="24">
        <f t="shared" si="110"/>
        <v>0</v>
      </c>
      <c r="D782" s="25">
        <f t="shared" si="111"/>
        <v>0</v>
      </c>
      <c r="E782" s="12">
        <f t="shared" si="112"/>
        <v>0</v>
      </c>
      <c r="F782" s="12">
        <f t="shared" si="113"/>
        <v>0</v>
      </c>
      <c r="G782" s="12">
        <v>0</v>
      </c>
      <c r="H782" s="12">
        <f t="shared" si="114"/>
        <v>0</v>
      </c>
      <c r="I782" s="12">
        <f t="shared" si="115"/>
        <v>0</v>
      </c>
      <c r="J782" s="12">
        <f t="shared" si="116"/>
        <v>0</v>
      </c>
      <c r="K782" s="12">
        <f t="shared" si="117"/>
        <v>0</v>
      </c>
    </row>
    <row r="783" spans="2:11" x14ac:dyDescent="0.25">
      <c r="B783" s="23">
        <f t="shared" si="118"/>
        <v>0</v>
      </c>
      <c r="C783" s="24">
        <f t="shared" si="110"/>
        <v>0</v>
      </c>
      <c r="D783" s="25">
        <f t="shared" si="111"/>
        <v>0</v>
      </c>
      <c r="E783" s="12">
        <f t="shared" si="112"/>
        <v>0</v>
      </c>
      <c r="F783" s="12">
        <f t="shared" si="113"/>
        <v>0</v>
      </c>
      <c r="G783" s="12">
        <v>0</v>
      </c>
      <c r="H783" s="12">
        <f t="shared" si="114"/>
        <v>0</v>
      </c>
      <c r="I783" s="12">
        <f t="shared" si="115"/>
        <v>0</v>
      </c>
      <c r="J783" s="12">
        <f t="shared" si="116"/>
        <v>0</v>
      </c>
      <c r="K783" s="12">
        <f t="shared" si="117"/>
        <v>0</v>
      </c>
    </row>
    <row r="784" spans="2:11" x14ac:dyDescent="0.25">
      <c r="B784" s="23">
        <f t="shared" si="118"/>
        <v>0</v>
      </c>
      <c r="C784" s="24">
        <f t="shared" si="110"/>
        <v>0</v>
      </c>
      <c r="D784" s="25">
        <f t="shared" si="111"/>
        <v>0</v>
      </c>
      <c r="E784" s="12">
        <f t="shared" si="112"/>
        <v>0</v>
      </c>
      <c r="F784" s="12">
        <f t="shared" si="113"/>
        <v>0</v>
      </c>
      <c r="G784" s="12">
        <v>0</v>
      </c>
      <c r="H784" s="12">
        <f t="shared" si="114"/>
        <v>0</v>
      </c>
      <c r="I784" s="12">
        <f t="shared" si="115"/>
        <v>0</v>
      </c>
      <c r="J784" s="12">
        <f t="shared" si="116"/>
        <v>0</v>
      </c>
      <c r="K784" s="12">
        <f t="shared" si="117"/>
        <v>0</v>
      </c>
    </row>
    <row r="785" spans="2:11" x14ac:dyDescent="0.25">
      <c r="B785" s="23">
        <f t="shared" si="118"/>
        <v>0</v>
      </c>
      <c r="C785" s="24">
        <f t="shared" si="110"/>
        <v>0</v>
      </c>
      <c r="D785" s="25">
        <f t="shared" si="111"/>
        <v>0</v>
      </c>
      <c r="E785" s="12">
        <f t="shared" si="112"/>
        <v>0</v>
      </c>
      <c r="F785" s="12">
        <f t="shared" si="113"/>
        <v>0</v>
      </c>
      <c r="G785" s="12">
        <v>0</v>
      </c>
      <c r="H785" s="12">
        <f t="shared" si="114"/>
        <v>0</v>
      </c>
      <c r="I785" s="12">
        <f t="shared" si="115"/>
        <v>0</v>
      </c>
      <c r="J785" s="12">
        <f t="shared" si="116"/>
        <v>0</v>
      </c>
      <c r="K785" s="12">
        <f t="shared" si="117"/>
        <v>0</v>
      </c>
    </row>
    <row r="786" spans="2:11" x14ac:dyDescent="0.25">
      <c r="B786" s="23">
        <f t="shared" si="118"/>
        <v>0</v>
      </c>
      <c r="C786" s="24">
        <f t="shared" si="110"/>
        <v>0</v>
      </c>
      <c r="D786" s="25">
        <f t="shared" si="111"/>
        <v>0</v>
      </c>
      <c r="E786" s="12">
        <f t="shared" si="112"/>
        <v>0</v>
      </c>
      <c r="F786" s="12">
        <f t="shared" si="113"/>
        <v>0</v>
      </c>
      <c r="G786" s="12">
        <v>0</v>
      </c>
      <c r="H786" s="12">
        <f t="shared" si="114"/>
        <v>0</v>
      </c>
      <c r="I786" s="12">
        <f t="shared" si="115"/>
        <v>0</v>
      </c>
      <c r="J786" s="12">
        <f t="shared" si="116"/>
        <v>0</v>
      </c>
      <c r="K786" s="12">
        <f t="shared" si="117"/>
        <v>0</v>
      </c>
    </row>
    <row r="787" spans="2:11" x14ac:dyDescent="0.25">
      <c r="B787" s="23">
        <f t="shared" si="118"/>
        <v>0</v>
      </c>
      <c r="C787" s="24">
        <f t="shared" si="110"/>
        <v>0</v>
      </c>
      <c r="D787" s="25">
        <f t="shared" si="111"/>
        <v>0</v>
      </c>
      <c r="E787" s="12">
        <f t="shared" si="112"/>
        <v>0</v>
      </c>
      <c r="F787" s="12">
        <f t="shared" si="113"/>
        <v>0</v>
      </c>
      <c r="G787" s="12">
        <v>0</v>
      </c>
      <c r="H787" s="12">
        <f t="shared" si="114"/>
        <v>0</v>
      </c>
      <c r="I787" s="12">
        <f t="shared" si="115"/>
        <v>0</v>
      </c>
      <c r="J787" s="12">
        <f t="shared" si="116"/>
        <v>0</v>
      </c>
      <c r="K787" s="12">
        <f t="shared" si="117"/>
        <v>0</v>
      </c>
    </row>
    <row r="788" spans="2:11" x14ac:dyDescent="0.25">
      <c r="B788" s="23">
        <f t="shared" si="118"/>
        <v>0</v>
      </c>
      <c r="C788" s="24">
        <f t="shared" si="110"/>
        <v>0</v>
      </c>
      <c r="D788" s="25">
        <f t="shared" si="111"/>
        <v>0</v>
      </c>
      <c r="E788" s="12">
        <f t="shared" si="112"/>
        <v>0</v>
      </c>
      <c r="F788" s="12">
        <f t="shared" si="113"/>
        <v>0</v>
      </c>
      <c r="G788" s="12">
        <v>0</v>
      </c>
      <c r="H788" s="12">
        <f t="shared" si="114"/>
        <v>0</v>
      </c>
      <c r="I788" s="12">
        <f t="shared" si="115"/>
        <v>0</v>
      </c>
      <c r="J788" s="12">
        <f t="shared" si="116"/>
        <v>0</v>
      </c>
      <c r="K788" s="12">
        <f t="shared" si="117"/>
        <v>0</v>
      </c>
    </row>
    <row r="789" spans="2:11" x14ac:dyDescent="0.25">
      <c r="B789" s="23">
        <f t="shared" si="118"/>
        <v>0</v>
      </c>
      <c r="C789" s="24">
        <f t="shared" si="110"/>
        <v>0</v>
      </c>
      <c r="D789" s="25">
        <f t="shared" si="111"/>
        <v>0</v>
      </c>
      <c r="E789" s="12">
        <f t="shared" si="112"/>
        <v>0</v>
      </c>
      <c r="F789" s="12">
        <f t="shared" si="113"/>
        <v>0</v>
      </c>
      <c r="G789" s="12">
        <v>0</v>
      </c>
      <c r="H789" s="12">
        <f t="shared" si="114"/>
        <v>0</v>
      </c>
      <c r="I789" s="12">
        <f t="shared" si="115"/>
        <v>0</v>
      </c>
      <c r="J789" s="12">
        <f t="shared" si="116"/>
        <v>0</v>
      </c>
      <c r="K789" s="12">
        <f t="shared" si="117"/>
        <v>0</v>
      </c>
    </row>
    <row r="790" spans="2:11" x14ac:dyDescent="0.25">
      <c r="B790" s="23">
        <f t="shared" si="118"/>
        <v>0</v>
      </c>
      <c r="C790" s="24">
        <f t="shared" si="110"/>
        <v>0</v>
      </c>
      <c r="D790" s="25">
        <f t="shared" si="111"/>
        <v>0</v>
      </c>
      <c r="E790" s="12">
        <f t="shared" si="112"/>
        <v>0</v>
      </c>
      <c r="F790" s="12">
        <f t="shared" si="113"/>
        <v>0</v>
      </c>
      <c r="G790" s="12">
        <v>0</v>
      </c>
      <c r="H790" s="12">
        <f t="shared" si="114"/>
        <v>0</v>
      </c>
      <c r="I790" s="12">
        <f t="shared" si="115"/>
        <v>0</v>
      </c>
      <c r="J790" s="12">
        <f t="shared" si="116"/>
        <v>0</v>
      </c>
      <c r="K790" s="12">
        <f t="shared" si="117"/>
        <v>0</v>
      </c>
    </row>
    <row r="791" spans="2:11" x14ac:dyDescent="0.25">
      <c r="B791" s="23"/>
      <c r="C791" s="24"/>
      <c r="D791" s="25"/>
      <c r="E791" s="12"/>
      <c r="F791" s="12"/>
      <c r="G791" s="12"/>
      <c r="H791" s="12"/>
      <c r="I791" s="12"/>
      <c r="J791" s="12"/>
      <c r="K791" s="12"/>
    </row>
    <row r="792" spans="2:11" x14ac:dyDescent="0.25">
      <c r="B792" s="23"/>
      <c r="C792" s="24"/>
      <c r="D792" s="25"/>
      <c r="E792" s="12"/>
      <c r="F792" s="12"/>
      <c r="G792" s="12"/>
      <c r="H792" s="12"/>
      <c r="I792" s="12"/>
      <c r="J792" s="12"/>
      <c r="K792" s="12"/>
    </row>
    <row r="793" spans="2:11" x14ac:dyDescent="0.25">
      <c r="B793" s="23"/>
      <c r="C793" s="24"/>
      <c r="D793" s="25"/>
      <c r="E793" s="12"/>
      <c r="F793" s="12"/>
      <c r="G793" s="12"/>
      <c r="H793" s="12"/>
      <c r="I793" s="12"/>
      <c r="J793" s="12"/>
      <c r="K793" s="12"/>
    </row>
    <row r="794" spans="2:11" x14ac:dyDescent="0.25">
      <c r="B794" s="23"/>
      <c r="C794" s="24"/>
      <c r="D794" s="25"/>
      <c r="E794" s="12"/>
      <c r="F794" s="12"/>
      <c r="G794" s="12"/>
      <c r="H794" s="12"/>
      <c r="I794" s="12"/>
      <c r="J794" s="12"/>
      <c r="K794" s="12"/>
    </row>
    <row r="795" spans="2:11" x14ac:dyDescent="0.25">
      <c r="B795" s="23"/>
      <c r="C795" s="24"/>
      <c r="D795" s="25"/>
      <c r="E795" s="12"/>
      <c r="F795" s="12"/>
      <c r="G795" s="12"/>
      <c r="H795" s="12"/>
      <c r="I795" s="12"/>
      <c r="J795" s="12"/>
      <c r="K795" s="12"/>
    </row>
    <row r="796" spans="2:11" x14ac:dyDescent="0.25">
      <c r="B796" s="23"/>
      <c r="C796" s="24"/>
      <c r="D796" s="25"/>
      <c r="E796" s="12"/>
      <c r="F796" s="12"/>
      <c r="G796" s="12"/>
      <c r="H796" s="12"/>
      <c r="I796" s="12"/>
      <c r="J796" s="12"/>
      <c r="K796" s="12"/>
    </row>
    <row r="797" spans="2:11" x14ac:dyDescent="0.25">
      <c r="B797" s="23"/>
      <c r="C797" s="24"/>
      <c r="D797" s="25"/>
      <c r="E797" s="12"/>
      <c r="F797" s="12"/>
      <c r="G797" s="12"/>
      <c r="H797" s="12"/>
      <c r="I797" s="12"/>
      <c r="J797" s="12"/>
      <c r="K797" s="12"/>
    </row>
    <row r="798" spans="2:11" x14ac:dyDescent="0.25">
      <c r="B798" s="23"/>
      <c r="C798" s="24"/>
      <c r="D798" s="25"/>
      <c r="E798" s="12"/>
      <c r="F798" s="12"/>
      <c r="G798" s="12"/>
      <c r="H798" s="12"/>
      <c r="I798" s="12"/>
      <c r="J798" s="12"/>
      <c r="K798" s="12"/>
    </row>
    <row r="799" spans="2:11" x14ac:dyDescent="0.25">
      <c r="B799" s="23"/>
      <c r="C799" s="24"/>
      <c r="D799" s="25"/>
      <c r="E799" s="12"/>
      <c r="F799" s="12"/>
      <c r="G799" s="12"/>
      <c r="H799" s="12"/>
      <c r="I799" s="12"/>
      <c r="J799" s="12"/>
      <c r="K799" s="12"/>
    </row>
    <row r="800" spans="2:11" x14ac:dyDescent="0.25">
      <c r="B800" s="23"/>
      <c r="C800" s="24"/>
      <c r="D800" s="25"/>
      <c r="E800" s="12"/>
      <c r="F800" s="12"/>
      <c r="G800" s="12"/>
      <c r="H800" s="12"/>
      <c r="I800" s="12"/>
      <c r="J800" s="12"/>
      <c r="K800" s="12"/>
    </row>
    <row r="801" spans="2:11" x14ac:dyDescent="0.25">
      <c r="B801" s="23"/>
      <c r="C801" s="24"/>
      <c r="D801" s="25"/>
      <c r="E801" s="12"/>
      <c r="F801" s="12"/>
      <c r="G801" s="12"/>
      <c r="H801" s="12"/>
      <c r="I801" s="12"/>
      <c r="J801" s="12"/>
      <c r="K801" s="12"/>
    </row>
    <row r="802" spans="2:11" x14ac:dyDescent="0.25">
      <c r="B802" s="23"/>
      <c r="C802" s="24"/>
      <c r="D802" s="25"/>
      <c r="E802" s="12"/>
      <c r="F802" s="12"/>
      <c r="G802" s="12"/>
      <c r="H802" s="12"/>
      <c r="I802" s="12"/>
      <c r="J802" s="12"/>
      <c r="K802" s="12"/>
    </row>
    <row r="803" spans="2:11" x14ac:dyDescent="0.25">
      <c r="B803" s="23"/>
      <c r="C803" s="24"/>
      <c r="D803" s="25"/>
      <c r="E803" s="12"/>
      <c r="F803" s="12"/>
      <c r="G803" s="12"/>
      <c r="H803" s="12"/>
      <c r="I803" s="12"/>
      <c r="J803" s="12"/>
      <c r="K803" s="12"/>
    </row>
    <row r="804" spans="2:11" x14ac:dyDescent="0.25">
      <c r="B804" s="23"/>
      <c r="C804" s="24"/>
      <c r="D804" s="25"/>
      <c r="E804" s="12"/>
      <c r="F804" s="12"/>
      <c r="G804" s="12"/>
      <c r="H804" s="12"/>
      <c r="I804" s="12"/>
      <c r="J804" s="12"/>
      <c r="K804" s="12"/>
    </row>
    <row r="805" spans="2:11" x14ac:dyDescent="0.25">
      <c r="B805" s="23"/>
      <c r="C805" s="24"/>
      <c r="D805" s="25"/>
      <c r="E805" s="12"/>
      <c r="F805" s="12"/>
      <c r="G805" s="12"/>
      <c r="H805" s="12"/>
      <c r="I805" s="12"/>
      <c r="J805" s="12"/>
      <c r="K805" s="12"/>
    </row>
    <row r="806" spans="2:11" x14ac:dyDescent="0.25">
      <c r="B806" s="23"/>
      <c r="C806" s="24"/>
      <c r="D806" s="25"/>
      <c r="E806" s="12"/>
      <c r="F806" s="12"/>
      <c r="G806" s="12"/>
      <c r="H806" s="12"/>
      <c r="I806" s="12"/>
      <c r="J806" s="12"/>
      <c r="K806" s="12"/>
    </row>
    <row r="807" spans="2:11" x14ac:dyDescent="0.25">
      <c r="B807" s="23"/>
      <c r="C807" s="24"/>
      <c r="D807" s="25"/>
      <c r="E807" s="12"/>
      <c r="F807" s="12"/>
      <c r="G807" s="12"/>
      <c r="H807" s="12"/>
      <c r="I807" s="12"/>
      <c r="J807" s="12"/>
      <c r="K807" s="12"/>
    </row>
    <row r="808" spans="2:11" x14ac:dyDescent="0.25">
      <c r="B808" s="23"/>
      <c r="C808" s="24"/>
      <c r="D808" s="25"/>
      <c r="E808" s="12"/>
      <c r="F808" s="12"/>
      <c r="G808" s="12"/>
      <c r="H808" s="12"/>
      <c r="I808" s="12"/>
      <c r="J808" s="12"/>
      <c r="K808" s="12"/>
    </row>
    <row r="809" spans="2:11" x14ac:dyDescent="0.25">
      <c r="B809" s="23"/>
      <c r="C809" s="24"/>
      <c r="D809" s="25"/>
      <c r="E809" s="12"/>
      <c r="F809" s="12"/>
      <c r="G809" s="12"/>
      <c r="H809" s="12"/>
      <c r="I809" s="12"/>
      <c r="J809" s="12"/>
      <c r="K809" s="12"/>
    </row>
    <row r="810" spans="2:11" x14ac:dyDescent="0.25">
      <c r="B810" s="23"/>
      <c r="C810" s="24"/>
      <c r="D810" s="25"/>
      <c r="E810" s="12"/>
      <c r="F810" s="12"/>
      <c r="G810" s="12"/>
      <c r="H810" s="12"/>
      <c r="I810" s="12"/>
      <c r="J810" s="12"/>
      <c r="K810" s="12"/>
    </row>
    <row r="811" spans="2:11" x14ac:dyDescent="0.25">
      <c r="B811" s="23"/>
      <c r="C811" s="24"/>
      <c r="D811" s="25"/>
      <c r="E811" s="12"/>
      <c r="F811" s="12"/>
      <c r="G811" s="12"/>
      <c r="H811" s="12"/>
      <c r="I811" s="12"/>
      <c r="J811" s="12"/>
      <c r="K811" s="12"/>
    </row>
    <row r="812" spans="2:11" x14ac:dyDescent="0.25">
      <c r="B812" s="23"/>
      <c r="C812" s="24"/>
      <c r="D812" s="25"/>
      <c r="E812" s="12"/>
      <c r="F812" s="12"/>
      <c r="G812" s="12"/>
      <c r="H812" s="12"/>
      <c r="I812" s="12"/>
      <c r="J812" s="12"/>
      <c r="K812" s="12"/>
    </row>
  </sheetData>
  <sheetProtection password="C77C" sheet="1" objects="1" scenarios="1"/>
  <mergeCells count="1">
    <mergeCell ref="B3:K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812"/>
  <sheetViews>
    <sheetView workbookViewId="0"/>
  </sheetViews>
  <sheetFormatPr defaultRowHeight="15" x14ac:dyDescent="0.25"/>
  <cols>
    <col min="2" max="2" width="11.42578125" bestFit="1" customWidth="1"/>
    <col min="3" max="3" width="6.28515625" bestFit="1" customWidth="1"/>
    <col min="4" max="4" width="8.28515625" bestFit="1" customWidth="1"/>
    <col min="5" max="5" width="17.28515625" bestFit="1" customWidth="1"/>
    <col min="6" max="6" width="12.5703125" bestFit="1" customWidth="1"/>
    <col min="7" max="7" width="9.85546875" bestFit="1" customWidth="1"/>
    <col min="8" max="8" width="12.5703125" bestFit="1" customWidth="1"/>
    <col min="9" max="9" width="12.7109375" bestFit="1" customWidth="1"/>
    <col min="10" max="10" width="14.28515625" bestFit="1" customWidth="1"/>
    <col min="11" max="11" width="12.7109375" bestFit="1" customWidth="1"/>
  </cols>
  <sheetData>
    <row r="3" spans="2:11" x14ac:dyDescent="0.25">
      <c r="B3" s="247" t="s">
        <v>27</v>
      </c>
      <c r="C3" s="247"/>
      <c r="D3" s="247"/>
      <c r="E3" s="247"/>
      <c r="F3" s="247"/>
      <c r="G3" s="247"/>
      <c r="H3" s="247"/>
      <c r="I3" s="247"/>
      <c r="J3" s="247"/>
      <c r="K3" s="247"/>
    </row>
    <row r="4" spans="2:11" x14ac:dyDescent="0.25">
      <c r="E4" s="9" t="s">
        <v>21</v>
      </c>
      <c r="F4" s="34">
        <f>'Income Forecast'!F20</f>
        <v>0</v>
      </c>
    </row>
    <row r="5" spans="2:11" x14ac:dyDescent="0.25">
      <c r="E5" s="26" t="s">
        <v>9</v>
      </c>
      <c r="F5" s="27">
        <f>'Income Forecast'!H20</f>
        <v>0.05</v>
      </c>
      <c r="G5" s="18"/>
      <c r="K5" s="28"/>
    </row>
    <row r="6" spans="2:11" x14ac:dyDescent="0.25">
      <c r="B6" s="35" t="s">
        <v>36</v>
      </c>
      <c r="C6" s="35" t="s">
        <v>37</v>
      </c>
      <c r="D6" s="35" t="s">
        <v>38</v>
      </c>
      <c r="E6" s="26" t="s">
        <v>12</v>
      </c>
      <c r="F6" s="13">
        <f>'Income Forecast'!I20</f>
        <v>0</v>
      </c>
      <c r="G6" s="16"/>
      <c r="H6" s="14" t="s">
        <v>18</v>
      </c>
      <c r="I6" s="14" t="s">
        <v>19</v>
      </c>
      <c r="J6" s="30" t="s">
        <v>20</v>
      </c>
      <c r="K6" s="28"/>
    </row>
    <row r="7" spans="2:11" x14ac:dyDescent="0.25">
      <c r="B7" s="14">
        <f>MAX(B10:B790)</f>
        <v>0</v>
      </c>
      <c r="C7" s="14">
        <f>MAX(C10:C790)</f>
        <v>0</v>
      </c>
      <c r="D7" s="14">
        <f>MAX(D10:D790)</f>
        <v>0</v>
      </c>
      <c r="E7" s="26" t="s">
        <v>13</v>
      </c>
      <c r="F7" s="28">
        <f>'Income Forecast'!C25</f>
        <v>12</v>
      </c>
      <c r="G7" s="17"/>
      <c r="H7" s="29">
        <f>SUM(H11:H60790)</f>
        <v>0</v>
      </c>
      <c r="I7" s="29">
        <f>SUM(I11:I60790)</f>
        <v>0</v>
      </c>
      <c r="J7" s="29">
        <f>SUM(J11:J60790)</f>
        <v>0</v>
      </c>
      <c r="K7" s="16"/>
    </row>
    <row r="8" spans="2:11" x14ac:dyDescent="0.25">
      <c r="B8" s="51"/>
      <c r="C8" s="51"/>
      <c r="D8" s="51"/>
    </row>
    <row r="9" spans="2:11" x14ac:dyDescent="0.25">
      <c r="B9" s="33"/>
      <c r="C9" s="33"/>
      <c r="D9" s="33"/>
    </row>
    <row r="10" spans="2:11" x14ac:dyDescent="0.25">
      <c r="B10" s="22" t="s">
        <v>4</v>
      </c>
      <c r="C10" s="10" t="s">
        <v>15</v>
      </c>
      <c r="D10" s="22" t="s">
        <v>5</v>
      </c>
      <c r="E10" s="11" t="s">
        <v>6</v>
      </c>
      <c r="F10" s="11" t="s">
        <v>3</v>
      </c>
      <c r="G10" s="11" t="s">
        <v>7</v>
      </c>
      <c r="H10" s="11" t="s">
        <v>8</v>
      </c>
      <c r="I10" s="11" t="s">
        <v>9</v>
      </c>
      <c r="J10" s="11" t="s">
        <v>10</v>
      </c>
      <c r="K10" s="11" t="s">
        <v>11</v>
      </c>
    </row>
    <row r="11" spans="2:11" x14ac:dyDescent="0.25">
      <c r="B11" s="23">
        <f>IF(F4&gt;0,2020,0)</f>
        <v>0</v>
      </c>
      <c r="C11" s="24">
        <f>D11/($F$7)</f>
        <v>0</v>
      </c>
      <c r="D11" s="25">
        <f>IF(F4&gt;0,1,0)</f>
        <v>0</v>
      </c>
      <c r="E11" s="12">
        <f>F4</f>
        <v>0</v>
      </c>
      <c r="F11" s="12">
        <f>$F$6</f>
        <v>0</v>
      </c>
      <c r="G11" s="12">
        <v>0</v>
      </c>
      <c r="H11" s="12">
        <f>F11+G11</f>
        <v>0</v>
      </c>
      <c r="I11" s="12">
        <f t="shared" ref="I11:I74" si="0">E11*($F$5/$F$7)</f>
        <v>0</v>
      </c>
      <c r="J11" s="12">
        <f t="shared" ref="J11:J74" si="1">H11-I11</f>
        <v>0</v>
      </c>
      <c r="K11" s="12">
        <f>E11-J11</f>
        <v>0</v>
      </c>
    </row>
    <row r="12" spans="2:11" x14ac:dyDescent="0.25">
      <c r="B12" s="23">
        <f t="shared" ref="B12:B75" si="2">IF(K11&gt;0,D12/($F$7)+$B$11,0)</f>
        <v>0</v>
      </c>
      <c r="C12" s="24">
        <f>IF(K11&gt;0,D12/($F$7),0)</f>
        <v>0</v>
      </c>
      <c r="D12" s="25">
        <f>IF(K11&gt;0,D11+1,0)</f>
        <v>0</v>
      </c>
      <c r="E12" s="12">
        <f t="shared" ref="E12:E75" si="3">K11</f>
        <v>0</v>
      </c>
      <c r="F12" s="12">
        <f t="shared" ref="F12:F75" si="4">IF(K11&lt;=H11,E12+I12,F11)</f>
        <v>0</v>
      </c>
      <c r="G12" s="12">
        <v>0</v>
      </c>
      <c r="H12" s="12">
        <f t="shared" ref="H12:H75" si="5">F12+G12</f>
        <v>0</v>
      </c>
      <c r="I12" s="12">
        <f t="shared" si="0"/>
        <v>0</v>
      </c>
      <c r="J12" s="12">
        <f t="shared" si="1"/>
        <v>0</v>
      </c>
      <c r="K12" s="12">
        <f t="shared" ref="K12:K75" si="6">E12-J12</f>
        <v>0</v>
      </c>
    </row>
    <row r="13" spans="2:11" x14ac:dyDescent="0.25">
      <c r="B13" s="23">
        <f t="shared" si="2"/>
        <v>0</v>
      </c>
      <c r="C13" s="24">
        <f t="shared" ref="C13:C76" si="7">IF(K12&gt;0,D13/($F$7),0)</f>
        <v>0</v>
      </c>
      <c r="D13" s="25">
        <f t="shared" ref="D13:D76" si="8">IF(K12&gt;0,D12+1,0)</f>
        <v>0</v>
      </c>
      <c r="E13" s="12">
        <f t="shared" si="3"/>
        <v>0</v>
      </c>
      <c r="F13" s="12">
        <f t="shared" si="4"/>
        <v>0</v>
      </c>
      <c r="G13" s="12">
        <v>0</v>
      </c>
      <c r="H13" s="12">
        <f t="shared" si="5"/>
        <v>0</v>
      </c>
      <c r="I13" s="12">
        <f t="shared" si="0"/>
        <v>0</v>
      </c>
      <c r="J13" s="12">
        <f t="shared" si="1"/>
        <v>0</v>
      </c>
      <c r="K13" s="12">
        <f t="shared" si="6"/>
        <v>0</v>
      </c>
    </row>
    <row r="14" spans="2:11" x14ac:dyDescent="0.25">
      <c r="B14" s="23">
        <f t="shared" si="2"/>
        <v>0</v>
      </c>
      <c r="C14" s="24">
        <f t="shared" si="7"/>
        <v>0</v>
      </c>
      <c r="D14" s="25">
        <f t="shared" si="8"/>
        <v>0</v>
      </c>
      <c r="E14" s="12">
        <f t="shared" si="3"/>
        <v>0</v>
      </c>
      <c r="F14" s="12">
        <f t="shared" si="4"/>
        <v>0</v>
      </c>
      <c r="G14" s="12">
        <v>0</v>
      </c>
      <c r="H14" s="12">
        <f t="shared" si="5"/>
        <v>0</v>
      </c>
      <c r="I14" s="12">
        <f t="shared" si="0"/>
        <v>0</v>
      </c>
      <c r="J14" s="12">
        <f t="shared" si="1"/>
        <v>0</v>
      </c>
      <c r="K14" s="12">
        <f t="shared" si="6"/>
        <v>0</v>
      </c>
    </row>
    <row r="15" spans="2:11" x14ac:dyDescent="0.25">
      <c r="B15" s="23">
        <f t="shared" si="2"/>
        <v>0</v>
      </c>
      <c r="C15" s="24">
        <f t="shared" si="7"/>
        <v>0</v>
      </c>
      <c r="D15" s="25">
        <f t="shared" si="8"/>
        <v>0</v>
      </c>
      <c r="E15" s="12">
        <f t="shared" si="3"/>
        <v>0</v>
      </c>
      <c r="F15" s="12">
        <f t="shared" si="4"/>
        <v>0</v>
      </c>
      <c r="G15" s="12">
        <v>0</v>
      </c>
      <c r="H15" s="12">
        <f t="shared" si="5"/>
        <v>0</v>
      </c>
      <c r="I15" s="12">
        <f t="shared" si="0"/>
        <v>0</v>
      </c>
      <c r="J15" s="12">
        <f t="shared" si="1"/>
        <v>0</v>
      </c>
      <c r="K15" s="12">
        <f t="shared" si="6"/>
        <v>0</v>
      </c>
    </row>
    <row r="16" spans="2:11" x14ac:dyDescent="0.25">
      <c r="B16" s="23">
        <f t="shared" si="2"/>
        <v>0</v>
      </c>
      <c r="C16" s="24">
        <f t="shared" si="7"/>
        <v>0</v>
      </c>
      <c r="D16" s="25">
        <f t="shared" si="8"/>
        <v>0</v>
      </c>
      <c r="E16" s="12">
        <f t="shared" si="3"/>
        <v>0</v>
      </c>
      <c r="F16" s="12">
        <f t="shared" si="4"/>
        <v>0</v>
      </c>
      <c r="G16" s="12">
        <v>0</v>
      </c>
      <c r="H16" s="12">
        <f t="shared" si="5"/>
        <v>0</v>
      </c>
      <c r="I16" s="12">
        <f t="shared" si="0"/>
        <v>0</v>
      </c>
      <c r="J16" s="12">
        <f t="shared" si="1"/>
        <v>0</v>
      </c>
      <c r="K16" s="12">
        <f t="shared" si="6"/>
        <v>0</v>
      </c>
    </row>
    <row r="17" spans="2:11" x14ac:dyDescent="0.25">
      <c r="B17" s="23">
        <f t="shared" si="2"/>
        <v>0</v>
      </c>
      <c r="C17" s="24">
        <f t="shared" si="7"/>
        <v>0</v>
      </c>
      <c r="D17" s="25">
        <f t="shared" si="8"/>
        <v>0</v>
      </c>
      <c r="E17" s="12">
        <f t="shared" si="3"/>
        <v>0</v>
      </c>
      <c r="F17" s="12">
        <f t="shared" si="4"/>
        <v>0</v>
      </c>
      <c r="G17" s="12">
        <v>0</v>
      </c>
      <c r="H17" s="12">
        <f t="shared" si="5"/>
        <v>0</v>
      </c>
      <c r="I17" s="12">
        <f t="shared" si="0"/>
        <v>0</v>
      </c>
      <c r="J17" s="12">
        <f t="shared" si="1"/>
        <v>0</v>
      </c>
      <c r="K17" s="12">
        <f t="shared" si="6"/>
        <v>0</v>
      </c>
    </row>
    <row r="18" spans="2:11" x14ac:dyDescent="0.25">
      <c r="B18" s="23">
        <f t="shared" si="2"/>
        <v>0</v>
      </c>
      <c r="C18" s="24">
        <f t="shared" si="7"/>
        <v>0</v>
      </c>
      <c r="D18" s="25">
        <f t="shared" si="8"/>
        <v>0</v>
      </c>
      <c r="E18" s="12">
        <f t="shared" si="3"/>
        <v>0</v>
      </c>
      <c r="F18" s="12">
        <f t="shared" si="4"/>
        <v>0</v>
      </c>
      <c r="G18" s="12">
        <v>0</v>
      </c>
      <c r="H18" s="12">
        <f t="shared" si="5"/>
        <v>0</v>
      </c>
      <c r="I18" s="12">
        <f t="shared" si="0"/>
        <v>0</v>
      </c>
      <c r="J18" s="12">
        <f t="shared" si="1"/>
        <v>0</v>
      </c>
      <c r="K18" s="12">
        <f t="shared" si="6"/>
        <v>0</v>
      </c>
    </row>
    <row r="19" spans="2:11" x14ac:dyDescent="0.25">
      <c r="B19" s="23">
        <f t="shared" si="2"/>
        <v>0</v>
      </c>
      <c r="C19" s="24">
        <f t="shared" si="7"/>
        <v>0</v>
      </c>
      <c r="D19" s="25">
        <f t="shared" si="8"/>
        <v>0</v>
      </c>
      <c r="E19" s="12">
        <f t="shared" si="3"/>
        <v>0</v>
      </c>
      <c r="F19" s="12">
        <f t="shared" si="4"/>
        <v>0</v>
      </c>
      <c r="G19" s="12">
        <v>0</v>
      </c>
      <c r="H19" s="12">
        <f t="shared" si="5"/>
        <v>0</v>
      </c>
      <c r="I19" s="12">
        <f t="shared" si="0"/>
        <v>0</v>
      </c>
      <c r="J19" s="12">
        <f t="shared" si="1"/>
        <v>0</v>
      </c>
      <c r="K19" s="12">
        <f t="shared" si="6"/>
        <v>0</v>
      </c>
    </row>
    <row r="20" spans="2:11" x14ac:dyDescent="0.25">
      <c r="B20" s="23">
        <f t="shared" si="2"/>
        <v>0</v>
      </c>
      <c r="C20" s="24">
        <f t="shared" si="7"/>
        <v>0</v>
      </c>
      <c r="D20" s="25">
        <f t="shared" si="8"/>
        <v>0</v>
      </c>
      <c r="E20" s="12">
        <f t="shared" si="3"/>
        <v>0</v>
      </c>
      <c r="F20" s="12">
        <f t="shared" si="4"/>
        <v>0</v>
      </c>
      <c r="G20" s="12">
        <v>0</v>
      </c>
      <c r="H20" s="12">
        <f t="shared" si="5"/>
        <v>0</v>
      </c>
      <c r="I20" s="12">
        <f t="shared" si="0"/>
        <v>0</v>
      </c>
      <c r="J20" s="12">
        <f t="shared" si="1"/>
        <v>0</v>
      </c>
      <c r="K20" s="12">
        <f t="shared" si="6"/>
        <v>0</v>
      </c>
    </row>
    <row r="21" spans="2:11" x14ac:dyDescent="0.25">
      <c r="B21" s="23">
        <f t="shared" si="2"/>
        <v>0</v>
      </c>
      <c r="C21" s="24">
        <f t="shared" si="7"/>
        <v>0</v>
      </c>
      <c r="D21" s="25">
        <f t="shared" si="8"/>
        <v>0</v>
      </c>
      <c r="E21" s="12">
        <f t="shared" si="3"/>
        <v>0</v>
      </c>
      <c r="F21" s="12">
        <f t="shared" si="4"/>
        <v>0</v>
      </c>
      <c r="G21" s="12">
        <v>0</v>
      </c>
      <c r="H21" s="12">
        <f t="shared" si="5"/>
        <v>0</v>
      </c>
      <c r="I21" s="12">
        <f t="shared" si="0"/>
        <v>0</v>
      </c>
      <c r="J21" s="12">
        <f t="shared" si="1"/>
        <v>0</v>
      </c>
      <c r="K21" s="12">
        <f t="shared" si="6"/>
        <v>0</v>
      </c>
    </row>
    <row r="22" spans="2:11" x14ac:dyDescent="0.25">
      <c r="B22" s="23">
        <f t="shared" si="2"/>
        <v>0</v>
      </c>
      <c r="C22" s="24">
        <f t="shared" si="7"/>
        <v>0</v>
      </c>
      <c r="D22" s="25">
        <f t="shared" si="8"/>
        <v>0</v>
      </c>
      <c r="E22" s="12">
        <f t="shared" si="3"/>
        <v>0</v>
      </c>
      <c r="F22" s="12">
        <f t="shared" si="4"/>
        <v>0</v>
      </c>
      <c r="G22" s="12">
        <v>0</v>
      </c>
      <c r="H22" s="12">
        <f t="shared" si="5"/>
        <v>0</v>
      </c>
      <c r="I22" s="12">
        <f t="shared" si="0"/>
        <v>0</v>
      </c>
      <c r="J22" s="12">
        <f t="shared" si="1"/>
        <v>0</v>
      </c>
      <c r="K22" s="12">
        <f t="shared" si="6"/>
        <v>0</v>
      </c>
    </row>
    <row r="23" spans="2:11" x14ac:dyDescent="0.25">
      <c r="B23" s="23">
        <f t="shared" si="2"/>
        <v>0</v>
      </c>
      <c r="C23" s="24">
        <f t="shared" si="7"/>
        <v>0</v>
      </c>
      <c r="D23" s="25">
        <f t="shared" si="8"/>
        <v>0</v>
      </c>
      <c r="E23" s="12">
        <f t="shared" si="3"/>
        <v>0</v>
      </c>
      <c r="F23" s="12">
        <f t="shared" si="4"/>
        <v>0</v>
      </c>
      <c r="G23" s="12">
        <v>0</v>
      </c>
      <c r="H23" s="12">
        <f t="shared" si="5"/>
        <v>0</v>
      </c>
      <c r="I23" s="12">
        <f t="shared" si="0"/>
        <v>0</v>
      </c>
      <c r="J23" s="12">
        <f t="shared" si="1"/>
        <v>0</v>
      </c>
      <c r="K23" s="12">
        <f t="shared" si="6"/>
        <v>0</v>
      </c>
    </row>
    <row r="24" spans="2:11" x14ac:dyDescent="0.25">
      <c r="B24" s="23">
        <f t="shared" si="2"/>
        <v>0</v>
      </c>
      <c r="C24" s="24">
        <f t="shared" si="7"/>
        <v>0</v>
      </c>
      <c r="D24" s="25">
        <f t="shared" si="8"/>
        <v>0</v>
      </c>
      <c r="E24" s="12">
        <f t="shared" si="3"/>
        <v>0</v>
      </c>
      <c r="F24" s="12">
        <f t="shared" si="4"/>
        <v>0</v>
      </c>
      <c r="G24" s="12">
        <v>0</v>
      </c>
      <c r="H24" s="12">
        <f t="shared" si="5"/>
        <v>0</v>
      </c>
      <c r="I24" s="12">
        <f t="shared" si="0"/>
        <v>0</v>
      </c>
      <c r="J24" s="12">
        <f t="shared" si="1"/>
        <v>0</v>
      </c>
      <c r="K24" s="12">
        <f t="shared" si="6"/>
        <v>0</v>
      </c>
    </row>
    <row r="25" spans="2:11" x14ac:dyDescent="0.25">
      <c r="B25" s="23">
        <f t="shared" si="2"/>
        <v>0</v>
      </c>
      <c r="C25" s="24">
        <f t="shared" si="7"/>
        <v>0</v>
      </c>
      <c r="D25" s="25">
        <f t="shared" si="8"/>
        <v>0</v>
      </c>
      <c r="E25" s="12">
        <f t="shared" si="3"/>
        <v>0</v>
      </c>
      <c r="F25" s="12">
        <f t="shared" si="4"/>
        <v>0</v>
      </c>
      <c r="G25" s="12">
        <v>0</v>
      </c>
      <c r="H25" s="12">
        <f t="shared" si="5"/>
        <v>0</v>
      </c>
      <c r="I25" s="12">
        <f t="shared" si="0"/>
        <v>0</v>
      </c>
      <c r="J25" s="12">
        <f t="shared" si="1"/>
        <v>0</v>
      </c>
      <c r="K25" s="12">
        <f t="shared" si="6"/>
        <v>0</v>
      </c>
    </row>
    <row r="26" spans="2:11" x14ac:dyDescent="0.25">
      <c r="B26" s="23">
        <f t="shared" si="2"/>
        <v>0</v>
      </c>
      <c r="C26" s="24">
        <f t="shared" si="7"/>
        <v>0</v>
      </c>
      <c r="D26" s="25">
        <f t="shared" si="8"/>
        <v>0</v>
      </c>
      <c r="E26" s="12">
        <f t="shared" si="3"/>
        <v>0</v>
      </c>
      <c r="F26" s="12">
        <f t="shared" si="4"/>
        <v>0</v>
      </c>
      <c r="G26" s="12">
        <v>0</v>
      </c>
      <c r="H26" s="12">
        <f t="shared" si="5"/>
        <v>0</v>
      </c>
      <c r="I26" s="12">
        <f t="shared" si="0"/>
        <v>0</v>
      </c>
      <c r="J26" s="12">
        <f t="shared" si="1"/>
        <v>0</v>
      </c>
      <c r="K26" s="12">
        <f t="shared" si="6"/>
        <v>0</v>
      </c>
    </row>
    <row r="27" spans="2:11" x14ac:dyDescent="0.25">
      <c r="B27" s="23">
        <f t="shared" si="2"/>
        <v>0</v>
      </c>
      <c r="C27" s="24">
        <f t="shared" si="7"/>
        <v>0</v>
      </c>
      <c r="D27" s="25">
        <f t="shared" si="8"/>
        <v>0</v>
      </c>
      <c r="E27" s="12">
        <f t="shared" si="3"/>
        <v>0</v>
      </c>
      <c r="F27" s="12">
        <f t="shared" si="4"/>
        <v>0</v>
      </c>
      <c r="G27" s="12">
        <v>0</v>
      </c>
      <c r="H27" s="12">
        <f t="shared" si="5"/>
        <v>0</v>
      </c>
      <c r="I27" s="12">
        <f t="shared" si="0"/>
        <v>0</v>
      </c>
      <c r="J27" s="12">
        <f t="shared" si="1"/>
        <v>0</v>
      </c>
      <c r="K27" s="12">
        <f t="shared" si="6"/>
        <v>0</v>
      </c>
    </row>
    <row r="28" spans="2:11" x14ac:dyDescent="0.25">
      <c r="B28" s="23">
        <f t="shared" si="2"/>
        <v>0</v>
      </c>
      <c r="C28" s="24">
        <f t="shared" si="7"/>
        <v>0</v>
      </c>
      <c r="D28" s="25">
        <f t="shared" si="8"/>
        <v>0</v>
      </c>
      <c r="E28" s="12">
        <f t="shared" si="3"/>
        <v>0</v>
      </c>
      <c r="F28" s="12">
        <f t="shared" si="4"/>
        <v>0</v>
      </c>
      <c r="G28" s="12">
        <v>0</v>
      </c>
      <c r="H28" s="12">
        <f t="shared" si="5"/>
        <v>0</v>
      </c>
      <c r="I28" s="12">
        <f t="shared" si="0"/>
        <v>0</v>
      </c>
      <c r="J28" s="12">
        <f t="shared" si="1"/>
        <v>0</v>
      </c>
      <c r="K28" s="12">
        <f t="shared" si="6"/>
        <v>0</v>
      </c>
    </row>
    <row r="29" spans="2:11" x14ac:dyDescent="0.25">
      <c r="B29" s="23">
        <f t="shared" si="2"/>
        <v>0</v>
      </c>
      <c r="C29" s="24">
        <f t="shared" si="7"/>
        <v>0</v>
      </c>
      <c r="D29" s="25">
        <f t="shared" si="8"/>
        <v>0</v>
      </c>
      <c r="E29" s="12">
        <f t="shared" si="3"/>
        <v>0</v>
      </c>
      <c r="F29" s="12">
        <f t="shared" si="4"/>
        <v>0</v>
      </c>
      <c r="G29" s="12">
        <v>0</v>
      </c>
      <c r="H29" s="12">
        <f t="shared" si="5"/>
        <v>0</v>
      </c>
      <c r="I29" s="12">
        <f t="shared" si="0"/>
        <v>0</v>
      </c>
      <c r="J29" s="12">
        <f t="shared" si="1"/>
        <v>0</v>
      </c>
      <c r="K29" s="12">
        <f t="shared" si="6"/>
        <v>0</v>
      </c>
    </row>
    <row r="30" spans="2:11" x14ac:dyDescent="0.25">
      <c r="B30" s="23">
        <f t="shared" si="2"/>
        <v>0</v>
      </c>
      <c r="C30" s="24">
        <f t="shared" si="7"/>
        <v>0</v>
      </c>
      <c r="D30" s="25">
        <f t="shared" si="8"/>
        <v>0</v>
      </c>
      <c r="E30" s="12">
        <f t="shared" si="3"/>
        <v>0</v>
      </c>
      <c r="F30" s="12">
        <f t="shared" si="4"/>
        <v>0</v>
      </c>
      <c r="G30" s="12">
        <v>0</v>
      </c>
      <c r="H30" s="12">
        <f t="shared" si="5"/>
        <v>0</v>
      </c>
      <c r="I30" s="12">
        <f t="shared" si="0"/>
        <v>0</v>
      </c>
      <c r="J30" s="12">
        <f t="shared" si="1"/>
        <v>0</v>
      </c>
      <c r="K30" s="12">
        <f t="shared" si="6"/>
        <v>0</v>
      </c>
    </row>
    <row r="31" spans="2:11" x14ac:dyDescent="0.25">
      <c r="B31" s="23">
        <f t="shared" si="2"/>
        <v>0</v>
      </c>
      <c r="C31" s="24">
        <f t="shared" si="7"/>
        <v>0</v>
      </c>
      <c r="D31" s="25">
        <f t="shared" si="8"/>
        <v>0</v>
      </c>
      <c r="E31" s="12">
        <f t="shared" si="3"/>
        <v>0</v>
      </c>
      <c r="F31" s="12">
        <f t="shared" si="4"/>
        <v>0</v>
      </c>
      <c r="G31" s="12">
        <v>0</v>
      </c>
      <c r="H31" s="12">
        <f t="shared" si="5"/>
        <v>0</v>
      </c>
      <c r="I31" s="12">
        <f t="shared" si="0"/>
        <v>0</v>
      </c>
      <c r="J31" s="12">
        <f t="shared" si="1"/>
        <v>0</v>
      </c>
      <c r="K31" s="12">
        <f t="shared" si="6"/>
        <v>0</v>
      </c>
    </row>
    <row r="32" spans="2:11" x14ac:dyDescent="0.25">
      <c r="B32" s="23">
        <f t="shared" si="2"/>
        <v>0</v>
      </c>
      <c r="C32" s="24">
        <f t="shared" si="7"/>
        <v>0</v>
      </c>
      <c r="D32" s="25">
        <f t="shared" si="8"/>
        <v>0</v>
      </c>
      <c r="E32" s="12">
        <f t="shared" si="3"/>
        <v>0</v>
      </c>
      <c r="F32" s="12">
        <f t="shared" si="4"/>
        <v>0</v>
      </c>
      <c r="G32" s="12">
        <v>0</v>
      </c>
      <c r="H32" s="12">
        <f t="shared" si="5"/>
        <v>0</v>
      </c>
      <c r="I32" s="12">
        <f t="shared" si="0"/>
        <v>0</v>
      </c>
      <c r="J32" s="12">
        <f t="shared" si="1"/>
        <v>0</v>
      </c>
      <c r="K32" s="12">
        <f t="shared" si="6"/>
        <v>0</v>
      </c>
    </row>
    <row r="33" spans="2:11" x14ac:dyDescent="0.25">
      <c r="B33" s="23">
        <f t="shared" si="2"/>
        <v>0</v>
      </c>
      <c r="C33" s="24">
        <f t="shared" si="7"/>
        <v>0</v>
      </c>
      <c r="D33" s="25">
        <f t="shared" si="8"/>
        <v>0</v>
      </c>
      <c r="E33" s="12">
        <f t="shared" si="3"/>
        <v>0</v>
      </c>
      <c r="F33" s="12">
        <f t="shared" si="4"/>
        <v>0</v>
      </c>
      <c r="G33" s="12">
        <v>0</v>
      </c>
      <c r="H33" s="12">
        <f t="shared" si="5"/>
        <v>0</v>
      </c>
      <c r="I33" s="12">
        <f t="shared" si="0"/>
        <v>0</v>
      </c>
      <c r="J33" s="12">
        <f t="shared" si="1"/>
        <v>0</v>
      </c>
      <c r="K33" s="12">
        <f t="shared" si="6"/>
        <v>0</v>
      </c>
    </row>
    <row r="34" spans="2:11" x14ac:dyDescent="0.25">
      <c r="B34" s="23">
        <f t="shared" si="2"/>
        <v>0</v>
      </c>
      <c r="C34" s="24">
        <f t="shared" si="7"/>
        <v>0</v>
      </c>
      <c r="D34" s="25">
        <f t="shared" si="8"/>
        <v>0</v>
      </c>
      <c r="E34" s="12">
        <f t="shared" si="3"/>
        <v>0</v>
      </c>
      <c r="F34" s="12">
        <f t="shared" si="4"/>
        <v>0</v>
      </c>
      <c r="G34" s="12">
        <v>0</v>
      </c>
      <c r="H34" s="12">
        <f t="shared" si="5"/>
        <v>0</v>
      </c>
      <c r="I34" s="12">
        <f t="shared" si="0"/>
        <v>0</v>
      </c>
      <c r="J34" s="12">
        <f t="shared" si="1"/>
        <v>0</v>
      </c>
      <c r="K34" s="12">
        <f t="shared" si="6"/>
        <v>0</v>
      </c>
    </row>
    <row r="35" spans="2:11" x14ac:dyDescent="0.25">
      <c r="B35" s="23">
        <f t="shared" si="2"/>
        <v>0</v>
      </c>
      <c r="C35" s="24">
        <f t="shared" si="7"/>
        <v>0</v>
      </c>
      <c r="D35" s="25">
        <f t="shared" si="8"/>
        <v>0</v>
      </c>
      <c r="E35" s="12">
        <f t="shared" si="3"/>
        <v>0</v>
      </c>
      <c r="F35" s="12">
        <f t="shared" si="4"/>
        <v>0</v>
      </c>
      <c r="G35" s="12">
        <v>0</v>
      </c>
      <c r="H35" s="12">
        <f t="shared" si="5"/>
        <v>0</v>
      </c>
      <c r="I35" s="12">
        <f t="shared" si="0"/>
        <v>0</v>
      </c>
      <c r="J35" s="12">
        <f t="shared" si="1"/>
        <v>0</v>
      </c>
      <c r="K35" s="12">
        <f t="shared" si="6"/>
        <v>0</v>
      </c>
    </row>
    <row r="36" spans="2:11" x14ac:dyDescent="0.25">
      <c r="B36" s="23">
        <f t="shared" si="2"/>
        <v>0</v>
      </c>
      <c r="C36" s="24">
        <f t="shared" si="7"/>
        <v>0</v>
      </c>
      <c r="D36" s="25">
        <f t="shared" si="8"/>
        <v>0</v>
      </c>
      <c r="E36" s="12">
        <f t="shared" si="3"/>
        <v>0</v>
      </c>
      <c r="F36" s="12">
        <f t="shared" si="4"/>
        <v>0</v>
      </c>
      <c r="G36" s="12">
        <v>0</v>
      </c>
      <c r="H36" s="12">
        <f t="shared" si="5"/>
        <v>0</v>
      </c>
      <c r="I36" s="12">
        <f t="shared" si="0"/>
        <v>0</v>
      </c>
      <c r="J36" s="12">
        <f t="shared" si="1"/>
        <v>0</v>
      </c>
      <c r="K36" s="12">
        <f t="shared" si="6"/>
        <v>0</v>
      </c>
    </row>
    <row r="37" spans="2:11" x14ac:dyDescent="0.25">
      <c r="B37" s="23">
        <f t="shared" si="2"/>
        <v>0</v>
      </c>
      <c r="C37" s="24">
        <f t="shared" si="7"/>
        <v>0</v>
      </c>
      <c r="D37" s="25">
        <f t="shared" si="8"/>
        <v>0</v>
      </c>
      <c r="E37" s="12">
        <f t="shared" si="3"/>
        <v>0</v>
      </c>
      <c r="F37" s="12">
        <f t="shared" si="4"/>
        <v>0</v>
      </c>
      <c r="G37" s="12">
        <v>0</v>
      </c>
      <c r="H37" s="12">
        <f t="shared" si="5"/>
        <v>0</v>
      </c>
      <c r="I37" s="12">
        <f t="shared" si="0"/>
        <v>0</v>
      </c>
      <c r="J37" s="12">
        <f t="shared" si="1"/>
        <v>0</v>
      </c>
      <c r="K37" s="12">
        <f t="shared" si="6"/>
        <v>0</v>
      </c>
    </row>
    <row r="38" spans="2:11" x14ac:dyDescent="0.25">
      <c r="B38" s="23">
        <f t="shared" si="2"/>
        <v>0</v>
      </c>
      <c r="C38" s="24">
        <f t="shared" si="7"/>
        <v>0</v>
      </c>
      <c r="D38" s="25">
        <f t="shared" si="8"/>
        <v>0</v>
      </c>
      <c r="E38" s="12">
        <f t="shared" si="3"/>
        <v>0</v>
      </c>
      <c r="F38" s="12">
        <f t="shared" si="4"/>
        <v>0</v>
      </c>
      <c r="G38" s="12">
        <v>0</v>
      </c>
      <c r="H38" s="12">
        <f t="shared" si="5"/>
        <v>0</v>
      </c>
      <c r="I38" s="12">
        <f t="shared" si="0"/>
        <v>0</v>
      </c>
      <c r="J38" s="12">
        <f t="shared" si="1"/>
        <v>0</v>
      </c>
      <c r="K38" s="12">
        <f t="shared" si="6"/>
        <v>0</v>
      </c>
    </row>
    <row r="39" spans="2:11" x14ac:dyDescent="0.25">
      <c r="B39" s="23">
        <f t="shared" si="2"/>
        <v>0</v>
      </c>
      <c r="C39" s="24">
        <f t="shared" si="7"/>
        <v>0</v>
      </c>
      <c r="D39" s="25">
        <f t="shared" si="8"/>
        <v>0</v>
      </c>
      <c r="E39" s="12">
        <f t="shared" si="3"/>
        <v>0</v>
      </c>
      <c r="F39" s="12">
        <f t="shared" si="4"/>
        <v>0</v>
      </c>
      <c r="G39" s="12">
        <v>0</v>
      </c>
      <c r="H39" s="12">
        <f t="shared" si="5"/>
        <v>0</v>
      </c>
      <c r="I39" s="12">
        <f t="shared" si="0"/>
        <v>0</v>
      </c>
      <c r="J39" s="12">
        <f t="shared" si="1"/>
        <v>0</v>
      </c>
      <c r="K39" s="12">
        <f t="shared" si="6"/>
        <v>0</v>
      </c>
    </row>
    <row r="40" spans="2:11" x14ac:dyDescent="0.25">
      <c r="B40" s="23">
        <f t="shared" si="2"/>
        <v>0</v>
      </c>
      <c r="C40" s="24">
        <f t="shared" si="7"/>
        <v>0</v>
      </c>
      <c r="D40" s="25">
        <f t="shared" si="8"/>
        <v>0</v>
      </c>
      <c r="E40" s="12">
        <f t="shared" si="3"/>
        <v>0</v>
      </c>
      <c r="F40" s="12">
        <f t="shared" si="4"/>
        <v>0</v>
      </c>
      <c r="G40" s="12">
        <v>0</v>
      </c>
      <c r="H40" s="12">
        <f t="shared" si="5"/>
        <v>0</v>
      </c>
      <c r="I40" s="12">
        <f t="shared" si="0"/>
        <v>0</v>
      </c>
      <c r="J40" s="12">
        <f t="shared" si="1"/>
        <v>0</v>
      </c>
      <c r="K40" s="12">
        <f t="shared" si="6"/>
        <v>0</v>
      </c>
    </row>
    <row r="41" spans="2:11" x14ac:dyDescent="0.25">
      <c r="B41" s="23">
        <f t="shared" si="2"/>
        <v>0</v>
      </c>
      <c r="C41" s="24">
        <f t="shared" si="7"/>
        <v>0</v>
      </c>
      <c r="D41" s="25">
        <f t="shared" si="8"/>
        <v>0</v>
      </c>
      <c r="E41" s="12">
        <f t="shared" si="3"/>
        <v>0</v>
      </c>
      <c r="F41" s="12">
        <f t="shared" si="4"/>
        <v>0</v>
      </c>
      <c r="G41" s="12">
        <v>0</v>
      </c>
      <c r="H41" s="12">
        <f t="shared" si="5"/>
        <v>0</v>
      </c>
      <c r="I41" s="12">
        <f t="shared" si="0"/>
        <v>0</v>
      </c>
      <c r="J41" s="12">
        <f t="shared" si="1"/>
        <v>0</v>
      </c>
      <c r="K41" s="12">
        <f t="shared" si="6"/>
        <v>0</v>
      </c>
    </row>
    <row r="42" spans="2:11" x14ac:dyDescent="0.25">
      <c r="B42" s="23">
        <f t="shared" si="2"/>
        <v>0</v>
      </c>
      <c r="C42" s="24">
        <f t="shared" si="7"/>
        <v>0</v>
      </c>
      <c r="D42" s="25">
        <f t="shared" si="8"/>
        <v>0</v>
      </c>
      <c r="E42" s="12">
        <f t="shared" si="3"/>
        <v>0</v>
      </c>
      <c r="F42" s="12">
        <f t="shared" si="4"/>
        <v>0</v>
      </c>
      <c r="G42" s="12">
        <v>0</v>
      </c>
      <c r="H42" s="12">
        <f t="shared" si="5"/>
        <v>0</v>
      </c>
      <c r="I42" s="12">
        <f t="shared" si="0"/>
        <v>0</v>
      </c>
      <c r="J42" s="12">
        <f t="shared" si="1"/>
        <v>0</v>
      </c>
      <c r="K42" s="12">
        <f t="shared" si="6"/>
        <v>0</v>
      </c>
    </row>
    <row r="43" spans="2:11" x14ac:dyDescent="0.25">
      <c r="B43" s="23">
        <f t="shared" si="2"/>
        <v>0</v>
      </c>
      <c r="C43" s="24">
        <f t="shared" si="7"/>
        <v>0</v>
      </c>
      <c r="D43" s="25">
        <f t="shared" si="8"/>
        <v>0</v>
      </c>
      <c r="E43" s="12">
        <f t="shared" si="3"/>
        <v>0</v>
      </c>
      <c r="F43" s="12">
        <f t="shared" si="4"/>
        <v>0</v>
      </c>
      <c r="G43" s="12">
        <v>0</v>
      </c>
      <c r="H43" s="12">
        <f t="shared" si="5"/>
        <v>0</v>
      </c>
      <c r="I43" s="12">
        <f t="shared" si="0"/>
        <v>0</v>
      </c>
      <c r="J43" s="12">
        <f t="shared" si="1"/>
        <v>0</v>
      </c>
      <c r="K43" s="12">
        <f t="shared" si="6"/>
        <v>0</v>
      </c>
    </row>
    <row r="44" spans="2:11" x14ac:dyDescent="0.25">
      <c r="B44" s="23">
        <f t="shared" si="2"/>
        <v>0</v>
      </c>
      <c r="C44" s="24">
        <f t="shared" si="7"/>
        <v>0</v>
      </c>
      <c r="D44" s="25">
        <f t="shared" si="8"/>
        <v>0</v>
      </c>
      <c r="E44" s="12">
        <f t="shared" si="3"/>
        <v>0</v>
      </c>
      <c r="F44" s="12">
        <f t="shared" si="4"/>
        <v>0</v>
      </c>
      <c r="G44" s="12">
        <v>0</v>
      </c>
      <c r="H44" s="12">
        <f t="shared" si="5"/>
        <v>0</v>
      </c>
      <c r="I44" s="12">
        <f t="shared" si="0"/>
        <v>0</v>
      </c>
      <c r="J44" s="12">
        <f t="shared" si="1"/>
        <v>0</v>
      </c>
      <c r="K44" s="12">
        <f t="shared" si="6"/>
        <v>0</v>
      </c>
    </row>
    <row r="45" spans="2:11" x14ac:dyDescent="0.25">
      <c r="B45" s="23">
        <f t="shared" si="2"/>
        <v>0</v>
      </c>
      <c r="C45" s="24">
        <f t="shared" si="7"/>
        <v>0</v>
      </c>
      <c r="D45" s="25">
        <f t="shared" si="8"/>
        <v>0</v>
      </c>
      <c r="E45" s="12">
        <f t="shared" si="3"/>
        <v>0</v>
      </c>
      <c r="F45" s="12">
        <f t="shared" si="4"/>
        <v>0</v>
      </c>
      <c r="G45" s="12">
        <v>0</v>
      </c>
      <c r="H45" s="12">
        <f t="shared" si="5"/>
        <v>0</v>
      </c>
      <c r="I45" s="12">
        <f t="shared" si="0"/>
        <v>0</v>
      </c>
      <c r="J45" s="12">
        <f t="shared" si="1"/>
        <v>0</v>
      </c>
      <c r="K45" s="12">
        <f t="shared" si="6"/>
        <v>0</v>
      </c>
    </row>
    <row r="46" spans="2:11" x14ac:dyDescent="0.25">
      <c r="B46" s="23">
        <f t="shared" si="2"/>
        <v>0</v>
      </c>
      <c r="C46" s="24">
        <f t="shared" si="7"/>
        <v>0</v>
      </c>
      <c r="D46" s="25">
        <f t="shared" si="8"/>
        <v>0</v>
      </c>
      <c r="E46" s="12">
        <f t="shared" si="3"/>
        <v>0</v>
      </c>
      <c r="F46" s="12">
        <f t="shared" si="4"/>
        <v>0</v>
      </c>
      <c r="G46" s="12">
        <v>0</v>
      </c>
      <c r="H46" s="12">
        <f t="shared" si="5"/>
        <v>0</v>
      </c>
      <c r="I46" s="12">
        <f t="shared" si="0"/>
        <v>0</v>
      </c>
      <c r="J46" s="12">
        <f t="shared" si="1"/>
        <v>0</v>
      </c>
      <c r="K46" s="12">
        <f t="shared" si="6"/>
        <v>0</v>
      </c>
    </row>
    <row r="47" spans="2:11" x14ac:dyDescent="0.25">
      <c r="B47" s="23">
        <f t="shared" si="2"/>
        <v>0</v>
      </c>
      <c r="C47" s="24">
        <f t="shared" si="7"/>
        <v>0</v>
      </c>
      <c r="D47" s="25">
        <f t="shared" si="8"/>
        <v>0</v>
      </c>
      <c r="E47" s="12">
        <f t="shared" si="3"/>
        <v>0</v>
      </c>
      <c r="F47" s="12">
        <f t="shared" si="4"/>
        <v>0</v>
      </c>
      <c r="G47" s="12">
        <v>0</v>
      </c>
      <c r="H47" s="12">
        <f t="shared" si="5"/>
        <v>0</v>
      </c>
      <c r="I47" s="12">
        <f t="shared" si="0"/>
        <v>0</v>
      </c>
      <c r="J47" s="12">
        <f t="shared" si="1"/>
        <v>0</v>
      </c>
      <c r="K47" s="12">
        <f t="shared" si="6"/>
        <v>0</v>
      </c>
    </row>
    <row r="48" spans="2:11" x14ac:dyDescent="0.25">
      <c r="B48" s="23">
        <f t="shared" si="2"/>
        <v>0</v>
      </c>
      <c r="C48" s="24">
        <f t="shared" si="7"/>
        <v>0</v>
      </c>
      <c r="D48" s="25">
        <f t="shared" si="8"/>
        <v>0</v>
      </c>
      <c r="E48" s="12">
        <f t="shared" si="3"/>
        <v>0</v>
      </c>
      <c r="F48" s="12">
        <f t="shared" si="4"/>
        <v>0</v>
      </c>
      <c r="G48" s="12">
        <v>0</v>
      </c>
      <c r="H48" s="12">
        <f t="shared" si="5"/>
        <v>0</v>
      </c>
      <c r="I48" s="12">
        <f t="shared" si="0"/>
        <v>0</v>
      </c>
      <c r="J48" s="12">
        <f t="shared" si="1"/>
        <v>0</v>
      </c>
      <c r="K48" s="12">
        <f t="shared" si="6"/>
        <v>0</v>
      </c>
    </row>
    <row r="49" spans="2:11" x14ac:dyDescent="0.25">
      <c r="B49" s="23">
        <f t="shared" si="2"/>
        <v>0</v>
      </c>
      <c r="C49" s="24">
        <f t="shared" si="7"/>
        <v>0</v>
      </c>
      <c r="D49" s="25">
        <f t="shared" si="8"/>
        <v>0</v>
      </c>
      <c r="E49" s="12">
        <f t="shared" si="3"/>
        <v>0</v>
      </c>
      <c r="F49" s="12">
        <f t="shared" si="4"/>
        <v>0</v>
      </c>
      <c r="G49" s="12">
        <v>0</v>
      </c>
      <c r="H49" s="12">
        <f t="shared" si="5"/>
        <v>0</v>
      </c>
      <c r="I49" s="12">
        <f t="shared" si="0"/>
        <v>0</v>
      </c>
      <c r="J49" s="12">
        <f t="shared" si="1"/>
        <v>0</v>
      </c>
      <c r="K49" s="12">
        <f t="shared" si="6"/>
        <v>0</v>
      </c>
    </row>
    <row r="50" spans="2:11" x14ac:dyDescent="0.25">
      <c r="B50" s="23">
        <f t="shared" si="2"/>
        <v>0</v>
      </c>
      <c r="C50" s="24">
        <f t="shared" si="7"/>
        <v>0</v>
      </c>
      <c r="D50" s="25">
        <f t="shared" si="8"/>
        <v>0</v>
      </c>
      <c r="E50" s="12">
        <f t="shared" si="3"/>
        <v>0</v>
      </c>
      <c r="F50" s="12">
        <f t="shared" si="4"/>
        <v>0</v>
      </c>
      <c r="G50" s="12">
        <v>0</v>
      </c>
      <c r="H50" s="12">
        <f t="shared" si="5"/>
        <v>0</v>
      </c>
      <c r="I50" s="12">
        <f t="shared" si="0"/>
        <v>0</v>
      </c>
      <c r="J50" s="12">
        <f t="shared" si="1"/>
        <v>0</v>
      </c>
      <c r="K50" s="12">
        <f t="shared" si="6"/>
        <v>0</v>
      </c>
    </row>
    <row r="51" spans="2:11" x14ac:dyDescent="0.25">
      <c r="B51" s="23">
        <f t="shared" si="2"/>
        <v>0</v>
      </c>
      <c r="C51" s="24">
        <f t="shared" si="7"/>
        <v>0</v>
      </c>
      <c r="D51" s="25">
        <f t="shared" si="8"/>
        <v>0</v>
      </c>
      <c r="E51" s="12">
        <f t="shared" si="3"/>
        <v>0</v>
      </c>
      <c r="F51" s="12">
        <f t="shared" si="4"/>
        <v>0</v>
      </c>
      <c r="G51" s="12">
        <v>0</v>
      </c>
      <c r="H51" s="12">
        <f t="shared" si="5"/>
        <v>0</v>
      </c>
      <c r="I51" s="12">
        <f t="shared" si="0"/>
        <v>0</v>
      </c>
      <c r="J51" s="12">
        <f t="shared" si="1"/>
        <v>0</v>
      </c>
      <c r="K51" s="12">
        <f t="shared" si="6"/>
        <v>0</v>
      </c>
    </row>
    <row r="52" spans="2:11" x14ac:dyDescent="0.25">
      <c r="B52" s="23">
        <f t="shared" si="2"/>
        <v>0</v>
      </c>
      <c r="C52" s="24">
        <f t="shared" si="7"/>
        <v>0</v>
      </c>
      <c r="D52" s="25">
        <f t="shared" si="8"/>
        <v>0</v>
      </c>
      <c r="E52" s="12">
        <f t="shared" si="3"/>
        <v>0</v>
      </c>
      <c r="F52" s="12">
        <f t="shared" si="4"/>
        <v>0</v>
      </c>
      <c r="G52" s="12">
        <v>0</v>
      </c>
      <c r="H52" s="12">
        <f t="shared" si="5"/>
        <v>0</v>
      </c>
      <c r="I52" s="12">
        <f t="shared" si="0"/>
        <v>0</v>
      </c>
      <c r="J52" s="12">
        <f t="shared" si="1"/>
        <v>0</v>
      </c>
      <c r="K52" s="12">
        <f t="shared" si="6"/>
        <v>0</v>
      </c>
    </row>
    <row r="53" spans="2:11" x14ac:dyDescent="0.25">
      <c r="B53" s="23">
        <f t="shared" si="2"/>
        <v>0</v>
      </c>
      <c r="C53" s="24">
        <f t="shared" si="7"/>
        <v>0</v>
      </c>
      <c r="D53" s="25">
        <f t="shared" si="8"/>
        <v>0</v>
      </c>
      <c r="E53" s="12">
        <f t="shared" si="3"/>
        <v>0</v>
      </c>
      <c r="F53" s="12">
        <f t="shared" si="4"/>
        <v>0</v>
      </c>
      <c r="G53" s="12">
        <v>0</v>
      </c>
      <c r="H53" s="12">
        <f t="shared" si="5"/>
        <v>0</v>
      </c>
      <c r="I53" s="12">
        <f t="shared" si="0"/>
        <v>0</v>
      </c>
      <c r="J53" s="12">
        <f t="shared" si="1"/>
        <v>0</v>
      </c>
      <c r="K53" s="12">
        <f t="shared" si="6"/>
        <v>0</v>
      </c>
    </row>
    <row r="54" spans="2:11" x14ac:dyDescent="0.25">
      <c r="B54" s="23">
        <f t="shared" si="2"/>
        <v>0</v>
      </c>
      <c r="C54" s="24">
        <f t="shared" si="7"/>
        <v>0</v>
      </c>
      <c r="D54" s="25">
        <f t="shared" si="8"/>
        <v>0</v>
      </c>
      <c r="E54" s="12">
        <f t="shared" si="3"/>
        <v>0</v>
      </c>
      <c r="F54" s="12">
        <f t="shared" si="4"/>
        <v>0</v>
      </c>
      <c r="G54" s="12">
        <v>0</v>
      </c>
      <c r="H54" s="12">
        <f t="shared" si="5"/>
        <v>0</v>
      </c>
      <c r="I54" s="12">
        <f t="shared" si="0"/>
        <v>0</v>
      </c>
      <c r="J54" s="12">
        <f t="shared" si="1"/>
        <v>0</v>
      </c>
      <c r="K54" s="12">
        <f t="shared" si="6"/>
        <v>0</v>
      </c>
    </row>
    <row r="55" spans="2:11" x14ac:dyDescent="0.25">
      <c r="B55" s="23">
        <f t="shared" si="2"/>
        <v>0</v>
      </c>
      <c r="C55" s="24">
        <f t="shared" si="7"/>
        <v>0</v>
      </c>
      <c r="D55" s="25">
        <f t="shared" si="8"/>
        <v>0</v>
      </c>
      <c r="E55" s="12">
        <f t="shared" si="3"/>
        <v>0</v>
      </c>
      <c r="F55" s="12">
        <f t="shared" si="4"/>
        <v>0</v>
      </c>
      <c r="G55" s="12">
        <v>0</v>
      </c>
      <c r="H55" s="12">
        <f t="shared" si="5"/>
        <v>0</v>
      </c>
      <c r="I55" s="12">
        <f t="shared" si="0"/>
        <v>0</v>
      </c>
      <c r="J55" s="12">
        <f t="shared" si="1"/>
        <v>0</v>
      </c>
      <c r="K55" s="12">
        <f t="shared" si="6"/>
        <v>0</v>
      </c>
    </row>
    <row r="56" spans="2:11" x14ac:dyDescent="0.25">
      <c r="B56" s="23">
        <f t="shared" si="2"/>
        <v>0</v>
      </c>
      <c r="C56" s="24">
        <f t="shared" si="7"/>
        <v>0</v>
      </c>
      <c r="D56" s="25">
        <f t="shared" si="8"/>
        <v>0</v>
      </c>
      <c r="E56" s="12">
        <f t="shared" si="3"/>
        <v>0</v>
      </c>
      <c r="F56" s="12">
        <f t="shared" si="4"/>
        <v>0</v>
      </c>
      <c r="G56" s="12">
        <v>0</v>
      </c>
      <c r="H56" s="12">
        <f t="shared" si="5"/>
        <v>0</v>
      </c>
      <c r="I56" s="12">
        <f t="shared" si="0"/>
        <v>0</v>
      </c>
      <c r="J56" s="12">
        <f t="shared" si="1"/>
        <v>0</v>
      </c>
      <c r="K56" s="12">
        <f t="shared" si="6"/>
        <v>0</v>
      </c>
    </row>
    <row r="57" spans="2:11" x14ac:dyDescent="0.25">
      <c r="B57" s="23">
        <f t="shared" si="2"/>
        <v>0</v>
      </c>
      <c r="C57" s="24">
        <f t="shared" si="7"/>
        <v>0</v>
      </c>
      <c r="D57" s="25">
        <f t="shared" si="8"/>
        <v>0</v>
      </c>
      <c r="E57" s="12">
        <f t="shared" si="3"/>
        <v>0</v>
      </c>
      <c r="F57" s="12">
        <f t="shared" si="4"/>
        <v>0</v>
      </c>
      <c r="G57" s="12">
        <v>0</v>
      </c>
      <c r="H57" s="12">
        <f t="shared" si="5"/>
        <v>0</v>
      </c>
      <c r="I57" s="12">
        <f t="shared" si="0"/>
        <v>0</v>
      </c>
      <c r="J57" s="12">
        <f t="shared" si="1"/>
        <v>0</v>
      </c>
      <c r="K57" s="12">
        <f t="shared" si="6"/>
        <v>0</v>
      </c>
    </row>
    <row r="58" spans="2:11" x14ac:dyDescent="0.25">
      <c r="B58" s="23">
        <f t="shared" si="2"/>
        <v>0</v>
      </c>
      <c r="C58" s="24">
        <f t="shared" si="7"/>
        <v>0</v>
      </c>
      <c r="D58" s="25">
        <f t="shared" si="8"/>
        <v>0</v>
      </c>
      <c r="E58" s="12">
        <f t="shared" si="3"/>
        <v>0</v>
      </c>
      <c r="F58" s="12">
        <f t="shared" si="4"/>
        <v>0</v>
      </c>
      <c r="G58" s="12">
        <v>0</v>
      </c>
      <c r="H58" s="12">
        <f t="shared" si="5"/>
        <v>0</v>
      </c>
      <c r="I58" s="12">
        <f t="shared" si="0"/>
        <v>0</v>
      </c>
      <c r="J58" s="12">
        <f t="shared" si="1"/>
        <v>0</v>
      </c>
      <c r="K58" s="12">
        <f t="shared" si="6"/>
        <v>0</v>
      </c>
    </row>
    <row r="59" spans="2:11" x14ac:dyDescent="0.25">
      <c r="B59" s="23">
        <f t="shared" si="2"/>
        <v>0</v>
      </c>
      <c r="C59" s="24">
        <f t="shared" si="7"/>
        <v>0</v>
      </c>
      <c r="D59" s="25">
        <f t="shared" si="8"/>
        <v>0</v>
      </c>
      <c r="E59" s="12">
        <f t="shared" si="3"/>
        <v>0</v>
      </c>
      <c r="F59" s="12">
        <f t="shared" si="4"/>
        <v>0</v>
      </c>
      <c r="G59" s="12">
        <v>0</v>
      </c>
      <c r="H59" s="12">
        <f t="shared" si="5"/>
        <v>0</v>
      </c>
      <c r="I59" s="12">
        <f t="shared" si="0"/>
        <v>0</v>
      </c>
      <c r="J59" s="12">
        <f t="shared" si="1"/>
        <v>0</v>
      </c>
      <c r="K59" s="12">
        <f t="shared" si="6"/>
        <v>0</v>
      </c>
    </row>
    <row r="60" spans="2:11" x14ac:dyDescent="0.25">
      <c r="B60" s="23">
        <f t="shared" si="2"/>
        <v>0</v>
      </c>
      <c r="C60" s="24">
        <f t="shared" si="7"/>
        <v>0</v>
      </c>
      <c r="D60" s="25">
        <f t="shared" si="8"/>
        <v>0</v>
      </c>
      <c r="E60" s="12">
        <f t="shared" si="3"/>
        <v>0</v>
      </c>
      <c r="F60" s="12">
        <f t="shared" si="4"/>
        <v>0</v>
      </c>
      <c r="G60" s="12">
        <v>0</v>
      </c>
      <c r="H60" s="12">
        <f t="shared" si="5"/>
        <v>0</v>
      </c>
      <c r="I60" s="12">
        <f t="shared" si="0"/>
        <v>0</v>
      </c>
      <c r="J60" s="12">
        <f t="shared" si="1"/>
        <v>0</v>
      </c>
      <c r="K60" s="12">
        <f t="shared" si="6"/>
        <v>0</v>
      </c>
    </row>
    <row r="61" spans="2:11" x14ac:dyDescent="0.25">
      <c r="B61" s="23">
        <f t="shared" si="2"/>
        <v>0</v>
      </c>
      <c r="C61" s="24">
        <f t="shared" si="7"/>
        <v>0</v>
      </c>
      <c r="D61" s="25">
        <f t="shared" si="8"/>
        <v>0</v>
      </c>
      <c r="E61" s="12">
        <f t="shared" si="3"/>
        <v>0</v>
      </c>
      <c r="F61" s="12">
        <f t="shared" si="4"/>
        <v>0</v>
      </c>
      <c r="G61" s="12">
        <v>0</v>
      </c>
      <c r="H61" s="12">
        <f t="shared" si="5"/>
        <v>0</v>
      </c>
      <c r="I61" s="12">
        <f t="shared" si="0"/>
        <v>0</v>
      </c>
      <c r="J61" s="12">
        <f t="shared" si="1"/>
        <v>0</v>
      </c>
      <c r="K61" s="12">
        <f t="shared" si="6"/>
        <v>0</v>
      </c>
    </row>
    <row r="62" spans="2:11" x14ac:dyDescent="0.25">
      <c r="B62" s="23">
        <f t="shared" si="2"/>
        <v>0</v>
      </c>
      <c r="C62" s="24">
        <f t="shared" si="7"/>
        <v>0</v>
      </c>
      <c r="D62" s="25">
        <f t="shared" si="8"/>
        <v>0</v>
      </c>
      <c r="E62" s="12">
        <f t="shared" si="3"/>
        <v>0</v>
      </c>
      <c r="F62" s="12">
        <f t="shared" si="4"/>
        <v>0</v>
      </c>
      <c r="G62" s="12">
        <v>0</v>
      </c>
      <c r="H62" s="12">
        <f t="shared" si="5"/>
        <v>0</v>
      </c>
      <c r="I62" s="12">
        <f t="shared" si="0"/>
        <v>0</v>
      </c>
      <c r="J62" s="12">
        <f t="shared" si="1"/>
        <v>0</v>
      </c>
      <c r="K62" s="12">
        <f t="shared" si="6"/>
        <v>0</v>
      </c>
    </row>
    <row r="63" spans="2:11" x14ac:dyDescent="0.25">
      <c r="B63" s="23">
        <f t="shared" si="2"/>
        <v>0</v>
      </c>
      <c r="C63" s="24">
        <f t="shared" si="7"/>
        <v>0</v>
      </c>
      <c r="D63" s="25">
        <f t="shared" si="8"/>
        <v>0</v>
      </c>
      <c r="E63" s="12">
        <f t="shared" si="3"/>
        <v>0</v>
      </c>
      <c r="F63" s="12">
        <f t="shared" si="4"/>
        <v>0</v>
      </c>
      <c r="G63" s="12">
        <v>0</v>
      </c>
      <c r="H63" s="12">
        <f t="shared" si="5"/>
        <v>0</v>
      </c>
      <c r="I63" s="12">
        <f t="shared" si="0"/>
        <v>0</v>
      </c>
      <c r="J63" s="12">
        <f t="shared" si="1"/>
        <v>0</v>
      </c>
      <c r="K63" s="12">
        <f t="shared" si="6"/>
        <v>0</v>
      </c>
    </row>
    <row r="64" spans="2:11" x14ac:dyDescent="0.25">
      <c r="B64" s="23">
        <f t="shared" si="2"/>
        <v>0</v>
      </c>
      <c r="C64" s="24">
        <f t="shared" si="7"/>
        <v>0</v>
      </c>
      <c r="D64" s="25">
        <f t="shared" si="8"/>
        <v>0</v>
      </c>
      <c r="E64" s="12">
        <f t="shared" si="3"/>
        <v>0</v>
      </c>
      <c r="F64" s="12">
        <f t="shared" si="4"/>
        <v>0</v>
      </c>
      <c r="G64" s="12">
        <v>0</v>
      </c>
      <c r="H64" s="12">
        <f t="shared" si="5"/>
        <v>0</v>
      </c>
      <c r="I64" s="12">
        <f t="shared" si="0"/>
        <v>0</v>
      </c>
      <c r="J64" s="12">
        <f t="shared" si="1"/>
        <v>0</v>
      </c>
      <c r="K64" s="12">
        <f t="shared" si="6"/>
        <v>0</v>
      </c>
    </row>
    <row r="65" spans="2:11" x14ac:dyDescent="0.25">
      <c r="B65" s="23">
        <f t="shared" si="2"/>
        <v>0</v>
      </c>
      <c r="C65" s="24">
        <f t="shared" si="7"/>
        <v>0</v>
      </c>
      <c r="D65" s="25">
        <f t="shared" si="8"/>
        <v>0</v>
      </c>
      <c r="E65" s="12">
        <f t="shared" si="3"/>
        <v>0</v>
      </c>
      <c r="F65" s="12">
        <f t="shared" si="4"/>
        <v>0</v>
      </c>
      <c r="G65" s="12">
        <v>0</v>
      </c>
      <c r="H65" s="12">
        <f t="shared" si="5"/>
        <v>0</v>
      </c>
      <c r="I65" s="12">
        <f t="shared" si="0"/>
        <v>0</v>
      </c>
      <c r="J65" s="12">
        <f t="shared" si="1"/>
        <v>0</v>
      </c>
      <c r="K65" s="12">
        <f t="shared" si="6"/>
        <v>0</v>
      </c>
    </row>
    <row r="66" spans="2:11" x14ac:dyDescent="0.25">
      <c r="B66" s="23">
        <f t="shared" si="2"/>
        <v>0</v>
      </c>
      <c r="C66" s="24">
        <f t="shared" si="7"/>
        <v>0</v>
      </c>
      <c r="D66" s="25">
        <f t="shared" si="8"/>
        <v>0</v>
      </c>
      <c r="E66" s="12">
        <f t="shared" si="3"/>
        <v>0</v>
      </c>
      <c r="F66" s="12">
        <f t="shared" si="4"/>
        <v>0</v>
      </c>
      <c r="G66" s="12">
        <v>0</v>
      </c>
      <c r="H66" s="12">
        <f t="shared" si="5"/>
        <v>0</v>
      </c>
      <c r="I66" s="12">
        <f t="shared" si="0"/>
        <v>0</v>
      </c>
      <c r="J66" s="12">
        <f t="shared" si="1"/>
        <v>0</v>
      </c>
      <c r="K66" s="12">
        <f t="shared" si="6"/>
        <v>0</v>
      </c>
    </row>
    <row r="67" spans="2:11" x14ac:dyDescent="0.25">
      <c r="B67" s="23">
        <f t="shared" si="2"/>
        <v>0</v>
      </c>
      <c r="C67" s="24">
        <f t="shared" si="7"/>
        <v>0</v>
      </c>
      <c r="D67" s="25">
        <f t="shared" si="8"/>
        <v>0</v>
      </c>
      <c r="E67" s="12">
        <f t="shared" si="3"/>
        <v>0</v>
      </c>
      <c r="F67" s="12">
        <f t="shared" si="4"/>
        <v>0</v>
      </c>
      <c r="G67" s="12">
        <v>0</v>
      </c>
      <c r="H67" s="12">
        <f t="shared" si="5"/>
        <v>0</v>
      </c>
      <c r="I67" s="12">
        <f t="shared" si="0"/>
        <v>0</v>
      </c>
      <c r="J67" s="12">
        <f t="shared" si="1"/>
        <v>0</v>
      </c>
      <c r="K67" s="12">
        <f t="shared" si="6"/>
        <v>0</v>
      </c>
    </row>
    <row r="68" spans="2:11" x14ac:dyDescent="0.25">
      <c r="B68" s="23">
        <f t="shared" si="2"/>
        <v>0</v>
      </c>
      <c r="C68" s="24">
        <f t="shared" si="7"/>
        <v>0</v>
      </c>
      <c r="D68" s="25">
        <f t="shared" si="8"/>
        <v>0</v>
      </c>
      <c r="E68" s="12">
        <f t="shared" si="3"/>
        <v>0</v>
      </c>
      <c r="F68" s="12">
        <f t="shared" si="4"/>
        <v>0</v>
      </c>
      <c r="G68" s="12">
        <v>0</v>
      </c>
      <c r="H68" s="12">
        <f t="shared" si="5"/>
        <v>0</v>
      </c>
      <c r="I68" s="12">
        <f t="shared" si="0"/>
        <v>0</v>
      </c>
      <c r="J68" s="12">
        <f t="shared" si="1"/>
        <v>0</v>
      </c>
      <c r="K68" s="12">
        <f t="shared" si="6"/>
        <v>0</v>
      </c>
    </row>
    <row r="69" spans="2:11" x14ac:dyDescent="0.25">
      <c r="B69" s="23">
        <f t="shared" si="2"/>
        <v>0</v>
      </c>
      <c r="C69" s="24">
        <f t="shared" si="7"/>
        <v>0</v>
      </c>
      <c r="D69" s="25">
        <f t="shared" si="8"/>
        <v>0</v>
      </c>
      <c r="E69" s="12">
        <f t="shared" si="3"/>
        <v>0</v>
      </c>
      <c r="F69" s="12">
        <f t="shared" si="4"/>
        <v>0</v>
      </c>
      <c r="G69" s="12">
        <v>0</v>
      </c>
      <c r="H69" s="12">
        <f t="shared" si="5"/>
        <v>0</v>
      </c>
      <c r="I69" s="12">
        <f t="shared" si="0"/>
        <v>0</v>
      </c>
      <c r="J69" s="12">
        <f t="shared" si="1"/>
        <v>0</v>
      </c>
      <c r="K69" s="12">
        <f t="shared" si="6"/>
        <v>0</v>
      </c>
    </row>
    <row r="70" spans="2:11" x14ac:dyDescent="0.25">
      <c r="B70" s="23">
        <f t="shared" si="2"/>
        <v>0</v>
      </c>
      <c r="C70" s="24">
        <f t="shared" si="7"/>
        <v>0</v>
      </c>
      <c r="D70" s="25">
        <f t="shared" si="8"/>
        <v>0</v>
      </c>
      <c r="E70" s="12">
        <f t="shared" si="3"/>
        <v>0</v>
      </c>
      <c r="F70" s="12">
        <f t="shared" si="4"/>
        <v>0</v>
      </c>
      <c r="G70" s="12">
        <v>0</v>
      </c>
      <c r="H70" s="12">
        <f t="shared" si="5"/>
        <v>0</v>
      </c>
      <c r="I70" s="12">
        <f t="shared" si="0"/>
        <v>0</v>
      </c>
      <c r="J70" s="12">
        <f t="shared" si="1"/>
        <v>0</v>
      </c>
      <c r="K70" s="12">
        <f t="shared" si="6"/>
        <v>0</v>
      </c>
    </row>
    <row r="71" spans="2:11" x14ac:dyDescent="0.25">
      <c r="B71" s="23">
        <f t="shared" si="2"/>
        <v>0</v>
      </c>
      <c r="C71" s="24">
        <f t="shared" si="7"/>
        <v>0</v>
      </c>
      <c r="D71" s="25">
        <f t="shared" si="8"/>
        <v>0</v>
      </c>
      <c r="E71" s="12">
        <f t="shared" si="3"/>
        <v>0</v>
      </c>
      <c r="F71" s="12">
        <f t="shared" si="4"/>
        <v>0</v>
      </c>
      <c r="G71" s="12">
        <v>0</v>
      </c>
      <c r="H71" s="12">
        <f t="shared" si="5"/>
        <v>0</v>
      </c>
      <c r="I71" s="12">
        <f t="shared" si="0"/>
        <v>0</v>
      </c>
      <c r="J71" s="12">
        <f t="shared" si="1"/>
        <v>0</v>
      </c>
      <c r="K71" s="12">
        <f t="shared" si="6"/>
        <v>0</v>
      </c>
    </row>
    <row r="72" spans="2:11" x14ac:dyDescent="0.25">
      <c r="B72" s="23">
        <f t="shared" si="2"/>
        <v>0</v>
      </c>
      <c r="C72" s="24">
        <f t="shared" si="7"/>
        <v>0</v>
      </c>
      <c r="D72" s="25">
        <f t="shared" si="8"/>
        <v>0</v>
      </c>
      <c r="E72" s="12">
        <f t="shared" si="3"/>
        <v>0</v>
      </c>
      <c r="F72" s="12">
        <f t="shared" si="4"/>
        <v>0</v>
      </c>
      <c r="G72" s="12">
        <v>0</v>
      </c>
      <c r="H72" s="12">
        <f t="shared" si="5"/>
        <v>0</v>
      </c>
      <c r="I72" s="12">
        <f t="shared" si="0"/>
        <v>0</v>
      </c>
      <c r="J72" s="12">
        <f t="shared" si="1"/>
        <v>0</v>
      </c>
      <c r="K72" s="12">
        <f t="shared" si="6"/>
        <v>0</v>
      </c>
    </row>
    <row r="73" spans="2:11" x14ac:dyDescent="0.25">
      <c r="B73" s="23">
        <f t="shared" si="2"/>
        <v>0</v>
      </c>
      <c r="C73" s="24">
        <f t="shared" si="7"/>
        <v>0</v>
      </c>
      <c r="D73" s="25">
        <f t="shared" si="8"/>
        <v>0</v>
      </c>
      <c r="E73" s="12">
        <f t="shared" si="3"/>
        <v>0</v>
      </c>
      <c r="F73" s="12">
        <f t="shared" si="4"/>
        <v>0</v>
      </c>
      <c r="G73" s="12">
        <v>0</v>
      </c>
      <c r="H73" s="12">
        <f t="shared" si="5"/>
        <v>0</v>
      </c>
      <c r="I73" s="12">
        <f t="shared" si="0"/>
        <v>0</v>
      </c>
      <c r="J73" s="12">
        <f t="shared" si="1"/>
        <v>0</v>
      </c>
      <c r="K73" s="12">
        <f t="shared" si="6"/>
        <v>0</v>
      </c>
    </row>
    <row r="74" spans="2:11" x14ac:dyDescent="0.25">
      <c r="B74" s="23">
        <f t="shared" si="2"/>
        <v>0</v>
      </c>
      <c r="C74" s="24">
        <f t="shared" si="7"/>
        <v>0</v>
      </c>
      <c r="D74" s="25">
        <f t="shared" si="8"/>
        <v>0</v>
      </c>
      <c r="E74" s="12">
        <f t="shared" si="3"/>
        <v>0</v>
      </c>
      <c r="F74" s="12">
        <f t="shared" si="4"/>
        <v>0</v>
      </c>
      <c r="G74" s="12">
        <v>0</v>
      </c>
      <c r="H74" s="12">
        <f t="shared" si="5"/>
        <v>0</v>
      </c>
      <c r="I74" s="12">
        <f t="shared" si="0"/>
        <v>0</v>
      </c>
      <c r="J74" s="12">
        <f t="shared" si="1"/>
        <v>0</v>
      </c>
      <c r="K74" s="12">
        <f t="shared" si="6"/>
        <v>0</v>
      </c>
    </row>
    <row r="75" spans="2:11" x14ac:dyDescent="0.25">
      <c r="B75" s="23">
        <f t="shared" si="2"/>
        <v>0</v>
      </c>
      <c r="C75" s="24">
        <f t="shared" si="7"/>
        <v>0</v>
      </c>
      <c r="D75" s="25">
        <f t="shared" si="8"/>
        <v>0</v>
      </c>
      <c r="E75" s="12">
        <f t="shared" si="3"/>
        <v>0</v>
      </c>
      <c r="F75" s="12">
        <f t="shared" si="4"/>
        <v>0</v>
      </c>
      <c r="G75" s="12">
        <v>0</v>
      </c>
      <c r="H75" s="12">
        <f t="shared" si="5"/>
        <v>0</v>
      </c>
      <c r="I75" s="12">
        <f t="shared" ref="I75:I138" si="9">E75*($F$5/$F$7)</f>
        <v>0</v>
      </c>
      <c r="J75" s="12">
        <f t="shared" ref="J75:J138" si="10">H75-I75</f>
        <v>0</v>
      </c>
      <c r="K75" s="12">
        <f t="shared" si="6"/>
        <v>0</v>
      </c>
    </row>
    <row r="76" spans="2:11" x14ac:dyDescent="0.25">
      <c r="B76" s="23">
        <f t="shared" ref="B76:B139" si="11">IF(K75&gt;0,D76/($F$7)+$B$11,0)</f>
        <v>0</v>
      </c>
      <c r="C76" s="24">
        <f t="shared" si="7"/>
        <v>0</v>
      </c>
      <c r="D76" s="25">
        <f t="shared" si="8"/>
        <v>0</v>
      </c>
      <c r="E76" s="12">
        <f t="shared" ref="E76:E139" si="12">K75</f>
        <v>0</v>
      </c>
      <c r="F76" s="12">
        <f t="shared" ref="F76:F139" si="13">IF(K75&lt;=H75,E76+I76,F75)</f>
        <v>0</v>
      </c>
      <c r="G76" s="12">
        <v>0</v>
      </c>
      <c r="H76" s="12">
        <f t="shared" ref="H76:H139" si="14">F76+G76</f>
        <v>0</v>
      </c>
      <c r="I76" s="12">
        <f t="shared" si="9"/>
        <v>0</v>
      </c>
      <c r="J76" s="12">
        <f t="shared" si="10"/>
        <v>0</v>
      </c>
      <c r="K76" s="12">
        <f t="shared" ref="K76:K139" si="15">E76-J76</f>
        <v>0</v>
      </c>
    </row>
    <row r="77" spans="2:11" x14ac:dyDescent="0.25">
      <c r="B77" s="23">
        <f t="shared" si="11"/>
        <v>0</v>
      </c>
      <c r="C77" s="24">
        <f t="shared" ref="C77:C140" si="16">IF(K76&gt;0,D77/($F$7),0)</f>
        <v>0</v>
      </c>
      <c r="D77" s="25">
        <f t="shared" ref="D77:D140" si="17">IF(K76&gt;0,D76+1,0)</f>
        <v>0</v>
      </c>
      <c r="E77" s="12">
        <f t="shared" si="12"/>
        <v>0</v>
      </c>
      <c r="F77" s="12">
        <f t="shared" si="13"/>
        <v>0</v>
      </c>
      <c r="G77" s="12">
        <v>0</v>
      </c>
      <c r="H77" s="12">
        <f t="shared" si="14"/>
        <v>0</v>
      </c>
      <c r="I77" s="12">
        <f t="shared" si="9"/>
        <v>0</v>
      </c>
      <c r="J77" s="12">
        <f t="shared" si="10"/>
        <v>0</v>
      </c>
      <c r="K77" s="12">
        <f t="shared" si="15"/>
        <v>0</v>
      </c>
    </row>
    <row r="78" spans="2:11" x14ac:dyDescent="0.25">
      <c r="B78" s="23">
        <f t="shared" si="11"/>
        <v>0</v>
      </c>
      <c r="C78" s="24">
        <f t="shared" si="16"/>
        <v>0</v>
      </c>
      <c r="D78" s="25">
        <f t="shared" si="17"/>
        <v>0</v>
      </c>
      <c r="E78" s="12">
        <f t="shared" si="12"/>
        <v>0</v>
      </c>
      <c r="F78" s="12">
        <f t="shared" si="13"/>
        <v>0</v>
      </c>
      <c r="G78" s="12">
        <v>0</v>
      </c>
      <c r="H78" s="12">
        <f t="shared" si="14"/>
        <v>0</v>
      </c>
      <c r="I78" s="12">
        <f t="shared" si="9"/>
        <v>0</v>
      </c>
      <c r="J78" s="12">
        <f t="shared" si="10"/>
        <v>0</v>
      </c>
      <c r="K78" s="12">
        <f t="shared" si="15"/>
        <v>0</v>
      </c>
    </row>
    <row r="79" spans="2:11" x14ac:dyDescent="0.25">
      <c r="B79" s="23">
        <f t="shared" si="11"/>
        <v>0</v>
      </c>
      <c r="C79" s="24">
        <f t="shared" si="16"/>
        <v>0</v>
      </c>
      <c r="D79" s="25">
        <f t="shared" si="17"/>
        <v>0</v>
      </c>
      <c r="E79" s="12">
        <f t="shared" si="12"/>
        <v>0</v>
      </c>
      <c r="F79" s="12">
        <f t="shared" si="13"/>
        <v>0</v>
      </c>
      <c r="G79" s="12">
        <v>0</v>
      </c>
      <c r="H79" s="12">
        <f t="shared" si="14"/>
        <v>0</v>
      </c>
      <c r="I79" s="12">
        <f t="shared" si="9"/>
        <v>0</v>
      </c>
      <c r="J79" s="12">
        <f t="shared" si="10"/>
        <v>0</v>
      </c>
      <c r="K79" s="12">
        <f t="shared" si="15"/>
        <v>0</v>
      </c>
    </row>
    <row r="80" spans="2:11" x14ac:dyDescent="0.25">
      <c r="B80" s="23">
        <f t="shared" si="11"/>
        <v>0</v>
      </c>
      <c r="C80" s="24">
        <f t="shared" si="16"/>
        <v>0</v>
      </c>
      <c r="D80" s="25">
        <f t="shared" si="17"/>
        <v>0</v>
      </c>
      <c r="E80" s="12">
        <f t="shared" si="12"/>
        <v>0</v>
      </c>
      <c r="F80" s="12">
        <f t="shared" si="13"/>
        <v>0</v>
      </c>
      <c r="G80" s="12">
        <v>0</v>
      </c>
      <c r="H80" s="12">
        <f t="shared" si="14"/>
        <v>0</v>
      </c>
      <c r="I80" s="12">
        <f t="shared" si="9"/>
        <v>0</v>
      </c>
      <c r="J80" s="12">
        <f t="shared" si="10"/>
        <v>0</v>
      </c>
      <c r="K80" s="12">
        <f t="shared" si="15"/>
        <v>0</v>
      </c>
    </row>
    <row r="81" spans="2:11" x14ac:dyDescent="0.25">
      <c r="B81" s="23">
        <f t="shared" si="11"/>
        <v>0</v>
      </c>
      <c r="C81" s="24">
        <f t="shared" si="16"/>
        <v>0</v>
      </c>
      <c r="D81" s="25">
        <f t="shared" si="17"/>
        <v>0</v>
      </c>
      <c r="E81" s="12">
        <f t="shared" si="12"/>
        <v>0</v>
      </c>
      <c r="F81" s="12">
        <f t="shared" si="13"/>
        <v>0</v>
      </c>
      <c r="G81" s="12">
        <v>0</v>
      </c>
      <c r="H81" s="12">
        <f t="shared" si="14"/>
        <v>0</v>
      </c>
      <c r="I81" s="12">
        <f t="shared" si="9"/>
        <v>0</v>
      </c>
      <c r="J81" s="12">
        <f t="shared" si="10"/>
        <v>0</v>
      </c>
      <c r="K81" s="12">
        <f t="shared" si="15"/>
        <v>0</v>
      </c>
    </row>
    <row r="82" spans="2:11" x14ac:dyDescent="0.25">
      <c r="B82" s="23">
        <f t="shared" si="11"/>
        <v>0</v>
      </c>
      <c r="C82" s="24">
        <f t="shared" si="16"/>
        <v>0</v>
      </c>
      <c r="D82" s="25">
        <f t="shared" si="17"/>
        <v>0</v>
      </c>
      <c r="E82" s="12">
        <f t="shared" si="12"/>
        <v>0</v>
      </c>
      <c r="F82" s="12">
        <f t="shared" si="13"/>
        <v>0</v>
      </c>
      <c r="G82" s="12">
        <v>0</v>
      </c>
      <c r="H82" s="12">
        <f t="shared" si="14"/>
        <v>0</v>
      </c>
      <c r="I82" s="12">
        <f t="shared" si="9"/>
        <v>0</v>
      </c>
      <c r="J82" s="12">
        <f t="shared" si="10"/>
        <v>0</v>
      </c>
      <c r="K82" s="12">
        <f t="shared" si="15"/>
        <v>0</v>
      </c>
    </row>
    <row r="83" spans="2:11" x14ac:dyDescent="0.25">
      <c r="B83" s="23">
        <f t="shared" si="11"/>
        <v>0</v>
      </c>
      <c r="C83" s="24">
        <f t="shared" si="16"/>
        <v>0</v>
      </c>
      <c r="D83" s="25">
        <f t="shared" si="17"/>
        <v>0</v>
      </c>
      <c r="E83" s="12">
        <f t="shared" si="12"/>
        <v>0</v>
      </c>
      <c r="F83" s="12">
        <f t="shared" si="13"/>
        <v>0</v>
      </c>
      <c r="G83" s="12">
        <v>0</v>
      </c>
      <c r="H83" s="12">
        <f t="shared" si="14"/>
        <v>0</v>
      </c>
      <c r="I83" s="12">
        <f t="shared" si="9"/>
        <v>0</v>
      </c>
      <c r="J83" s="12">
        <f t="shared" si="10"/>
        <v>0</v>
      </c>
      <c r="K83" s="12">
        <f t="shared" si="15"/>
        <v>0</v>
      </c>
    </row>
    <row r="84" spans="2:11" x14ac:dyDescent="0.25">
      <c r="B84" s="23">
        <f t="shared" si="11"/>
        <v>0</v>
      </c>
      <c r="C84" s="24">
        <f t="shared" si="16"/>
        <v>0</v>
      </c>
      <c r="D84" s="25">
        <f t="shared" si="17"/>
        <v>0</v>
      </c>
      <c r="E84" s="12">
        <f t="shared" si="12"/>
        <v>0</v>
      </c>
      <c r="F84" s="12">
        <f t="shared" si="13"/>
        <v>0</v>
      </c>
      <c r="G84" s="12">
        <v>0</v>
      </c>
      <c r="H84" s="12">
        <f t="shared" si="14"/>
        <v>0</v>
      </c>
      <c r="I84" s="12">
        <f t="shared" si="9"/>
        <v>0</v>
      </c>
      <c r="J84" s="12">
        <f t="shared" si="10"/>
        <v>0</v>
      </c>
      <c r="K84" s="12">
        <f t="shared" si="15"/>
        <v>0</v>
      </c>
    </row>
    <row r="85" spans="2:11" x14ac:dyDescent="0.25">
      <c r="B85" s="23">
        <f t="shared" si="11"/>
        <v>0</v>
      </c>
      <c r="C85" s="24">
        <f t="shared" si="16"/>
        <v>0</v>
      </c>
      <c r="D85" s="25">
        <f t="shared" si="17"/>
        <v>0</v>
      </c>
      <c r="E85" s="12">
        <f t="shared" si="12"/>
        <v>0</v>
      </c>
      <c r="F85" s="12">
        <f t="shared" si="13"/>
        <v>0</v>
      </c>
      <c r="G85" s="12">
        <v>0</v>
      </c>
      <c r="H85" s="12">
        <f t="shared" si="14"/>
        <v>0</v>
      </c>
      <c r="I85" s="12">
        <f t="shared" si="9"/>
        <v>0</v>
      </c>
      <c r="J85" s="12">
        <f t="shared" si="10"/>
        <v>0</v>
      </c>
      <c r="K85" s="12">
        <f t="shared" si="15"/>
        <v>0</v>
      </c>
    </row>
    <row r="86" spans="2:11" x14ac:dyDescent="0.25">
      <c r="B86" s="23">
        <f t="shared" si="11"/>
        <v>0</v>
      </c>
      <c r="C86" s="24">
        <f t="shared" si="16"/>
        <v>0</v>
      </c>
      <c r="D86" s="25">
        <f t="shared" si="17"/>
        <v>0</v>
      </c>
      <c r="E86" s="12">
        <f t="shared" si="12"/>
        <v>0</v>
      </c>
      <c r="F86" s="12">
        <f t="shared" si="13"/>
        <v>0</v>
      </c>
      <c r="G86" s="12">
        <v>0</v>
      </c>
      <c r="H86" s="12">
        <f t="shared" si="14"/>
        <v>0</v>
      </c>
      <c r="I86" s="12">
        <f t="shared" si="9"/>
        <v>0</v>
      </c>
      <c r="J86" s="12">
        <f t="shared" si="10"/>
        <v>0</v>
      </c>
      <c r="K86" s="12">
        <f t="shared" si="15"/>
        <v>0</v>
      </c>
    </row>
    <row r="87" spans="2:11" x14ac:dyDescent="0.25">
      <c r="B87" s="23">
        <f t="shared" si="11"/>
        <v>0</v>
      </c>
      <c r="C87" s="24">
        <f t="shared" si="16"/>
        <v>0</v>
      </c>
      <c r="D87" s="25">
        <f t="shared" si="17"/>
        <v>0</v>
      </c>
      <c r="E87" s="12">
        <f t="shared" si="12"/>
        <v>0</v>
      </c>
      <c r="F87" s="12">
        <f t="shared" si="13"/>
        <v>0</v>
      </c>
      <c r="G87" s="12">
        <v>0</v>
      </c>
      <c r="H87" s="12">
        <f t="shared" si="14"/>
        <v>0</v>
      </c>
      <c r="I87" s="12">
        <f t="shared" si="9"/>
        <v>0</v>
      </c>
      <c r="J87" s="12">
        <f t="shared" si="10"/>
        <v>0</v>
      </c>
      <c r="K87" s="12">
        <f t="shared" si="15"/>
        <v>0</v>
      </c>
    </row>
    <row r="88" spans="2:11" x14ac:dyDescent="0.25">
      <c r="B88" s="23">
        <f t="shared" si="11"/>
        <v>0</v>
      </c>
      <c r="C88" s="24">
        <f t="shared" si="16"/>
        <v>0</v>
      </c>
      <c r="D88" s="25">
        <f t="shared" si="17"/>
        <v>0</v>
      </c>
      <c r="E88" s="12">
        <f t="shared" si="12"/>
        <v>0</v>
      </c>
      <c r="F88" s="12">
        <f t="shared" si="13"/>
        <v>0</v>
      </c>
      <c r="G88" s="12">
        <v>0</v>
      </c>
      <c r="H88" s="12">
        <f t="shared" si="14"/>
        <v>0</v>
      </c>
      <c r="I88" s="12">
        <f t="shared" si="9"/>
        <v>0</v>
      </c>
      <c r="J88" s="12">
        <f t="shared" si="10"/>
        <v>0</v>
      </c>
      <c r="K88" s="12">
        <f t="shared" si="15"/>
        <v>0</v>
      </c>
    </row>
    <row r="89" spans="2:11" x14ac:dyDescent="0.25">
      <c r="B89" s="23">
        <f t="shared" si="11"/>
        <v>0</v>
      </c>
      <c r="C89" s="24">
        <f t="shared" si="16"/>
        <v>0</v>
      </c>
      <c r="D89" s="25">
        <f t="shared" si="17"/>
        <v>0</v>
      </c>
      <c r="E89" s="12">
        <f t="shared" si="12"/>
        <v>0</v>
      </c>
      <c r="F89" s="12">
        <f t="shared" si="13"/>
        <v>0</v>
      </c>
      <c r="G89" s="12">
        <v>0</v>
      </c>
      <c r="H89" s="12">
        <f t="shared" si="14"/>
        <v>0</v>
      </c>
      <c r="I89" s="12">
        <f t="shared" si="9"/>
        <v>0</v>
      </c>
      <c r="J89" s="12">
        <f t="shared" si="10"/>
        <v>0</v>
      </c>
      <c r="K89" s="12">
        <f t="shared" si="15"/>
        <v>0</v>
      </c>
    </row>
    <row r="90" spans="2:11" x14ac:dyDescent="0.25">
      <c r="B90" s="23">
        <f t="shared" si="11"/>
        <v>0</v>
      </c>
      <c r="C90" s="24">
        <f t="shared" si="16"/>
        <v>0</v>
      </c>
      <c r="D90" s="25">
        <f t="shared" si="17"/>
        <v>0</v>
      </c>
      <c r="E90" s="12">
        <f t="shared" si="12"/>
        <v>0</v>
      </c>
      <c r="F90" s="12">
        <f t="shared" si="13"/>
        <v>0</v>
      </c>
      <c r="G90" s="12">
        <v>0</v>
      </c>
      <c r="H90" s="12">
        <f t="shared" si="14"/>
        <v>0</v>
      </c>
      <c r="I90" s="12">
        <f t="shared" si="9"/>
        <v>0</v>
      </c>
      <c r="J90" s="12">
        <f t="shared" si="10"/>
        <v>0</v>
      </c>
      <c r="K90" s="12">
        <f t="shared" si="15"/>
        <v>0</v>
      </c>
    </row>
    <row r="91" spans="2:11" x14ac:dyDescent="0.25">
      <c r="B91" s="23">
        <f t="shared" si="11"/>
        <v>0</v>
      </c>
      <c r="C91" s="24">
        <f t="shared" si="16"/>
        <v>0</v>
      </c>
      <c r="D91" s="25">
        <f t="shared" si="17"/>
        <v>0</v>
      </c>
      <c r="E91" s="12">
        <f t="shared" si="12"/>
        <v>0</v>
      </c>
      <c r="F91" s="12">
        <f t="shared" si="13"/>
        <v>0</v>
      </c>
      <c r="G91" s="12">
        <v>0</v>
      </c>
      <c r="H91" s="12">
        <f t="shared" si="14"/>
        <v>0</v>
      </c>
      <c r="I91" s="12">
        <f t="shared" si="9"/>
        <v>0</v>
      </c>
      <c r="J91" s="12">
        <f t="shared" si="10"/>
        <v>0</v>
      </c>
      <c r="K91" s="12">
        <f t="shared" si="15"/>
        <v>0</v>
      </c>
    </row>
    <row r="92" spans="2:11" x14ac:dyDescent="0.25">
      <c r="B92" s="23">
        <f t="shared" si="11"/>
        <v>0</v>
      </c>
      <c r="C92" s="24">
        <f t="shared" si="16"/>
        <v>0</v>
      </c>
      <c r="D92" s="25">
        <f t="shared" si="17"/>
        <v>0</v>
      </c>
      <c r="E92" s="12">
        <f t="shared" si="12"/>
        <v>0</v>
      </c>
      <c r="F92" s="12">
        <f t="shared" si="13"/>
        <v>0</v>
      </c>
      <c r="G92" s="12">
        <v>0</v>
      </c>
      <c r="H92" s="12">
        <f t="shared" si="14"/>
        <v>0</v>
      </c>
      <c r="I92" s="12">
        <f t="shared" si="9"/>
        <v>0</v>
      </c>
      <c r="J92" s="12">
        <f t="shared" si="10"/>
        <v>0</v>
      </c>
      <c r="K92" s="12">
        <f t="shared" si="15"/>
        <v>0</v>
      </c>
    </row>
    <row r="93" spans="2:11" x14ac:dyDescent="0.25">
      <c r="B93" s="23">
        <f t="shared" si="11"/>
        <v>0</v>
      </c>
      <c r="C93" s="24">
        <f t="shared" si="16"/>
        <v>0</v>
      </c>
      <c r="D93" s="25">
        <f t="shared" si="17"/>
        <v>0</v>
      </c>
      <c r="E93" s="12">
        <f t="shared" si="12"/>
        <v>0</v>
      </c>
      <c r="F93" s="12">
        <f t="shared" si="13"/>
        <v>0</v>
      </c>
      <c r="G93" s="12">
        <v>0</v>
      </c>
      <c r="H93" s="12">
        <f t="shared" si="14"/>
        <v>0</v>
      </c>
      <c r="I93" s="12">
        <f t="shared" si="9"/>
        <v>0</v>
      </c>
      <c r="J93" s="12">
        <f t="shared" si="10"/>
        <v>0</v>
      </c>
      <c r="K93" s="12">
        <f t="shared" si="15"/>
        <v>0</v>
      </c>
    </row>
    <row r="94" spans="2:11" x14ac:dyDescent="0.25">
      <c r="B94" s="23">
        <f t="shared" si="11"/>
        <v>0</v>
      </c>
      <c r="C94" s="24">
        <f t="shared" si="16"/>
        <v>0</v>
      </c>
      <c r="D94" s="25">
        <f t="shared" si="17"/>
        <v>0</v>
      </c>
      <c r="E94" s="12">
        <f t="shared" si="12"/>
        <v>0</v>
      </c>
      <c r="F94" s="12">
        <f t="shared" si="13"/>
        <v>0</v>
      </c>
      <c r="G94" s="12">
        <v>0</v>
      </c>
      <c r="H94" s="12">
        <f t="shared" si="14"/>
        <v>0</v>
      </c>
      <c r="I94" s="12">
        <f t="shared" si="9"/>
        <v>0</v>
      </c>
      <c r="J94" s="12">
        <f t="shared" si="10"/>
        <v>0</v>
      </c>
      <c r="K94" s="12">
        <f t="shared" si="15"/>
        <v>0</v>
      </c>
    </row>
    <row r="95" spans="2:11" x14ac:dyDescent="0.25">
      <c r="B95" s="23">
        <f t="shared" si="11"/>
        <v>0</v>
      </c>
      <c r="C95" s="24">
        <f t="shared" si="16"/>
        <v>0</v>
      </c>
      <c r="D95" s="25">
        <f t="shared" si="17"/>
        <v>0</v>
      </c>
      <c r="E95" s="12">
        <f t="shared" si="12"/>
        <v>0</v>
      </c>
      <c r="F95" s="12">
        <f t="shared" si="13"/>
        <v>0</v>
      </c>
      <c r="G95" s="12">
        <v>0</v>
      </c>
      <c r="H95" s="12">
        <f t="shared" si="14"/>
        <v>0</v>
      </c>
      <c r="I95" s="12">
        <f t="shared" si="9"/>
        <v>0</v>
      </c>
      <c r="J95" s="12">
        <f t="shared" si="10"/>
        <v>0</v>
      </c>
      <c r="K95" s="12">
        <f t="shared" si="15"/>
        <v>0</v>
      </c>
    </row>
    <row r="96" spans="2:11" x14ac:dyDescent="0.25">
      <c r="B96" s="23">
        <f t="shared" si="11"/>
        <v>0</v>
      </c>
      <c r="C96" s="24">
        <f t="shared" si="16"/>
        <v>0</v>
      </c>
      <c r="D96" s="25">
        <f t="shared" si="17"/>
        <v>0</v>
      </c>
      <c r="E96" s="12">
        <f t="shared" si="12"/>
        <v>0</v>
      </c>
      <c r="F96" s="12">
        <f t="shared" si="13"/>
        <v>0</v>
      </c>
      <c r="G96" s="12">
        <v>0</v>
      </c>
      <c r="H96" s="12">
        <f t="shared" si="14"/>
        <v>0</v>
      </c>
      <c r="I96" s="12">
        <f t="shared" si="9"/>
        <v>0</v>
      </c>
      <c r="J96" s="12">
        <f t="shared" si="10"/>
        <v>0</v>
      </c>
      <c r="K96" s="12">
        <f t="shared" si="15"/>
        <v>0</v>
      </c>
    </row>
    <row r="97" spans="2:11" x14ac:dyDescent="0.25">
      <c r="B97" s="23">
        <f t="shared" si="11"/>
        <v>0</v>
      </c>
      <c r="C97" s="24">
        <f t="shared" si="16"/>
        <v>0</v>
      </c>
      <c r="D97" s="25">
        <f t="shared" si="17"/>
        <v>0</v>
      </c>
      <c r="E97" s="12">
        <f t="shared" si="12"/>
        <v>0</v>
      </c>
      <c r="F97" s="12">
        <f t="shared" si="13"/>
        <v>0</v>
      </c>
      <c r="G97" s="12">
        <v>0</v>
      </c>
      <c r="H97" s="12">
        <f t="shared" si="14"/>
        <v>0</v>
      </c>
      <c r="I97" s="12">
        <f t="shared" si="9"/>
        <v>0</v>
      </c>
      <c r="J97" s="12">
        <f t="shared" si="10"/>
        <v>0</v>
      </c>
      <c r="K97" s="12">
        <f t="shared" si="15"/>
        <v>0</v>
      </c>
    </row>
    <row r="98" spans="2:11" x14ac:dyDescent="0.25">
      <c r="B98" s="23">
        <f t="shared" si="11"/>
        <v>0</v>
      </c>
      <c r="C98" s="24">
        <f t="shared" si="16"/>
        <v>0</v>
      </c>
      <c r="D98" s="25">
        <f t="shared" si="17"/>
        <v>0</v>
      </c>
      <c r="E98" s="12">
        <f t="shared" si="12"/>
        <v>0</v>
      </c>
      <c r="F98" s="12">
        <f t="shared" si="13"/>
        <v>0</v>
      </c>
      <c r="G98" s="12">
        <v>0</v>
      </c>
      <c r="H98" s="12">
        <f t="shared" si="14"/>
        <v>0</v>
      </c>
      <c r="I98" s="12">
        <f t="shared" si="9"/>
        <v>0</v>
      </c>
      <c r="J98" s="12">
        <f t="shared" si="10"/>
        <v>0</v>
      </c>
      <c r="K98" s="12">
        <f t="shared" si="15"/>
        <v>0</v>
      </c>
    </row>
    <row r="99" spans="2:11" x14ac:dyDescent="0.25">
      <c r="B99" s="23">
        <f t="shared" si="11"/>
        <v>0</v>
      </c>
      <c r="C99" s="24">
        <f t="shared" si="16"/>
        <v>0</v>
      </c>
      <c r="D99" s="25">
        <f t="shared" si="17"/>
        <v>0</v>
      </c>
      <c r="E99" s="12">
        <f t="shared" si="12"/>
        <v>0</v>
      </c>
      <c r="F99" s="12">
        <f t="shared" si="13"/>
        <v>0</v>
      </c>
      <c r="G99" s="12">
        <v>0</v>
      </c>
      <c r="H99" s="12">
        <f t="shared" si="14"/>
        <v>0</v>
      </c>
      <c r="I99" s="12">
        <f t="shared" si="9"/>
        <v>0</v>
      </c>
      <c r="J99" s="12">
        <f t="shared" si="10"/>
        <v>0</v>
      </c>
      <c r="K99" s="12">
        <f t="shared" si="15"/>
        <v>0</v>
      </c>
    </row>
    <row r="100" spans="2:11" x14ac:dyDescent="0.25">
      <c r="B100" s="23">
        <f t="shared" si="11"/>
        <v>0</v>
      </c>
      <c r="C100" s="24">
        <f t="shared" si="16"/>
        <v>0</v>
      </c>
      <c r="D100" s="25">
        <f t="shared" si="17"/>
        <v>0</v>
      </c>
      <c r="E100" s="12">
        <f t="shared" si="12"/>
        <v>0</v>
      </c>
      <c r="F100" s="12">
        <f t="shared" si="13"/>
        <v>0</v>
      </c>
      <c r="G100" s="12">
        <v>0</v>
      </c>
      <c r="H100" s="12">
        <f t="shared" si="14"/>
        <v>0</v>
      </c>
      <c r="I100" s="12">
        <f t="shared" si="9"/>
        <v>0</v>
      </c>
      <c r="J100" s="12">
        <f t="shared" si="10"/>
        <v>0</v>
      </c>
      <c r="K100" s="12">
        <f t="shared" si="15"/>
        <v>0</v>
      </c>
    </row>
    <row r="101" spans="2:11" x14ac:dyDescent="0.25">
      <c r="B101" s="23">
        <f t="shared" si="11"/>
        <v>0</v>
      </c>
      <c r="C101" s="24">
        <f t="shared" si="16"/>
        <v>0</v>
      </c>
      <c r="D101" s="25">
        <f t="shared" si="17"/>
        <v>0</v>
      </c>
      <c r="E101" s="12">
        <f t="shared" si="12"/>
        <v>0</v>
      </c>
      <c r="F101" s="12">
        <f t="shared" si="13"/>
        <v>0</v>
      </c>
      <c r="G101" s="12">
        <v>0</v>
      </c>
      <c r="H101" s="12">
        <f t="shared" si="14"/>
        <v>0</v>
      </c>
      <c r="I101" s="12">
        <f t="shared" si="9"/>
        <v>0</v>
      </c>
      <c r="J101" s="12">
        <f t="shared" si="10"/>
        <v>0</v>
      </c>
      <c r="K101" s="12">
        <f t="shared" si="15"/>
        <v>0</v>
      </c>
    </row>
    <row r="102" spans="2:11" x14ac:dyDescent="0.25">
      <c r="B102" s="23">
        <f t="shared" si="11"/>
        <v>0</v>
      </c>
      <c r="C102" s="24">
        <f t="shared" si="16"/>
        <v>0</v>
      </c>
      <c r="D102" s="25">
        <f t="shared" si="17"/>
        <v>0</v>
      </c>
      <c r="E102" s="12">
        <f t="shared" si="12"/>
        <v>0</v>
      </c>
      <c r="F102" s="12">
        <f t="shared" si="13"/>
        <v>0</v>
      </c>
      <c r="G102" s="12">
        <v>0</v>
      </c>
      <c r="H102" s="12">
        <f t="shared" si="14"/>
        <v>0</v>
      </c>
      <c r="I102" s="12">
        <f t="shared" si="9"/>
        <v>0</v>
      </c>
      <c r="J102" s="12">
        <f t="shared" si="10"/>
        <v>0</v>
      </c>
      <c r="K102" s="12">
        <f t="shared" si="15"/>
        <v>0</v>
      </c>
    </row>
    <row r="103" spans="2:11" x14ac:dyDescent="0.25">
      <c r="B103" s="23">
        <f t="shared" si="11"/>
        <v>0</v>
      </c>
      <c r="C103" s="24">
        <f t="shared" si="16"/>
        <v>0</v>
      </c>
      <c r="D103" s="25">
        <f t="shared" si="17"/>
        <v>0</v>
      </c>
      <c r="E103" s="12">
        <f t="shared" si="12"/>
        <v>0</v>
      </c>
      <c r="F103" s="12">
        <f t="shared" si="13"/>
        <v>0</v>
      </c>
      <c r="G103" s="12">
        <v>0</v>
      </c>
      <c r="H103" s="12">
        <f t="shared" si="14"/>
        <v>0</v>
      </c>
      <c r="I103" s="12">
        <f t="shared" si="9"/>
        <v>0</v>
      </c>
      <c r="J103" s="12">
        <f t="shared" si="10"/>
        <v>0</v>
      </c>
      <c r="K103" s="12">
        <f t="shared" si="15"/>
        <v>0</v>
      </c>
    </row>
    <row r="104" spans="2:11" x14ac:dyDescent="0.25">
      <c r="B104" s="23">
        <f t="shared" si="11"/>
        <v>0</v>
      </c>
      <c r="C104" s="24">
        <f t="shared" si="16"/>
        <v>0</v>
      </c>
      <c r="D104" s="25">
        <f t="shared" si="17"/>
        <v>0</v>
      </c>
      <c r="E104" s="12">
        <f t="shared" si="12"/>
        <v>0</v>
      </c>
      <c r="F104" s="12">
        <f t="shared" si="13"/>
        <v>0</v>
      </c>
      <c r="G104" s="12">
        <v>0</v>
      </c>
      <c r="H104" s="12">
        <f t="shared" si="14"/>
        <v>0</v>
      </c>
      <c r="I104" s="12">
        <f t="shared" si="9"/>
        <v>0</v>
      </c>
      <c r="J104" s="12">
        <f t="shared" si="10"/>
        <v>0</v>
      </c>
      <c r="K104" s="12">
        <f t="shared" si="15"/>
        <v>0</v>
      </c>
    </row>
    <row r="105" spans="2:11" x14ac:dyDescent="0.25">
      <c r="B105" s="23">
        <f t="shared" si="11"/>
        <v>0</v>
      </c>
      <c r="C105" s="24">
        <f t="shared" si="16"/>
        <v>0</v>
      </c>
      <c r="D105" s="25">
        <f t="shared" si="17"/>
        <v>0</v>
      </c>
      <c r="E105" s="12">
        <f t="shared" si="12"/>
        <v>0</v>
      </c>
      <c r="F105" s="12">
        <f t="shared" si="13"/>
        <v>0</v>
      </c>
      <c r="G105" s="12">
        <v>0</v>
      </c>
      <c r="H105" s="12">
        <f t="shared" si="14"/>
        <v>0</v>
      </c>
      <c r="I105" s="12">
        <f t="shared" si="9"/>
        <v>0</v>
      </c>
      <c r="J105" s="12">
        <f t="shared" si="10"/>
        <v>0</v>
      </c>
      <c r="K105" s="12">
        <f t="shared" si="15"/>
        <v>0</v>
      </c>
    </row>
    <row r="106" spans="2:11" x14ac:dyDescent="0.25">
      <c r="B106" s="23">
        <f t="shared" si="11"/>
        <v>0</v>
      </c>
      <c r="C106" s="24">
        <f t="shared" si="16"/>
        <v>0</v>
      </c>
      <c r="D106" s="25">
        <f t="shared" si="17"/>
        <v>0</v>
      </c>
      <c r="E106" s="12">
        <f t="shared" si="12"/>
        <v>0</v>
      </c>
      <c r="F106" s="12">
        <f t="shared" si="13"/>
        <v>0</v>
      </c>
      <c r="G106" s="12">
        <v>0</v>
      </c>
      <c r="H106" s="12">
        <f t="shared" si="14"/>
        <v>0</v>
      </c>
      <c r="I106" s="12">
        <f t="shared" si="9"/>
        <v>0</v>
      </c>
      <c r="J106" s="12">
        <f t="shared" si="10"/>
        <v>0</v>
      </c>
      <c r="K106" s="12">
        <f t="shared" si="15"/>
        <v>0</v>
      </c>
    </row>
    <row r="107" spans="2:11" x14ac:dyDescent="0.25">
      <c r="B107" s="23">
        <f t="shared" si="11"/>
        <v>0</v>
      </c>
      <c r="C107" s="24">
        <f t="shared" si="16"/>
        <v>0</v>
      </c>
      <c r="D107" s="25">
        <f t="shared" si="17"/>
        <v>0</v>
      </c>
      <c r="E107" s="12">
        <f t="shared" si="12"/>
        <v>0</v>
      </c>
      <c r="F107" s="12">
        <f t="shared" si="13"/>
        <v>0</v>
      </c>
      <c r="G107" s="12">
        <v>0</v>
      </c>
      <c r="H107" s="12">
        <f t="shared" si="14"/>
        <v>0</v>
      </c>
      <c r="I107" s="12">
        <f t="shared" si="9"/>
        <v>0</v>
      </c>
      <c r="J107" s="12">
        <f t="shared" si="10"/>
        <v>0</v>
      </c>
      <c r="K107" s="12">
        <f t="shared" si="15"/>
        <v>0</v>
      </c>
    </row>
    <row r="108" spans="2:11" x14ac:dyDescent="0.25">
      <c r="B108" s="23">
        <f t="shared" si="11"/>
        <v>0</v>
      </c>
      <c r="C108" s="24">
        <f t="shared" si="16"/>
        <v>0</v>
      </c>
      <c r="D108" s="25">
        <f t="shared" si="17"/>
        <v>0</v>
      </c>
      <c r="E108" s="12">
        <f t="shared" si="12"/>
        <v>0</v>
      </c>
      <c r="F108" s="12">
        <f t="shared" si="13"/>
        <v>0</v>
      </c>
      <c r="G108" s="12">
        <v>0</v>
      </c>
      <c r="H108" s="12">
        <f t="shared" si="14"/>
        <v>0</v>
      </c>
      <c r="I108" s="12">
        <f t="shared" si="9"/>
        <v>0</v>
      </c>
      <c r="J108" s="12">
        <f t="shared" si="10"/>
        <v>0</v>
      </c>
      <c r="K108" s="12">
        <f t="shared" si="15"/>
        <v>0</v>
      </c>
    </row>
    <row r="109" spans="2:11" x14ac:dyDescent="0.25">
      <c r="B109" s="23">
        <f t="shared" si="11"/>
        <v>0</v>
      </c>
      <c r="C109" s="24">
        <f t="shared" si="16"/>
        <v>0</v>
      </c>
      <c r="D109" s="25">
        <f t="shared" si="17"/>
        <v>0</v>
      </c>
      <c r="E109" s="12">
        <f t="shared" si="12"/>
        <v>0</v>
      </c>
      <c r="F109" s="12">
        <f t="shared" si="13"/>
        <v>0</v>
      </c>
      <c r="G109" s="12">
        <v>0</v>
      </c>
      <c r="H109" s="12">
        <f t="shared" si="14"/>
        <v>0</v>
      </c>
      <c r="I109" s="12">
        <f t="shared" si="9"/>
        <v>0</v>
      </c>
      <c r="J109" s="12">
        <f t="shared" si="10"/>
        <v>0</v>
      </c>
      <c r="K109" s="12">
        <f t="shared" si="15"/>
        <v>0</v>
      </c>
    </row>
    <row r="110" spans="2:11" x14ac:dyDescent="0.25">
      <c r="B110" s="23">
        <f t="shared" si="11"/>
        <v>0</v>
      </c>
      <c r="C110" s="24">
        <f t="shared" si="16"/>
        <v>0</v>
      </c>
      <c r="D110" s="25">
        <f t="shared" si="17"/>
        <v>0</v>
      </c>
      <c r="E110" s="12">
        <f t="shared" si="12"/>
        <v>0</v>
      </c>
      <c r="F110" s="12">
        <f t="shared" si="13"/>
        <v>0</v>
      </c>
      <c r="G110" s="12">
        <v>0</v>
      </c>
      <c r="H110" s="12">
        <f t="shared" si="14"/>
        <v>0</v>
      </c>
      <c r="I110" s="12">
        <f t="shared" si="9"/>
        <v>0</v>
      </c>
      <c r="J110" s="12">
        <f t="shared" si="10"/>
        <v>0</v>
      </c>
      <c r="K110" s="12">
        <f t="shared" si="15"/>
        <v>0</v>
      </c>
    </row>
    <row r="111" spans="2:11" x14ac:dyDescent="0.25">
      <c r="B111" s="23">
        <f t="shared" si="11"/>
        <v>0</v>
      </c>
      <c r="C111" s="24">
        <f t="shared" si="16"/>
        <v>0</v>
      </c>
      <c r="D111" s="25">
        <f t="shared" si="17"/>
        <v>0</v>
      </c>
      <c r="E111" s="12">
        <f t="shared" si="12"/>
        <v>0</v>
      </c>
      <c r="F111" s="12">
        <f t="shared" si="13"/>
        <v>0</v>
      </c>
      <c r="G111" s="12">
        <v>0</v>
      </c>
      <c r="H111" s="12">
        <f t="shared" si="14"/>
        <v>0</v>
      </c>
      <c r="I111" s="12">
        <f t="shared" si="9"/>
        <v>0</v>
      </c>
      <c r="J111" s="12">
        <f t="shared" si="10"/>
        <v>0</v>
      </c>
      <c r="K111" s="12">
        <f t="shared" si="15"/>
        <v>0</v>
      </c>
    </row>
    <row r="112" spans="2:11" x14ac:dyDescent="0.25">
      <c r="B112" s="23">
        <f t="shared" si="11"/>
        <v>0</v>
      </c>
      <c r="C112" s="24">
        <f t="shared" si="16"/>
        <v>0</v>
      </c>
      <c r="D112" s="25">
        <f t="shared" si="17"/>
        <v>0</v>
      </c>
      <c r="E112" s="12">
        <f t="shared" si="12"/>
        <v>0</v>
      </c>
      <c r="F112" s="12">
        <f t="shared" si="13"/>
        <v>0</v>
      </c>
      <c r="G112" s="12">
        <v>0</v>
      </c>
      <c r="H112" s="12">
        <f t="shared" si="14"/>
        <v>0</v>
      </c>
      <c r="I112" s="12">
        <f t="shared" si="9"/>
        <v>0</v>
      </c>
      <c r="J112" s="12">
        <f t="shared" si="10"/>
        <v>0</v>
      </c>
      <c r="K112" s="12">
        <f t="shared" si="15"/>
        <v>0</v>
      </c>
    </row>
    <row r="113" spans="2:11" x14ac:dyDescent="0.25">
      <c r="B113" s="23">
        <f t="shared" si="11"/>
        <v>0</v>
      </c>
      <c r="C113" s="24">
        <f t="shared" si="16"/>
        <v>0</v>
      </c>
      <c r="D113" s="25">
        <f t="shared" si="17"/>
        <v>0</v>
      </c>
      <c r="E113" s="12">
        <f t="shared" si="12"/>
        <v>0</v>
      </c>
      <c r="F113" s="12">
        <f t="shared" si="13"/>
        <v>0</v>
      </c>
      <c r="G113" s="12">
        <v>0</v>
      </c>
      <c r="H113" s="12">
        <f t="shared" si="14"/>
        <v>0</v>
      </c>
      <c r="I113" s="12">
        <f t="shared" si="9"/>
        <v>0</v>
      </c>
      <c r="J113" s="12">
        <f t="shared" si="10"/>
        <v>0</v>
      </c>
      <c r="K113" s="12">
        <f t="shared" si="15"/>
        <v>0</v>
      </c>
    </row>
    <row r="114" spans="2:11" x14ac:dyDescent="0.25">
      <c r="B114" s="23">
        <f t="shared" si="11"/>
        <v>0</v>
      </c>
      <c r="C114" s="24">
        <f t="shared" si="16"/>
        <v>0</v>
      </c>
      <c r="D114" s="25">
        <f t="shared" si="17"/>
        <v>0</v>
      </c>
      <c r="E114" s="12">
        <f t="shared" si="12"/>
        <v>0</v>
      </c>
      <c r="F114" s="12">
        <f t="shared" si="13"/>
        <v>0</v>
      </c>
      <c r="G114" s="12">
        <v>0</v>
      </c>
      <c r="H114" s="12">
        <f t="shared" si="14"/>
        <v>0</v>
      </c>
      <c r="I114" s="12">
        <f t="shared" si="9"/>
        <v>0</v>
      </c>
      <c r="J114" s="12">
        <f t="shared" si="10"/>
        <v>0</v>
      </c>
      <c r="K114" s="12">
        <f t="shared" si="15"/>
        <v>0</v>
      </c>
    </row>
    <row r="115" spans="2:11" x14ac:dyDescent="0.25">
      <c r="B115" s="23">
        <f t="shared" si="11"/>
        <v>0</v>
      </c>
      <c r="C115" s="24">
        <f t="shared" si="16"/>
        <v>0</v>
      </c>
      <c r="D115" s="25">
        <f t="shared" si="17"/>
        <v>0</v>
      </c>
      <c r="E115" s="12">
        <f t="shared" si="12"/>
        <v>0</v>
      </c>
      <c r="F115" s="12">
        <f t="shared" si="13"/>
        <v>0</v>
      </c>
      <c r="G115" s="12">
        <v>0</v>
      </c>
      <c r="H115" s="12">
        <f t="shared" si="14"/>
        <v>0</v>
      </c>
      <c r="I115" s="12">
        <f t="shared" si="9"/>
        <v>0</v>
      </c>
      <c r="J115" s="12">
        <f t="shared" si="10"/>
        <v>0</v>
      </c>
      <c r="K115" s="12">
        <f t="shared" si="15"/>
        <v>0</v>
      </c>
    </row>
    <row r="116" spans="2:11" x14ac:dyDescent="0.25">
      <c r="B116" s="23">
        <f t="shared" si="11"/>
        <v>0</v>
      </c>
      <c r="C116" s="24">
        <f t="shared" si="16"/>
        <v>0</v>
      </c>
      <c r="D116" s="25">
        <f t="shared" si="17"/>
        <v>0</v>
      </c>
      <c r="E116" s="12">
        <f t="shared" si="12"/>
        <v>0</v>
      </c>
      <c r="F116" s="12">
        <f t="shared" si="13"/>
        <v>0</v>
      </c>
      <c r="G116" s="12">
        <v>0</v>
      </c>
      <c r="H116" s="12">
        <f t="shared" si="14"/>
        <v>0</v>
      </c>
      <c r="I116" s="12">
        <f t="shared" si="9"/>
        <v>0</v>
      </c>
      <c r="J116" s="12">
        <f t="shared" si="10"/>
        <v>0</v>
      </c>
      <c r="K116" s="12">
        <f t="shared" si="15"/>
        <v>0</v>
      </c>
    </row>
    <row r="117" spans="2:11" x14ac:dyDescent="0.25">
      <c r="B117" s="23">
        <f t="shared" si="11"/>
        <v>0</v>
      </c>
      <c r="C117" s="24">
        <f t="shared" si="16"/>
        <v>0</v>
      </c>
      <c r="D117" s="25">
        <f t="shared" si="17"/>
        <v>0</v>
      </c>
      <c r="E117" s="12">
        <f t="shared" si="12"/>
        <v>0</v>
      </c>
      <c r="F117" s="12">
        <f t="shared" si="13"/>
        <v>0</v>
      </c>
      <c r="G117" s="12">
        <v>0</v>
      </c>
      <c r="H117" s="12">
        <f t="shared" si="14"/>
        <v>0</v>
      </c>
      <c r="I117" s="12">
        <f t="shared" si="9"/>
        <v>0</v>
      </c>
      <c r="J117" s="12">
        <f t="shared" si="10"/>
        <v>0</v>
      </c>
      <c r="K117" s="12">
        <f t="shared" si="15"/>
        <v>0</v>
      </c>
    </row>
    <row r="118" spans="2:11" x14ac:dyDescent="0.25">
      <c r="B118" s="23">
        <f t="shared" si="11"/>
        <v>0</v>
      </c>
      <c r="C118" s="24">
        <f t="shared" si="16"/>
        <v>0</v>
      </c>
      <c r="D118" s="25">
        <f t="shared" si="17"/>
        <v>0</v>
      </c>
      <c r="E118" s="12">
        <f t="shared" si="12"/>
        <v>0</v>
      </c>
      <c r="F118" s="12">
        <f t="shared" si="13"/>
        <v>0</v>
      </c>
      <c r="G118" s="12">
        <v>0</v>
      </c>
      <c r="H118" s="12">
        <f t="shared" si="14"/>
        <v>0</v>
      </c>
      <c r="I118" s="12">
        <f t="shared" si="9"/>
        <v>0</v>
      </c>
      <c r="J118" s="12">
        <f t="shared" si="10"/>
        <v>0</v>
      </c>
      <c r="K118" s="12">
        <f t="shared" si="15"/>
        <v>0</v>
      </c>
    </row>
    <row r="119" spans="2:11" x14ac:dyDescent="0.25">
      <c r="B119" s="23">
        <f t="shared" si="11"/>
        <v>0</v>
      </c>
      <c r="C119" s="24">
        <f t="shared" si="16"/>
        <v>0</v>
      </c>
      <c r="D119" s="25">
        <f t="shared" si="17"/>
        <v>0</v>
      </c>
      <c r="E119" s="12">
        <f t="shared" si="12"/>
        <v>0</v>
      </c>
      <c r="F119" s="12">
        <f t="shared" si="13"/>
        <v>0</v>
      </c>
      <c r="G119" s="12">
        <v>0</v>
      </c>
      <c r="H119" s="12">
        <f t="shared" si="14"/>
        <v>0</v>
      </c>
      <c r="I119" s="12">
        <f t="shared" si="9"/>
        <v>0</v>
      </c>
      <c r="J119" s="12">
        <f t="shared" si="10"/>
        <v>0</v>
      </c>
      <c r="K119" s="12">
        <f t="shared" si="15"/>
        <v>0</v>
      </c>
    </row>
    <row r="120" spans="2:11" x14ac:dyDescent="0.25">
      <c r="B120" s="23">
        <f t="shared" si="11"/>
        <v>0</v>
      </c>
      <c r="C120" s="24">
        <f t="shared" si="16"/>
        <v>0</v>
      </c>
      <c r="D120" s="25">
        <f t="shared" si="17"/>
        <v>0</v>
      </c>
      <c r="E120" s="12">
        <f t="shared" si="12"/>
        <v>0</v>
      </c>
      <c r="F120" s="12">
        <f t="shared" si="13"/>
        <v>0</v>
      </c>
      <c r="G120" s="12">
        <v>0</v>
      </c>
      <c r="H120" s="12">
        <f t="shared" si="14"/>
        <v>0</v>
      </c>
      <c r="I120" s="12">
        <f t="shared" si="9"/>
        <v>0</v>
      </c>
      <c r="J120" s="12">
        <f t="shared" si="10"/>
        <v>0</v>
      </c>
      <c r="K120" s="12">
        <f t="shared" si="15"/>
        <v>0</v>
      </c>
    </row>
    <row r="121" spans="2:11" x14ac:dyDescent="0.25">
      <c r="B121" s="23">
        <f t="shared" si="11"/>
        <v>0</v>
      </c>
      <c r="C121" s="24">
        <f t="shared" si="16"/>
        <v>0</v>
      </c>
      <c r="D121" s="25">
        <f t="shared" si="17"/>
        <v>0</v>
      </c>
      <c r="E121" s="12">
        <f t="shared" si="12"/>
        <v>0</v>
      </c>
      <c r="F121" s="12">
        <f t="shared" si="13"/>
        <v>0</v>
      </c>
      <c r="G121" s="12">
        <v>0</v>
      </c>
      <c r="H121" s="12">
        <f t="shared" si="14"/>
        <v>0</v>
      </c>
      <c r="I121" s="12">
        <f t="shared" si="9"/>
        <v>0</v>
      </c>
      <c r="J121" s="12">
        <f t="shared" si="10"/>
        <v>0</v>
      </c>
      <c r="K121" s="12">
        <f t="shared" si="15"/>
        <v>0</v>
      </c>
    </row>
    <row r="122" spans="2:11" x14ac:dyDescent="0.25">
      <c r="B122" s="23">
        <f t="shared" si="11"/>
        <v>0</v>
      </c>
      <c r="C122" s="24">
        <f t="shared" si="16"/>
        <v>0</v>
      </c>
      <c r="D122" s="25">
        <f t="shared" si="17"/>
        <v>0</v>
      </c>
      <c r="E122" s="12">
        <f t="shared" si="12"/>
        <v>0</v>
      </c>
      <c r="F122" s="12">
        <f t="shared" si="13"/>
        <v>0</v>
      </c>
      <c r="G122" s="12">
        <v>0</v>
      </c>
      <c r="H122" s="12">
        <f t="shared" si="14"/>
        <v>0</v>
      </c>
      <c r="I122" s="12">
        <f t="shared" si="9"/>
        <v>0</v>
      </c>
      <c r="J122" s="12">
        <f t="shared" si="10"/>
        <v>0</v>
      </c>
      <c r="K122" s="12">
        <f t="shared" si="15"/>
        <v>0</v>
      </c>
    </row>
    <row r="123" spans="2:11" x14ac:dyDescent="0.25">
      <c r="B123" s="23">
        <f t="shared" si="11"/>
        <v>0</v>
      </c>
      <c r="C123" s="24">
        <f t="shared" si="16"/>
        <v>0</v>
      </c>
      <c r="D123" s="25">
        <f t="shared" si="17"/>
        <v>0</v>
      </c>
      <c r="E123" s="12">
        <f t="shared" si="12"/>
        <v>0</v>
      </c>
      <c r="F123" s="12">
        <f t="shared" si="13"/>
        <v>0</v>
      </c>
      <c r="G123" s="12">
        <v>0</v>
      </c>
      <c r="H123" s="12">
        <f t="shared" si="14"/>
        <v>0</v>
      </c>
      <c r="I123" s="12">
        <f t="shared" si="9"/>
        <v>0</v>
      </c>
      <c r="J123" s="12">
        <f t="shared" si="10"/>
        <v>0</v>
      </c>
      <c r="K123" s="12">
        <f t="shared" si="15"/>
        <v>0</v>
      </c>
    </row>
    <row r="124" spans="2:11" x14ac:dyDescent="0.25">
      <c r="B124" s="23">
        <f t="shared" si="11"/>
        <v>0</v>
      </c>
      <c r="C124" s="24">
        <f t="shared" si="16"/>
        <v>0</v>
      </c>
      <c r="D124" s="25">
        <f t="shared" si="17"/>
        <v>0</v>
      </c>
      <c r="E124" s="12">
        <f t="shared" si="12"/>
        <v>0</v>
      </c>
      <c r="F124" s="12">
        <f t="shared" si="13"/>
        <v>0</v>
      </c>
      <c r="G124" s="12">
        <v>0</v>
      </c>
      <c r="H124" s="12">
        <f t="shared" si="14"/>
        <v>0</v>
      </c>
      <c r="I124" s="12">
        <f t="shared" si="9"/>
        <v>0</v>
      </c>
      <c r="J124" s="12">
        <f t="shared" si="10"/>
        <v>0</v>
      </c>
      <c r="K124" s="12">
        <f t="shared" si="15"/>
        <v>0</v>
      </c>
    </row>
    <row r="125" spans="2:11" x14ac:dyDescent="0.25">
      <c r="B125" s="23">
        <f t="shared" si="11"/>
        <v>0</v>
      </c>
      <c r="C125" s="24">
        <f t="shared" si="16"/>
        <v>0</v>
      </c>
      <c r="D125" s="25">
        <f t="shared" si="17"/>
        <v>0</v>
      </c>
      <c r="E125" s="12">
        <f t="shared" si="12"/>
        <v>0</v>
      </c>
      <c r="F125" s="12">
        <f t="shared" si="13"/>
        <v>0</v>
      </c>
      <c r="G125" s="12">
        <v>0</v>
      </c>
      <c r="H125" s="12">
        <f t="shared" si="14"/>
        <v>0</v>
      </c>
      <c r="I125" s="12">
        <f t="shared" si="9"/>
        <v>0</v>
      </c>
      <c r="J125" s="12">
        <f t="shared" si="10"/>
        <v>0</v>
      </c>
      <c r="K125" s="12">
        <f t="shared" si="15"/>
        <v>0</v>
      </c>
    </row>
    <row r="126" spans="2:11" x14ac:dyDescent="0.25">
      <c r="B126" s="23">
        <f t="shared" si="11"/>
        <v>0</v>
      </c>
      <c r="C126" s="24">
        <f t="shared" si="16"/>
        <v>0</v>
      </c>
      <c r="D126" s="25">
        <f t="shared" si="17"/>
        <v>0</v>
      </c>
      <c r="E126" s="12">
        <f t="shared" si="12"/>
        <v>0</v>
      </c>
      <c r="F126" s="12">
        <f t="shared" si="13"/>
        <v>0</v>
      </c>
      <c r="G126" s="12">
        <v>0</v>
      </c>
      <c r="H126" s="12">
        <f t="shared" si="14"/>
        <v>0</v>
      </c>
      <c r="I126" s="12">
        <f t="shared" si="9"/>
        <v>0</v>
      </c>
      <c r="J126" s="12">
        <f t="shared" si="10"/>
        <v>0</v>
      </c>
      <c r="K126" s="12">
        <f t="shared" si="15"/>
        <v>0</v>
      </c>
    </row>
    <row r="127" spans="2:11" x14ac:dyDescent="0.25">
      <c r="B127" s="23">
        <f t="shared" si="11"/>
        <v>0</v>
      </c>
      <c r="C127" s="24">
        <f t="shared" si="16"/>
        <v>0</v>
      </c>
      <c r="D127" s="25">
        <f t="shared" si="17"/>
        <v>0</v>
      </c>
      <c r="E127" s="12">
        <f t="shared" si="12"/>
        <v>0</v>
      </c>
      <c r="F127" s="12">
        <f t="shared" si="13"/>
        <v>0</v>
      </c>
      <c r="G127" s="12">
        <v>0</v>
      </c>
      <c r="H127" s="12">
        <f t="shared" si="14"/>
        <v>0</v>
      </c>
      <c r="I127" s="12">
        <f t="shared" si="9"/>
        <v>0</v>
      </c>
      <c r="J127" s="12">
        <f t="shared" si="10"/>
        <v>0</v>
      </c>
      <c r="K127" s="12">
        <f t="shared" si="15"/>
        <v>0</v>
      </c>
    </row>
    <row r="128" spans="2:11" x14ac:dyDescent="0.25">
      <c r="B128" s="23">
        <f t="shared" si="11"/>
        <v>0</v>
      </c>
      <c r="C128" s="24">
        <f t="shared" si="16"/>
        <v>0</v>
      </c>
      <c r="D128" s="25">
        <f t="shared" si="17"/>
        <v>0</v>
      </c>
      <c r="E128" s="12">
        <f t="shared" si="12"/>
        <v>0</v>
      </c>
      <c r="F128" s="12">
        <f t="shared" si="13"/>
        <v>0</v>
      </c>
      <c r="G128" s="12">
        <v>0</v>
      </c>
      <c r="H128" s="12">
        <f t="shared" si="14"/>
        <v>0</v>
      </c>
      <c r="I128" s="12">
        <f t="shared" si="9"/>
        <v>0</v>
      </c>
      <c r="J128" s="12">
        <f t="shared" si="10"/>
        <v>0</v>
      </c>
      <c r="K128" s="12">
        <f t="shared" si="15"/>
        <v>0</v>
      </c>
    </row>
    <row r="129" spans="2:11" x14ac:dyDescent="0.25">
      <c r="B129" s="23">
        <f t="shared" si="11"/>
        <v>0</v>
      </c>
      <c r="C129" s="24">
        <f t="shared" si="16"/>
        <v>0</v>
      </c>
      <c r="D129" s="25">
        <f t="shared" si="17"/>
        <v>0</v>
      </c>
      <c r="E129" s="12">
        <f t="shared" si="12"/>
        <v>0</v>
      </c>
      <c r="F129" s="12">
        <f t="shared" si="13"/>
        <v>0</v>
      </c>
      <c r="G129" s="12">
        <v>0</v>
      </c>
      <c r="H129" s="12">
        <f t="shared" si="14"/>
        <v>0</v>
      </c>
      <c r="I129" s="12">
        <f t="shared" si="9"/>
        <v>0</v>
      </c>
      <c r="J129" s="12">
        <f t="shared" si="10"/>
        <v>0</v>
      </c>
      <c r="K129" s="12">
        <f t="shared" si="15"/>
        <v>0</v>
      </c>
    </row>
    <row r="130" spans="2:11" x14ac:dyDescent="0.25">
      <c r="B130" s="23">
        <f t="shared" si="11"/>
        <v>0</v>
      </c>
      <c r="C130" s="24">
        <f t="shared" si="16"/>
        <v>0</v>
      </c>
      <c r="D130" s="25">
        <f t="shared" si="17"/>
        <v>0</v>
      </c>
      <c r="E130" s="12">
        <f t="shared" si="12"/>
        <v>0</v>
      </c>
      <c r="F130" s="12">
        <f t="shared" si="13"/>
        <v>0</v>
      </c>
      <c r="G130" s="12">
        <v>0</v>
      </c>
      <c r="H130" s="12">
        <f t="shared" si="14"/>
        <v>0</v>
      </c>
      <c r="I130" s="12">
        <f t="shared" si="9"/>
        <v>0</v>
      </c>
      <c r="J130" s="12">
        <f t="shared" si="10"/>
        <v>0</v>
      </c>
      <c r="K130" s="12">
        <f t="shared" si="15"/>
        <v>0</v>
      </c>
    </row>
    <row r="131" spans="2:11" x14ac:dyDescent="0.25">
      <c r="B131" s="23">
        <f t="shared" si="11"/>
        <v>0</v>
      </c>
      <c r="C131" s="24">
        <f t="shared" si="16"/>
        <v>0</v>
      </c>
      <c r="D131" s="25">
        <f t="shared" si="17"/>
        <v>0</v>
      </c>
      <c r="E131" s="12">
        <f t="shared" si="12"/>
        <v>0</v>
      </c>
      <c r="F131" s="12">
        <f t="shared" si="13"/>
        <v>0</v>
      </c>
      <c r="G131" s="12">
        <v>0</v>
      </c>
      <c r="H131" s="12">
        <f t="shared" si="14"/>
        <v>0</v>
      </c>
      <c r="I131" s="12">
        <f t="shared" si="9"/>
        <v>0</v>
      </c>
      <c r="J131" s="12">
        <f t="shared" si="10"/>
        <v>0</v>
      </c>
      <c r="K131" s="12">
        <f t="shared" si="15"/>
        <v>0</v>
      </c>
    </row>
    <row r="132" spans="2:11" x14ac:dyDescent="0.25">
      <c r="B132" s="23">
        <f t="shared" si="11"/>
        <v>0</v>
      </c>
      <c r="C132" s="24">
        <f t="shared" si="16"/>
        <v>0</v>
      </c>
      <c r="D132" s="25">
        <f t="shared" si="17"/>
        <v>0</v>
      </c>
      <c r="E132" s="12">
        <f t="shared" si="12"/>
        <v>0</v>
      </c>
      <c r="F132" s="12">
        <f t="shared" si="13"/>
        <v>0</v>
      </c>
      <c r="G132" s="12">
        <v>0</v>
      </c>
      <c r="H132" s="12">
        <f t="shared" si="14"/>
        <v>0</v>
      </c>
      <c r="I132" s="12">
        <f t="shared" si="9"/>
        <v>0</v>
      </c>
      <c r="J132" s="12">
        <f t="shared" si="10"/>
        <v>0</v>
      </c>
      <c r="K132" s="12">
        <f t="shared" si="15"/>
        <v>0</v>
      </c>
    </row>
    <row r="133" spans="2:11" x14ac:dyDescent="0.25">
      <c r="B133" s="23">
        <f t="shared" si="11"/>
        <v>0</v>
      </c>
      <c r="C133" s="24">
        <f t="shared" si="16"/>
        <v>0</v>
      </c>
      <c r="D133" s="25">
        <f t="shared" si="17"/>
        <v>0</v>
      </c>
      <c r="E133" s="12">
        <f t="shared" si="12"/>
        <v>0</v>
      </c>
      <c r="F133" s="12">
        <f t="shared" si="13"/>
        <v>0</v>
      </c>
      <c r="G133" s="12">
        <v>0</v>
      </c>
      <c r="H133" s="12">
        <f t="shared" si="14"/>
        <v>0</v>
      </c>
      <c r="I133" s="12">
        <f t="shared" si="9"/>
        <v>0</v>
      </c>
      <c r="J133" s="12">
        <f t="shared" si="10"/>
        <v>0</v>
      </c>
      <c r="K133" s="12">
        <f t="shared" si="15"/>
        <v>0</v>
      </c>
    </row>
    <row r="134" spans="2:11" x14ac:dyDescent="0.25">
      <c r="B134" s="23">
        <f t="shared" si="11"/>
        <v>0</v>
      </c>
      <c r="C134" s="24">
        <f t="shared" si="16"/>
        <v>0</v>
      </c>
      <c r="D134" s="25">
        <f t="shared" si="17"/>
        <v>0</v>
      </c>
      <c r="E134" s="12">
        <f t="shared" si="12"/>
        <v>0</v>
      </c>
      <c r="F134" s="12">
        <f t="shared" si="13"/>
        <v>0</v>
      </c>
      <c r="G134" s="12">
        <v>0</v>
      </c>
      <c r="H134" s="12">
        <f t="shared" si="14"/>
        <v>0</v>
      </c>
      <c r="I134" s="12">
        <f t="shared" si="9"/>
        <v>0</v>
      </c>
      <c r="J134" s="12">
        <f t="shared" si="10"/>
        <v>0</v>
      </c>
      <c r="K134" s="12">
        <f t="shared" si="15"/>
        <v>0</v>
      </c>
    </row>
    <row r="135" spans="2:11" x14ac:dyDescent="0.25">
      <c r="B135" s="23">
        <f t="shared" si="11"/>
        <v>0</v>
      </c>
      <c r="C135" s="24">
        <f t="shared" si="16"/>
        <v>0</v>
      </c>
      <c r="D135" s="25">
        <f t="shared" si="17"/>
        <v>0</v>
      </c>
      <c r="E135" s="12">
        <f t="shared" si="12"/>
        <v>0</v>
      </c>
      <c r="F135" s="12">
        <f t="shared" si="13"/>
        <v>0</v>
      </c>
      <c r="G135" s="12">
        <v>0</v>
      </c>
      <c r="H135" s="12">
        <f t="shared" si="14"/>
        <v>0</v>
      </c>
      <c r="I135" s="12">
        <f t="shared" si="9"/>
        <v>0</v>
      </c>
      <c r="J135" s="12">
        <f t="shared" si="10"/>
        <v>0</v>
      </c>
      <c r="K135" s="12">
        <f t="shared" si="15"/>
        <v>0</v>
      </c>
    </row>
    <row r="136" spans="2:11" x14ac:dyDescent="0.25">
      <c r="B136" s="23">
        <f t="shared" si="11"/>
        <v>0</v>
      </c>
      <c r="C136" s="24">
        <f t="shared" si="16"/>
        <v>0</v>
      </c>
      <c r="D136" s="25">
        <f t="shared" si="17"/>
        <v>0</v>
      </c>
      <c r="E136" s="12">
        <f t="shared" si="12"/>
        <v>0</v>
      </c>
      <c r="F136" s="12">
        <f t="shared" si="13"/>
        <v>0</v>
      </c>
      <c r="G136" s="12">
        <v>0</v>
      </c>
      <c r="H136" s="12">
        <f t="shared" si="14"/>
        <v>0</v>
      </c>
      <c r="I136" s="12">
        <f t="shared" si="9"/>
        <v>0</v>
      </c>
      <c r="J136" s="12">
        <f t="shared" si="10"/>
        <v>0</v>
      </c>
      <c r="K136" s="12">
        <f t="shared" si="15"/>
        <v>0</v>
      </c>
    </row>
    <row r="137" spans="2:11" x14ac:dyDescent="0.25">
      <c r="B137" s="23">
        <f t="shared" si="11"/>
        <v>0</v>
      </c>
      <c r="C137" s="24">
        <f t="shared" si="16"/>
        <v>0</v>
      </c>
      <c r="D137" s="25">
        <f t="shared" si="17"/>
        <v>0</v>
      </c>
      <c r="E137" s="12">
        <f t="shared" si="12"/>
        <v>0</v>
      </c>
      <c r="F137" s="12">
        <f t="shared" si="13"/>
        <v>0</v>
      </c>
      <c r="G137" s="12">
        <v>0</v>
      </c>
      <c r="H137" s="12">
        <f t="shared" si="14"/>
        <v>0</v>
      </c>
      <c r="I137" s="12">
        <f t="shared" si="9"/>
        <v>0</v>
      </c>
      <c r="J137" s="12">
        <f t="shared" si="10"/>
        <v>0</v>
      </c>
      <c r="K137" s="12">
        <f t="shared" si="15"/>
        <v>0</v>
      </c>
    </row>
    <row r="138" spans="2:11" x14ac:dyDescent="0.25">
      <c r="B138" s="23">
        <f t="shared" si="11"/>
        <v>0</v>
      </c>
      <c r="C138" s="24">
        <f t="shared" si="16"/>
        <v>0</v>
      </c>
      <c r="D138" s="25">
        <f t="shared" si="17"/>
        <v>0</v>
      </c>
      <c r="E138" s="12">
        <f t="shared" si="12"/>
        <v>0</v>
      </c>
      <c r="F138" s="12">
        <f t="shared" si="13"/>
        <v>0</v>
      </c>
      <c r="G138" s="12">
        <v>0</v>
      </c>
      <c r="H138" s="12">
        <f t="shared" si="14"/>
        <v>0</v>
      </c>
      <c r="I138" s="12">
        <f t="shared" si="9"/>
        <v>0</v>
      </c>
      <c r="J138" s="12">
        <f t="shared" si="10"/>
        <v>0</v>
      </c>
      <c r="K138" s="12">
        <f t="shared" si="15"/>
        <v>0</v>
      </c>
    </row>
    <row r="139" spans="2:11" x14ac:dyDescent="0.25">
      <c r="B139" s="23">
        <f t="shared" si="11"/>
        <v>0</v>
      </c>
      <c r="C139" s="24">
        <f t="shared" si="16"/>
        <v>0</v>
      </c>
      <c r="D139" s="25">
        <f t="shared" si="17"/>
        <v>0</v>
      </c>
      <c r="E139" s="12">
        <f t="shared" si="12"/>
        <v>0</v>
      </c>
      <c r="F139" s="12">
        <f t="shared" si="13"/>
        <v>0</v>
      </c>
      <c r="G139" s="12">
        <v>0</v>
      </c>
      <c r="H139" s="12">
        <f t="shared" si="14"/>
        <v>0</v>
      </c>
      <c r="I139" s="12">
        <f t="shared" ref="I139:I202" si="18">E139*($F$5/$F$7)</f>
        <v>0</v>
      </c>
      <c r="J139" s="12">
        <f t="shared" ref="J139:J202" si="19">H139-I139</f>
        <v>0</v>
      </c>
      <c r="K139" s="12">
        <f t="shared" si="15"/>
        <v>0</v>
      </c>
    </row>
    <row r="140" spans="2:11" x14ac:dyDescent="0.25">
      <c r="B140" s="23">
        <f t="shared" ref="B140:B203" si="20">IF(K139&gt;0,D140/($F$7)+$B$11,0)</f>
        <v>0</v>
      </c>
      <c r="C140" s="24">
        <f t="shared" si="16"/>
        <v>0</v>
      </c>
      <c r="D140" s="25">
        <f t="shared" si="17"/>
        <v>0</v>
      </c>
      <c r="E140" s="12">
        <f t="shared" ref="E140:E203" si="21">K139</f>
        <v>0</v>
      </c>
      <c r="F140" s="12">
        <f t="shared" ref="F140:F203" si="22">IF(K139&lt;=H139,E140+I140,F139)</f>
        <v>0</v>
      </c>
      <c r="G140" s="12">
        <v>0</v>
      </c>
      <c r="H140" s="12">
        <f t="shared" ref="H140:H203" si="23">F140+G140</f>
        <v>0</v>
      </c>
      <c r="I140" s="12">
        <f t="shared" si="18"/>
        <v>0</v>
      </c>
      <c r="J140" s="12">
        <f t="shared" si="19"/>
        <v>0</v>
      </c>
      <c r="K140" s="12">
        <f t="shared" ref="K140:K203" si="24">E140-J140</f>
        <v>0</v>
      </c>
    </row>
    <row r="141" spans="2:11" x14ac:dyDescent="0.25">
      <c r="B141" s="23">
        <f t="shared" si="20"/>
        <v>0</v>
      </c>
      <c r="C141" s="24">
        <f t="shared" ref="C141:C204" si="25">IF(K140&gt;0,D141/($F$7),0)</f>
        <v>0</v>
      </c>
      <c r="D141" s="25">
        <f t="shared" ref="D141:D204" si="26">IF(K140&gt;0,D140+1,0)</f>
        <v>0</v>
      </c>
      <c r="E141" s="12">
        <f t="shared" si="21"/>
        <v>0</v>
      </c>
      <c r="F141" s="12">
        <f t="shared" si="22"/>
        <v>0</v>
      </c>
      <c r="G141" s="12">
        <v>0</v>
      </c>
      <c r="H141" s="12">
        <f t="shared" si="23"/>
        <v>0</v>
      </c>
      <c r="I141" s="12">
        <f t="shared" si="18"/>
        <v>0</v>
      </c>
      <c r="J141" s="12">
        <f t="shared" si="19"/>
        <v>0</v>
      </c>
      <c r="K141" s="12">
        <f t="shared" si="24"/>
        <v>0</v>
      </c>
    </row>
    <row r="142" spans="2:11" x14ac:dyDescent="0.25">
      <c r="B142" s="23">
        <f t="shared" si="20"/>
        <v>0</v>
      </c>
      <c r="C142" s="24">
        <f t="shared" si="25"/>
        <v>0</v>
      </c>
      <c r="D142" s="25">
        <f t="shared" si="26"/>
        <v>0</v>
      </c>
      <c r="E142" s="12">
        <f t="shared" si="21"/>
        <v>0</v>
      </c>
      <c r="F142" s="12">
        <f t="shared" si="22"/>
        <v>0</v>
      </c>
      <c r="G142" s="12">
        <v>0</v>
      </c>
      <c r="H142" s="12">
        <f t="shared" si="23"/>
        <v>0</v>
      </c>
      <c r="I142" s="12">
        <f t="shared" si="18"/>
        <v>0</v>
      </c>
      <c r="J142" s="12">
        <f t="shared" si="19"/>
        <v>0</v>
      </c>
      <c r="K142" s="12">
        <f t="shared" si="24"/>
        <v>0</v>
      </c>
    </row>
    <row r="143" spans="2:11" x14ac:dyDescent="0.25">
      <c r="B143" s="23">
        <f t="shared" si="20"/>
        <v>0</v>
      </c>
      <c r="C143" s="24">
        <f t="shared" si="25"/>
        <v>0</v>
      </c>
      <c r="D143" s="25">
        <f t="shared" si="26"/>
        <v>0</v>
      </c>
      <c r="E143" s="12">
        <f t="shared" si="21"/>
        <v>0</v>
      </c>
      <c r="F143" s="12">
        <f t="shared" si="22"/>
        <v>0</v>
      </c>
      <c r="G143" s="12">
        <v>0</v>
      </c>
      <c r="H143" s="12">
        <f t="shared" si="23"/>
        <v>0</v>
      </c>
      <c r="I143" s="12">
        <f t="shared" si="18"/>
        <v>0</v>
      </c>
      <c r="J143" s="12">
        <f t="shared" si="19"/>
        <v>0</v>
      </c>
      <c r="K143" s="12">
        <f t="shared" si="24"/>
        <v>0</v>
      </c>
    </row>
    <row r="144" spans="2:11" x14ac:dyDescent="0.25">
      <c r="B144" s="23">
        <f t="shared" si="20"/>
        <v>0</v>
      </c>
      <c r="C144" s="24">
        <f t="shared" si="25"/>
        <v>0</v>
      </c>
      <c r="D144" s="25">
        <f t="shared" si="26"/>
        <v>0</v>
      </c>
      <c r="E144" s="12">
        <f t="shared" si="21"/>
        <v>0</v>
      </c>
      <c r="F144" s="12">
        <f t="shared" si="22"/>
        <v>0</v>
      </c>
      <c r="G144" s="12">
        <v>0</v>
      </c>
      <c r="H144" s="12">
        <f t="shared" si="23"/>
        <v>0</v>
      </c>
      <c r="I144" s="12">
        <f t="shared" si="18"/>
        <v>0</v>
      </c>
      <c r="J144" s="12">
        <f t="shared" si="19"/>
        <v>0</v>
      </c>
      <c r="K144" s="12">
        <f t="shared" si="24"/>
        <v>0</v>
      </c>
    </row>
    <row r="145" spans="2:11" x14ac:dyDescent="0.25">
      <c r="B145" s="23">
        <f t="shared" si="20"/>
        <v>0</v>
      </c>
      <c r="C145" s="24">
        <f t="shared" si="25"/>
        <v>0</v>
      </c>
      <c r="D145" s="25">
        <f t="shared" si="26"/>
        <v>0</v>
      </c>
      <c r="E145" s="12">
        <f t="shared" si="21"/>
        <v>0</v>
      </c>
      <c r="F145" s="12">
        <f t="shared" si="22"/>
        <v>0</v>
      </c>
      <c r="G145" s="12">
        <v>0</v>
      </c>
      <c r="H145" s="12">
        <f t="shared" si="23"/>
        <v>0</v>
      </c>
      <c r="I145" s="12">
        <f t="shared" si="18"/>
        <v>0</v>
      </c>
      <c r="J145" s="12">
        <f t="shared" si="19"/>
        <v>0</v>
      </c>
      <c r="K145" s="12">
        <f t="shared" si="24"/>
        <v>0</v>
      </c>
    </row>
    <row r="146" spans="2:11" x14ac:dyDescent="0.25">
      <c r="B146" s="23">
        <f t="shared" si="20"/>
        <v>0</v>
      </c>
      <c r="C146" s="24">
        <f t="shared" si="25"/>
        <v>0</v>
      </c>
      <c r="D146" s="25">
        <f t="shared" si="26"/>
        <v>0</v>
      </c>
      <c r="E146" s="12">
        <f t="shared" si="21"/>
        <v>0</v>
      </c>
      <c r="F146" s="12">
        <f t="shared" si="22"/>
        <v>0</v>
      </c>
      <c r="G146" s="12">
        <v>0</v>
      </c>
      <c r="H146" s="12">
        <f t="shared" si="23"/>
        <v>0</v>
      </c>
      <c r="I146" s="12">
        <f t="shared" si="18"/>
        <v>0</v>
      </c>
      <c r="J146" s="12">
        <f t="shared" si="19"/>
        <v>0</v>
      </c>
      <c r="K146" s="12">
        <f t="shared" si="24"/>
        <v>0</v>
      </c>
    </row>
    <row r="147" spans="2:11" x14ac:dyDescent="0.25">
      <c r="B147" s="23">
        <f t="shared" si="20"/>
        <v>0</v>
      </c>
      <c r="C147" s="24">
        <f t="shared" si="25"/>
        <v>0</v>
      </c>
      <c r="D147" s="25">
        <f t="shared" si="26"/>
        <v>0</v>
      </c>
      <c r="E147" s="12">
        <f t="shared" si="21"/>
        <v>0</v>
      </c>
      <c r="F147" s="12">
        <f t="shared" si="22"/>
        <v>0</v>
      </c>
      <c r="G147" s="12">
        <v>0</v>
      </c>
      <c r="H147" s="12">
        <f t="shared" si="23"/>
        <v>0</v>
      </c>
      <c r="I147" s="12">
        <f t="shared" si="18"/>
        <v>0</v>
      </c>
      <c r="J147" s="12">
        <f t="shared" si="19"/>
        <v>0</v>
      </c>
      <c r="K147" s="12">
        <f t="shared" si="24"/>
        <v>0</v>
      </c>
    </row>
    <row r="148" spans="2:11" x14ac:dyDescent="0.25">
      <c r="B148" s="23">
        <f t="shared" si="20"/>
        <v>0</v>
      </c>
      <c r="C148" s="24">
        <f t="shared" si="25"/>
        <v>0</v>
      </c>
      <c r="D148" s="25">
        <f t="shared" si="26"/>
        <v>0</v>
      </c>
      <c r="E148" s="12">
        <f t="shared" si="21"/>
        <v>0</v>
      </c>
      <c r="F148" s="12">
        <f t="shared" si="22"/>
        <v>0</v>
      </c>
      <c r="G148" s="12">
        <v>0</v>
      </c>
      <c r="H148" s="12">
        <f t="shared" si="23"/>
        <v>0</v>
      </c>
      <c r="I148" s="12">
        <f t="shared" si="18"/>
        <v>0</v>
      </c>
      <c r="J148" s="12">
        <f t="shared" si="19"/>
        <v>0</v>
      </c>
      <c r="K148" s="12">
        <f t="shared" si="24"/>
        <v>0</v>
      </c>
    </row>
    <row r="149" spans="2:11" x14ac:dyDescent="0.25">
      <c r="B149" s="23">
        <f t="shared" si="20"/>
        <v>0</v>
      </c>
      <c r="C149" s="24">
        <f t="shared" si="25"/>
        <v>0</v>
      </c>
      <c r="D149" s="25">
        <f t="shared" si="26"/>
        <v>0</v>
      </c>
      <c r="E149" s="12">
        <f t="shared" si="21"/>
        <v>0</v>
      </c>
      <c r="F149" s="12">
        <f t="shared" si="22"/>
        <v>0</v>
      </c>
      <c r="G149" s="12">
        <v>0</v>
      </c>
      <c r="H149" s="12">
        <f t="shared" si="23"/>
        <v>0</v>
      </c>
      <c r="I149" s="12">
        <f t="shared" si="18"/>
        <v>0</v>
      </c>
      <c r="J149" s="12">
        <f t="shared" si="19"/>
        <v>0</v>
      </c>
      <c r="K149" s="12">
        <f t="shared" si="24"/>
        <v>0</v>
      </c>
    </row>
    <row r="150" spans="2:11" x14ac:dyDescent="0.25">
      <c r="B150" s="23">
        <f t="shared" si="20"/>
        <v>0</v>
      </c>
      <c r="C150" s="24">
        <f t="shared" si="25"/>
        <v>0</v>
      </c>
      <c r="D150" s="25">
        <f t="shared" si="26"/>
        <v>0</v>
      </c>
      <c r="E150" s="12">
        <f t="shared" si="21"/>
        <v>0</v>
      </c>
      <c r="F150" s="12">
        <f t="shared" si="22"/>
        <v>0</v>
      </c>
      <c r="G150" s="12">
        <v>0</v>
      </c>
      <c r="H150" s="12">
        <f t="shared" si="23"/>
        <v>0</v>
      </c>
      <c r="I150" s="12">
        <f t="shared" si="18"/>
        <v>0</v>
      </c>
      <c r="J150" s="12">
        <f t="shared" si="19"/>
        <v>0</v>
      </c>
      <c r="K150" s="12">
        <f t="shared" si="24"/>
        <v>0</v>
      </c>
    </row>
    <row r="151" spans="2:11" x14ac:dyDescent="0.25">
      <c r="B151" s="23">
        <f t="shared" si="20"/>
        <v>0</v>
      </c>
      <c r="C151" s="24">
        <f t="shared" si="25"/>
        <v>0</v>
      </c>
      <c r="D151" s="25">
        <f t="shared" si="26"/>
        <v>0</v>
      </c>
      <c r="E151" s="12">
        <f t="shared" si="21"/>
        <v>0</v>
      </c>
      <c r="F151" s="12">
        <f t="shared" si="22"/>
        <v>0</v>
      </c>
      <c r="G151" s="12">
        <v>0</v>
      </c>
      <c r="H151" s="12">
        <f t="shared" si="23"/>
        <v>0</v>
      </c>
      <c r="I151" s="12">
        <f t="shared" si="18"/>
        <v>0</v>
      </c>
      <c r="J151" s="12">
        <f t="shared" si="19"/>
        <v>0</v>
      </c>
      <c r="K151" s="12">
        <f t="shared" si="24"/>
        <v>0</v>
      </c>
    </row>
    <row r="152" spans="2:11" x14ac:dyDescent="0.25">
      <c r="B152" s="23">
        <f t="shared" si="20"/>
        <v>0</v>
      </c>
      <c r="C152" s="24">
        <f t="shared" si="25"/>
        <v>0</v>
      </c>
      <c r="D152" s="25">
        <f t="shared" si="26"/>
        <v>0</v>
      </c>
      <c r="E152" s="12">
        <f t="shared" si="21"/>
        <v>0</v>
      </c>
      <c r="F152" s="12">
        <f t="shared" si="22"/>
        <v>0</v>
      </c>
      <c r="G152" s="12">
        <v>0</v>
      </c>
      <c r="H152" s="12">
        <f t="shared" si="23"/>
        <v>0</v>
      </c>
      <c r="I152" s="12">
        <f t="shared" si="18"/>
        <v>0</v>
      </c>
      <c r="J152" s="12">
        <f t="shared" si="19"/>
        <v>0</v>
      </c>
      <c r="K152" s="12">
        <f t="shared" si="24"/>
        <v>0</v>
      </c>
    </row>
    <row r="153" spans="2:11" x14ac:dyDescent="0.25">
      <c r="B153" s="23">
        <f t="shared" si="20"/>
        <v>0</v>
      </c>
      <c r="C153" s="24">
        <f t="shared" si="25"/>
        <v>0</v>
      </c>
      <c r="D153" s="25">
        <f t="shared" si="26"/>
        <v>0</v>
      </c>
      <c r="E153" s="12">
        <f t="shared" si="21"/>
        <v>0</v>
      </c>
      <c r="F153" s="12">
        <f t="shared" si="22"/>
        <v>0</v>
      </c>
      <c r="G153" s="12">
        <v>0</v>
      </c>
      <c r="H153" s="12">
        <f t="shared" si="23"/>
        <v>0</v>
      </c>
      <c r="I153" s="12">
        <f t="shared" si="18"/>
        <v>0</v>
      </c>
      <c r="J153" s="12">
        <f t="shared" si="19"/>
        <v>0</v>
      </c>
      <c r="K153" s="12">
        <f t="shared" si="24"/>
        <v>0</v>
      </c>
    </row>
    <row r="154" spans="2:11" x14ac:dyDescent="0.25">
      <c r="B154" s="23">
        <f t="shared" si="20"/>
        <v>0</v>
      </c>
      <c r="C154" s="24">
        <f t="shared" si="25"/>
        <v>0</v>
      </c>
      <c r="D154" s="25">
        <f t="shared" si="26"/>
        <v>0</v>
      </c>
      <c r="E154" s="12">
        <f t="shared" si="21"/>
        <v>0</v>
      </c>
      <c r="F154" s="12">
        <f t="shared" si="22"/>
        <v>0</v>
      </c>
      <c r="G154" s="12">
        <v>0</v>
      </c>
      <c r="H154" s="12">
        <f t="shared" si="23"/>
        <v>0</v>
      </c>
      <c r="I154" s="12">
        <f t="shared" si="18"/>
        <v>0</v>
      </c>
      <c r="J154" s="12">
        <f t="shared" si="19"/>
        <v>0</v>
      </c>
      <c r="K154" s="12">
        <f t="shared" si="24"/>
        <v>0</v>
      </c>
    </row>
    <row r="155" spans="2:11" x14ac:dyDescent="0.25">
      <c r="B155" s="23">
        <f t="shared" si="20"/>
        <v>0</v>
      </c>
      <c r="C155" s="24">
        <f t="shared" si="25"/>
        <v>0</v>
      </c>
      <c r="D155" s="25">
        <f t="shared" si="26"/>
        <v>0</v>
      </c>
      <c r="E155" s="12">
        <f t="shared" si="21"/>
        <v>0</v>
      </c>
      <c r="F155" s="12">
        <f t="shared" si="22"/>
        <v>0</v>
      </c>
      <c r="G155" s="12">
        <v>0</v>
      </c>
      <c r="H155" s="12">
        <f t="shared" si="23"/>
        <v>0</v>
      </c>
      <c r="I155" s="12">
        <f t="shared" si="18"/>
        <v>0</v>
      </c>
      <c r="J155" s="12">
        <f t="shared" si="19"/>
        <v>0</v>
      </c>
      <c r="K155" s="12">
        <f t="shared" si="24"/>
        <v>0</v>
      </c>
    </row>
    <row r="156" spans="2:11" x14ac:dyDescent="0.25">
      <c r="B156" s="23">
        <f t="shared" si="20"/>
        <v>0</v>
      </c>
      <c r="C156" s="24">
        <f t="shared" si="25"/>
        <v>0</v>
      </c>
      <c r="D156" s="25">
        <f t="shared" si="26"/>
        <v>0</v>
      </c>
      <c r="E156" s="12">
        <f t="shared" si="21"/>
        <v>0</v>
      </c>
      <c r="F156" s="12">
        <f t="shared" si="22"/>
        <v>0</v>
      </c>
      <c r="G156" s="12">
        <v>0</v>
      </c>
      <c r="H156" s="12">
        <f t="shared" si="23"/>
        <v>0</v>
      </c>
      <c r="I156" s="12">
        <f t="shared" si="18"/>
        <v>0</v>
      </c>
      <c r="J156" s="12">
        <f t="shared" si="19"/>
        <v>0</v>
      </c>
      <c r="K156" s="12">
        <f t="shared" si="24"/>
        <v>0</v>
      </c>
    </row>
    <row r="157" spans="2:11" x14ac:dyDescent="0.25">
      <c r="B157" s="23">
        <f t="shared" si="20"/>
        <v>0</v>
      </c>
      <c r="C157" s="24">
        <f t="shared" si="25"/>
        <v>0</v>
      </c>
      <c r="D157" s="25">
        <f t="shared" si="26"/>
        <v>0</v>
      </c>
      <c r="E157" s="12">
        <f t="shared" si="21"/>
        <v>0</v>
      </c>
      <c r="F157" s="12">
        <f t="shared" si="22"/>
        <v>0</v>
      </c>
      <c r="G157" s="12">
        <v>0</v>
      </c>
      <c r="H157" s="12">
        <f t="shared" si="23"/>
        <v>0</v>
      </c>
      <c r="I157" s="12">
        <f t="shared" si="18"/>
        <v>0</v>
      </c>
      <c r="J157" s="12">
        <f t="shared" si="19"/>
        <v>0</v>
      </c>
      <c r="K157" s="12">
        <f t="shared" si="24"/>
        <v>0</v>
      </c>
    </row>
    <row r="158" spans="2:11" x14ac:dyDescent="0.25">
      <c r="B158" s="23">
        <f t="shared" si="20"/>
        <v>0</v>
      </c>
      <c r="C158" s="24">
        <f t="shared" si="25"/>
        <v>0</v>
      </c>
      <c r="D158" s="25">
        <f t="shared" si="26"/>
        <v>0</v>
      </c>
      <c r="E158" s="12">
        <f t="shared" si="21"/>
        <v>0</v>
      </c>
      <c r="F158" s="12">
        <f t="shared" si="22"/>
        <v>0</v>
      </c>
      <c r="G158" s="12">
        <v>0</v>
      </c>
      <c r="H158" s="12">
        <f t="shared" si="23"/>
        <v>0</v>
      </c>
      <c r="I158" s="12">
        <f t="shared" si="18"/>
        <v>0</v>
      </c>
      <c r="J158" s="12">
        <f t="shared" si="19"/>
        <v>0</v>
      </c>
      <c r="K158" s="12">
        <f t="shared" si="24"/>
        <v>0</v>
      </c>
    </row>
    <row r="159" spans="2:11" x14ac:dyDescent="0.25">
      <c r="B159" s="23">
        <f t="shared" si="20"/>
        <v>0</v>
      </c>
      <c r="C159" s="24">
        <f t="shared" si="25"/>
        <v>0</v>
      </c>
      <c r="D159" s="25">
        <f t="shared" si="26"/>
        <v>0</v>
      </c>
      <c r="E159" s="12">
        <f t="shared" si="21"/>
        <v>0</v>
      </c>
      <c r="F159" s="12">
        <f t="shared" si="22"/>
        <v>0</v>
      </c>
      <c r="G159" s="12">
        <v>0</v>
      </c>
      <c r="H159" s="12">
        <f t="shared" si="23"/>
        <v>0</v>
      </c>
      <c r="I159" s="12">
        <f t="shared" si="18"/>
        <v>0</v>
      </c>
      <c r="J159" s="12">
        <f t="shared" si="19"/>
        <v>0</v>
      </c>
      <c r="K159" s="12">
        <f t="shared" si="24"/>
        <v>0</v>
      </c>
    </row>
    <row r="160" spans="2:11" x14ac:dyDescent="0.25">
      <c r="B160" s="23">
        <f t="shared" si="20"/>
        <v>0</v>
      </c>
      <c r="C160" s="24">
        <f t="shared" si="25"/>
        <v>0</v>
      </c>
      <c r="D160" s="25">
        <f t="shared" si="26"/>
        <v>0</v>
      </c>
      <c r="E160" s="12">
        <f t="shared" si="21"/>
        <v>0</v>
      </c>
      <c r="F160" s="12">
        <f t="shared" si="22"/>
        <v>0</v>
      </c>
      <c r="G160" s="12">
        <v>0</v>
      </c>
      <c r="H160" s="12">
        <f t="shared" si="23"/>
        <v>0</v>
      </c>
      <c r="I160" s="12">
        <f t="shared" si="18"/>
        <v>0</v>
      </c>
      <c r="J160" s="12">
        <f t="shared" si="19"/>
        <v>0</v>
      </c>
      <c r="K160" s="12">
        <f t="shared" si="24"/>
        <v>0</v>
      </c>
    </row>
    <row r="161" spans="2:11" x14ac:dyDescent="0.25">
      <c r="B161" s="23">
        <f t="shared" si="20"/>
        <v>0</v>
      </c>
      <c r="C161" s="24">
        <f t="shared" si="25"/>
        <v>0</v>
      </c>
      <c r="D161" s="25">
        <f t="shared" si="26"/>
        <v>0</v>
      </c>
      <c r="E161" s="12">
        <f t="shared" si="21"/>
        <v>0</v>
      </c>
      <c r="F161" s="12">
        <f t="shared" si="22"/>
        <v>0</v>
      </c>
      <c r="G161" s="12">
        <v>0</v>
      </c>
      <c r="H161" s="12">
        <f t="shared" si="23"/>
        <v>0</v>
      </c>
      <c r="I161" s="12">
        <f t="shared" si="18"/>
        <v>0</v>
      </c>
      <c r="J161" s="12">
        <f t="shared" si="19"/>
        <v>0</v>
      </c>
      <c r="K161" s="12">
        <f t="shared" si="24"/>
        <v>0</v>
      </c>
    </row>
    <row r="162" spans="2:11" x14ac:dyDescent="0.25">
      <c r="B162" s="23">
        <f t="shared" si="20"/>
        <v>0</v>
      </c>
      <c r="C162" s="24">
        <f t="shared" si="25"/>
        <v>0</v>
      </c>
      <c r="D162" s="25">
        <f t="shared" si="26"/>
        <v>0</v>
      </c>
      <c r="E162" s="12">
        <f t="shared" si="21"/>
        <v>0</v>
      </c>
      <c r="F162" s="12">
        <f t="shared" si="22"/>
        <v>0</v>
      </c>
      <c r="G162" s="12">
        <v>0</v>
      </c>
      <c r="H162" s="12">
        <f t="shared" si="23"/>
        <v>0</v>
      </c>
      <c r="I162" s="12">
        <f t="shared" si="18"/>
        <v>0</v>
      </c>
      <c r="J162" s="12">
        <f t="shared" si="19"/>
        <v>0</v>
      </c>
      <c r="K162" s="12">
        <f t="shared" si="24"/>
        <v>0</v>
      </c>
    </row>
    <row r="163" spans="2:11" x14ac:dyDescent="0.25">
      <c r="B163" s="23">
        <f t="shared" si="20"/>
        <v>0</v>
      </c>
      <c r="C163" s="24">
        <f t="shared" si="25"/>
        <v>0</v>
      </c>
      <c r="D163" s="25">
        <f t="shared" si="26"/>
        <v>0</v>
      </c>
      <c r="E163" s="12">
        <f t="shared" si="21"/>
        <v>0</v>
      </c>
      <c r="F163" s="12">
        <f t="shared" si="22"/>
        <v>0</v>
      </c>
      <c r="G163" s="12">
        <v>0</v>
      </c>
      <c r="H163" s="12">
        <f t="shared" si="23"/>
        <v>0</v>
      </c>
      <c r="I163" s="12">
        <f t="shared" si="18"/>
        <v>0</v>
      </c>
      <c r="J163" s="12">
        <f t="shared" si="19"/>
        <v>0</v>
      </c>
      <c r="K163" s="12">
        <f t="shared" si="24"/>
        <v>0</v>
      </c>
    </row>
    <row r="164" spans="2:11" x14ac:dyDescent="0.25">
      <c r="B164" s="23">
        <f t="shared" si="20"/>
        <v>0</v>
      </c>
      <c r="C164" s="24">
        <f t="shared" si="25"/>
        <v>0</v>
      </c>
      <c r="D164" s="25">
        <f t="shared" si="26"/>
        <v>0</v>
      </c>
      <c r="E164" s="12">
        <f t="shared" si="21"/>
        <v>0</v>
      </c>
      <c r="F164" s="12">
        <f t="shared" si="22"/>
        <v>0</v>
      </c>
      <c r="G164" s="12">
        <v>0</v>
      </c>
      <c r="H164" s="12">
        <f t="shared" si="23"/>
        <v>0</v>
      </c>
      <c r="I164" s="12">
        <f t="shared" si="18"/>
        <v>0</v>
      </c>
      <c r="J164" s="12">
        <f t="shared" si="19"/>
        <v>0</v>
      </c>
      <c r="K164" s="12">
        <f t="shared" si="24"/>
        <v>0</v>
      </c>
    </row>
    <row r="165" spans="2:11" x14ac:dyDescent="0.25">
      <c r="B165" s="23">
        <f t="shared" si="20"/>
        <v>0</v>
      </c>
      <c r="C165" s="24">
        <f t="shared" si="25"/>
        <v>0</v>
      </c>
      <c r="D165" s="25">
        <f t="shared" si="26"/>
        <v>0</v>
      </c>
      <c r="E165" s="12">
        <f t="shared" si="21"/>
        <v>0</v>
      </c>
      <c r="F165" s="12">
        <f t="shared" si="22"/>
        <v>0</v>
      </c>
      <c r="G165" s="12">
        <v>0</v>
      </c>
      <c r="H165" s="12">
        <f t="shared" si="23"/>
        <v>0</v>
      </c>
      <c r="I165" s="12">
        <f t="shared" si="18"/>
        <v>0</v>
      </c>
      <c r="J165" s="12">
        <f t="shared" si="19"/>
        <v>0</v>
      </c>
      <c r="K165" s="12">
        <f t="shared" si="24"/>
        <v>0</v>
      </c>
    </row>
    <row r="166" spans="2:11" x14ac:dyDescent="0.25">
      <c r="B166" s="23">
        <f t="shared" si="20"/>
        <v>0</v>
      </c>
      <c r="C166" s="24">
        <f t="shared" si="25"/>
        <v>0</v>
      </c>
      <c r="D166" s="25">
        <f t="shared" si="26"/>
        <v>0</v>
      </c>
      <c r="E166" s="12">
        <f t="shared" si="21"/>
        <v>0</v>
      </c>
      <c r="F166" s="12">
        <f t="shared" si="22"/>
        <v>0</v>
      </c>
      <c r="G166" s="12">
        <v>0</v>
      </c>
      <c r="H166" s="12">
        <f t="shared" si="23"/>
        <v>0</v>
      </c>
      <c r="I166" s="12">
        <f t="shared" si="18"/>
        <v>0</v>
      </c>
      <c r="J166" s="12">
        <f t="shared" si="19"/>
        <v>0</v>
      </c>
      <c r="K166" s="12">
        <f t="shared" si="24"/>
        <v>0</v>
      </c>
    </row>
    <row r="167" spans="2:11" x14ac:dyDescent="0.25">
      <c r="B167" s="23">
        <f t="shared" si="20"/>
        <v>0</v>
      </c>
      <c r="C167" s="24">
        <f t="shared" si="25"/>
        <v>0</v>
      </c>
      <c r="D167" s="25">
        <f t="shared" si="26"/>
        <v>0</v>
      </c>
      <c r="E167" s="12">
        <f t="shared" si="21"/>
        <v>0</v>
      </c>
      <c r="F167" s="12">
        <f t="shared" si="22"/>
        <v>0</v>
      </c>
      <c r="G167" s="12">
        <v>0</v>
      </c>
      <c r="H167" s="12">
        <f t="shared" si="23"/>
        <v>0</v>
      </c>
      <c r="I167" s="12">
        <f t="shared" si="18"/>
        <v>0</v>
      </c>
      <c r="J167" s="12">
        <f t="shared" si="19"/>
        <v>0</v>
      </c>
      <c r="K167" s="12">
        <f t="shared" si="24"/>
        <v>0</v>
      </c>
    </row>
    <row r="168" spans="2:11" x14ac:dyDescent="0.25">
      <c r="B168" s="23">
        <f t="shared" si="20"/>
        <v>0</v>
      </c>
      <c r="C168" s="24">
        <f t="shared" si="25"/>
        <v>0</v>
      </c>
      <c r="D168" s="25">
        <f t="shared" si="26"/>
        <v>0</v>
      </c>
      <c r="E168" s="12">
        <f t="shared" si="21"/>
        <v>0</v>
      </c>
      <c r="F168" s="12">
        <f t="shared" si="22"/>
        <v>0</v>
      </c>
      <c r="G168" s="12">
        <v>0</v>
      </c>
      <c r="H168" s="12">
        <f t="shared" si="23"/>
        <v>0</v>
      </c>
      <c r="I168" s="12">
        <f t="shared" si="18"/>
        <v>0</v>
      </c>
      <c r="J168" s="12">
        <f t="shared" si="19"/>
        <v>0</v>
      </c>
      <c r="K168" s="12">
        <f t="shared" si="24"/>
        <v>0</v>
      </c>
    </row>
    <row r="169" spans="2:11" x14ac:dyDescent="0.25">
      <c r="B169" s="23">
        <f t="shared" si="20"/>
        <v>0</v>
      </c>
      <c r="C169" s="24">
        <f t="shared" si="25"/>
        <v>0</v>
      </c>
      <c r="D169" s="25">
        <f t="shared" si="26"/>
        <v>0</v>
      </c>
      <c r="E169" s="12">
        <f t="shared" si="21"/>
        <v>0</v>
      </c>
      <c r="F169" s="12">
        <f t="shared" si="22"/>
        <v>0</v>
      </c>
      <c r="G169" s="12">
        <v>0</v>
      </c>
      <c r="H169" s="12">
        <f t="shared" si="23"/>
        <v>0</v>
      </c>
      <c r="I169" s="12">
        <f t="shared" si="18"/>
        <v>0</v>
      </c>
      <c r="J169" s="12">
        <f t="shared" si="19"/>
        <v>0</v>
      </c>
      <c r="K169" s="12">
        <f t="shared" si="24"/>
        <v>0</v>
      </c>
    </row>
    <row r="170" spans="2:11" x14ac:dyDescent="0.25">
      <c r="B170" s="23">
        <f t="shared" si="20"/>
        <v>0</v>
      </c>
      <c r="C170" s="24">
        <f t="shared" si="25"/>
        <v>0</v>
      </c>
      <c r="D170" s="25">
        <f t="shared" si="26"/>
        <v>0</v>
      </c>
      <c r="E170" s="12">
        <f t="shared" si="21"/>
        <v>0</v>
      </c>
      <c r="F170" s="12">
        <f t="shared" si="22"/>
        <v>0</v>
      </c>
      <c r="G170" s="12">
        <v>0</v>
      </c>
      <c r="H170" s="12">
        <f t="shared" si="23"/>
        <v>0</v>
      </c>
      <c r="I170" s="12">
        <f t="shared" si="18"/>
        <v>0</v>
      </c>
      <c r="J170" s="12">
        <f t="shared" si="19"/>
        <v>0</v>
      </c>
      <c r="K170" s="12">
        <f t="shared" si="24"/>
        <v>0</v>
      </c>
    </row>
    <row r="171" spans="2:11" x14ac:dyDescent="0.25">
      <c r="B171" s="23">
        <f t="shared" si="20"/>
        <v>0</v>
      </c>
      <c r="C171" s="24">
        <f t="shared" si="25"/>
        <v>0</v>
      </c>
      <c r="D171" s="25">
        <f t="shared" si="26"/>
        <v>0</v>
      </c>
      <c r="E171" s="12">
        <f t="shared" si="21"/>
        <v>0</v>
      </c>
      <c r="F171" s="12">
        <f t="shared" si="22"/>
        <v>0</v>
      </c>
      <c r="G171" s="12">
        <v>0</v>
      </c>
      <c r="H171" s="12">
        <f t="shared" si="23"/>
        <v>0</v>
      </c>
      <c r="I171" s="12">
        <f t="shared" si="18"/>
        <v>0</v>
      </c>
      <c r="J171" s="12">
        <f t="shared" si="19"/>
        <v>0</v>
      </c>
      <c r="K171" s="12">
        <f t="shared" si="24"/>
        <v>0</v>
      </c>
    </row>
    <row r="172" spans="2:11" x14ac:dyDescent="0.25">
      <c r="B172" s="23">
        <f t="shared" si="20"/>
        <v>0</v>
      </c>
      <c r="C172" s="24">
        <f t="shared" si="25"/>
        <v>0</v>
      </c>
      <c r="D172" s="25">
        <f t="shared" si="26"/>
        <v>0</v>
      </c>
      <c r="E172" s="12">
        <f t="shared" si="21"/>
        <v>0</v>
      </c>
      <c r="F172" s="12">
        <f t="shared" si="22"/>
        <v>0</v>
      </c>
      <c r="G172" s="12">
        <v>0</v>
      </c>
      <c r="H172" s="12">
        <f t="shared" si="23"/>
        <v>0</v>
      </c>
      <c r="I172" s="12">
        <f t="shared" si="18"/>
        <v>0</v>
      </c>
      <c r="J172" s="12">
        <f t="shared" si="19"/>
        <v>0</v>
      </c>
      <c r="K172" s="12">
        <f t="shared" si="24"/>
        <v>0</v>
      </c>
    </row>
    <row r="173" spans="2:11" x14ac:dyDescent="0.25">
      <c r="B173" s="23">
        <f t="shared" si="20"/>
        <v>0</v>
      </c>
      <c r="C173" s="24">
        <f t="shared" si="25"/>
        <v>0</v>
      </c>
      <c r="D173" s="25">
        <f t="shared" si="26"/>
        <v>0</v>
      </c>
      <c r="E173" s="12">
        <f t="shared" si="21"/>
        <v>0</v>
      </c>
      <c r="F173" s="12">
        <f t="shared" si="22"/>
        <v>0</v>
      </c>
      <c r="G173" s="12">
        <v>0</v>
      </c>
      <c r="H173" s="12">
        <f t="shared" si="23"/>
        <v>0</v>
      </c>
      <c r="I173" s="12">
        <f t="shared" si="18"/>
        <v>0</v>
      </c>
      <c r="J173" s="12">
        <f t="shared" si="19"/>
        <v>0</v>
      </c>
      <c r="K173" s="12">
        <f t="shared" si="24"/>
        <v>0</v>
      </c>
    </row>
    <row r="174" spans="2:11" x14ac:dyDescent="0.25">
      <c r="B174" s="23">
        <f t="shared" si="20"/>
        <v>0</v>
      </c>
      <c r="C174" s="24">
        <f t="shared" si="25"/>
        <v>0</v>
      </c>
      <c r="D174" s="25">
        <f t="shared" si="26"/>
        <v>0</v>
      </c>
      <c r="E174" s="12">
        <f t="shared" si="21"/>
        <v>0</v>
      </c>
      <c r="F174" s="12">
        <f t="shared" si="22"/>
        <v>0</v>
      </c>
      <c r="G174" s="12">
        <v>0</v>
      </c>
      <c r="H174" s="12">
        <f t="shared" si="23"/>
        <v>0</v>
      </c>
      <c r="I174" s="12">
        <f t="shared" si="18"/>
        <v>0</v>
      </c>
      <c r="J174" s="12">
        <f t="shared" si="19"/>
        <v>0</v>
      </c>
      <c r="K174" s="12">
        <f t="shared" si="24"/>
        <v>0</v>
      </c>
    </row>
    <row r="175" spans="2:11" x14ac:dyDescent="0.25">
      <c r="B175" s="23">
        <f t="shared" si="20"/>
        <v>0</v>
      </c>
      <c r="C175" s="24">
        <f t="shared" si="25"/>
        <v>0</v>
      </c>
      <c r="D175" s="25">
        <f t="shared" si="26"/>
        <v>0</v>
      </c>
      <c r="E175" s="12">
        <f t="shared" si="21"/>
        <v>0</v>
      </c>
      <c r="F175" s="12">
        <f t="shared" si="22"/>
        <v>0</v>
      </c>
      <c r="G175" s="12">
        <v>0</v>
      </c>
      <c r="H175" s="12">
        <f t="shared" si="23"/>
        <v>0</v>
      </c>
      <c r="I175" s="12">
        <f t="shared" si="18"/>
        <v>0</v>
      </c>
      <c r="J175" s="12">
        <f t="shared" si="19"/>
        <v>0</v>
      </c>
      <c r="K175" s="12">
        <f t="shared" si="24"/>
        <v>0</v>
      </c>
    </row>
    <row r="176" spans="2:11" x14ac:dyDescent="0.25">
      <c r="B176" s="23">
        <f t="shared" si="20"/>
        <v>0</v>
      </c>
      <c r="C176" s="24">
        <f t="shared" si="25"/>
        <v>0</v>
      </c>
      <c r="D176" s="25">
        <f t="shared" si="26"/>
        <v>0</v>
      </c>
      <c r="E176" s="12">
        <f t="shared" si="21"/>
        <v>0</v>
      </c>
      <c r="F176" s="12">
        <f t="shared" si="22"/>
        <v>0</v>
      </c>
      <c r="G176" s="12">
        <v>0</v>
      </c>
      <c r="H176" s="12">
        <f t="shared" si="23"/>
        <v>0</v>
      </c>
      <c r="I176" s="12">
        <f t="shared" si="18"/>
        <v>0</v>
      </c>
      <c r="J176" s="12">
        <f t="shared" si="19"/>
        <v>0</v>
      </c>
      <c r="K176" s="12">
        <f t="shared" si="24"/>
        <v>0</v>
      </c>
    </row>
    <row r="177" spans="2:11" x14ac:dyDescent="0.25">
      <c r="B177" s="23">
        <f t="shared" si="20"/>
        <v>0</v>
      </c>
      <c r="C177" s="24">
        <f t="shared" si="25"/>
        <v>0</v>
      </c>
      <c r="D177" s="25">
        <f t="shared" si="26"/>
        <v>0</v>
      </c>
      <c r="E177" s="12">
        <f t="shared" si="21"/>
        <v>0</v>
      </c>
      <c r="F177" s="12">
        <f t="shared" si="22"/>
        <v>0</v>
      </c>
      <c r="G177" s="12">
        <v>0</v>
      </c>
      <c r="H177" s="12">
        <f t="shared" si="23"/>
        <v>0</v>
      </c>
      <c r="I177" s="12">
        <f t="shared" si="18"/>
        <v>0</v>
      </c>
      <c r="J177" s="12">
        <f t="shared" si="19"/>
        <v>0</v>
      </c>
      <c r="K177" s="12">
        <f t="shared" si="24"/>
        <v>0</v>
      </c>
    </row>
    <row r="178" spans="2:11" x14ac:dyDescent="0.25">
      <c r="B178" s="23">
        <f t="shared" si="20"/>
        <v>0</v>
      </c>
      <c r="C178" s="24">
        <f t="shared" si="25"/>
        <v>0</v>
      </c>
      <c r="D178" s="25">
        <f t="shared" si="26"/>
        <v>0</v>
      </c>
      <c r="E178" s="12">
        <f t="shared" si="21"/>
        <v>0</v>
      </c>
      <c r="F178" s="12">
        <f t="shared" si="22"/>
        <v>0</v>
      </c>
      <c r="G178" s="12">
        <v>0</v>
      </c>
      <c r="H178" s="12">
        <f t="shared" si="23"/>
        <v>0</v>
      </c>
      <c r="I178" s="12">
        <f t="shared" si="18"/>
        <v>0</v>
      </c>
      <c r="J178" s="12">
        <f t="shared" si="19"/>
        <v>0</v>
      </c>
      <c r="K178" s="12">
        <f t="shared" si="24"/>
        <v>0</v>
      </c>
    </row>
    <row r="179" spans="2:11" x14ac:dyDescent="0.25">
      <c r="B179" s="23">
        <f t="shared" si="20"/>
        <v>0</v>
      </c>
      <c r="C179" s="24">
        <f t="shared" si="25"/>
        <v>0</v>
      </c>
      <c r="D179" s="25">
        <f t="shared" si="26"/>
        <v>0</v>
      </c>
      <c r="E179" s="12">
        <f t="shared" si="21"/>
        <v>0</v>
      </c>
      <c r="F179" s="12">
        <f t="shared" si="22"/>
        <v>0</v>
      </c>
      <c r="G179" s="12">
        <v>0</v>
      </c>
      <c r="H179" s="12">
        <f t="shared" si="23"/>
        <v>0</v>
      </c>
      <c r="I179" s="12">
        <f t="shared" si="18"/>
        <v>0</v>
      </c>
      <c r="J179" s="12">
        <f t="shared" si="19"/>
        <v>0</v>
      </c>
      <c r="K179" s="12">
        <f t="shared" si="24"/>
        <v>0</v>
      </c>
    </row>
    <row r="180" spans="2:11" x14ac:dyDescent="0.25">
      <c r="B180" s="23">
        <f t="shared" si="20"/>
        <v>0</v>
      </c>
      <c r="C180" s="24">
        <f t="shared" si="25"/>
        <v>0</v>
      </c>
      <c r="D180" s="25">
        <f t="shared" si="26"/>
        <v>0</v>
      </c>
      <c r="E180" s="12">
        <f t="shared" si="21"/>
        <v>0</v>
      </c>
      <c r="F180" s="12">
        <f t="shared" si="22"/>
        <v>0</v>
      </c>
      <c r="G180" s="12">
        <v>0</v>
      </c>
      <c r="H180" s="12">
        <f t="shared" si="23"/>
        <v>0</v>
      </c>
      <c r="I180" s="12">
        <f t="shared" si="18"/>
        <v>0</v>
      </c>
      <c r="J180" s="12">
        <f t="shared" si="19"/>
        <v>0</v>
      </c>
      <c r="K180" s="12">
        <f t="shared" si="24"/>
        <v>0</v>
      </c>
    </row>
    <row r="181" spans="2:11" x14ac:dyDescent="0.25">
      <c r="B181" s="23">
        <f t="shared" si="20"/>
        <v>0</v>
      </c>
      <c r="C181" s="24">
        <f t="shared" si="25"/>
        <v>0</v>
      </c>
      <c r="D181" s="25">
        <f t="shared" si="26"/>
        <v>0</v>
      </c>
      <c r="E181" s="12">
        <f t="shared" si="21"/>
        <v>0</v>
      </c>
      <c r="F181" s="12">
        <f t="shared" si="22"/>
        <v>0</v>
      </c>
      <c r="G181" s="12">
        <v>0</v>
      </c>
      <c r="H181" s="12">
        <f t="shared" si="23"/>
        <v>0</v>
      </c>
      <c r="I181" s="12">
        <f t="shared" si="18"/>
        <v>0</v>
      </c>
      <c r="J181" s="12">
        <f t="shared" si="19"/>
        <v>0</v>
      </c>
      <c r="K181" s="12">
        <f t="shared" si="24"/>
        <v>0</v>
      </c>
    </row>
    <row r="182" spans="2:11" x14ac:dyDescent="0.25">
      <c r="B182" s="23">
        <f t="shared" si="20"/>
        <v>0</v>
      </c>
      <c r="C182" s="24">
        <f t="shared" si="25"/>
        <v>0</v>
      </c>
      <c r="D182" s="25">
        <f t="shared" si="26"/>
        <v>0</v>
      </c>
      <c r="E182" s="12">
        <f t="shared" si="21"/>
        <v>0</v>
      </c>
      <c r="F182" s="12">
        <f t="shared" si="22"/>
        <v>0</v>
      </c>
      <c r="G182" s="12">
        <v>0</v>
      </c>
      <c r="H182" s="12">
        <f t="shared" si="23"/>
        <v>0</v>
      </c>
      <c r="I182" s="12">
        <f t="shared" si="18"/>
        <v>0</v>
      </c>
      <c r="J182" s="12">
        <f t="shared" si="19"/>
        <v>0</v>
      </c>
      <c r="K182" s="12">
        <f t="shared" si="24"/>
        <v>0</v>
      </c>
    </row>
    <row r="183" spans="2:11" x14ac:dyDescent="0.25">
      <c r="B183" s="23">
        <f t="shared" si="20"/>
        <v>0</v>
      </c>
      <c r="C183" s="24">
        <f t="shared" si="25"/>
        <v>0</v>
      </c>
      <c r="D183" s="25">
        <f t="shared" si="26"/>
        <v>0</v>
      </c>
      <c r="E183" s="12">
        <f t="shared" si="21"/>
        <v>0</v>
      </c>
      <c r="F183" s="12">
        <f t="shared" si="22"/>
        <v>0</v>
      </c>
      <c r="G183" s="12">
        <v>0</v>
      </c>
      <c r="H183" s="12">
        <f t="shared" si="23"/>
        <v>0</v>
      </c>
      <c r="I183" s="12">
        <f t="shared" si="18"/>
        <v>0</v>
      </c>
      <c r="J183" s="12">
        <f t="shared" si="19"/>
        <v>0</v>
      </c>
      <c r="K183" s="12">
        <f t="shared" si="24"/>
        <v>0</v>
      </c>
    </row>
    <row r="184" spans="2:11" x14ac:dyDescent="0.25">
      <c r="B184" s="23">
        <f t="shared" si="20"/>
        <v>0</v>
      </c>
      <c r="C184" s="24">
        <f t="shared" si="25"/>
        <v>0</v>
      </c>
      <c r="D184" s="25">
        <f t="shared" si="26"/>
        <v>0</v>
      </c>
      <c r="E184" s="12">
        <f t="shared" si="21"/>
        <v>0</v>
      </c>
      <c r="F184" s="12">
        <f t="shared" si="22"/>
        <v>0</v>
      </c>
      <c r="G184" s="12">
        <v>0</v>
      </c>
      <c r="H184" s="12">
        <f t="shared" si="23"/>
        <v>0</v>
      </c>
      <c r="I184" s="12">
        <f t="shared" si="18"/>
        <v>0</v>
      </c>
      <c r="J184" s="12">
        <f t="shared" si="19"/>
        <v>0</v>
      </c>
      <c r="K184" s="12">
        <f t="shared" si="24"/>
        <v>0</v>
      </c>
    </row>
    <row r="185" spans="2:11" x14ac:dyDescent="0.25">
      <c r="B185" s="23">
        <f t="shared" si="20"/>
        <v>0</v>
      </c>
      <c r="C185" s="24">
        <f t="shared" si="25"/>
        <v>0</v>
      </c>
      <c r="D185" s="25">
        <f t="shared" si="26"/>
        <v>0</v>
      </c>
      <c r="E185" s="12">
        <f t="shared" si="21"/>
        <v>0</v>
      </c>
      <c r="F185" s="12">
        <f t="shared" si="22"/>
        <v>0</v>
      </c>
      <c r="G185" s="12">
        <v>0</v>
      </c>
      <c r="H185" s="12">
        <f t="shared" si="23"/>
        <v>0</v>
      </c>
      <c r="I185" s="12">
        <f t="shared" si="18"/>
        <v>0</v>
      </c>
      <c r="J185" s="12">
        <f t="shared" si="19"/>
        <v>0</v>
      </c>
      <c r="K185" s="12">
        <f t="shared" si="24"/>
        <v>0</v>
      </c>
    </row>
    <row r="186" spans="2:11" x14ac:dyDescent="0.25">
      <c r="B186" s="23">
        <f t="shared" si="20"/>
        <v>0</v>
      </c>
      <c r="C186" s="24">
        <f t="shared" si="25"/>
        <v>0</v>
      </c>
      <c r="D186" s="25">
        <f t="shared" si="26"/>
        <v>0</v>
      </c>
      <c r="E186" s="12">
        <f t="shared" si="21"/>
        <v>0</v>
      </c>
      <c r="F186" s="12">
        <f t="shared" si="22"/>
        <v>0</v>
      </c>
      <c r="G186" s="12">
        <v>0</v>
      </c>
      <c r="H186" s="12">
        <f t="shared" si="23"/>
        <v>0</v>
      </c>
      <c r="I186" s="12">
        <f t="shared" si="18"/>
        <v>0</v>
      </c>
      <c r="J186" s="12">
        <f t="shared" si="19"/>
        <v>0</v>
      </c>
      <c r="K186" s="12">
        <f t="shared" si="24"/>
        <v>0</v>
      </c>
    </row>
    <row r="187" spans="2:11" x14ac:dyDescent="0.25">
      <c r="B187" s="23">
        <f t="shared" si="20"/>
        <v>0</v>
      </c>
      <c r="C187" s="24">
        <f t="shared" si="25"/>
        <v>0</v>
      </c>
      <c r="D187" s="25">
        <f t="shared" si="26"/>
        <v>0</v>
      </c>
      <c r="E187" s="12">
        <f t="shared" si="21"/>
        <v>0</v>
      </c>
      <c r="F187" s="12">
        <f t="shared" si="22"/>
        <v>0</v>
      </c>
      <c r="G187" s="12">
        <v>0</v>
      </c>
      <c r="H187" s="12">
        <f t="shared" si="23"/>
        <v>0</v>
      </c>
      <c r="I187" s="12">
        <f t="shared" si="18"/>
        <v>0</v>
      </c>
      <c r="J187" s="12">
        <f t="shared" si="19"/>
        <v>0</v>
      </c>
      <c r="K187" s="12">
        <f t="shared" si="24"/>
        <v>0</v>
      </c>
    </row>
    <row r="188" spans="2:11" x14ac:dyDescent="0.25">
      <c r="B188" s="23">
        <f t="shared" si="20"/>
        <v>0</v>
      </c>
      <c r="C188" s="24">
        <f t="shared" si="25"/>
        <v>0</v>
      </c>
      <c r="D188" s="25">
        <f t="shared" si="26"/>
        <v>0</v>
      </c>
      <c r="E188" s="12">
        <f t="shared" si="21"/>
        <v>0</v>
      </c>
      <c r="F188" s="12">
        <f t="shared" si="22"/>
        <v>0</v>
      </c>
      <c r="G188" s="12">
        <v>0</v>
      </c>
      <c r="H188" s="12">
        <f t="shared" si="23"/>
        <v>0</v>
      </c>
      <c r="I188" s="12">
        <f t="shared" si="18"/>
        <v>0</v>
      </c>
      <c r="J188" s="12">
        <f t="shared" si="19"/>
        <v>0</v>
      </c>
      <c r="K188" s="12">
        <f t="shared" si="24"/>
        <v>0</v>
      </c>
    </row>
    <row r="189" spans="2:11" x14ac:dyDescent="0.25">
      <c r="B189" s="23">
        <f t="shared" si="20"/>
        <v>0</v>
      </c>
      <c r="C189" s="24">
        <f t="shared" si="25"/>
        <v>0</v>
      </c>
      <c r="D189" s="25">
        <f t="shared" si="26"/>
        <v>0</v>
      </c>
      <c r="E189" s="12">
        <f t="shared" si="21"/>
        <v>0</v>
      </c>
      <c r="F189" s="12">
        <f t="shared" si="22"/>
        <v>0</v>
      </c>
      <c r="G189" s="12">
        <v>0</v>
      </c>
      <c r="H189" s="12">
        <f t="shared" si="23"/>
        <v>0</v>
      </c>
      <c r="I189" s="12">
        <f t="shared" si="18"/>
        <v>0</v>
      </c>
      <c r="J189" s="12">
        <f t="shared" si="19"/>
        <v>0</v>
      </c>
      <c r="K189" s="12">
        <f t="shared" si="24"/>
        <v>0</v>
      </c>
    </row>
    <row r="190" spans="2:11" x14ac:dyDescent="0.25">
      <c r="B190" s="23">
        <f t="shared" si="20"/>
        <v>0</v>
      </c>
      <c r="C190" s="24">
        <f t="shared" si="25"/>
        <v>0</v>
      </c>
      <c r="D190" s="25">
        <f t="shared" si="26"/>
        <v>0</v>
      </c>
      <c r="E190" s="12">
        <f t="shared" si="21"/>
        <v>0</v>
      </c>
      <c r="F190" s="12">
        <f t="shared" si="22"/>
        <v>0</v>
      </c>
      <c r="G190" s="12">
        <v>0</v>
      </c>
      <c r="H190" s="12">
        <f t="shared" si="23"/>
        <v>0</v>
      </c>
      <c r="I190" s="12">
        <f t="shared" si="18"/>
        <v>0</v>
      </c>
      <c r="J190" s="12">
        <f t="shared" si="19"/>
        <v>0</v>
      </c>
      <c r="K190" s="12">
        <f t="shared" si="24"/>
        <v>0</v>
      </c>
    </row>
    <row r="191" spans="2:11" x14ac:dyDescent="0.25">
      <c r="B191" s="23">
        <f t="shared" si="20"/>
        <v>0</v>
      </c>
      <c r="C191" s="24">
        <f t="shared" si="25"/>
        <v>0</v>
      </c>
      <c r="D191" s="25">
        <f t="shared" si="26"/>
        <v>0</v>
      </c>
      <c r="E191" s="12">
        <f t="shared" si="21"/>
        <v>0</v>
      </c>
      <c r="F191" s="12">
        <f t="shared" si="22"/>
        <v>0</v>
      </c>
      <c r="G191" s="12">
        <v>0</v>
      </c>
      <c r="H191" s="12">
        <f t="shared" si="23"/>
        <v>0</v>
      </c>
      <c r="I191" s="12">
        <f t="shared" si="18"/>
        <v>0</v>
      </c>
      <c r="J191" s="12">
        <f t="shared" si="19"/>
        <v>0</v>
      </c>
      <c r="K191" s="12">
        <f t="shared" si="24"/>
        <v>0</v>
      </c>
    </row>
    <row r="192" spans="2:11" x14ac:dyDescent="0.25">
      <c r="B192" s="23">
        <f t="shared" si="20"/>
        <v>0</v>
      </c>
      <c r="C192" s="24">
        <f t="shared" si="25"/>
        <v>0</v>
      </c>
      <c r="D192" s="25">
        <f t="shared" si="26"/>
        <v>0</v>
      </c>
      <c r="E192" s="12">
        <f t="shared" si="21"/>
        <v>0</v>
      </c>
      <c r="F192" s="12">
        <f t="shared" si="22"/>
        <v>0</v>
      </c>
      <c r="G192" s="12">
        <v>0</v>
      </c>
      <c r="H192" s="12">
        <f t="shared" si="23"/>
        <v>0</v>
      </c>
      <c r="I192" s="12">
        <f t="shared" si="18"/>
        <v>0</v>
      </c>
      <c r="J192" s="12">
        <f t="shared" si="19"/>
        <v>0</v>
      </c>
      <c r="K192" s="12">
        <f t="shared" si="24"/>
        <v>0</v>
      </c>
    </row>
    <row r="193" spans="2:11" x14ac:dyDescent="0.25">
      <c r="B193" s="23">
        <f t="shared" si="20"/>
        <v>0</v>
      </c>
      <c r="C193" s="24">
        <f t="shared" si="25"/>
        <v>0</v>
      </c>
      <c r="D193" s="25">
        <f t="shared" si="26"/>
        <v>0</v>
      </c>
      <c r="E193" s="12">
        <f t="shared" si="21"/>
        <v>0</v>
      </c>
      <c r="F193" s="12">
        <f t="shared" si="22"/>
        <v>0</v>
      </c>
      <c r="G193" s="12">
        <v>0</v>
      </c>
      <c r="H193" s="12">
        <f t="shared" si="23"/>
        <v>0</v>
      </c>
      <c r="I193" s="12">
        <f t="shared" si="18"/>
        <v>0</v>
      </c>
      <c r="J193" s="12">
        <f t="shared" si="19"/>
        <v>0</v>
      </c>
      <c r="K193" s="12">
        <f t="shared" si="24"/>
        <v>0</v>
      </c>
    </row>
    <row r="194" spans="2:11" x14ac:dyDescent="0.25">
      <c r="B194" s="23">
        <f t="shared" si="20"/>
        <v>0</v>
      </c>
      <c r="C194" s="24">
        <f t="shared" si="25"/>
        <v>0</v>
      </c>
      <c r="D194" s="25">
        <f t="shared" si="26"/>
        <v>0</v>
      </c>
      <c r="E194" s="12">
        <f t="shared" si="21"/>
        <v>0</v>
      </c>
      <c r="F194" s="12">
        <f t="shared" si="22"/>
        <v>0</v>
      </c>
      <c r="G194" s="12">
        <v>0</v>
      </c>
      <c r="H194" s="12">
        <f t="shared" si="23"/>
        <v>0</v>
      </c>
      <c r="I194" s="12">
        <f t="shared" si="18"/>
        <v>0</v>
      </c>
      <c r="J194" s="12">
        <f t="shared" si="19"/>
        <v>0</v>
      </c>
      <c r="K194" s="12">
        <f t="shared" si="24"/>
        <v>0</v>
      </c>
    </row>
    <row r="195" spans="2:11" x14ac:dyDescent="0.25">
      <c r="B195" s="23">
        <f t="shared" si="20"/>
        <v>0</v>
      </c>
      <c r="C195" s="24">
        <f t="shared" si="25"/>
        <v>0</v>
      </c>
      <c r="D195" s="25">
        <f t="shared" si="26"/>
        <v>0</v>
      </c>
      <c r="E195" s="12">
        <f t="shared" si="21"/>
        <v>0</v>
      </c>
      <c r="F195" s="12">
        <f t="shared" si="22"/>
        <v>0</v>
      </c>
      <c r="G195" s="12">
        <v>0</v>
      </c>
      <c r="H195" s="12">
        <f t="shared" si="23"/>
        <v>0</v>
      </c>
      <c r="I195" s="12">
        <f t="shared" si="18"/>
        <v>0</v>
      </c>
      <c r="J195" s="12">
        <f t="shared" si="19"/>
        <v>0</v>
      </c>
      <c r="K195" s="12">
        <f t="shared" si="24"/>
        <v>0</v>
      </c>
    </row>
    <row r="196" spans="2:11" x14ac:dyDescent="0.25">
      <c r="B196" s="23">
        <f t="shared" si="20"/>
        <v>0</v>
      </c>
      <c r="C196" s="24">
        <f t="shared" si="25"/>
        <v>0</v>
      </c>
      <c r="D196" s="25">
        <f t="shared" si="26"/>
        <v>0</v>
      </c>
      <c r="E196" s="12">
        <f t="shared" si="21"/>
        <v>0</v>
      </c>
      <c r="F196" s="12">
        <f t="shared" si="22"/>
        <v>0</v>
      </c>
      <c r="G196" s="12">
        <v>0</v>
      </c>
      <c r="H196" s="12">
        <f t="shared" si="23"/>
        <v>0</v>
      </c>
      <c r="I196" s="12">
        <f t="shared" si="18"/>
        <v>0</v>
      </c>
      <c r="J196" s="12">
        <f t="shared" si="19"/>
        <v>0</v>
      </c>
      <c r="K196" s="12">
        <f t="shared" si="24"/>
        <v>0</v>
      </c>
    </row>
    <row r="197" spans="2:11" x14ac:dyDescent="0.25">
      <c r="B197" s="23">
        <f t="shared" si="20"/>
        <v>0</v>
      </c>
      <c r="C197" s="24">
        <f t="shared" si="25"/>
        <v>0</v>
      </c>
      <c r="D197" s="25">
        <f t="shared" si="26"/>
        <v>0</v>
      </c>
      <c r="E197" s="12">
        <f t="shared" si="21"/>
        <v>0</v>
      </c>
      <c r="F197" s="12">
        <f t="shared" si="22"/>
        <v>0</v>
      </c>
      <c r="G197" s="12">
        <v>0</v>
      </c>
      <c r="H197" s="12">
        <f t="shared" si="23"/>
        <v>0</v>
      </c>
      <c r="I197" s="12">
        <f t="shared" si="18"/>
        <v>0</v>
      </c>
      <c r="J197" s="12">
        <f t="shared" si="19"/>
        <v>0</v>
      </c>
      <c r="K197" s="12">
        <f t="shared" si="24"/>
        <v>0</v>
      </c>
    </row>
    <row r="198" spans="2:11" x14ac:dyDescent="0.25">
      <c r="B198" s="23">
        <f t="shared" si="20"/>
        <v>0</v>
      </c>
      <c r="C198" s="24">
        <f t="shared" si="25"/>
        <v>0</v>
      </c>
      <c r="D198" s="25">
        <f t="shared" si="26"/>
        <v>0</v>
      </c>
      <c r="E198" s="12">
        <f t="shared" si="21"/>
        <v>0</v>
      </c>
      <c r="F198" s="12">
        <f t="shared" si="22"/>
        <v>0</v>
      </c>
      <c r="G198" s="12">
        <v>0</v>
      </c>
      <c r="H198" s="12">
        <f t="shared" si="23"/>
        <v>0</v>
      </c>
      <c r="I198" s="12">
        <f t="shared" si="18"/>
        <v>0</v>
      </c>
      <c r="J198" s="12">
        <f t="shared" si="19"/>
        <v>0</v>
      </c>
      <c r="K198" s="12">
        <f t="shared" si="24"/>
        <v>0</v>
      </c>
    </row>
    <row r="199" spans="2:11" x14ac:dyDescent="0.25">
      <c r="B199" s="23">
        <f t="shared" si="20"/>
        <v>0</v>
      </c>
      <c r="C199" s="24">
        <f t="shared" si="25"/>
        <v>0</v>
      </c>
      <c r="D199" s="25">
        <f t="shared" si="26"/>
        <v>0</v>
      </c>
      <c r="E199" s="12">
        <f t="shared" si="21"/>
        <v>0</v>
      </c>
      <c r="F199" s="12">
        <f t="shared" si="22"/>
        <v>0</v>
      </c>
      <c r="G199" s="12">
        <v>0</v>
      </c>
      <c r="H199" s="12">
        <f t="shared" si="23"/>
        <v>0</v>
      </c>
      <c r="I199" s="12">
        <f t="shared" si="18"/>
        <v>0</v>
      </c>
      <c r="J199" s="12">
        <f t="shared" si="19"/>
        <v>0</v>
      </c>
      <c r="K199" s="12">
        <f t="shared" si="24"/>
        <v>0</v>
      </c>
    </row>
    <row r="200" spans="2:11" x14ac:dyDescent="0.25">
      <c r="B200" s="23">
        <f t="shared" si="20"/>
        <v>0</v>
      </c>
      <c r="C200" s="24">
        <f t="shared" si="25"/>
        <v>0</v>
      </c>
      <c r="D200" s="25">
        <f t="shared" si="26"/>
        <v>0</v>
      </c>
      <c r="E200" s="12">
        <f t="shared" si="21"/>
        <v>0</v>
      </c>
      <c r="F200" s="12">
        <f t="shared" si="22"/>
        <v>0</v>
      </c>
      <c r="G200" s="12">
        <v>0</v>
      </c>
      <c r="H200" s="12">
        <f t="shared" si="23"/>
        <v>0</v>
      </c>
      <c r="I200" s="12">
        <f t="shared" si="18"/>
        <v>0</v>
      </c>
      <c r="J200" s="12">
        <f t="shared" si="19"/>
        <v>0</v>
      </c>
      <c r="K200" s="12">
        <f t="shared" si="24"/>
        <v>0</v>
      </c>
    </row>
    <row r="201" spans="2:11" x14ac:dyDescent="0.25">
      <c r="B201" s="23">
        <f t="shared" si="20"/>
        <v>0</v>
      </c>
      <c r="C201" s="24">
        <f t="shared" si="25"/>
        <v>0</v>
      </c>
      <c r="D201" s="25">
        <f t="shared" si="26"/>
        <v>0</v>
      </c>
      <c r="E201" s="12">
        <f t="shared" si="21"/>
        <v>0</v>
      </c>
      <c r="F201" s="12">
        <f t="shared" si="22"/>
        <v>0</v>
      </c>
      <c r="G201" s="12">
        <v>0</v>
      </c>
      <c r="H201" s="12">
        <f t="shared" si="23"/>
        <v>0</v>
      </c>
      <c r="I201" s="12">
        <f t="shared" si="18"/>
        <v>0</v>
      </c>
      <c r="J201" s="12">
        <f t="shared" si="19"/>
        <v>0</v>
      </c>
      <c r="K201" s="12">
        <f t="shared" si="24"/>
        <v>0</v>
      </c>
    </row>
    <row r="202" spans="2:11" x14ac:dyDescent="0.25">
      <c r="B202" s="23">
        <f t="shared" si="20"/>
        <v>0</v>
      </c>
      <c r="C202" s="24">
        <f t="shared" si="25"/>
        <v>0</v>
      </c>
      <c r="D202" s="25">
        <f t="shared" si="26"/>
        <v>0</v>
      </c>
      <c r="E202" s="12">
        <f t="shared" si="21"/>
        <v>0</v>
      </c>
      <c r="F202" s="12">
        <f t="shared" si="22"/>
        <v>0</v>
      </c>
      <c r="G202" s="12">
        <v>0</v>
      </c>
      <c r="H202" s="12">
        <f t="shared" si="23"/>
        <v>0</v>
      </c>
      <c r="I202" s="12">
        <f t="shared" si="18"/>
        <v>0</v>
      </c>
      <c r="J202" s="12">
        <f t="shared" si="19"/>
        <v>0</v>
      </c>
      <c r="K202" s="12">
        <f t="shared" si="24"/>
        <v>0</v>
      </c>
    </row>
    <row r="203" spans="2:11" x14ac:dyDescent="0.25">
      <c r="B203" s="23">
        <f t="shared" si="20"/>
        <v>0</v>
      </c>
      <c r="C203" s="24">
        <f t="shared" si="25"/>
        <v>0</v>
      </c>
      <c r="D203" s="25">
        <f t="shared" si="26"/>
        <v>0</v>
      </c>
      <c r="E203" s="12">
        <f t="shared" si="21"/>
        <v>0</v>
      </c>
      <c r="F203" s="12">
        <f t="shared" si="22"/>
        <v>0</v>
      </c>
      <c r="G203" s="12">
        <v>0</v>
      </c>
      <c r="H203" s="12">
        <f t="shared" si="23"/>
        <v>0</v>
      </c>
      <c r="I203" s="12">
        <f t="shared" ref="I203:I266" si="27">E203*($F$5/$F$7)</f>
        <v>0</v>
      </c>
      <c r="J203" s="12">
        <f t="shared" ref="J203:J266" si="28">H203-I203</f>
        <v>0</v>
      </c>
      <c r="K203" s="12">
        <f t="shared" si="24"/>
        <v>0</v>
      </c>
    </row>
    <row r="204" spans="2:11" x14ac:dyDescent="0.25">
      <c r="B204" s="23">
        <f t="shared" ref="B204:B267" si="29">IF(K203&gt;0,D204/($F$7)+$B$11,0)</f>
        <v>0</v>
      </c>
      <c r="C204" s="24">
        <f t="shared" si="25"/>
        <v>0</v>
      </c>
      <c r="D204" s="25">
        <f t="shared" si="26"/>
        <v>0</v>
      </c>
      <c r="E204" s="12">
        <f t="shared" ref="E204:E267" si="30">K203</f>
        <v>0</v>
      </c>
      <c r="F204" s="12">
        <f t="shared" ref="F204:F267" si="31">IF(K203&lt;=H203,E204+I204,F203)</f>
        <v>0</v>
      </c>
      <c r="G204" s="12">
        <v>0</v>
      </c>
      <c r="H204" s="12">
        <f t="shared" ref="H204:H267" si="32">F204+G204</f>
        <v>0</v>
      </c>
      <c r="I204" s="12">
        <f t="shared" si="27"/>
        <v>0</v>
      </c>
      <c r="J204" s="12">
        <f t="shared" si="28"/>
        <v>0</v>
      </c>
      <c r="K204" s="12">
        <f t="shared" ref="K204:K267" si="33">E204-J204</f>
        <v>0</v>
      </c>
    </row>
    <row r="205" spans="2:11" x14ac:dyDescent="0.25">
      <c r="B205" s="23">
        <f t="shared" si="29"/>
        <v>0</v>
      </c>
      <c r="C205" s="24">
        <f t="shared" ref="C205:C268" si="34">IF(K204&gt;0,D205/($F$7),0)</f>
        <v>0</v>
      </c>
      <c r="D205" s="25">
        <f t="shared" ref="D205:D268" si="35">IF(K204&gt;0,D204+1,0)</f>
        <v>0</v>
      </c>
      <c r="E205" s="12">
        <f t="shared" si="30"/>
        <v>0</v>
      </c>
      <c r="F205" s="12">
        <f t="shared" si="31"/>
        <v>0</v>
      </c>
      <c r="G205" s="12">
        <v>0</v>
      </c>
      <c r="H205" s="12">
        <f t="shared" si="32"/>
        <v>0</v>
      </c>
      <c r="I205" s="12">
        <f t="shared" si="27"/>
        <v>0</v>
      </c>
      <c r="J205" s="12">
        <f t="shared" si="28"/>
        <v>0</v>
      </c>
      <c r="K205" s="12">
        <f t="shared" si="33"/>
        <v>0</v>
      </c>
    </row>
    <row r="206" spans="2:11" x14ac:dyDescent="0.25">
      <c r="B206" s="23">
        <f t="shared" si="29"/>
        <v>0</v>
      </c>
      <c r="C206" s="24">
        <f t="shared" si="34"/>
        <v>0</v>
      </c>
      <c r="D206" s="25">
        <f t="shared" si="35"/>
        <v>0</v>
      </c>
      <c r="E206" s="12">
        <f t="shared" si="30"/>
        <v>0</v>
      </c>
      <c r="F206" s="12">
        <f t="shared" si="31"/>
        <v>0</v>
      </c>
      <c r="G206" s="12">
        <v>0</v>
      </c>
      <c r="H206" s="12">
        <f t="shared" si="32"/>
        <v>0</v>
      </c>
      <c r="I206" s="12">
        <f t="shared" si="27"/>
        <v>0</v>
      </c>
      <c r="J206" s="12">
        <f t="shared" si="28"/>
        <v>0</v>
      </c>
      <c r="K206" s="12">
        <f t="shared" si="33"/>
        <v>0</v>
      </c>
    </row>
    <row r="207" spans="2:11" x14ac:dyDescent="0.25">
      <c r="B207" s="23">
        <f t="shared" si="29"/>
        <v>0</v>
      </c>
      <c r="C207" s="24">
        <f t="shared" si="34"/>
        <v>0</v>
      </c>
      <c r="D207" s="25">
        <f t="shared" si="35"/>
        <v>0</v>
      </c>
      <c r="E207" s="12">
        <f t="shared" si="30"/>
        <v>0</v>
      </c>
      <c r="F207" s="12">
        <f t="shared" si="31"/>
        <v>0</v>
      </c>
      <c r="G207" s="12">
        <v>0</v>
      </c>
      <c r="H207" s="12">
        <f t="shared" si="32"/>
        <v>0</v>
      </c>
      <c r="I207" s="12">
        <f t="shared" si="27"/>
        <v>0</v>
      </c>
      <c r="J207" s="12">
        <f t="shared" si="28"/>
        <v>0</v>
      </c>
      <c r="K207" s="12">
        <f t="shared" si="33"/>
        <v>0</v>
      </c>
    </row>
    <row r="208" spans="2:11" x14ac:dyDescent="0.25">
      <c r="B208" s="23">
        <f t="shared" si="29"/>
        <v>0</v>
      </c>
      <c r="C208" s="24">
        <f t="shared" si="34"/>
        <v>0</v>
      </c>
      <c r="D208" s="25">
        <f t="shared" si="35"/>
        <v>0</v>
      </c>
      <c r="E208" s="12">
        <f t="shared" si="30"/>
        <v>0</v>
      </c>
      <c r="F208" s="12">
        <f t="shared" si="31"/>
        <v>0</v>
      </c>
      <c r="G208" s="12">
        <v>0</v>
      </c>
      <c r="H208" s="12">
        <f t="shared" si="32"/>
        <v>0</v>
      </c>
      <c r="I208" s="12">
        <f t="shared" si="27"/>
        <v>0</v>
      </c>
      <c r="J208" s="12">
        <f t="shared" si="28"/>
        <v>0</v>
      </c>
      <c r="K208" s="12">
        <f t="shared" si="33"/>
        <v>0</v>
      </c>
    </row>
    <row r="209" spans="2:11" x14ac:dyDescent="0.25">
      <c r="B209" s="23">
        <f t="shared" si="29"/>
        <v>0</v>
      </c>
      <c r="C209" s="24">
        <f t="shared" si="34"/>
        <v>0</v>
      </c>
      <c r="D209" s="25">
        <f t="shared" si="35"/>
        <v>0</v>
      </c>
      <c r="E209" s="12">
        <f t="shared" si="30"/>
        <v>0</v>
      </c>
      <c r="F209" s="12">
        <f t="shared" si="31"/>
        <v>0</v>
      </c>
      <c r="G209" s="12">
        <v>0</v>
      </c>
      <c r="H209" s="12">
        <f t="shared" si="32"/>
        <v>0</v>
      </c>
      <c r="I209" s="12">
        <f t="shared" si="27"/>
        <v>0</v>
      </c>
      <c r="J209" s="12">
        <f t="shared" si="28"/>
        <v>0</v>
      </c>
      <c r="K209" s="12">
        <f t="shared" si="33"/>
        <v>0</v>
      </c>
    </row>
    <row r="210" spans="2:11" x14ac:dyDescent="0.25">
      <c r="B210" s="23">
        <f t="shared" si="29"/>
        <v>0</v>
      </c>
      <c r="C210" s="24">
        <f t="shared" si="34"/>
        <v>0</v>
      </c>
      <c r="D210" s="25">
        <f t="shared" si="35"/>
        <v>0</v>
      </c>
      <c r="E210" s="12">
        <f t="shared" si="30"/>
        <v>0</v>
      </c>
      <c r="F210" s="12">
        <f t="shared" si="31"/>
        <v>0</v>
      </c>
      <c r="G210" s="12">
        <v>0</v>
      </c>
      <c r="H210" s="12">
        <f t="shared" si="32"/>
        <v>0</v>
      </c>
      <c r="I210" s="12">
        <f t="shared" si="27"/>
        <v>0</v>
      </c>
      <c r="J210" s="12">
        <f t="shared" si="28"/>
        <v>0</v>
      </c>
      <c r="K210" s="12">
        <f t="shared" si="33"/>
        <v>0</v>
      </c>
    </row>
    <row r="211" spans="2:11" x14ac:dyDescent="0.25">
      <c r="B211" s="23">
        <f t="shared" si="29"/>
        <v>0</v>
      </c>
      <c r="C211" s="24">
        <f t="shared" si="34"/>
        <v>0</v>
      </c>
      <c r="D211" s="25">
        <f t="shared" si="35"/>
        <v>0</v>
      </c>
      <c r="E211" s="12">
        <f t="shared" si="30"/>
        <v>0</v>
      </c>
      <c r="F211" s="12">
        <f t="shared" si="31"/>
        <v>0</v>
      </c>
      <c r="G211" s="12">
        <v>0</v>
      </c>
      <c r="H211" s="12">
        <f t="shared" si="32"/>
        <v>0</v>
      </c>
      <c r="I211" s="12">
        <f t="shared" si="27"/>
        <v>0</v>
      </c>
      <c r="J211" s="12">
        <f t="shared" si="28"/>
        <v>0</v>
      </c>
      <c r="K211" s="12">
        <f t="shared" si="33"/>
        <v>0</v>
      </c>
    </row>
    <row r="212" spans="2:11" x14ac:dyDescent="0.25">
      <c r="B212" s="23">
        <f t="shared" si="29"/>
        <v>0</v>
      </c>
      <c r="C212" s="24">
        <f t="shared" si="34"/>
        <v>0</v>
      </c>
      <c r="D212" s="25">
        <f t="shared" si="35"/>
        <v>0</v>
      </c>
      <c r="E212" s="12">
        <f t="shared" si="30"/>
        <v>0</v>
      </c>
      <c r="F212" s="12">
        <f t="shared" si="31"/>
        <v>0</v>
      </c>
      <c r="G212" s="12">
        <v>0</v>
      </c>
      <c r="H212" s="12">
        <f t="shared" si="32"/>
        <v>0</v>
      </c>
      <c r="I212" s="12">
        <f t="shared" si="27"/>
        <v>0</v>
      </c>
      <c r="J212" s="12">
        <f t="shared" si="28"/>
        <v>0</v>
      </c>
      <c r="K212" s="12">
        <f t="shared" si="33"/>
        <v>0</v>
      </c>
    </row>
    <row r="213" spans="2:11" x14ac:dyDescent="0.25">
      <c r="B213" s="23">
        <f t="shared" si="29"/>
        <v>0</v>
      </c>
      <c r="C213" s="24">
        <f t="shared" si="34"/>
        <v>0</v>
      </c>
      <c r="D213" s="25">
        <f t="shared" si="35"/>
        <v>0</v>
      </c>
      <c r="E213" s="12">
        <f t="shared" si="30"/>
        <v>0</v>
      </c>
      <c r="F213" s="12">
        <f t="shared" si="31"/>
        <v>0</v>
      </c>
      <c r="G213" s="12">
        <v>0</v>
      </c>
      <c r="H213" s="12">
        <f t="shared" si="32"/>
        <v>0</v>
      </c>
      <c r="I213" s="12">
        <f t="shared" si="27"/>
        <v>0</v>
      </c>
      <c r="J213" s="12">
        <f t="shared" si="28"/>
        <v>0</v>
      </c>
      <c r="K213" s="12">
        <f t="shared" si="33"/>
        <v>0</v>
      </c>
    </row>
    <row r="214" spans="2:11" x14ac:dyDescent="0.25">
      <c r="B214" s="23">
        <f t="shared" si="29"/>
        <v>0</v>
      </c>
      <c r="C214" s="24">
        <f t="shared" si="34"/>
        <v>0</v>
      </c>
      <c r="D214" s="25">
        <f t="shared" si="35"/>
        <v>0</v>
      </c>
      <c r="E214" s="12">
        <f t="shared" si="30"/>
        <v>0</v>
      </c>
      <c r="F214" s="12">
        <f t="shared" si="31"/>
        <v>0</v>
      </c>
      <c r="G214" s="12">
        <v>0</v>
      </c>
      <c r="H214" s="12">
        <f t="shared" si="32"/>
        <v>0</v>
      </c>
      <c r="I214" s="12">
        <f t="shared" si="27"/>
        <v>0</v>
      </c>
      <c r="J214" s="12">
        <f t="shared" si="28"/>
        <v>0</v>
      </c>
      <c r="K214" s="12">
        <f t="shared" si="33"/>
        <v>0</v>
      </c>
    </row>
    <row r="215" spans="2:11" x14ac:dyDescent="0.25">
      <c r="B215" s="23">
        <f t="shared" si="29"/>
        <v>0</v>
      </c>
      <c r="C215" s="24">
        <f t="shared" si="34"/>
        <v>0</v>
      </c>
      <c r="D215" s="25">
        <f t="shared" si="35"/>
        <v>0</v>
      </c>
      <c r="E215" s="12">
        <f t="shared" si="30"/>
        <v>0</v>
      </c>
      <c r="F215" s="12">
        <f t="shared" si="31"/>
        <v>0</v>
      </c>
      <c r="G215" s="12">
        <v>0</v>
      </c>
      <c r="H215" s="12">
        <f t="shared" si="32"/>
        <v>0</v>
      </c>
      <c r="I215" s="12">
        <f t="shared" si="27"/>
        <v>0</v>
      </c>
      <c r="J215" s="12">
        <f t="shared" si="28"/>
        <v>0</v>
      </c>
      <c r="K215" s="12">
        <f t="shared" si="33"/>
        <v>0</v>
      </c>
    </row>
    <row r="216" spans="2:11" x14ac:dyDescent="0.25">
      <c r="B216" s="23">
        <f t="shared" si="29"/>
        <v>0</v>
      </c>
      <c r="C216" s="24">
        <f t="shared" si="34"/>
        <v>0</v>
      </c>
      <c r="D216" s="25">
        <f t="shared" si="35"/>
        <v>0</v>
      </c>
      <c r="E216" s="12">
        <f t="shared" si="30"/>
        <v>0</v>
      </c>
      <c r="F216" s="12">
        <f t="shared" si="31"/>
        <v>0</v>
      </c>
      <c r="G216" s="12">
        <v>0</v>
      </c>
      <c r="H216" s="12">
        <f t="shared" si="32"/>
        <v>0</v>
      </c>
      <c r="I216" s="12">
        <f t="shared" si="27"/>
        <v>0</v>
      </c>
      <c r="J216" s="12">
        <f t="shared" si="28"/>
        <v>0</v>
      </c>
      <c r="K216" s="12">
        <f t="shared" si="33"/>
        <v>0</v>
      </c>
    </row>
    <row r="217" spans="2:11" x14ac:dyDescent="0.25">
      <c r="B217" s="23">
        <f t="shared" si="29"/>
        <v>0</v>
      </c>
      <c r="C217" s="24">
        <f t="shared" si="34"/>
        <v>0</v>
      </c>
      <c r="D217" s="25">
        <f t="shared" si="35"/>
        <v>0</v>
      </c>
      <c r="E217" s="12">
        <f t="shared" si="30"/>
        <v>0</v>
      </c>
      <c r="F217" s="12">
        <f t="shared" si="31"/>
        <v>0</v>
      </c>
      <c r="G217" s="12">
        <v>0</v>
      </c>
      <c r="H217" s="12">
        <f t="shared" si="32"/>
        <v>0</v>
      </c>
      <c r="I217" s="12">
        <f t="shared" si="27"/>
        <v>0</v>
      </c>
      <c r="J217" s="12">
        <f t="shared" si="28"/>
        <v>0</v>
      </c>
      <c r="K217" s="12">
        <f t="shared" si="33"/>
        <v>0</v>
      </c>
    </row>
    <row r="218" spans="2:11" x14ac:dyDescent="0.25">
      <c r="B218" s="23">
        <f t="shared" si="29"/>
        <v>0</v>
      </c>
      <c r="C218" s="24">
        <f t="shared" si="34"/>
        <v>0</v>
      </c>
      <c r="D218" s="25">
        <f t="shared" si="35"/>
        <v>0</v>
      </c>
      <c r="E218" s="12">
        <f t="shared" si="30"/>
        <v>0</v>
      </c>
      <c r="F218" s="12">
        <f t="shared" si="31"/>
        <v>0</v>
      </c>
      <c r="G218" s="12">
        <v>0</v>
      </c>
      <c r="H218" s="12">
        <f t="shared" si="32"/>
        <v>0</v>
      </c>
      <c r="I218" s="12">
        <f t="shared" si="27"/>
        <v>0</v>
      </c>
      <c r="J218" s="12">
        <f t="shared" si="28"/>
        <v>0</v>
      </c>
      <c r="K218" s="12">
        <f t="shared" si="33"/>
        <v>0</v>
      </c>
    </row>
    <row r="219" spans="2:11" x14ac:dyDescent="0.25">
      <c r="B219" s="23">
        <f t="shared" si="29"/>
        <v>0</v>
      </c>
      <c r="C219" s="24">
        <f t="shared" si="34"/>
        <v>0</v>
      </c>
      <c r="D219" s="25">
        <f t="shared" si="35"/>
        <v>0</v>
      </c>
      <c r="E219" s="12">
        <f t="shared" si="30"/>
        <v>0</v>
      </c>
      <c r="F219" s="12">
        <f t="shared" si="31"/>
        <v>0</v>
      </c>
      <c r="G219" s="12">
        <v>0</v>
      </c>
      <c r="H219" s="12">
        <f t="shared" si="32"/>
        <v>0</v>
      </c>
      <c r="I219" s="12">
        <f t="shared" si="27"/>
        <v>0</v>
      </c>
      <c r="J219" s="12">
        <f t="shared" si="28"/>
        <v>0</v>
      </c>
      <c r="K219" s="12">
        <f t="shared" si="33"/>
        <v>0</v>
      </c>
    </row>
    <row r="220" spans="2:11" x14ac:dyDescent="0.25">
      <c r="B220" s="23">
        <f t="shared" si="29"/>
        <v>0</v>
      </c>
      <c r="C220" s="24">
        <f t="shared" si="34"/>
        <v>0</v>
      </c>
      <c r="D220" s="25">
        <f t="shared" si="35"/>
        <v>0</v>
      </c>
      <c r="E220" s="12">
        <f t="shared" si="30"/>
        <v>0</v>
      </c>
      <c r="F220" s="12">
        <f t="shared" si="31"/>
        <v>0</v>
      </c>
      <c r="G220" s="12">
        <v>0</v>
      </c>
      <c r="H220" s="12">
        <f t="shared" si="32"/>
        <v>0</v>
      </c>
      <c r="I220" s="12">
        <f t="shared" si="27"/>
        <v>0</v>
      </c>
      <c r="J220" s="12">
        <f t="shared" si="28"/>
        <v>0</v>
      </c>
      <c r="K220" s="12">
        <f t="shared" si="33"/>
        <v>0</v>
      </c>
    </row>
    <row r="221" spans="2:11" x14ac:dyDescent="0.25">
      <c r="B221" s="23">
        <f t="shared" si="29"/>
        <v>0</v>
      </c>
      <c r="C221" s="24">
        <f t="shared" si="34"/>
        <v>0</v>
      </c>
      <c r="D221" s="25">
        <f t="shared" si="35"/>
        <v>0</v>
      </c>
      <c r="E221" s="12">
        <f t="shared" si="30"/>
        <v>0</v>
      </c>
      <c r="F221" s="12">
        <f t="shared" si="31"/>
        <v>0</v>
      </c>
      <c r="G221" s="12">
        <v>0</v>
      </c>
      <c r="H221" s="12">
        <f t="shared" si="32"/>
        <v>0</v>
      </c>
      <c r="I221" s="12">
        <f t="shared" si="27"/>
        <v>0</v>
      </c>
      <c r="J221" s="12">
        <f t="shared" si="28"/>
        <v>0</v>
      </c>
      <c r="K221" s="12">
        <f t="shared" si="33"/>
        <v>0</v>
      </c>
    </row>
    <row r="222" spans="2:11" x14ac:dyDescent="0.25">
      <c r="B222" s="23">
        <f t="shared" si="29"/>
        <v>0</v>
      </c>
      <c r="C222" s="24">
        <f t="shared" si="34"/>
        <v>0</v>
      </c>
      <c r="D222" s="25">
        <f t="shared" si="35"/>
        <v>0</v>
      </c>
      <c r="E222" s="12">
        <f t="shared" si="30"/>
        <v>0</v>
      </c>
      <c r="F222" s="12">
        <f t="shared" si="31"/>
        <v>0</v>
      </c>
      <c r="G222" s="12">
        <v>0</v>
      </c>
      <c r="H222" s="12">
        <f t="shared" si="32"/>
        <v>0</v>
      </c>
      <c r="I222" s="12">
        <f t="shared" si="27"/>
        <v>0</v>
      </c>
      <c r="J222" s="12">
        <f t="shared" si="28"/>
        <v>0</v>
      </c>
      <c r="K222" s="12">
        <f t="shared" si="33"/>
        <v>0</v>
      </c>
    </row>
    <row r="223" spans="2:11" x14ac:dyDescent="0.25">
      <c r="B223" s="23">
        <f t="shared" si="29"/>
        <v>0</v>
      </c>
      <c r="C223" s="24">
        <f t="shared" si="34"/>
        <v>0</v>
      </c>
      <c r="D223" s="25">
        <f t="shared" si="35"/>
        <v>0</v>
      </c>
      <c r="E223" s="12">
        <f t="shared" si="30"/>
        <v>0</v>
      </c>
      <c r="F223" s="12">
        <f t="shared" si="31"/>
        <v>0</v>
      </c>
      <c r="G223" s="12">
        <v>0</v>
      </c>
      <c r="H223" s="12">
        <f t="shared" si="32"/>
        <v>0</v>
      </c>
      <c r="I223" s="12">
        <f t="shared" si="27"/>
        <v>0</v>
      </c>
      <c r="J223" s="12">
        <f t="shared" si="28"/>
        <v>0</v>
      </c>
      <c r="K223" s="12">
        <f t="shared" si="33"/>
        <v>0</v>
      </c>
    </row>
    <row r="224" spans="2:11" x14ac:dyDescent="0.25">
      <c r="B224" s="23">
        <f t="shared" si="29"/>
        <v>0</v>
      </c>
      <c r="C224" s="24">
        <f t="shared" si="34"/>
        <v>0</v>
      </c>
      <c r="D224" s="25">
        <f t="shared" si="35"/>
        <v>0</v>
      </c>
      <c r="E224" s="12">
        <f t="shared" si="30"/>
        <v>0</v>
      </c>
      <c r="F224" s="12">
        <f t="shared" si="31"/>
        <v>0</v>
      </c>
      <c r="G224" s="12">
        <v>0</v>
      </c>
      <c r="H224" s="12">
        <f t="shared" si="32"/>
        <v>0</v>
      </c>
      <c r="I224" s="12">
        <f t="shared" si="27"/>
        <v>0</v>
      </c>
      <c r="J224" s="12">
        <f t="shared" si="28"/>
        <v>0</v>
      </c>
      <c r="K224" s="12">
        <f t="shared" si="33"/>
        <v>0</v>
      </c>
    </row>
    <row r="225" spans="2:11" x14ac:dyDescent="0.25">
      <c r="B225" s="23">
        <f t="shared" si="29"/>
        <v>0</v>
      </c>
      <c r="C225" s="24">
        <f t="shared" si="34"/>
        <v>0</v>
      </c>
      <c r="D225" s="25">
        <f t="shared" si="35"/>
        <v>0</v>
      </c>
      <c r="E225" s="12">
        <f t="shared" si="30"/>
        <v>0</v>
      </c>
      <c r="F225" s="12">
        <f t="shared" si="31"/>
        <v>0</v>
      </c>
      <c r="G225" s="12">
        <v>0</v>
      </c>
      <c r="H225" s="12">
        <f t="shared" si="32"/>
        <v>0</v>
      </c>
      <c r="I225" s="12">
        <f t="shared" si="27"/>
        <v>0</v>
      </c>
      <c r="J225" s="12">
        <f t="shared" si="28"/>
        <v>0</v>
      </c>
      <c r="K225" s="12">
        <f t="shared" si="33"/>
        <v>0</v>
      </c>
    </row>
    <row r="226" spans="2:11" x14ac:dyDescent="0.25">
      <c r="B226" s="23">
        <f t="shared" si="29"/>
        <v>0</v>
      </c>
      <c r="C226" s="24">
        <f t="shared" si="34"/>
        <v>0</v>
      </c>
      <c r="D226" s="25">
        <f t="shared" si="35"/>
        <v>0</v>
      </c>
      <c r="E226" s="12">
        <f t="shared" si="30"/>
        <v>0</v>
      </c>
      <c r="F226" s="12">
        <f t="shared" si="31"/>
        <v>0</v>
      </c>
      <c r="G226" s="12">
        <v>0</v>
      </c>
      <c r="H226" s="12">
        <f t="shared" si="32"/>
        <v>0</v>
      </c>
      <c r="I226" s="12">
        <f t="shared" si="27"/>
        <v>0</v>
      </c>
      <c r="J226" s="12">
        <f t="shared" si="28"/>
        <v>0</v>
      </c>
      <c r="K226" s="12">
        <f t="shared" si="33"/>
        <v>0</v>
      </c>
    </row>
    <row r="227" spans="2:11" x14ac:dyDescent="0.25">
      <c r="B227" s="23">
        <f t="shared" si="29"/>
        <v>0</v>
      </c>
      <c r="C227" s="24">
        <f t="shared" si="34"/>
        <v>0</v>
      </c>
      <c r="D227" s="25">
        <f t="shared" si="35"/>
        <v>0</v>
      </c>
      <c r="E227" s="12">
        <f t="shared" si="30"/>
        <v>0</v>
      </c>
      <c r="F227" s="12">
        <f t="shared" si="31"/>
        <v>0</v>
      </c>
      <c r="G227" s="12">
        <v>0</v>
      </c>
      <c r="H227" s="12">
        <f t="shared" si="32"/>
        <v>0</v>
      </c>
      <c r="I227" s="12">
        <f t="shared" si="27"/>
        <v>0</v>
      </c>
      <c r="J227" s="12">
        <f t="shared" si="28"/>
        <v>0</v>
      </c>
      <c r="K227" s="12">
        <f t="shared" si="33"/>
        <v>0</v>
      </c>
    </row>
    <row r="228" spans="2:11" x14ac:dyDescent="0.25">
      <c r="B228" s="23">
        <f t="shared" si="29"/>
        <v>0</v>
      </c>
      <c r="C228" s="24">
        <f t="shared" si="34"/>
        <v>0</v>
      </c>
      <c r="D228" s="25">
        <f t="shared" si="35"/>
        <v>0</v>
      </c>
      <c r="E228" s="12">
        <f t="shared" si="30"/>
        <v>0</v>
      </c>
      <c r="F228" s="12">
        <f t="shared" si="31"/>
        <v>0</v>
      </c>
      <c r="G228" s="12">
        <v>0</v>
      </c>
      <c r="H228" s="12">
        <f t="shared" si="32"/>
        <v>0</v>
      </c>
      <c r="I228" s="12">
        <f t="shared" si="27"/>
        <v>0</v>
      </c>
      <c r="J228" s="12">
        <f t="shared" si="28"/>
        <v>0</v>
      </c>
      <c r="K228" s="12">
        <f t="shared" si="33"/>
        <v>0</v>
      </c>
    </row>
    <row r="229" spans="2:11" x14ac:dyDescent="0.25">
      <c r="B229" s="23">
        <f t="shared" si="29"/>
        <v>0</v>
      </c>
      <c r="C229" s="24">
        <f t="shared" si="34"/>
        <v>0</v>
      </c>
      <c r="D229" s="25">
        <f t="shared" si="35"/>
        <v>0</v>
      </c>
      <c r="E229" s="12">
        <f t="shared" si="30"/>
        <v>0</v>
      </c>
      <c r="F229" s="12">
        <f t="shared" si="31"/>
        <v>0</v>
      </c>
      <c r="G229" s="12">
        <v>0</v>
      </c>
      <c r="H229" s="12">
        <f t="shared" si="32"/>
        <v>0</v>
      </c>
      <c r="I229" s="12">
        <f t="shared" si="27"/>
        <v>0</v>
      </c>
      <c r="J229" s="12">
        <f t="shared" si="28"/>
        <v>0</v>
      </c>
      <c r="K229" s="12">
        <f t="shared" si="33"/>
        <v>0</v>
      </c>
    </row>
    <row r="230" spans="2:11" x14ac:dyDescent="0.25">
      <c r="B230" s="23">
        <f t="shared" si="29"/>
        <v>0</v>
      </c>
      <c r="C230" s="24">
        <f t="shared" si="34"/>
        <v>0</v>
      </c>
      <c r="D230" s="25">
        <f t="shared" si="35"/>
        <v>0</v>
      </c>
      <c r="E230" s="12">
        <f t="shared" si="30"/>
        <v>0</v>
      </c>
      <c r="F230" s="12">
        <f t="shared" si="31"/>
        <v>0</v>
      </c>
      <c r="G230" s="12">
        <v>0</v>
      </c>
      <c r="H230" s="12">
        <f t="shared" si="32"/>
        <v>0</v>
      </c>
      <c r="I230" s="12">
        <f t="shared" si="27"/>
        <v>0</v>
      </c>
      <c r="J230" s="12">
        <f t="shared" si="28"/>
        <v>0</v>
      </c>
      <c r="K230" s="12">
        <f t="shared" si="33"/>
        <v>0</v>
      </c>
    </row>
    <row r="231" spans="2:11" x14ac:dyDescent="0.25">
      <c r="B231" s="23">
        <f t="shared" si="29"/>
        <v>0</v>
      </c>
      <c r="C231" s="24">
        <f t="shared" si="34"/>
        <v>0</v>
      </c>
      <c r="D231" s="25">
        <f t="shared" si="35"/>
        <v>0</v>
      </c>
      <c r="E231" s="12">
        <f t="shared" si="30"/>
        <v>0</v>
      </c>
      <c r="F231" s="12">
        <f t="shared" si="31"/>
        <v>0</v>
      </c>
      <c r="G231" s="12">
        <v>0</v>
      </c>
      <c r="H231" s="12">
        <f t="shared" si="32"/>
        <v>0</v>
      </c>
      <c r="I231" s="12">
        <f t="shared" si="27"/>
        <v>0</v>
      </c>
      <c r="J231" s="12">
        <f t="shared" si="28"/>
        <v>0</v>
      </c>
      <c r="K231" s="12">
        <f t="shared" si="33"/>
        <v>0</v>
      </c>
    </row>
    <row r="232" spans="2:11" x14ac:dyDescent="0.25">
      <c r="B232" s="23">
        <f t="shared" si="29"/>
        <v>0</v>
      </c>
      <c r="C232" s="24">
        <f t="shared" si="34"/>
        <v>0</v>
      </c>
      <c r="D232" s="25">
        <f t="shared" si="35"/>
        <v>0</v>
      </c>
      <c r="E232" s="12">
        <f t="shared" si="30"/>
        <v>0</v>
      </c>
      <c r="F232" s="12">
        <f t="shared" si="31"/>
        <v>0</v>
      </c>
      <c r="G232" s="12">
        <v>0</v>
      </c>
      <c r="H232" s="12">
        <f t="shared" si="32"/>
        <v>0</v>
      </c>
      <c r="I232" s="12">
        <f t="shared" si="27"/>
        <v>0</v>
      </c>
      <c r="J232" s="12">
        <f t="shared" si="28"/>
        <v>0</v>
      </c>
      <c r="K232" s="12">
        <f t="shared" si="33"/>
        <v>0</v>
      </c>
    </row>
    <row r="233" spans="2:11" x14ac:dyDescent="0.25">
      <c r="B233" s="23">
        <f t="shared" si="29"/>
        <v>0</v>
      </c>
      <c r="C233" s="24">
        <f t="shared" si="34"/>
        <v>0</v>
      </c>
      <c r="D233" s="25">
        <f t="shared" si="35"/>
        <v>0</v>
      </c>
      <c r="E233" s="12">
        <f t="shared" si="30"/>
        <v>0</v>
      </c>
      <c r="F233" s="12">
        <f t="shared" si="31"/>
        <v>0</v>
      </c>
      <c r="G233" s="12">
        <v>0</v>
      </c>
      <c r="H233" s="12">
        <f t="shared" si="32"/>
        <v>0</v>
      </c>
      <c r="I233" s="12">
        <f t="shared" si="27"/>
        <v>0</v>
      </c>
      <c r="J233" s="12">
        <f t="shared" si="28"/>
        <v>0</v>
      </c>
      <c r="K233" s="12">
        <f t="shared" si="33"/>
        <v>0</v>
      </c>
    </row>
    <row r="234" spans="2:11" x14ac:dyDescent="0.25">
      <c r="B234" s="23">
        <f t="shared" si="29"/>
        <v>0</v>
      </c>
      <c r="C234" s="24">
        <f t="shared" si="34"/>
        <v>0</v>
      </c>
      <c r="D234" s="25">
        <f t="shared" si="35"/>
        <v>0</v>
      </c>
      <c r="E234" s="12">
        <f t="shared" si="30"/>
        <v>0</v>
      </c>
      <c r="F234" s="12">
        <f t="shared" si="31"/>
        <v>0</v>
      </c>
      <c r="G234" s="12">
        <v>0</v>
      </c>
      <c r="H234" s="12">
        <f t="shared" si="32"/>
        <v>0</v>
      </c>
      <c r="I234" s="12">
        <f t="shared" si="27"/>
        <v>0</v>
      </c>
      <c r="J234" s="12">
        <f t="shared" si="28"/>
        <v>0</v>
      </c>
      <c r="K234" s="12">
        <f t="shared" si="33"/>
        <v>0</v>
      </c>
    </row>
    <row r="235" spans="2:11" x14ac:dyDescent="0.25">
      <c r="B235" s="23">
        <f t="shared" si="29"/>
        <v>0</v>
      </c>
      <c r="C235" s="24">
        <f t="shared" si="34"/>
        <v>0</v>
      </c>
      <c r="D235" s="25">
        <f t="shared" si="35"/>
        <v>0</v>
      </c>
      <c r="E235" s="12">
        <f t="shared" si="30"/>
        <v>0</v>
      </c>
      <c r="F235" s="12">
        <f t="shared" si="31"/>
        <v>0</v>
      </c>
      <c r="G235" s="12">
        <v>0</v>
      </c>
      <c r="H235" s="12">
        <f t="shared" si="32"/>
        <v>0</v>
      </c>
      <c r="I235" s="12">
        <f t="shared" si="27"/>
        <v>0</v>
      </c>
      <c r="J235" s="12">
        <f t="shared" si="28"/>
        <v>0</v>
      </c>
      <c r="K235" s="12">
        <f t="shared" si="33"/>
        <v>0</v>
      </c>
    </row>
    <row r="236" spans="2:11" x14ac:dyDescent="0.25">
      <c r="B236" s="23">
        <f t="shared" si="29"/>
        <v>0</v>
      </c>
      <c r="C236" s="24">
        <f t="shared" si="34"/>
        <v>0</v>
      </c>
      <c r="D236" s="25">
        <f t="shared" si="35"/>
        <v>0</v>
      </c>
      <c r="E236" s="12">
        <f t="shared" si="30"/>
        <v>0</v>
      </c>
      <c r="F236" s="12">
        <f t="shared" si="31"/>
        <v>0</v>
      </c>
      <c r="G236" s="12">
        <v>0</v>
      </c>
      <c r="H236" s="12">
        <f t="shared" si="32"/>
        <v>0</v>
      </c>
      <c r="I236" s="12">
        <f t="shared" si="27"/>
        <v>0</v>
      </c>
      <c r="J236" s="12">
        <f t="shared" si="28"/>
        <v>0</v>
      </c>
      <c r="K236" s="12">
        <f t="shared" si="33"/>
        <v>0</v>
      </c>
    </row>
    <row r="237" spans="2:11" x14ac:dyDescent="0.25">
      <c r="B237" s="23">
        <f t="shared" si="29"/>
        <v>0</v>
      </c>
      <c r="C237" s="24">
        <f t="shared" si="34"/>
        <v>0</v>
      </c>
      <c r="D237" s="25">
        <f t="shared" si="35"/>
        <v>0</v>
      </c>
      <c r="E237" s="12">
        <f t="shared" si="30"/>
        <v>0</v>
      </c>
      <c r="F237" s="12">
        <f t="shared" si="31"/>
        <v>0</v>
      </c>
      <c r="G237" s="12">
        <v>0</v>
      </c>
      <c r="H237" s="12">
        <f t="shared" si="32"/>
        <v>0</v>
      </c>
      <c r="I237" s="12">
        <f t="shared" si="27"/>
        <v>0</v>
      </c>
      <c r="J237" s="12">
        <f t="shared" si="28"/>
        <v>0</v>
      </c>
      <c r="K237" s="12">
        <f t="shared" si="33"/>
        <v>0</v>
      </c>
    </row>
    <row r="238" spans="2:11" x14ac:dyDescent="0.25">
      <c r="B238" s="23">
        <f t="shared" si="29"/>
        <v>0</v>
      </c>
      <c r="C238" s="24">
        <f t="shared" si="34"/>
        <v>0</v>
      </c>
      <c r="D238" s="25">
        <f t="shared" si="35"/>
        <v>0</v>
      </c>
      <c r="E238" s="12">
        <f t="shared" si="30"/>
        <v>0</v>
      </c>
      <c r="F238" s="12">
        <f t="shared" si="31"/>
        <v>0</v>
      </c>
      <c r="G238" s="12">
        <v>0</v>
      </c>
      <c r="H238" s="12">
        <f t="shared" si="32"/>
        <v>0</v>
      </c>
      <c r="I238" s="12">
        <f t="shared" si="27"/>
        <v>0</v>
      </c>
      <c r="J238" s="12">
        <f t="shared" si="28"/>
        <v>0</v>
      </c>
      <c r="K238" s="12">
        <f t="shared" si="33"/>
        <v>0</v>
      </c>
    </row>
    <row r="239" spans="2:11" x14ac:dyDescent="0.25">
      <c r="B239" s="23">
        <f t="shared" si="29"/>
        <v>0</v>
      </c>
      <c r="C239" s="24">
        <f t="shared" si="34"/>
        <v>0</v>
      </c>
      <c r="D239" s="25">
        <f t="shared" si="35"/>
        <v>0</v>
      </c>
      <c r="E239" s="12">
        <f t="shared" si="30"/>
        <v>0</v>
      </c>
      <c r="F239" s="12">
        <f t="shared" si="31"/>
        <v>0</v>
      </c>
      <c r="G239" s="12">
        <v>0</v>
      </c>
      <c r="H239" s="12">
        <f t="shared" si="32"/>
        <v>0</v>
      </c>
      <c r="I239" s="12">
        <f t="shared" si="27"/>
        <v>0</v>
      </c>
      <c r="J239" s="12">
        <f t="shared" si="28"/>
        <v>0</v>
      </c>
      <c r="K239" s="12">
        <f t="shared" si="33"/>
        <v>0</v>
      </c>
    </row>
    <row r="240" spans="2:11" x14ac:dyDescent="0.25">
      <c r="B240" s="23">
        <f t="shared" si="29"/>
        <v>0</v>
      </c>
      <c r="C240" s="24">
        <f t="shared" si="34"/>
        <v>0</v>
      </c>
      <c r="D240" s="25">
        <f t="shared" si="35"/>
        <v>0</v>
      </c>
      <c r="E240" s="12">
        <f t="shared" si="30"/>
        <v>0</v>
      </c>
      <c r="F240" s="12">
        <f t="shared" si="31"/>
        <v>0</v>
      </c>
      <c r="G240" s="12">
        <v>0</v>
      </c>
      <c r="H240" s="12">
        <f t="shared" si="32"/>
        <v>0</v>
      </c>
      <c r="I240" s="12">
        <f t="shared" si="27"/>
        <v>0</v>
      </c>
      <c r="J240" s="12">
        <f t="shared" si="28"/>
        <v>0</v>
      </c>
      <c r="K240" s="12">
        <f t="shared" si="33"/>
        <v>0</v>
      </c>
    </row>
    <row r="241" spans="2:11" x14ac:dyDescent="0.25">
      <c r="B241" s="23">
        <f t="shared" si="29"/>
        <v>0</v>
      </c>
      <c r="C241" s="24">
        <f t="shared" si="34"/>
        <v>0</v>
      </c>
      <c r="D241" s="25">
        <f t="shared" si="35"/>
        <v>0</v>
      </c>
      <c r="E241" s="12">
        <f t="shared" si="30"/>
        <v>0</v>
      </c>
      <c r="F241" s="12">
        <f t="shared" si="31"/>
        <v>0</v>
      </c>
      <c r="G241" s="12">
        <v>0</v>
      </c>
      <c r="H241" s="12">
        <f t="shared" si="32"/>
        <v>0</v>
      </c>
      <c r="I241" s="12">
        <f t="shared" si="27"/>
        <v>0</v>
      </c>
      <c r="J241" s="12">
        <f t="shared" si="28"/>
        <v>0</v>
      </c>
      <c r="K241" s="12">
        <f t="shared" si="33"/>
        <v>0</v>
      </c>
    </row>
    <row r="242" spans="2:11" x14ac:dyDescent="0.25">
      <c r="B242" s="23">
        <f t="shared" si="29"/>
        <v>0</v>
      </c>
      <c r="C242" s="24">
        <f t="shared" si="34"/>
        <v>0</v>
      </c>
      <c r="D242" s="25">
        <f t="shared" si="35"/>
        <v>0</v>
      </c>
      <c r="E242" s="12">
        <f t="shared" si="30"/>
        <v>0</v>
      </c>
      <c r="F242" s="12">
        <f t="shared" si="31"/>
        <v>0</v>
      </c>
      <c r="G242" s="12">
        <v>0</v>
      </c>
      <c r="H242" s="12">
        <f t="shared" si="32"/>
        <v>0</v>
      </c>
      <c r="I242" s="12">
        <f t="shared" si="27"/>
        <v>0</v>
      </c>
      <c r="J242" s="12">
        <f t="shared" si="28"/>
        <v>0</v>
      </c>
      <c r="K242" s="12">
        <f t="shared" si="33"/>
        <v>0</v>
      </c>
    </row>
    <row r="243" spans="2:11" x14ac:dyDescent="0.25">
      <c r="B243" s="23">
        <f t="shared" si="29"/>
        <v>0</v>
      </c>
      <c r="C243" s="24">
        <f t="shared" si="34"/>
        <v>0</v>
      </c>
      <c r="D243" s="25">
        <f t="shared" si="35"/>
        <v>0</v>
      </c>
      <c r="E243" s="12">
        <f t="shared" si="30"/>
        <v>0</v>
      </c>
      <c r="F243" s="12">
        <f t="shared" si="31"/>
        <v>0</v>
      </c>
      <c r="G243" s="12">
        <v>0</v>
      </c>
      <c r="H243" s="12">
        <f t="shared" si="32"/>
        <v>0</v>
      </c>
      <c r="I243" s="12">
        <f t="shared" si="27"/>
        <v>0</v>
      </c>
      <c r="J243" s="12">
        <f t="shared" si="28"/>
        <v>0</v>
      </c>
      <c r="K243" s="12">
        <f t="shared" si="33"/>
        <v>0</v>
      </c>
    </row>
    <row r="244" spans="2:11" x14ac:dyDescent="0.25">
      <c r="B244" s="23">
        <f t="shared" si="29"/>
        <v>0</v>
      </c>
      <c r="C244" s="24">
        <f t="shared" si="34"/>
        <v>0</v>
      </c>
      <c r="D244" s="25">
        <f t="shared" si="35"/>
        <v>0</v>
      </c>
      <c r="E244" s="12">
        <f t="shared" si="30"/>
        <v>0</v>
      </c>
      <c r="F244" s="12">
        <f t="shared" si="31"/>
        <v>0</v>
      </c>
      <c r="G244" s="12">
        <v>0</v>
      </c>
      <c r="H244" s="12">
        <f t="shared" si="32"/>
        <v>0</v>
      </c>
      <c r="I244" s="12">
        <f t="shared" si="27"/>
        <v>0</v>
      </c>
      <c r="J244" s="12">
        <f t="shared" si="28"/>
        <v>0</v>
      </c>
      <c r="K244" s="12">
        <f t="shared" si="33"/>
        <v>0</v>
      </c>
    </row>
    <row r="245" spans="2:11" x14ac:dyDescent="0.25">
      <c r="B245" s="23">
        <f t="shared" si="29"/>
        <v>0</v>
      </c>
      <c r="C245" s="24">
        <f t="shared" si="34"/>
        <v>0</v>
      </c>
      <c r="D245" s="25">
        <f t="shared" si="35"/>
        <v>0</v>
      </c>
      <c r="E245" s="12">
        <f t="shared" si="30"/>
        <v>0</v>
      </c>
      <c r="F245" s="12">
        <f t="shared" si="31"/>
        <v>0</v>
      </c>
      <c r="G245" s="12">
        <v>0</v>
      </c>
      <c r="H245" s="12">
        <f t="shared" si="32"/>
        <v>0</v>
      </c>
      <c r="I245" s="12">
        <f t="shared" si="27"/>
        <v>0</v>
      </c>
      <c r="J245" s="12">
        <f t="shared" si="28"/>
        <v>0</v>
      </c>
      <c r="K245" s="12">
        <f t="shared" si="33"/>
        <v>0</v>
      </c>
    </row>
    <row r="246" spans="2:11" x14ac:dyDescent="0.25">
      <c r="B246" s="23">
        <f t="shared" si="29"/>
        <v>0</v>
      </c>
      <c r="C246" s="24">
        <f t="shared" si="34"/>
        <v>0</v>
      </c>
      <c r="D246" s="25">
        <f t="shared" si="35"/>
        <v>0</v>
      </c>
      <c r="E246" s="12">
        <f t="shared" si="30"/>
        <v>0</v>
      </c>
      <c r="F246" s="12">
        <f t="shared" si="31"/>
        <v>0</v>
      </c>
      <c r="G246" s="12">
        <v>0</v>
      </c>
      <c r="H246" s="12">
        <f t="shared" si="32"/>
        <v>0</v>
      </c>
      <c r="I246" s="12">
        <f t="shared" si="27"/>
        <v>0</v>
      </c>
      <c r="J246" s="12">
        <f t="shared" si="28"/>
        <v>0</v>
      </c>
      <c r="K246" s="12">
        <f t="shared" si="33"/>
        <v>0</v>
      </c>
    </row>
    <row r="247" spans="2:11" x14ac:dyDescent="0.25">
      <c r="B247" s="23">
        <f t="shared" si="29"/>
        <v>0</v>
      </c>
      <c r="C247" s="24">
        <f t="shared" si="34"/>
        <v>0</v>
      </c>
      <c r="D247" s="25">
        <f t="shared" si="35"/>
        <v>0</v>
      </c>
      <c r="E247" s="12">
        <f t="shared" si="30"/>
        <v>0</v>
      </c>
      <c r="F247" s="12">
        <f t="shared" si="31"/>
        <v>0</v>
      </c>
      <c r="G247" s="12">
        <v>0</v>
      </c>
      <c r="H247" s="12">
        <f t="shared" si="32"/>
        <v>0</v>
      </c>
      <c r="I247" s="12">
        <f t="shared" si="27"/>
        <v>0</v>
      </c>
      <c r="J247" s="12">
        <f t="shared" si="28"/>
        <v>0</v>
      </c>
      <c r="K247" s="12">
        <f t="shared" si="33"/>
        <v>0</v>
      </c>
    </row>
    <row r="248" spans="2:11" x14ac:dyDescent="0.25">
      <c r="B248" s="23">
        <f t="shared" si="29"/>
        <v>0</v>
      </c>
      <c r="C248" s="24">
        <f t="shared" si="34"/>
        <v>0</v>
      </c>
      <c r="D248" s="25">
        <f t="shared" si="35"/>
        <v>0</v>
      </c>
      <c r="E248" s="12">
        <f t="shared" si="30"/>
        <v>0</v>
      </c>
      <c r="F248" s="12">
        <f t="shared" si="31"/>
        <v>0</v>
      </c>
      <c r="G248" s="12">
        <v>0</v>
      </c>
      <c r="H248" s="12">
        <f t="shared" si="32"/>
        <v>0</v>
      </c>
      <c r="I248" s="12">
        <f t="shared" si="27"/>
        <v>0</v>
      </c>
      <c r="J248" s="12">
        <f t="shared" si="28"/>
        <v>0</v>
      </c>
      <c r="K248" s="12">
        <f t="shared" si="33"/>
        <v>0</v>
      </c>
    </row>
    <row r="249" spans="2:11" x14ac:dyDescent="0.25">
      <c r="B249" s="23">
        <f t="shared" si="29"/>
        <v>0</v>
      </c>
      <c r="C249" s="24">
        <f t="shared" si="34"/>
        <v>0</v>
      </c>
      <c r="D249" s="25">
        <f t="shared" si="35"/>
        <v>0</v>
      </c>
      <c r="E249" s="12">
        <f t="shared" si="30"/>
        <v>0</v>
      </c>
      <c r="F249" s="12">
        <f t="shared" si="31"/>
        <v>0</v>
      </c>
      <c r="G249" s="12">
        <v>0</v>
      </c>
      <c r="H249" s="12">
        <f t="shared" si="32"/>
        <v>0</v>
      </c>
      <c r="I249" s="12">
        <f t="shared" si="27"/>
        <v>0</v>
      </c>
      <c r="J249" s="12">
        <f t="shared" si="28"/>
        <v>0</v>
      </c>
      <c r="K249" s="12">
        <f t="shared" si="33"/>
        <v>0</v>
      </c>
    </row>
    <row r="250" spans="2:11" x14ac:dyDescent="0.25">
      <c r="B250" s="23">
        <f t="shared" si="29"/>
        <v>0</v>
      </c>
      <c r="C250" s="24">
        <f t="shared" si="34"/>
        <v>0</v>
      </c>
      <c r="D250" s="25">
        <f t="shared" si="35"/>
        <v>0</v>
      </c>
      <c r="E250" s="12">
        <f t="shared" si="30"/>
        <v>0</v>
      </c>
      <c r="F250" s="12">
        <f t="shared" si="31"/>
        <v>0</v>
      </c>
      <c r="G250" s="12">
        <v>0</v>
      </c>
      <c r="H250" s="12">
        <f t="shared" si="32"/>
        <v>0</v>
      </c>
      <c r="I250" s="12">
        <f t="shared" si="27"/>
        <v>0</v>
      </c>
      <c r="J250" s="12">
        <f t="shared" si="28"/>
        <v>0</v>
      </c>
      <c r="K250" s="12">
        <f t="shared" si="33"/>
        <v>0</v>
      </c>
    </row>
    <row r="251" spans="2:11" x14ac:dyDescent="0.25">
      <c r="B251" s="23">
        <f t="shared" si="29"/>
        <v>0</v>
      </c>
      <c r="C251" s="24">
        <f t="shared" si="34"/>
        <v>0</v>
      </c>
      <c r="D251" s="25">
        <f t="shared" si="35"/>
        <v>0</v>
      </c>
      <c r="E251" s="12">
        <f t="shared" si="30"/>
        <v>0</v>
      </c>
      <c r="F251" s="12">
        <f t="shared" si="31"/>
        <v>0</v>
      </c>
      <c r="G251" s="12">
        <v>0</v>
      </c>
      <c r="H251" s="12">
        <f t="shared" si="32"/>
        <v>0</v>
      </c>
      <c r="I251" s="12">
        <f t="shared" si="27"/>
        <v>0</v>
      </c>
      <c r="J251" s="12">
        <f t="shared" si="28"/>
        <v>0</v>
      </c>
      <c r="K251" s="12">
        <f t="shared" si="33"/>
        <v>0</v>
      </c>
    </row>
    <row r="252" spans="2:11" x14ac:dyDescent="0.25">
      <c r="B252" s="23">
        <f t="shared" si="29"/>
        <v>0</v>
      </c>
      <c r="C252" s="24">
        <f t="shared" si="34"/>
        <v>0</v>
      </c>
      <c r="D252" s="25">
        <f t="shared" si="35"/>
        <v>0</v>
      </c>
      <c r="E252" s="12">
        <f t="shared" si="30"/>
        <v>0</v>
      </c>
      <c r="F252" s="12">
        <f t="shared" si="31"/>
        <v>0</v>
      </c>
      <c r="G252" s="12">
        <v>0</v>
      </c>
      <c r="H252" s="12">
        <f t="shared" si="32"/>
        <v>0</v>
      </c>
      <c r="I252" s="12">
        <f t="shared" si="27"/>
        <v>0</v>
      </c>
      <c r="J252" s="12">
        <f t="shared" si="28"/>
        <v>0</v>
      </c>
      <c r="K252" s="12">
        <f t="shared" si="33"/>
        <v>0</v>
      </c>
    </row>
    <row r="253" spans="2:11" x14ac:dyDescent="0.25">
      <c r="B253" s="23">
        <f t="shared" si="29"/>
        <v>0</v>
      </c>
      <c r="C253" s="24">
        <f t="shared" si="34"/>
        <v>0</v>
      </c>
      <c r="D253" s="25">
        <f t="shared" si="35"/>
        <v>0</v>
      </c>
      <c r="E253" s="12">
        <f t="shared" si="30"/>
        <v>0</v>
      </c>
      <c r="F253" s="12">
        <f t="shared" si="31"/>
        <v>0</v>
      </c>
      <c r="G253" s="12">
        <v>0</v>
      </c>
      <c r="H253" s="12">
        <f t="shared" si="32"/>
        <v>0</v>
      </c>
      <c r="I253" s="12">
        <f t="shared" si="27"/>
        <v>0</v>
      </c>
      <c r="J253" s="12">
        <f t="shared" si="28"/>
        <v>0</v>
      </c>
      <c r="K253" s="12">
        <f t="shared" si="33"/>
        <v>0</v>
      </c>
    </row>
    <row r="254" spans="2:11" x14ac:dyDescent="0.25">
      <c r="B254" s="23">
        <f t="shared" si="29"/>
        <v>0</v>
      </c>
      <c r="C254" s="24">
        <f t="shared" si="34"/>
        <v>0</v>
      </c>
      <c r="D254" s="25">
        <f t="shared" si="35"/>
        <v>0</v>
      </c>
      <c r="E254" s="12">
        <f t="shared" si="30"/>
        <v>0</v>
      </c>
      <c r="F254" s="12">
        <f t="shared" si="31"/>
        <v>0</v>
      </c>
      <c r="G254" s="12">
        <v>0</v>
      </c>
      <c r="H254" s="12">
        <f t="shared" si="32"/>
        <v>0</v>
      </c>
      <c r="I254" s="12">
        <f t="shared" si="27"/>
        <v>0</v>
      </c>
      <c r="J254" s="12">
        <f t="shared" si="28"/>
        <v>0</v>
      </c>
      <c r="K254" s="12">
        <f t="shared" si="33"/>
        <v>0</v>
      </c>
    </row>
    <row r="255" spans="2:11" x14ac:dyDescent="0.25">
      <c r="B255" s="23">
        <f t="shared" si="29"/>
        <v>0</v>
      </c>
      <c r="C255" s="24">
        <f t="shared" si="34"/>
        <v>0</v>
      </c>
      <c r="D255" s="25">
        <f t="shared" si="35"/>
        <v>0</v>
      </c>
      <c r="E255" s="12">
        <f t="shared" si="30"/>
        <v>0</v>
      </c>
      <c r="F255" s="12">
        <f t="shared" si="31"/>
        <v>0</v>
      </c>
      <c r="G255" s="12">
        <v>0</v>
      </c>
      <c r="H255" s="12">
        <f t="shared" si="32"/>
        <v>0</v>
      </c>
      <c r="I255" s="12">
        <f t="shared" si="27"/>
        <v>0</v>
      </c>
      <c r="J255" s="12">
        <f t="shared" si="28"/>
        <v>0</v>
      </c>
      <c r="K255" s="12">
        <f t="shared" si="33"/>
        <v>0</v>
      </c>
    </row>
    <row r="256" spans="2:11" x14ac:dyDescent="0.25">
      <c r="B256" s="23">
        <f t="shared" si="29"/>
        <v>0</v>
      </c>
      <c r="C256" s="24">
        <f t="shared" si="34"/>
        <v>0</v>
      </c>
      <c r="D256" s="25">
        <f t="shared" si="35"/>
        <v>0</v>
      </c>
      <c r="E256" s="12">
        <f t="shared" si="30"/>
        <v>0</v>
      </c>
      <c r="F256" s="12">
        <f t="shared" si="31"/>
        <v>0</v>
      </c>
      <c r="G256" s="12">
        <v>0</v>
      </c>
      <c r="H256" s="12">
        <f t="shared" si="32"/>
        <v>0</v>
      </c>
      <c r="I256" s="12">
        <f t="shared" si="27"/>
        <v>0</v>
      </c>
      <c r="J256" s="12">
        <f t="shared" si="28"/>
        <v>0</v>
      </c>
      <c r="K256" s="12">
        <f t="shared" si="33"/>
        <v>0</v>
      </c>
    </row>
    <row r="257" spans="2:11" x14ac:dyDescent="0.25">
      <c r="B257" s="23">
        <f t="shared" si="29"/>
        <v>0</v>
      </c>
      <c r="C257" s="24">
        <f t="shared" si="34"/>
        <v>0</v>
      </c>
      <c r="D257" s="25">
        <f t="shared" si="35"/>
        <v>0</v>
      </c>
      <c r="E257" s="12">
        <f t="shared" si="30"/>
        <v>0</v>
      </c>
      <c r="F257" s="12">
        <f t="shared" si="31"/>
        <v>0</v>
      </c>
      <c r="G257" s="12">
        <v>0</v>
      </c>
      <c r="H257" s="12">
        <f t="shared" si="32"/>
        <v>0</v>
      </c>
      <c r="I257" s="12">
        <f t="shared" si="27"/>
        <v>0</v>
      </c>
      <c r="J257" s="12">
        <f t="shared" si="28"/>
        <v>0</v>
      </c>
      <c r="K257" s="12">
        <f t="shared" si="33"/>
        <v>0</v>
      </c>
    </row>
    <row r="258" spans="2:11" x14ac:dyDescent="0.25">
      <c r="B258" s="23">
        <f t="shared" si="29"/>
        <v>0</v>
      </c>
      <c r="C258" s="24">
        <f t="shared" si="34"/>
        <v>0</v>
      </c>
      <c r="D258" s="25">
        <f t="shared" si="35"/>
        <v>0</v>
      </c>
      <c r="E258" s="12">
        <f t="shared" si="30"/>
        <v>0</v>
      </c>
      <c r="F258" s="12">
        <f t="shared" si="31"/>
        <v>0</v>
      </c>
      <c r="G258" s="12">
        <v>0</v>
      </c>
      <c r="H258" s="12">
        <f t="shared" si="32"/>
        <v>0</v>
      </c>
      <c r="I258" s="12">
        <f t="shared" si="27"/>
        <v>0</v>
      </c>
      <c r="J258" s="12">
        <f t="shared" si="28"/>
        <v>0</v>
      </c>
      <c r="K258" s="12">
        <f t="shared" si="33"/>
        <v>0</v>
      </c>
    </row>
    <row r="259" spans="2:11" x14ac:dyDescent="0.25">
      <c r="B259" s="23">
        <f t="shared" si="29"/>
        <v>0</v>
      </c>
      <c r="C259" s="24">
        <f t="shared" si="34"/>
        <v>0</v>
      </c>
      <c r="D259" s="25">
        <f t="shared" si="35"/>
        <v>0</v>
      </c>
      <c r="E259" s="12">
        <f t="shared" si="30"/>
        <v>0</v>
      </c>
      <c r="F259" s="12">
        <f t="shared" si="31"/>
        <v>0</v>
      </c>
      <c r="G259" s="12">
        <v>0</v>
      </c>
      <c r="H259" s="12">
        <f t="shared" si="32"/>
        <v>0</v>
      </c>
      <c r="I259" s="12">
        <f t="shared" si="27"/>
        <v>0</v>
      </c>
      <c r="J259" s="12">
        <f t="shared" si="28"/>
        <v>0</v>
      </c>
      <c r="K259" s="12">
        <f t="shared" si="33"/>
        <v>0</v>
      </c>
    </row>
    <row r="260" spans="2:11" x14ac:dyDescent="0.25">
      <c r="B260" s="23">
        <f t="shared" si="29"/>
        <v>0</v>
      </c>
      <c r="C260" s="24">
        <f t="shared" si="34"/>
        <v>0</v>
      </c>
      <c r="D260" s="25">
        <f t="shared" si="35"/>
        <v>0</v>
      </c>
      <c r="E260" s="12">
        <f t="shared" si="30"/>
        <v>0</v>
      </c>
      <c r="F260" s="12">
        <f t="shared" si="31"/>
        <v>0</v>
      </c>
      <c r="G260" s="12">
        <v>0</v>
      </c>
      <c r="H260" s="12">
        <f t="shared" si="32"/>
        <v>0</v>
      </c>
      <c r="I260" s="12">
        <f t="shared" si="27"/>
        <v>0</v>
      </c>
      <c r="J260" s="12">
        <f t="shared" si="28"/>
        <v>0</v>
      </c>
      <c r="K260" s="12">
        <f t="shared" si="33"/>
        <v>0</v>
      </c>
    </row>
    <row r="261" spans="2:11" x14ac:dyDescent="0.25">
      <c r="B261" s="23">
        <f t="shared" si="29"/>
        <v>0</v>
      </c>
      <c r="C261" s="24">
        <f t="shared" si="34"/>
        <v>0</v>
      </c>
      <c r="D261" s="25">
        <f t="shared" si="35"/>
        <v>0</v>
      </c>
      <c r="E261" s="12">
        <f t="shared" si="30"/>
        <v>0</v>
      </c>
      <c r="F261" s="12">
        <f t="shared" si="31"/>
        <v>0</v>
      </c>
      <c r="G261" s="12">
        <v>0</v>
      </c>
      <c r="H261" s="12">
        <f t="shared" si="32"/>
        <v>0</v>
      </c>
      <c r="I261" s="12">
        <f t="shared" si="27"/>
        <v>0</v>
      </c>
      <c r="J261" s="12">
        <f t="shared" si="28"/>
        <v>0</v>
      </c>
      <c r="K261" s="12">
        <f t="shared" si="33"/>
        <v>0</v>
      </c>
    </row>
    <row r="262" spans="2:11" x14ac:dyDescent="0.25">
      <c r="B262" s="23">
        <f t="shared" si="29"/>
        <v>0</v>
      </c>
      <c r="C262" s="24">
        <f t="shared" si="34"/>
        <v>0</v>
      </c>
      <c r="D262" s="25">
        <f t="shared" si="35"/>
        <v>0</v>
      </c>
      <c r="E262" s="12">
        <f t="shared" si="30"/>
        <v>0</v>
      </c>
      <c r="F262" s="12">
        <f t="shared" si="31"/>
        <v>0</v>
      </c>
      <c r="G262" s="12">
        <v>0</v>
      </c>
      <c r="H262" s="12">
        <f t="shared" si="32"/>
        <v>0</v>
      </c>
      <c r="I262" s="12">
        <f t="shared" si="27"/>
        <v>0</v>
      </c>
      <c r="J262" s="12">
        <f t="shared" si="28"/>
        <v>0</v>
      </c>
      <c r="K262" s="12">
        <f t="shared" si="33"/>
        <v>0</v>
      </c>
    </row>
    <row r="263" spans="2:11" x14ac:dyDescent="0.25">
      <c r="B263" s="23">
        <f t="shared" si="29"/>
        <v>0</v>
      </c>
      <c r="C263" s="24">
        <f t="shared" si="34"/>
        <v>0</v>
      </c>
      <c r="D263" s="25">
        <f t="shared" si="35"/>
        <v>0</v>
      </c>
      <c r="E263" s="12">
        <f t="shared" si="30"/>
        <v>0</v>
      </c>
      <c r="F263" s="12">
        <f t="shared" si="31"/>
        <v>0</v>
      </c>
      <c r="G263" s="12">
        <v>0</v>
      </c>
      <c r="H263" s="12">
        <f t="shared" si="32"/>
        <v>0</v>
      </c>
      <c r="I263" s="12">
        <f t="shared" si="27"/>
        <v>0</v>
      </c>
      <c r="J263" s="12">
        <f t="shared" si="28"/>
        <v>0</v>
      </c>
      <c r="K263" s="12">
        <f t="shared" si="33"/>
        <v>0</v>
      </c>
    </row>
    <row r="264" spans="2:11" x14ac:dyDescent="0.25">
      <c r="B264" s="23">
        <f t="shared" si="29"/>
        <v>0</v>
      </c>
      <c r="C264" s="24">
        <f t="shared" si="34"/>
        <v>0</v>
      </c>
      <c r="D264" s="25">
        <f t="shared" si="35"/>
        <v>0</v>
      </c>
      <c r="E264" s="12">
        <f t="shared" si="30"/>
        <v>0</v>
      </c>
      <c r="F264" s="12">
        <f t="shared" si="31"/>
        <v>0</v>
      </c>
      <c r="G264" s="12">
        <v>0</v>
      </c>
      <c r="H264" s="12">
        <f t="shared" si="32"/>
        <v>0</v>
      </c>
      <c r="I264" s="12">
        <f t="shared" si="27"/>
        <v>0</v>
      </c>
      <c r="J264" s="12">
        <f t="shared" si="28"/>
        <v>0</v>
      </c>
      <c r="K264" s="12">
        <f t="shared" si="33"/>
        <v>0</v>
      </c>
    </row>
    <row r="265" spans="2:11" x14ac:dyDescent="0.25">
      <c r="B265" s="23">
        <f t="shared" si="29"/>
        <v>0</v>
      </c>
      <c r="C265" s="24">
        <f t="shared" si="34"/>
        <v>0</v>
      </c>
      <c r="D265" s="25">
        <f t="shared" si="35"/>
        <v>0</v>
      </c>
      <c r="E265" s="12">
        <f t="shared" si="30"/>
        <v>0</v>
      </c>
      <c r="F265" s="12">
        <f t="shared" si="31"/>
        <v>0</v>
      </c>
      <c r="G265" s="12">
        <v>0</v>
      </c>
      <c r="H265" s="12">
        <f t="shared" si="32"/>
        <v>0</v>
      </c>
      <c r="I265" s="12">
        <f t="shared" si="27"/>
        <v>0</v>
      </c>
      <c r="J265" s="12">
        <f t="shared" si="28"/>
        <v>0</v>
      </c>
      <c r="K265" s="12">
        <f t="shared" si="33"/>
        <v>0</v>
      </c>
    </row>
    <row r="266" spans="2:11" x14ac:dyDescent="0.25">
      <c r="B266" s="23">
        <f t="shared" si="29"/>
        <v>0</v>
      </c>
      <c r="C266" s="24">
        <f t="shared" si="34"/>
        <v>0</v>
      </c>
      <c r="D266" s="25">
        <f t="shared" si="35"/>
        <v>0</v>
      </c>
      <c r="E266" s="12">
        <f t="shared" si="30"/>
        <v>0</v>
      </c>
      <c r="F266" s="12">
        <f t="shared" si="31"/>
        <v>0</v>
      </c>
      <c r="G266" s="12">
        <v>0</v>
      </c>
      <c r="H266" s="12">
        <f t="shared" si="32"/>
        <v>0</v>
      </c>
      <c r="I266" s="12">
        <f t="shared" si="27"/>
        <v>0</v>
      </c>
      <c r="J266" s="12">
        <f t="shared" si="28"/>
        <v>0</v>
      </c>
      <c r="K266" s="12">
        <f t="shared" si="33"/>
        <v>0</v>
      </c>
    </row>
    <row r="267" spans="2:11" x14ac:dyDescent="0.25">
      <c r="B267" s="23">
        <f t="shared" si="29"/>
        <v>0</v>
      </c>
      <c r="C267" s="24">
        <f t="shared" si="34"/>
        <v>0</v>
      </c>
      <c r="D267" s="25">
        <f t="shared" si="35"/>
        <v>0</v>
      </c>
      <c r="E267" s="12">
        <f t="shared" si="30"/>
        <v>0</v>
      </c>
      <c r="F267" s="12">
        <f t="shared" si="31"/>
        <v>0</v>
      </c>
      <c r="G267" s="12">
        <v>0</v>
      </c>
      <c r="H267" s="12">
        <f t="shared" si="32"/>
        <v>0</v>
      </c>
      <c r="I267" s="12">
        <f t="shared" ref="I267:I330" si="36">E267*($F$5/$F$7)</f>
        <v>0</v>
      </c>
      <c r="J267" s="12">
        <f t="shared" ref="J267:J330" si="37">H267-I267</f>
        <v>0</v>
      </c>
      <c r="K267" s="12">
        <f t="shared" si="33"/>
        <v>0</v>
      </c>
    </row>
    <row r="268" spans="2:11" x14ac:dyDescent="0.25">
      <c r="B268" s="23">
        <f t="shared" ref="B268:B331" si="38">IF(K267&gt;0,D268/($F$7)+$B$11,0)</f>
        <v>0</v>
      </c>
      <c r="C268" s="24">
        <f t="shared" si="34"/>
        <v>0</v>
      </c>
      <c r="D268" s="25">
        <f t="shared" si="35"/>
        <v>0</v>
      </c>
      <c r="E268" s="12">
        <f t="shared" ref="E268:E331" si="39">K267</f>
        <v>0</v>
      </c>
      <c r="F268" s="12">
        <f t="shared" ref="F268:F331" si="40">IF(K267&lt;=H267,E268+I268,F267)</f>
        <v>0</v>
      </c>
      <c r="G268" s="12">
        <v>0</v>
      </c>
      <c r="H268" s="12">
        <f t="shared" ref="H268:H331" si="41">F268+G268</f>
        <v>0</v>
      </c>
      <c r="I268" s="12">
        <f t="shared" si="36"/>
        <v>0</v>
      </c>
      <c r="J268" s="12">
        <f t="shared" si="37"/>
        <v>0</v>
      </c>
      <c r="K268" s="12">
        <f t="shared" ref="K268:K331" si="42">E268-J268</f>
        <v>0</v>
      </c>
    </row>
    <row r="269" spans="2:11" x14ac:dyDescent="0.25">
      <c r="B269" s="23">
        <f t="shared" si="38"/>
        <v>0</v>
      </c>
      <c r="C269" s="24">
        <f t="shared" ref="C269:C332" si="43">IF(K268&gt;0,D269/($F$7),0)</f>
        <v>0</v>
      </c>
      <c r="D269" s="25">
        <f t="shared" ref="D269:D332" si="44">IF(K268&gt;0,D268+1,0)</f>
        <v>0</v>
      </c>
      <c r="E269" s="12">
        <f t="shared" si="39"/>
        <v>0</v>
      </c>
      <c r="F269" s="12">
        <f t="shared" si="40"/>
        <v>0</v>
      </c>
      <c r="G269" s="12">
        <v>0</v>
      </c>
      <c r="H269" s="12">
        <f t="shared" si="41"/>
        <v>0</v>
      </c>
      <c r="I269" s="12">
        <f t="shared" si="36"/>
        <v>0</v>
      </c>
      <c r="J269" s="12">
        <f t="shared" si="37"/>
        <v>0</v>
      </c>
      <c r="K269" s="12">
        <f t="shared" si="42"/>
        <v>0</v>
      </c>
    </row>
    <row r="270" spans="2:11" x14ac:dyDescent="0.25">
      <c r="B270" s="23">
        <f t="shared" si="38"/>
        <v>0</v>
      </c>
      <c r="C270" s="24">
        <f t="shared" si="43"/>
        <v>0</v>
      </c>
      <c r="D270" s="25">
        <f t="shared" si="44"/>
        <v>0</v>
      </c>
      <c r="E270" s="12">
        <f t="shared" si="39"/>
        <v>0</v>
      </c>
      <c r="F270" s="12">
        <f t="shared" si="40"/>
        <v>0</v>
      </c>
      <c r="G270" s="12">
        <v>0</v>
      </c>
      <c r="H270" s="12">
        <f t="shared" si="41"/>
        <v>0</v>
      </c>
      <c r="I270" s="12">
        <f t="shared" si="36"/>
        <v>0</v>
      </c>
      <c r="J270" s="12">
        <f t="shared" si="37"/>
        <v>0</v>
      </c>
      <c r="K270" s="12">
        <f t="shared" si="42"/>
        <v>0</v>
      </c>
    </row>
    <row r="271" spans="2:11" x14ac:dyDescent="0.25">
      <c r="B271" s="23">
        <f t="shared" si="38"/>
        <v>0</v>
      </c>
      <c r="C271" s="24">
        <f t="shared" si="43"/>
        <v>0</v>
      </c>
      <c r="D271" s="25">
        <f t="shared" si="44"/>
        <v>0</v>
      </c>
      <c r="E271" s="12">
        <f t="shared" si="39"/>
        <v>0</v>
      </c>
      <c r="F271" s="12">
        <f t="shared" si="40"/>
        <v>0</v>
      </c>
      <c r="G271" s="12">
        <v>0</v>
      </c>
      <c r="H271" s="12">
        <f t="shared" si="41"/>
        <v>0</v>
      </c>
      <c r="I271" s="12">
        <f t="shared" si="36"/>
        <v>0</v>
      </c>
      <c r="J271" s="12">
        <f t="shared" si="37"/>
        <v>0</v>
      </c>
      <c r="K271" s="12">
        <f t="shared" si="42"/>
        <v>0</v>
      </c>
    </row>
    <row r="272" spans="2:11" x14ac:dyDescent="0.25">
      <c r="B272" s="23">
        <f t="shared" si="38"/>
        <v>0</v>
      </c>
      <c r="C272" s="24">
        <f t="shared" si="43"/>
        <v>0</v>
      </c>
      <c r="D272" s="25">
        <f t="shared" si="44"/>
        <v>0</v>
      </c>
      <c r="E272" s="12">
        <f t="shared" si="39"/>
        <v>0</v>
      </c>
      <c r="F272" s="12">
        <f t="shared" si="40"/>
        <v>0</v>
      </c>
      <c r="G272" s="12">
        <v>0</v>
      </c>
      <c r="H272" s="12">
        <f t="shared" si="41"/>
        <v>0</v>
      </c>
      <c r="I272" s="12">
        <f t="shared" si="36"/>
        <v>0</v>
      </c>
      <c r="J272" s="12">
        <f t="shared" si="37"/>
        <v>0</v>
      </c>
      <c r="K272" s="12">
        <f t="shared" si="42"/>
        <v>0</v>
      </c>
    </row>
    <row r="273" spans="2:11" x14ac:dyDescent="0.25">
      <c r="B273" s="23">
        <f t="shared" si="38"/>
        <v>0</v>
      </c>
      <c r="C273" s="24">
        <f t="shared" si="43"/>
        <v>0</v>
      </c>
      <c r="D273" s="25">
        <f t="shared" si="44"/>
        <v>0</v>
      </c>
      <c r="E273" s="12">
        <f t="shared" si="39"/>
        <v>0</v>
      </c>
      <c r="F273" s="12">
        <f t="shared" si="40"/>
        <v>0</v>
      </c>
      <c r="G273" s="12">
        <v>0</v>
      </c>
      <c r="H273" s="12">
        <f t="shared" si="41"/>
        <v>0</v>
      </c>
      <c r="I273" s="12">
        <f t="shared" si="36"/>
        <v>0</v>
      </c>
      <c r="J273" s="12">
        <f t="shared" si="37"/>
        <v>0</v>
      </c>
      <c r="K273" s="12">
        <f t="shared" si="42"/>
        <v>0</v>
      </c>
    </row>
    <row r="274" spans="2:11" x14ac:dyDescent="0.25">
      <c r="B274" s="23">
        <f t="shared" si="38"/>
        <v>0</v>
      </c>
      <c r="C274" s="24">
        <f t="shared" si="43"/>
        <v>0</v>
      </c>
      <c r="D274" s="25">
        <f t="shared" si="44"/>
        <v>0</v>
      </c>
      <c r="E274" s="12">
        <f t="shared" si="39"/>
        <v>0</v>
      </c>
      <c r="F274" s="12">
        <f t="shared" si="40"/>
        <v>0</v>
      </c>
      <c r="G274" s="12">
        <v>0</v>
      </c>
      <c r="H274" s="12">
        <f t="shared" si="41"/>
        <v>0</v>
      </c>
      <c r="I274" s="12">
        <f t="shared" si="36"/>
        <v>0</v>
      </c>
      <c r="J274" s="12">
        <f t="shared" si="37"/>
        <v>0</v>
      </c>
      <c r="K274" s="12">
        <f t="shared" si="42"/>
        <v>0</v>
      </c>
    </row>
    <row r="275" spans="2:11" x14ac:dyDescent="0.25">
      <c r="B275" s="23">
        <f t="shared" si="38"/>
        <v>0</v>
      </c>
      <c r="C275" s="24">
        <f t="shared" si="43"/>
        <v>0</v>
      </c>
      <c r="D275" s="25">
        <f t="shared" si="44"/>
        <v>0</v>
      </c>
      <c r="E275" s="12">
        <f t="shared" si="39"/>
        <v>0</v>
      </c>
      <c r="F275" s="12">
        <f t="shared" si="40"/>
        <v>0</v>
      </c>
      <c r="G275" s="12">
        <v>0</v>
      </c>
      <c r="H275" s="12">
        <f t="shared" si="41"/>
        <v>0</v>
      </c>
      <c r="I275" s="12">
        <f t="shared" si="36"/>
        <v>0</v>
      </c>
      <c r="J275" s="12">
        <f t="shared" si="37"/>
        <v>0</v>
      </c>
      <c r="K275" s="12">
        <f t="shared" si="42"/>
        <v>0</v>
      </c>
    </row>
    <row r="276" spans="2:11" x14ac:dyDescent="0.25">
      <c r="B276" s="23">
        <f t="shared" si="38"/>
        <v>0</v>
      </c>
      <c r="C276" s="24">
        <f t="shared" si="43"/>
        <v>0</v>
      </c>
      <c r="D276" s="25">
        <f t="shared" si="44"/>
        <v>0</v>
      </c>
      <c r="E276" s="12">
        <f t="shared" si="39"/>
        <v>0</v>
      </c>
      <c r="F276" s="12">
        <f t="shared" si="40"/>
        <v>0</v>
      </c>
      <c r="G276" s="12">
        <v>0</v>
      </c>
      <c r="H276" s="12">
        <f t="shared" si="41"/>
        <v>0</v>
      </c>
      <c r="I276" s="12">
        <f t="shared" si="36"/>
        <v>0</v>
      </c>
      <c r="J276" s="12">
        <f t="shared" si="37"/>
        <v>0</v>
      </c>
      <c r="K276" s="12">
        <f t="shared" si="42"/>
        <v>0</v>
      </c>
    </row>
    <row r="277" spans="2:11" x14ac:dyDescent="0.25">
      <c r="B277" s="23">
        <f t="shared" si="38"/>
        <v>0</v>
      </c>
      <c r="C277" s="24">
        <f t="shared" si="43"/>
        <v>0</v>
      </c>
      <c r="D277" s="25">
        <f t="shared" si="44"/>
        <v>0</v>
      </c>
      <c r="E277" s="12">
        <f t="shared" si="39"/>
        <v>0</v>
      </c>
      <c r="F277" s="12">
        <f t="shared" si="40"/>
        <v>0</v>
      </c>
      <c r="G277" s="12">
        <v>0</v>
      </c>
      <c r="H277" s="12">
        <f t="shared" si="41"/>
        <v>0</v>
      </c>
      <c r="I277" s="12">
        <f t="shared" si="36"/>
        <v>0</v>
      </c>
      <c r="J277" s="12">
        <f t="shared" si="37"/>
        <v>0</v>
      </c>
      <c r="K277" s="12">
        <f t="shared" si="42"/>
        <v>0</v>
      </c>
    </row>
    <row r="278" spans="2:11" x14ac:dyDescent="0.25">
      <c r="B278" s="23">
        <f t="shared" si="38"/>
        <v>0</v>
      </c>
      <c r="C278" s="24">
        <f t="shared" si="43"/>
        <v>0</v>
      </c>
      <c r="D278" s="25">
        <f t="shared" si="44"/>
        <v>0</v>
      </c>
      <c r="E278" s="12">
        <f t="shared" si="39"/>
        <v>0</v>
      </c>
      <c r="F278" s="12">
        <f t="shared" si="40"/>
        <v>0</v>
      </c>
      <c r="G278" s="12">
        <v>0</v>
      </c>
      <c r="H278" s="12">
        <f t="shared" si="41"/>
        <v>0</v>
      </c>
      <c r="I278" s="12">
        <f t="shared" si="36"/>
        <v>0</v>
      </c>
      <c r="J278" s="12">
        <f t="shared" si="37"/>
        <v>0</v>
      </c>
      <c r="K278" s="12">
        <f t="shared" si="42"/>
        <v>0</v>
      </c>
    </row>
    <row r="279" spans="2:11" x14ac:dyDescent="0.25">
      <c r="B279" s="23">
        <f t="shared" si="38"/>
        <v>0</v>
      </c>
      <c r="C279" s="24">
        <f t="shared" si="43"/>
        <v>0</v>
      </c>
      <c r="D279" s="25">
        <f t="shared" si="44"/>
        <v>0</v>
      </c>
      <c r="E279" s="12">
        <f t="shared" si="39"/>
        <v>0</v>
      </c>
      <c r="F279" s="12">
        <f t="shared" si="40"/>
        <v>0</v>
      </c>
      <c r="G279" s="12">
        <v>0</v>
      </c>
      <c r="H279" s="12">
        <f t="shared" si="41"/>
        <v>0</v>
      </c>
      <c r="I279" s="12">
        <f t="shared" si="36"/>
        <v>0</v>
      </c>
      <c r="J279" s="12">
        <f t="shared" si="37"/>
        <v>0</v>
      </c>
      <c r="K279" s="12">
        <f t="shared" si="42"/>
        <v>0</v>
      </c>
    </row>
    <row r="280" spans="2:11" x14ac:dyDescent="0.25">
      <c r="B280" s="23">
        <f t="shared" si="38"/>
        <v>0</v>
      </c>
      <c r="C280" s="24">
        <f t="shared" si="43"/>
        <v>0</v>
      </c>
      <c r="D280" s="25">
        <f t="shared" si="44"/>
        <v>0</v>
      </c>
      <c r="E280" s="12">
        <f t="shared" si="39"/>
        <v>0</v>
      </c>
      <c r="F280" s="12">
        <f t="shared" si="40"/>
        <v>0</v>
      </c>
      <c r="G280" s="12">
        <v>0</v>
      </c>
      <c r="H280" s="12">
        <f t="shared" si="41"/>
        <v>0</v>
      </c>
      <c r="I280" s="12">
        <f t="shared" si="36"/>
        <v>0</v>
      </c>
      <c r="J280" s="12">
        <f t="shared" si="37"/>
        <v>0</v>
      </c>
      <c r="K280" s="12">
        <f t="shared" si="42"/>
        <v>0</v>
      </c>
    </row>
    <row r="281" spans="2:11" x14ac:dyDescent="0.25">
      <c r="B281" s="23">
        <f t="shared" si="38"/>
        <v>0</v>
      </c>
      <c r="C281" s="24">
        <f t="shared" si="43"/>
        <v>0</v>
      </c>
      <c r="D281" s="25">
        <f t="shared" si="44"/>
        <v>0</v>
      </c>
      <c r="E281" s="12">
        <f t="shared" si="39"/>
        <v>0</v>
      </c>
      <c r="F281" s="12">
        <f t="shared" si="40"/>
        <v>0</v>
      </c>
      <c r="G281" s="12">
        <v>0</v>
      </c>
      <c r="H281" s="12">
        <f t="shared" si="41"/>
        <v>0</v>
      </c>
      <c r="I281" s="12">
        <f t="shared" si="36"/>
        <v>0</v>
      </c>
      <c r="J281" s="12">
        <f t="shared" si="37"/>
        <v>0</v>
      </c>
      <c r="K281" s="12">
        <f t="shared" si="42"/>
        <v>0</v>
      </c>
    </row>
    <row r="282" spans="2:11" x14ac:dyDescent="0.25">
      <c r="B282" s="23">
        <f t="shared" si="38"/>
        <v>0</v>
      </c>
      <c r="C282" s="24">
        <f t="shared" si="43"/>
        <v>0</v>
      </c>
      <c r="D282" s="25">
        <f t="shared" si="44"/>
        <v>0</v>
      </c>
      <c r="E282" s="12">
        <f t="shared" si="39"/>
        <v>0</v>
      </c>
      <c r="F282" s="12">
        <f t="shared" si="40"/>
        <v>0</v>
      </c>
      <c r="G282" s="12">
        <v>0</v>
      </c>
      <c r="H282" s="12">
        <f t="shared" si="41"/>
        <v>0</v>
      </c>
      <c r="I282" s="12">
        <f t="shared" si="36"/>
        <v>0</v>
      </c>
      <c r="J282" s="12">
        <f t="shared" si="37"/>
        <v>0</v>
      </c>
      <c r="K282" s="12">
        <f t="shared" si="42"/>
        <v>0</v>
      </c>
    </row>
    <row r="283" spans="2:11" x14ac:dyDescent="0.25">
      <c r="B283" s="23">
        <f t="shared" si="38"/>
        <v>0</v>
      </c>
      <c r="C283" s="24">
        <f t="shared" si="43"/>
        <v>0</v>
      </c>
      <c r="D283" s="25">
        <f t="shared" si="44"/>
        <v>0</v>
      </c>
      <c r="E283" s="12">
        <f t="shared" si="39"/>
        <v>0</v>
      </c>
      <c r="F283" s="12">
        <f t="shared" si="40"/>
        <v>0</v>
      </c>
      <c r="G283" s="12">
        <v>0</v>
      </c>
      <c r="H283" s="12">
        <f t="shared" si="41"/>
        <v>0</v>
      </c>
      <c r="I283" s="12">
        <f t="shared" si="36"/>
        <v>0</v>
      </c>
      <c r="J283" s="12">
        <f t="shared" si="37"/>
        <v>0</v>
      </c>
      <c r="K283" s="12">
        <f t="shared" si="42"/>
        <v>0</v>
      </c>
    </row>
    <row r="284" spans="2:11" x14ac:dyDescent="0.25">
      <c r="B284" s="23">
        <f t="shared" si="38"/>
        <v>0</v>
      </c>
      <c r="C284" s="24">
        <f t="shared" si="43"/>
        <v>0</v>
      </c>
      <c r="D284" s="25">
        <f t="shared" si="44"/>
        <v>0</v>
      </c>
      <c r="E284" s="12">
        <f t="shared" si="39"/>
        <v>0</v>
      </c>
      <c r="F284" s="12">
        <f t="shared" si="40"/>
        <v>0</v>
      </c>
      <c r="G284" s="12">
        <v>0</v>
      </c>
      <c r="H284" s="12">
        <f t="shared" si="41"/>
        <v>0</v>
      </c>
      <c r="I284" s="12">
        <f t="shared" si="36"/>
        <v>0</v>
      </c>
      <c r="J284" s="12">
        <f t="shared" si="37"/>
        <v>0</v>
      </c>
      <c r="K284" s="12">
        <f t="shared" si="42"/>
        <v>0</v>
      </c>
    </row>
    <row r="285" spans="2:11" x14ac:dyDescent="0.25">
      <c r="B285" s="23">
        <f t="shared" si="38"/>
        <v>0</v>
      </c>
      <c r="C285" s="24">
        <f t="shared" si="43"/>
        <v>0</v>
      </c>
      <c r="D285" s="25">
        <f t="shared" si="44"/>
        <v>0</v>
      </c>
      <c r="E285" s="12">
        <f t="shared" si="39"/>
        <v>0</v>
      </c>
      <c r="F285" s="12">
        <f t="shared" si="40"/>
        <v>0</v>
      </c>
      <c r="G285" s="12">
        <v>0</v>
      </c>
      <c r="H285" s="12">
        <f t="shared" si="41"/>
        <v>0</v>
      </c>
      <c r="I285" s="12">
        <f t="shared" si="36"/>
        <v>0</v>
      </c>
      <c r="J285" s="12">
        <f t="shared" si="37"/>
        <v>0</v>
      </c>
      <c r="K285" s="12">
        <f t="shared" si="42"/>
        <v>0</v>
      </c>
    </row>
    <row r="286" spans="2:11" x14ac:dyDescent="0.25">
      <c r="B286" s="23">
        <f t="shared" si="38"/>
        <v>0</v>
      </c>
      <c r="C286" s="24">
        <f t="shared" si="43"/>
        <v>0</v>
      </c>
      <c r="D286" s="25">
        <f t="shared" si="44"/>
        <v>0</v>
      </c>
      <c r="E286" s="12">
        <f t="shared" si="39"/>
        <v>0</v>
      </c>
      <c r="F286" s="12">
        <f t="shared" si="40"/>
        <v>0</v>
      </c>
      <c r="G286" s="12">
        <v>0</v>
      </c>
      <c r="H286" s="12">
        <f t="shared" si="41"/>
        <v>0</v>
      </c>
      <c r="I286" s="12">
        <f t="shared" si="36"/>
        <v>0</v>
      </c>
      <c r="J286" s="12">
        <f t="shared" si="37"/>
        <v>0</v>
      </c>
      <c r="K286" s="12">
        <f t="shared" si="42"/>
        <v>0</v>
      </c>
    </row>
    <row r="287" spans="2:11" x14ac:dyDescent="0.25">
      <c r="B287" s="23">
        <f t="shared" si="38"/>
        <v>0</v>
      </c>
      <c r="C287" s="24">
        <f t="shared" si="43"/>
        <v>0</v>
      </c>
      <c r="D287" s="25">
        <f t="shared" si="44"/>
        <v>0</v>
      </c>
      <c r="E287" s="12">
        <f t="shared" si="39"/>
        <v>0</v>
      </c>
      <c r="F287" s="12">
        <f t="shared" si="40"/>
        <v>0</v>
      </c>
      <c r="G287" s="12">
        <v>0</v>
      </c>
      <c r="H287" s="12">
        <f t="shared" si="41"/>
        <v>0</v>
      </c>
      <c r="I287" s="12">
        <f t="shared" si="36"/>
        <v>0</v>
      </c>
      <c r="J287" s="12">
        <f t="shared" si="37"/>
        <v>0</v>
      </c>
      <c r="K287" s="12">
        <f t="shared" si="42"/>
        <v>0</v>
      </c>
    </row>
    <row r="288" spans="2:11" x14ac:dyDescent="0.25">
      <c r="B288" s="23">
        <f t="shared" si="38"/>
        <v>0</v>
      </c>
      <c r="C288" s="24">
        <f t="shared" si="43"/>
        <v>0</v>
      </c>
      <c r="D288" s="25">
        <f t="shared" si="44"/>
        <v>0</v>
      </c>
      <c r="E288" s="12">
        <f t="shared" si="39"/>
        <v>0</v>
      </c>
      <c r="F288" s="12">
        <f t="shared" si="40"/>
        <v>0</v>
      </c>
      <c r="G288" s="12">
        <v>0</v>
      </c>
      <c r="H288" s="12">
        <f t="shared" si="41"/>
        <v>0</v>
      </c>
      <c r="I288" s="12">
        <f t="shared" si="36"/>
        <v>0</v>
      </c>
      <c r="J288" s="12">
        <f t="shared" si="37"/>
        <v>0</v>
      </c>
      <c r="K288" s="12">
        <f t="shared" si="42"/>
        <v>0</v>
      </c>
    </row>
    <row r="289" spans="2:11" x14ac:dyDescent="0.25">
      <c r="B289" s="23">
        <f t="shared" si="38"/>
        <v>0</v>
      </c>
      <c r="C289" s="24">
        <f t="shared" si="43"/>
        <v>0</v>
      </c>
      <c r="D289" s="25">
        <f t="shared" si="44"/>
        <v>0</v>
      </c>
      <c r="E289" s="12">
        <f t="shared" si="39"/>
        <v>0</v>
      </c>
      <c r="F289" s="12">
        <f t="shared" si="40"/>
        <v>0</v>
      </c>
      <c r="G289" s="12">
        <v>0</v>
      </c>
      <c r="H289" s="12">
        <f t="shared" si="41"/>
        <v>0</v>
      </c>
      <c r="I289" s="12">
        <f t="shared" si="36"/>
        <v>0</v>
      </c>
      <c r="J289" s="12">
        <f t="shared" si="37"/>
        <v>0</v>
      </c>
      <c r="K289" s="12">
        <f t="shared" si="42"/>
        <v>0</v>
      </c>
    </row>
    <row r="290" spans="2:11" x14ac:dyDescent="0.25">
      <c r="B290" s="23">
        <f t="shared" si="38"/>
        <v>0</v>
      </c>
      <c r="C290" s="24">
        <f t="shared" si="43"/>
        <v>0</v>
      </c>
      <c r="D290" s="25">
        <f t="shared" si="44"/>
        <v>0</v>
      </c>
      <c r="E290" s="12">
        <f t="shared" si="39"/>
        <v>0</v>
      </c>
      <c r="F290" s="12">
        <f t="shared" si="40"/>
        <v>0</v>
      </c>
      <c r="G290" s="12">
        <v>0</v>
      </c>
      <c r="H290" s="12">
        <f t="shared" si="41"/>
        <v>0</v>
      </c>
      <c r="I290" s="12">
        <f t="shared" si="36"/>
        <v>0</v>
      </c>
      <c r="J290" s="12">
        <f t="shared" si="37"/>
        <v>0</v>
      </c>
      <c r="K290" s="12">
        <f t="shared" si="42"/>
        <v>0</v>
      </c>
    </row>
    <row r="291" spans="2:11" x14ac:dyDescent="0.25">
      <c r="B291" s="23">
        <f t="shared" si="38"/>
        <v>0</v>
      </c>
      <c r="C291" s="24">
        <f t="shared" si="43"/>
        <v>0</v>
      </c>
      <c r="D291" s="25">
        <f t="shared" si="44"/>
        <v>0</v>
      </c>
      <c r="E291" s="12">
        <f t="shared" si="39"/>
        <v>0</v>
      </c>
      <c r="F291" s="12">
        <f t="shared" si="40"/>
        <v>0</v>
      </c>
      <c r="G291" s="12">
        <v>0</v>
      </c>
      <c r="H291" s="12">
        <f t="shared" si="41"/>
        <v>0</v>
      </c>
      <c r="I291" s="12">
        <f t="shared" si="36"/>
        <v>0</v>
      </c>
      <c r="J291" s="12">
        <f t="shared" si="37"/>
        <v>0</v>
      </c>
      <c r="K291" s="12">
        <f t="shared" si="42"/>
        <v>0</v>
      </c>
    </row>
    <row r="292" spans="2:11" x14ac:dyDescent="0.25">
      <c r="B292" s="23">
        <f t="shared" si="38"/>
        <v>0</v>
      </c>
      <c r="C292" s="24">
        <f t="shared" si="43"/>
        <v>0</v>
      </c>
      <c r="D292" s="25">
        <f t="shared" si="44"/>
        <v>0</v>
      </c>
      <c r="E292" s="12">
        <f t="shared" si="39"/>
        <v>0</v>
      </c>
      <c r="F292" s="12">
        <f t="shared" si="40"/>
        <v>0</v>
      </c>
      <c r="G292" s="12">
        <v>0</v>
      </c>
      <c r="H292" s="12">
        <f t="shared" si="41"/>
        <v>0</v>
      </c>
      <c r="I292" s="12">
        <f t="shared" si="36"/>
        <v>0</v>
      </c>
      <c r="J292" s="12">
        <f t="shared" si="37"/>
        <v>0</v>
      </c>
      <c r="K292" s="12">
        <f t="shared" si="42"/>
        <v>0</v>
      </c>
    </row>
    <row r="293" spans="2:11" x14ac:dyDescent="0.25">
      <c r="B293" s="23">
        <f t="shared" si="38"/>
        <v>0</v>
      </c>
      <c r="C293" s="24">
        <f t="shared" si="43"/>
        <v>0</v>
      </c>
      <c r="D293" s="25">
        <f t="shared" si="44"/>
        <v>0</v>
      </c>
      <c r="E293" s="12">
        <f t="shared" si="39"/>
        <v>0</v>
      </c>
      <c r="F293" s="12">
        <f t="shared" si="40"/>
        <v>0</v>
      </c>
      <c r="G293" s="12">
        <v>0</v>
      </c>
      <c r="H293" s="12">
        <f t="shared" si="41"/>
        <v>0</v>
      </c>
      <c r="I293" s="12">
        <f t="shared" si="36"/>
        <v>0</v>
      </c>
      <c r="J293" s="12">
        <f t="shared" si="37"/>
        <v>0</v>
      </c>
      <c r="K293" s="12">
        <f t="shared" si="42"/>
        <v>0</v>
      </c>
    </row>
    <row r="294" spans="2:11" x14ac:dyDescent="0.25">
      <c r="B294" s="23">
        <f t="shared" si="38"/>
        <v>0</v>
      </c>
      <c r="C294" s="24">
        <f t="shared" si="43"/>
        <v>0</v>
      </c>
      <c r="D294" s="25">
        <f t="shared" si="44"/>
        <v>0</v>
      </c>
      <c r="E294" s="12">
        <f t="shared" si="39"/>
        <v>0</v>
      </c>
      <c r="F294" s="12">
        <f t="shared" si="40"/>
        <v>0</v>
      </c>
      <c r="G294" s="12">
        <v>0</v>
      </c>
      <c r="H294" s="12">
        <f t="shared" si="41"/>
        <v>0</v>
      </c>
      <c r="I294" s="12">
        <f t="shared" si="36"/>
        <v>0</v>
      </c>
      <c r="J294" s="12">
        <f t="shared" si="37"/>
        <v>0</v>
      </c>
      <c r="K294" s="12">
        <f t="shared" si="42"/>
        <v>0</v>
      </c>
    </row>
    <row r="295" spans="2:11" x14ac:dyDescent="0.25">
      <c r="B295" s="23">
        <f t="shared" si="38"/>
        <v>0</v>
      </c>
      <c r="C295" s="24">
        <f t="shared" si="43"/>
        <v>0</v>
      </c>
      <c r="D295" s="25">
        <f t="shared" si="44"/>
        <v>0</v>
      </c>
      <c r="E295" s="12">
        <f t="shared" si="39"/>
        <v>0</v>
      </c>
      <c r="F295" s="12">
        <f t="shared" si="40"/>
        <v>0</v>
      </c>
      <c r="G295" s="12">
        <v>0</v>
      </c>
      <c r="H295" s="12">
        <f t="shared" si="41"/>
        <v>0</v>
      </c>
      <c r="I295" s="12">
        <f t="shared" si="36"/>
        <v>0</v>
      </c>
      <c r="J295" s="12">
        <f t="shared" si="37"/>
        <v>0</v>
      </c>
      <c r="K295" s="12">
        <f t="shared" si="42"/>
        <v>0</v>
      </c>
    </row>
    <row r="296" spans="2:11" x14ac:dyDescent="0.25">
      <c r="B296" s="23">
        <f t="shared" si="38"/>
        <v>0</v>
      </c>
      <c r="C296" s="24">
        <f t="shared" si="43"/>
        <v>0</v>
      </c>
      <c r="D296" s="25">
        <f t="shared" si="44"/>
        <v>0</v>
      </c>
      <c r="E296" s="12">
        <f t="shared" si="39"/>
        <v>0</v>
      </c>
      <c r="F296" s="12">
        <f t="shared" si="40"/>
        <v>0</v>
      </c>
      <c r="G296" s="12">
        <v>0</v>
      </c>
      <c r="H296" s="12">
        <f t="shared" si="41"/>
        <v>0</v>
      </c>
      <c r="I296" s="12">
        <f t="shared" si="36"/>
        <v>0</v>
      </c>
      <c r="J296" s="12">
        <f t="shared" si="37"/>
        <v>0</v>
      </c>
      <c r="K296" s="12">
        <f t="shared" si="42"/>
        <v>0</v>
      </c>
    </row>
    <row r="297" spans="2:11" x14ac:dyDescent="0.25">
      <c r="B297" s="23">
        <f t="shared" si="38"/>
        <v>0</v>
      </c>
      <c r="C297" s="24">
        <f t="shared" si="43"/>
        <v>0</v>
      </c>
      <c r="D297" s="25">
        <f t="shared" si="44"/>
        <v>0</v>
      </c>
      <c r="E297" s="12">
        <f t="shared" si="39"/>
        <v>0</v>
      </c>
      <c r="F297" s="12">
        <f t="shared" si="40"/>
        <v>0</v>
      </c>
      <c r="G297" s="12">
        <v>0</v>
      </c>
      <c r="H297" s="12">
        <f t="shared" si="41"/>
        <v>0</v>
      </c>
      <c r="I297" s="12">
        <f t="shared" si="36"/>
        <v>0</v>
      </c>
      <c r="J297" s="12">
        <f t="shared" si="37"/>
        <v>0</v>
      </c>
      <c r="K297" s="12">
        <f t="shared" si="42"/>
        <v>0</v>
      </c>
    </row>
    <row r="298" spans="2:11" x14ac:dyDescent="0.25">
      <c r="B298" s="23">
        <f t="shared" si="38"/>
        <v>0</v>
      </c>
      <c r="C298" s="24">
        <f t="shared" si="43"/>
        <v>0</v>
      </c>
      <c r="D298" s="25">
        <f t="shared" si="44"/>
        <v>0</v>
      </c>
      <c r="E298" s="12">
        <f t="shared" si="39"/>
        <v>0</v>
      </c>
      <c r="F298" s="12">
        <f t="shared" si="40"/>
        <v>0</v>
      </c>
      <c r="G298" s="12">
        <v>0</v>
      </c>
      <c r="H298" s="12">
        <f t="shared" si="41"/>
        <v>0</v>
      </c>
      <c r="I298" s="12">
        <f t="shared" si="36"/>
        <v>0</v>
      </c>
      <c r="J298" s="12">
        <f t="shared" si="37"/>
        <v>0</v>
      </c>
      <c r="K298" s="12">
        <f t="shared" si="42"/>
        <v>0</v>
      </c>
    </row>
    <row r="299" spans="2:11" x14ac:dyDescent="0.25">
      <c r="B299" s="23">
        <f t="shared" si="38"/>
        <v>0</v>
      </c>
      <c r="C299" s="24">
        <f t="shared" si="43"/>
        <v>0</v>
      </c>
      <c r="D299" s="25">
        <f t="shared" si="44"/>
        <v>0</v>
      </c>
      <c r="E299" s="12">
        <f t="shared" si="39"/>
        <v>0</v>
      </c>
      <c r="F299" s="12">
        <f t="shared" si="40"/>
        <v>0</v>
      </c>
      <c r="G299" s="12">
        <v>0</v>
      </c>
      <c r="H299" s="12">
        <f t="shared" si="41"/>
        <v>0</v>
      </c>
      <c r="I299" s="12">
        <f t="shared" si="36"/>
        <v>0</v>
      </c>
      <c r="J299" s="12">
        <f t="shared" si="37"/>
        <v>0</v>
      </c>
      <c r="K299" s="12">
        <f t="shared" si="42"/>
        <v>0</v>
      </c>
    </row>
    <row r="300" spans="2:11" x14ac:dyDescent="0.25">
      <c r="B300" s="23">
        <f t="shared" si="38"/>
        <v>0</v>
      </c>
      <c r="C300" s="24">
        <f t="shared" si="43"/>
        <v>0</v>
      </c>
      <c r="D300" s="25">
        <f t="shared" si="44"/>
        <v>0</v>
      </c>
      <c r="E300" s="12">
        <f t="shared" si="39"/>
        <v>0</v>
      </c>
      <c r="F300" s="12">
        <f t="shared" si="40"/>
        <v>0</v>
      </c>
      <c r="G300" s="12">
        <v>0</v>
      </c>
      <c r="H300" s="12">
        <f t="shared" si="41"/>
        <v>0</v>
      </c>
      <c r="I300" s="12">
        <f t="shared" si="36"/>
        <v>0</v>
      </c>
      <c r="J300" s="12">
        <f t="shared" si="37"/>
        <v>0</v>
      </c>
      <c r="K300" s="12">
        <f t="shared" si="42"/>
        <v>0</v>
      </c>
    </row>
    <row r="301" spans="2:11" x14ac:dyDescent="0.25">
      <c r="B301" s="23">
        <f t="shared" si="38"/>
        <v>0</v>
      </c>
      <c r="C301" s="24">
        <f t="shared" si="43"/>
        <v>0</v>
      </c>
      <c r="D301" s="25">
        <f t="shared" si="44"/>
        <v>0</v>
      </c>
      <c r="E301" s="12">
        <f t="shared" si="39"/>
        <v>0</v>
      </c>
      <c r="F301" s="12">
        <f t="shared" si="40"/>
        <v>0</v>
      </c>
      <c r="G301" s="12">
        <v>0</v>
      </c>
      <c r="H301" s="12">
        <f t="shared" si="41"/>
        <v>0</v>
      </c>
      <c r="I301" s="12">
        <f t="shared" si="36"/>
        <v>0</v>
      </c>
      <c r="J301" s="12">
        <f t="shared" si="37"/>
        <v>0</v>
      </c>
      <c r="K301" s="12">
        <f t="shared" si="42"/>
        <v>0</v>
      </c>
    </row>
    <row r="302" spans="2:11" x14ac:dyDescent="0.25">
      <c r="B302" s="23">
        <f t="shared" si="38"/>
        <v>0</v>
      </c>
      <c r="C302" s="24">
        <f t="shared" si="43"/>
        <v>0</v>
      </c>
      <c r="D302" s="25">
        <f t="shared" si="44"/>
        <v>0</v>
      </c>
      <c r="E302" s="12">
        <f t="shared" si="39"/>
        <v>0</v>
      </c>
      <c r="F302" s="12">
        <f t="shared" si="40"/>
        <v>0</v>
      </c>
      <c r="G302" s="12">
        <v>0</v>
      </c>
      <c r="H302" s="12">
        <f t="shared" si="41"/>
        <v>0</v>
      </c>
      <c r="I302" s="12">
        <f t="shared" si="36"/>
        <v>0</v>
      </c>
      <c r="J302" s="12">
        <f t="shared" si="37"/>
        <v>0</v>
      </c>
      <c r="K302" s="12">
        <f t="shared" si="42"/>
        <v>0</v>
      </c>
    </row>
    <row r="303" spans="2:11" x14ac:dyDescent="0.25">
      <c r="B303" s="23">
        <f t="shared" si="38"/>
        <v>0</v>
      </c>
      <c r="C303" s="24">
        <f t="shared" si="43"/>
        <v>0</v>
      </c>
      <c r="D303" s="25">
        <f t="shared" si="44"/>
        <v>0</v>
      </c>
      <c r="E303" s="12">
        <f t="shared" si="39"/>
        <v>0</v>
      </c>
      <c r="F303" s="12">
        <f t="shared" si="40"/>
        <v>0</v>
      </c>
      <c r="G303" s="12">
        <v>0</v>
      </c>
      <c r="H303" s="12">
        <f t="shared" si="41"/>
        <v>0</v>
      </c>
      <c r="I303" s="12">
        <f t="shared" si="36"/>
        <v>0</v>
      </c>
      <c r="J303" s="12">
        <f t="shared" si="37"/>
        <v>0</v>
      </c>
      <c r="K303" s="12">
        <f t="shared" si="42"/>
        <v>0</v>
      </c>
    </row>
    <row r="304" spans="2:11" x14ac:dyDescent="0.25">
      <c r="B304" s="23">
        <f t="shared" si="38"/>
        <v>0</v>
      </c>
      <c r="C304" s="24">
        <f t="shared" si="43"/>
        <v>0</v>
      </c>
      <c r="D304" s="25">
        <f t="shared" si="44"/>
        <v>0</v>
      </c>
      <c r="E304" s="12">
        <f t="shared" si="39"/>
        <v>0</v>
      </c>
      <c r="F304" s="12">
        <f t="shared" si="40"/>
        <v>0</v>
      </c>
      <c r="G304" s="12">
        <v>0</v>
      </c>
      <c r="H304" s="12">
        <f t="shared" si="41"/>
        <v>0</v>
      </c>
      <c r="I304" s="12">
        <f t="shared" si="36"/>
        <v>0</v>
      </c>
      <c r="J304" s="12">
        <f t="shared" si="37"/>
        <v>0</v>
      </c>
      <c r="K304" s="12">
        <f t="shared" si="42"/>
        <v>0</v>
      </c>
    </row>
    <row r="305" spans="2:11" x14ac:dyDescent="0.25">
      <c r="B305" s="23">
        <f t="shared" si="38"/>
        <v>0</v>
      </c>
      <c r="C305" s="24">
        <f t="shared" si="43"/>
        <v>0</v>
      </c>
      <c r="D305" s="25">
        <f t="shared" si="44"/>
        <v>0</v>
      </c>
      <c r="E305" s="12">
        <f t="shared" si="39"/>
        <v>0</v>
      </c>
      <c r="F305" s="12">
        <f t="shared" si="40"/>
        <v>0</v>
      </c>
      <c r="G305" s="12">
        <v>0</v>
      </c>
      <c r="H305" s="12">
        <f t="shared" si="41"/>
        <v>0</v>
      </c>
      <c r="I305" s="12">
        <f t="shared" si="36"/>
        <v>0</v>
      </c>
      <c r="J305" s="12">
        <f t="shared" si="37"/>
        <v>0</v>
      </c>
      <c r="K305" s="12">
        <f t="shared" si="42"/>
        <v>0</v>
      </c>
    </row>
    <row r="306" spans="2:11" x14ac:dyDescent="0.25">
      <c r="B306" s="23">
        <f t="shared" si="38"/>
        <v>0</v>
      </c>
      <c r="C306" s="24">
        <f t="shared" si="43"/>
        <v>0</v>
      </c>
      <c r="D306" s="25">
        <f t="shared" si="44"/>
        <v>0</v>
      </c>
      <c r="E306" s="12">
        <f t="shared" si="39"/>
        <v>0</v>
      </c>
      <c r="F306" s="12">
        <f t="shared" si="40"/>
        <v>0</v>
      </c>
      <c r="G306" s="12">
        <v>0</v>
      </c>
      <c r="H306" s="12">
        <f t="shared" si="41"/>
        <v>0</v>
      </c>
      <c r="I306" s="12">
        <f t="shared" si="36"/>
        <v>0</v>
      </c>
      <c r="J306" s="12">
        <f t="shared" si="37"/>
        <v>0</v>
      </c>
      <c r="K306" s="12">
        <f t="shared" si="42"/>
        <v>0</v>
      </c>
    </row>
    <row r="307" spans="2:11" x14ac:dyDescent="0.25">
      <c r="B307" s="23">
        <f t="shared" si="38"/>
        <v>0</v>
      </c>
      <c r="C307" s="24">
        <f t="shared" si="43"/>
        <v>0</v>
      </c>
      <c r="D307" s="25">
        <f t="shared" si="44"/>
        <v>0</v>
      </c>
      <c r="E307" s="12">
        <f t="shared" si="39"/>
        <v>0</v>
      </c>
      <c r="F307" s="12">
        <f t="shared" si="40"/>
        <v>0</v>
      </c>
      <c r="G307" s="12">
        <v>0</v>
      </c>
      <c r="H307" s="12">
        <f t="shared" si="41"/>
        <v>0</v>
      </c>
      <c r="I307" s="12">
        <f t="shared" si="36"/>
        <v>0</v>
      </c>
      <c r="J307" s="12">
        <f t="shared" si="37"/>
        <v>0</v>
      </c>
      <c r="K307" s="12">
        <f t="shared" si="42"/>
        <v>0</v>
      </c>
    </row>
    <row r="308" spans="2:11" x14ac:dyDescent="0.25">
      <c r="B308" s="23">
        <f t="shared" si="38"/>
        <v>0</v>
      </c>
      <c r="C308" s="24">
        <f t="shared" si="43"/>
        <v>0</v>
      </c>
      <c r="D308" s="25">
        <f t="shared" si="44"/>
        <v>0</v>
      </c>
      <c r="E308" s="12">
        <f t="shared" si="39"/>
        <v>0</v>
      </c>
      <c r="F308" s="12">
        <f t="shared" si="40"/>
        <v>0</v>
      </c>
      <c r="G308" s="12">
        <v>0</v>
      </c>
      <c r="H308" s="12">
        <f t="shared" si="41"/>
        <v>0</v>
      </c>
      <c r="I308" s="12">
        <f t="shared" si="36"/>
        <v>0</v>
      </c>
      <c r="J308" s="12">
        <f t="shared" si="37"/>
        <v>0</v>
      </c>
      <c r="K308" s="12">
        <f t="shared" si="42"/>
        <v>0</v>
      </c>
    </row>
    <row r="309" spans="2:11" x14ac:dyDescent="0.25">
      <c r="B309" s="23">
        <f t="shared" si="38"/>
        <v>0</v>
      </c>
      <c r="C309" s="24">
        <f t="shared" si="43"/>
        <v>0</v>
      </c>
      <c r="D309" s="25">
        <f t="shared" si="44"/>
        <v>0</v>
      </c>
      <c r="E309" s="12">
        <f t="shared" si="39"/>
        <v>0</v>
      </c>
      <c r="F309" s="12">
        <f t="shared" si="40"/>
        <v>0</v>
      </c>
      <c r="G309" s="12">
        <v>0</v>
      </c>
      <c r="H309" s="12">
        <f t="shared" si="41"/>
        <v>0</v>
      </c>
      <c r="I309" s="12">
        <f t="shared" si="36"/>
        <v>0</v>
      </c>
      <c r="J309" s="12">
        <f t="shared" si="37"/>
        <v>0</v>
      </c>
      <c r="K309" s="12">
        <f t="shared" si="42"/>
        <v>0</v>
      </c>
    </row>
    <row r="310" spans="2:11" x14ac:dyDescent="0.25">
      <c r="B310" s="23">
        <f t="shared" si="38"/>
        <v>0</v>
      </c>
      <c r="C310" s="24">
        <f t="shared" si="43"/>
        <v>0</v>
      </c>
      <c r="D310" s="25">
        <f t="shared" si="44"/>
        <v>0</v>
      </c>
      <c r="E310" s="12">
        <f t="shared" si="39"/>
        <v>0</v>
      </c>
      <c r="F310" s="12">
        <f t="shared" si="40"/>
        <v>0</v>
      </c>
      <c r="G310" s="12">
        <v>0</v>
      </c>
      <c r="H310" s="12">
        <f t="shared" si="41"/>
        <v>0</v>
      </c>
      <c r="I310" s="12">
        <f t="shared" si="36"/>
        <v>0</v>
      </c>
      <c r="J310" s="12">
        <f t="shared" si="37"/>
        <v>0</v>
      </c>
      <c r="K310" s="12">
        <f t="shared" si="42"/>
        <v>0</v>
      </c>
    </row>
    <row r="311" spans="2:11" x14ac:dyDescent="0.25">
      <c r="B311" s="23">
        <f t="shared" si="38"/>
        <v>0</v>
      </c>
      <c r="C311" s="24">
        <f t="shared" si="43"/>
        <v>0</v>
      </c>
      <c r="D311" s="25">
        <f t="shared" si="44"/>
        <v>0</v>
      </c>
      <c r="E311" s="12">
        <f t="shared" si="39"/>
        <v>0</v>
      </c>
      <c r="F311" s="12">
        <f t="shared" si="40"/>
        <v>0</v>
      </c>
      <c r="G311" s="12">
        <v>0</v>
      </c>
      <c r="H311" s="12">
        <f t="shared" si="41"/>
        <v>0</v>
      </c>
      <c r="I311" s="12">
        <f t="shared" si="36"/>
        <v>0</v>
      </c>
      <c r="J311" s="12">
        <f t="shared" si="37"/>
        <v>0</v>
      </c>
      <c r="K311" s="12">
        <f t="shared" si="42"/>
        <v>0</v>
      </c>
    </row>
    <row r="312" spans="2:11" x14ac:dyDescent="0.25">
      <c r="B312" s="23">
        <f t="shared" si="38"/>
        <v>0</v>
      </c>
      <c r="C312" s="24">
        <f t="shared" si="43"/>
        <v>0</v>
      </c>
      <c r="D312" s="25">
        <f t="shared" si="44"/>
        <v>0</v>
      </c>
      <c r="E312" s="12">
        <f t="shared" si="39"/>
        <v>0</v>
      </c>
      <c r="F312" s="12">
        <f t="shared" si="40"/>
        <v>0</v>
      </c>
      <c r="G312" s="12">
        <v>0</v>
      </c>
      <c r="H312" s="12">
        <f t="shared" si="41"/>
        <v>0</v>
      </c>
      <c r="I312" s="12">
        <f t="shared" si="36"/>
        <v>0</v>
      </c>
      <c r="J312" s="12">
        <f t="shared" si="37"/>
        <v>0</v>
      </c>
      <c r="K312" s="12">
        <f t="shared" si="42"/>
        <v>0</v>
      </c>
    </row>
    <row r="313" spans="2:11" x14ac:dyDescent="0.25">
      <c r="B313" s="23">
        <f t="shared" si="38"/>
        <v>0</v>
      </c>
      <c r="C313" s="24">
        <f t="shared" si="43"/>
        <v>0</v>
      </c>
      <c r="D313" s="25">
        <f t="shared" si="44"/>
        <v>0</v>
      </c>
      <c r="E313" s="12">
        <f t="shared" si="39"/>
        <v>0</v>
      </c>
      <c r="F313" s="12">
        <f t="shared" si="40"/>
        <v>0</v>
      </c>
      <c r="G313" s="12">
        <v>0</v>
      </c>
      <c r="H313" s="12">
        <f t="shared" si="41"/>
        <v>0</v>
      </c>
      <c r="I313" s="12">
        <f t="shared" si="36"/>
        <v>0</v>
      </c>
      <c r="J313" s="12">
        <f t="shared" si="37"/>
        <v>0</v>
      </c>
      <c r="K313" s="12">
        <f t="shared" si="42"/>
        <v>0</v>
      </c>
    </row>
    <row r="314" spans="2:11" x14ac:dyDescent="0.25">
      <c r="B314" s="23">
        <f t="shared" si="38"/>
        <v>0</v>
      </c>
      <c r="C314" s="24">
        <f t="shared" si="43"/>
        <v>0</v>
      </c>
      <c r="D314" s="25">
        <f t="shared" si="44"/>
        <v>0</v>
      </c>
      <c r="E314" s="12">
        <f t="shared" si="39"/>
        <v>0</v>
      </c>
      <c r="F314" s="12">
        <f t="shared" si="40"/>
        <v>0</v>
      </c>
      <c r="G314" s="12">
        <v>0</v>
      </c>
      <c r="H314" s="12">
        <f t="shared" si="41"/>
        <v>0</v>
      </c>
      <c r="I314" s="12">
        <f t="shared" si="36"/>
        <v>0</v>
      </c>
      <c r="J314" s="12">
        <f t="shared" si="37"/>
        <v>0</v>
      </c>
      <c r="K314" s="12">
        <f t="shared" si="42"/>
        <v>0</v>
      </c>
    </row>
    <row r="315" spans="2:11" x14ac:dyDescent="0.25">
      <c r="B315" s="23">
        <f t="shared" si="38"/>
        <v>0</v>
      </c>
      <c r="C315" s="24">
        <f t="shared" si="43"/>
        <v>0</v>
      </c>
      <c r="D315" s="25">
        <f t="shared" si="44"/>
        <v>0</v>
      </c>
      <c r="E315" s="12">
        <f t="shared" si="39"/>
        <v>0</v>
      </c>
      <c r="F315" s="12">
        <f t="shared" si="40"/>
        <v>0</v>
      </c>
      <c r="G315" s="12">
        <v>0</v>
      </c>
      <c r="H315" s="12">
        <f t="shared" si="41"/>
        <v>0</v>
      </c>
      <c r="I315" s="12">
        <f t="shared" si="36"/>
        <v>0</v>
      </c>
      <c r="J315" s="12">
        <f t="shared" si="37"/>
        <v>0</v>
      </c>
      <c r="K315" s="12">
        <f t="shared" si="42"/>
        <v>0</v>
      </c>
    </row>
    <row r="316" spans="2:11" x14ac:dyDescent="0.25">
      <c r="B316" s="23">
        <f t="shared" si="38"/>
        <v>0</v>
      </c>
      <c r="C316" s="24">
        <f t="shared" si="43"/>
        <v>0</v>
      </c>
      <c r="D316" s="25">
        <f t="shared" si="44"/>
        <v>0</v>
      </c>
      <c r="E316" s="12">
        <f t="shared" si="39"/>
        <v>0</v>
      </c>
      <c r="F316" s="12">
        <f t="shared" si="40"/>
        <v>0</v>
      </c>
      <c r="G316" s="12">
        <v>0</v>
      </c>
      <c r="H316" s="12">
        <f t="shared" si="41"/>
        <v>0</v>
      </c>
      <c r="I316" s="12">
        <f t="shared" si="36"/>
        <v>0</v>
      </c>
      <c r="J316" s="12">
        <f t="shared" si="37"/>
        <v>0</v>
      </c>
      <c r="K316" s="12">
        <f t="shared" si="42"/>
        <v>0</v>
      </c>
    </row>
    <row r="317" spans="2:11" x14ac:dyDescent="0.25">
      <c r="B317" s="23">
        <f t="shared" si="38"/>
        <v>0</v>
      </c>
      <c r="C317" s="24">
        <f t="shared" si="43"/>
        <v>0</v>
      </c>
      <c r="D317" s="25">
        <f t="shared" si="44"/>
        <v>0</v>
      </c>
      <c r="E317" s="12">
        <f t="shared" si="39"/>
        <v>0</v>
      </c>
      <c r="F317" s="12">
        <f t="shared" si="40"/>
        <v>0</v>
      </c>
      <c r="G317" s="12">
        <v>0</v>
      </c>
      <c r="H317" s="12">
        <f t="shared" si="41"/>
        <v>0</v>
      </c>
      <c r="I317" s="12">
        <f t="shared" si="36"/>
        <v>0</v>
      </c>
      <c r="J317" s="12">
        <f t="shared" si="37"/>
        <v>0</v>
      </c>
      <c r="K317" s="12">
        <f t="shared" si="42"/>
        <v>0</v>
      </c>
    </row>
    <row r="318" spans="2:11" x14ac:dyDescent="0.25">
      <c r="B318" s="23">
        <f t="shared" si="38"/>
        <v>0</v>
      </c>
      <c r="C318" s="24">
        <f t="shared" si="43"/>
        <v>0</v>
      </c>
      <c r="D318" s="25">
        <f t="shared" si="44"/>
        <v>0</v>
      </c>
      <c r="E318" s="12">
        <f t="shared" si="39"/>
        <v>0</v>
      </c>
      <c r="F318" s="12">
        <f t="shared" si="40"/>
        <v>0</v>
      </c>
      <c r="G318" s="12">
        <v>0</v>
      </c>
      <c r="H318" s="12">
        <f t="shared" si="41"/>
        <v>0</v>
      </c>
      <c r="I318" s="12">
        <f t="shared" si="36"/>
        <v>0</v>
      </c>
      <c r="J318" s="12">
        <f t="shared" si="37"/>
        <v>0</v>
      </c>
      <c r="K318" s="12">
        <f t="shared" si="42"/>
        <v>0</v>
      </c>
    </row>
    <row r="319" spans="2:11" x14ac:dyDescent="0.25">
      <c r="B319" s="23">
        <f t="shared" si="38"/>
        <v>0</v>
      </c>
      <c r="C319" s="24">
        <f t="shared" si="43"/>
        <v>0</v>
      </c>
      <c r="D319" s="25">
        <f t="shared" si="44"/>
        <v>0</v>
      </c>
      <c r="E319" s="12">
        <f t="shared" si="39"/>
        <v>0</v>
      </c>
      <c r="F319" s="12">
        <f t="shared" si="40"/>
        <v>0</v>
      </c>
      <c r="G319" s="12">
        <v>0</v>
      </c>
      <c r="H319" s="12">
        <f t="shared" si="41"/>
        <v>0</v>
      </c>
      <c r="I319" s="12">
        <f t="shared" si="36"/>
        <v>0</v>
      </c>
      <c r="J319" s="12">
        <f t="shared" si="37"/>
        <v>0</v>
      </c>
      <c r="K319" s="12">
        <f t="shared" si="42"/>
        <v>0</v>
      </c>
    </row>
    <row r="320" spans="2:11" x14ac:dyDescent="0.25">
      <c r="B320" s="23">
        <f t="shared" si="38"/>
        <v>0</v>
      </c>
      <c r="C320" s="24">
        <f t="shared" si="43"/>
        <v>0</v>
      </c>
      <c r="D320" s="25">
        <f t="shared" si="44"/>
        <v>0</v>
      </c>
      <c r="E320" s="12">
        <f t="shared" si="39"/>
        <v>0</v>
      </c>
      <c r="F320" s="12">
        <f t="shared" si="40"/>
        <v>0</v>
      </c>
      <c r="G320" s="12">
        <v>0</v>
      </c>
      <c r="H320" s="12">
        <f t="shared" si="41"/>
        <v>0</v>
      </c>
      <c r="I320" s="12">
        <f t="shared" si="36"/>
        <v>0</v>
      </c>
      <c r="J320" s="12">
        <f t="shared" si="37"/>
        <v>0</v>
      </c>
      <c r="K320" s="12">
        <f t="shared" si="42"/>
        <v>0</v>
      </c>
    </row>
    <row r="321" spans="2:11" x14ac:dyDescent="0.25">
      <c r="B321" s="23">
        <f t="shared" si="38"/>
        <v>0</v>
      </c>
      <c r="C321" s="24">
        <f t="shared" si="43"/>
        <v>0</v>
      </c>
      <c r="D321" s="25">
        <f t="shared" si="44"/>
        <v>0</v>
      </c>
      <c r="E321" s="12">
        <f t="shared" si="39"/>
        <v>0</v>
      </c>
      <c r="F321" s="12">
        <f t="shared" si="40"/>
        <v>0</v>
      </c>
      <c r="G321" s="12">
        <v>0</v>
      </c>
      <c r="H321" s="12">
        <f t="shared" si="41"/>
        <v>0</v>
      </c>
      <c r="I321" s="12">
        <f t="shared" si="36"/>
        <v>0</v>
      </c>
      <c r="J321" s="12">
        <f t="shared" si="37"/>
        <v>0</v>
      </c>
      <c r="K321" s="12">
        <f t="shared" si="42"/>
        <v>0</v>
      </c>
    </row>
    <row r="322" spans="2:11" x14ac:dyDescent="0.25">
      <c r="B322" s="23">
        <f t="shared" si="38"/>
        <v>0</v>
      </c>
      <c r="C322" s="24">
        <f t="shared" si="43"/>
        <v>0</v>
      </c>
      <c r="D322" s="25">
        <f t="shared" si="44"/>
        <v>0</v>
      </c>
      <c r="E322" s="12">
        <f t="shared" si="39"/>
        <v>0</v>
      </c>
      <c r="F322" s="12">
        <f t="shared" si="40"/>
        <v>0</v>
      </c>
      <c r="G322" s="12">
        <v>0</v>
      </c>
      <c r="H322" s="12">
        <f t="shared" si="41"/>
        <v>0</v>
      </c>
      <c r="I322" s="12">
        <f t="shared" si="36"/>
        <v>0</v>
      </c>
      <c r="J322" s="12">
        <f t="shared" si="37"/>
        <v>0</v>
      </c>
      <c r="K322" s="12">
        <f t="shared" si="42"/>
        <v>0</v>
      </c>
    </row>
    <row r="323" spans="2:11" x14ac:dyDescent="0.25">
      <c r="B323" s="23">
        <f t="shared" si="38"/>
        <v>0</v>
      </c>
      <c r="C323" s="24">
        <f t="shared" si="43"/>
        <v>0</v>
      </c>
      <c r="D323" s="25">
        <f t="shared" si="44"/>
        <v>0</v>
      </c>
      <c r="E323" s="12">
        <f t="shared" si="39"/>
        <v>0</v>
      </c>
      <c r="F323" s="12">
        <f t="shared" si="40"/>
        <v>0</v>
      </c>
      <c r="G323" s="12">
        <v>0</v>
      </c>
      <c r="H323" s="12">
        <f t="shared" si="41"/>
        <v>0</v>
      </c>
      <c r="I323" s="12">
        <f t="shared" si="36"/>
        <v>0</v>
      </c>
      <c r="J323" s="12">
        <f t="shared" si="37"/>
        <v>0</v>
      </c>
      <c r="K323" s="12">
        <f t="shared" si="42"/>
        <v>0</v>
      </c>
    </row>
    <row r="324" spans="2:11" x14ac:dyDescent="0.25">
      <c r="B324" s="23">
        <f t="shared" si="38"/>
        <v>0</v>
      </c>
      <c r="C324" s="24">
        <f t="shared" si="43"/>
        <v>0</v>
      </c>
      <c r="D324" s="25">
        <f t="shared" si="44"/>
        <v>0</v>
      </c>
      <c r="E324" s="12">
        <f t="shared" si="39"/>
        <v>0</v>
      </c>
      <c r="F324" s="12">
        <f t="shared" si="40"/>
        <v>0</v>
      </c>
      <c r="G324" s="12">
        <v>0</v>
      </c>
      <c r="H324" s="12">
        <f t="shared" si="41"/>
        <v>0</v>
      </c>
      <c r="I324" s="12">
        <f t="shared" si="36"/>
        <v>0</v>
      </c>
      <c r="J324" s="12">
        <f t="shared" si="37"/>
        <v>0</v>
      </c>
      <c r="K324" s="12">
        <f t="shared" si="42"/>
        <v>0</v>
      </c>
    </row>
    <row r="325" spans="2:11" x14ac:dyDescent="0.25">
      <c r="B325" s="23">
        <f t="shared" si="38"/>
        <v>0</v>
      </c>
      <c r="C325" s="24">
        <f t="shared" si="43"/>
        <v>0</v>
      </c>
      <c r="D325" s="25">
        <f t="shared" si="44"/>
        <v>0</v>
      </c>
      <c r="E325" s="12">
        <f t="shared" si="39"/>
        <v>0</v>
      </c>
      <c r="F325" s="12">
        <f t="shared" si="40"/>
        <v>0</v>
      </c>
      <c r="G325" s="12">
        <v>0</v>
      </c>
      <c r="H325" s="12">
        <f t="shared" si="41"/>
        <v>0</v>
      </c>
      <c r="I325" s="12">
        <f t="shared" si="36"/>
        <v>0</v>
      </c>
      <c r="J325" s="12">
        <f t="shared" si="37"/>
        <v>0</v>
      </c>
      <c r="K325" s="12">
        <f t="shared" si="42"/>
        <v>0</v>
      </c>
    </row>
    <row r="326" spans="2:11" x14ac:dyDescent="0.25">
      <c r="B326" s="23">
        <f t="shared" si="38"/>
        <v>0</v>
      </c>
      <c r="C326" s="24">
        <f t="shared" si="43"/>
        <v>0</v>
      </c>
      <c r="D326" s="25">
        <f t="shared" si="44"/>
        <v>0</v>
      </c>
      <c r="E326" s="12">
        <f t="shared" si="39"/>
        <v>0</v>
      </c>
      <c r="F326" s="12">
        <f t="shared" si="40"/>
        <v>0</v>
      </c>
      <c r="G326" s="12">
        <v>0</v>
      </c>
      <c r="H326" s="12">
        <f t="shared" si="41"/>
        <v>0</v>
      </c>
      <c r="I326" s="12">
        <f t="shared" si="36"/>
        <v>0</v>
      </c>
      <c r="J326" s="12">
        <f t="shared" si="37"/>
        <v>0</v>
      </c>
      <c r="K326" s="12">
        <f t="shared" si="42"/>
        <v>0</v>
      </c>
    </row>
    <row r="327" spans="2:11" x14ac:dyDescent="0.25">
      <c r="B327" s="23">
        <f t="shared" si="38"/>
        <v>0</v>
      </c>
      <c r="C327" s="24">
        <f t="shared" si="43"/>
        <v>0</v>
      </c>
      <c r="D327" s="25">
        <f t="shared" si="44"/>
        <v>0</v>
      </c>
      <c r="E327" s="12">
        <f t="shared" si="39"/>
        <v>0</v>
      </c>
      <c r="F327" s="12">
        <f t="shared" si="40"/>
        <v>0</v>
      </c>
      <c r="G327" s="12">
        <v>0</v>
      </c>
      <c r="H327" s="12">
        <f t="shared" si="41"/>
        <v>0</v>
      </c>
      <c r="I327" s="12">
        <f t="shared" si="36"/>
        <v>0</v>
      </c>
      <c r="J327" s="12">
        <f t="shared" si="37"/>
        <v>0</v>
      </c>
      <c r="K327" s="12">
        <f t="shared" si="42"/>
        <v>0</v>
      </c>
    </row>
    <row r="328" spans="2:11" x14ac:dyDescent="0.25">
      <c r="B328" s="23">
        <f t="shared" si="38"/>
        <v>0</v>
      </c>
      <c r="C328" s="24">
        <f t="shared" si="43"/>
        <v>0</v>
      </c>
      <c r="D328" s="25">
        <f t="shared" si="44"/>
        <v>0</v>
      </c>
      <c r="E328" s="12">
        <f t="shared" si="39"/>
        <v>0</v>
      </c>
      <c r="F328" s="12">
        <f t="shared" si="40"/>
        <v>0</v>
      </c>
      <c r="G328" s="12">
        <v>0</v>
      </c>
      <c r="H328" s="12">
        <f t="shared" si="41"/>
        <v>0</v>
      </c>
      <c r="I328" s="12">
        <f t="shared" si="36"/>
        <v>0</v>
      </c>
      <c r="J328" s="12">
        <f t="shared" si="37"/>
        <v>0</v>
      </c>
      <c r="K328" s="12">
        <f t="shared" si="42"/>
        <v>0</v>
      </c>
    </row>
    <row r="329" spans="2:11" x14ac:dyDescent="0.25">
      <c r="B329" s="23">
        <f t="shared" si="38"/>
        <v>0</v>
      </c>
      <c r="C329" s="24">
        <f t="shared" si="43"/>
        <v>0</v>
      </c>
      <c r="D329" s="25">
        <f t="shared" si="44"/>
        <v>0</v>
      </c>
      <c r="E329" s="12">
        <f t="shared" si="39"/>
        <v>0</v>
      </c>
      <c r="F329" s="12">
        <f t="shared" si="40"/>
        <v>0</v>
      </c>
      <c r="G329" s="12">
        <v>0</v>
      </c>
      <c r="H329" s="12">
        <f t="shared" si="41"/>
        <v>0</v>
      </c>
      <c r="I329" s="12">
        <f t="shared" si="36"/>
        <v>0</v>
      </c>
      <c r="J329" s="12">
        <f t="shared" si="37"/>
        <v>0</v>
      </c>
      <c r="K329" s="12">
        <f t="shared" si="42"/>
        <v>0</v>
      </c>
    </row>
    <row r="330" spans="2:11" x14ac:dyDescent="0.25">
      <c r="B330" s="23">
        <f t="shared" si="38"/>
        <v>0</v>
      </c>
      <c r="C330" s="24">
        <f t="shared" si="43"/>
        <v>0</v>
      </c>
      <c r="D330" s="25">
        <f t="shared" si="44"/>
        <v>0</v>
      </c>
      <c r="E330" s="12">
        <f t="shared" si="39"/>
        <v>0</v>
      </c>
      <c r="F330" s="12">
        <f t="shared" si="40"/>
        <v>0</v>
      </c>
      <c r="G330" s="12">
        <v>0</v>
      </c>
      <c r="H330" s="12">
        <f t="shared" si="41"/>
        <v>0</v>
      </c>
      <c r="I330" s="12">
        <f t="shared" si="36"/>
        <v>0</v>
      </c>
      <c r="J330" s="12">
        <f t="shared" si="37"/>
        <v>0</v>
      </c>
      <c r="K330" s="12">
        <f t="shared" si="42"/>
        <v>0</v>
      </c>
    </row>
    <row r="331" spans="2:11" x14ac:dyDescent="0.25">
      <c r="B331" s="23">
        <f t="shared" si="38"/>
        <v>0</v>
      </c>
      <c r="C331" s="24">
        <f t="shared" si="43"/>
        <v>0</v>
      </c>
      <c r="D331" s="25">
        <f t="shared" si="44"/>
        <v>0</v>
      </c>
      <c r="E331" s="12">
        <f t="shared" si="39"/>
        <v>0</v>
      </c>
      <c r="F331" s="12">
        <f t="shared" si="40"/>
        <v>0</v>
      </c>
      <c r="G331" s="12">
        <v>0</v>
      </c>
      <c r="H331" s="12">
        <f t="shared" si="41"/>
        <v>0</v>
      </c>
      <c r="I331" s="12">
        <f t="shared" ref="I331:I394" si="45">E331*($F$5/$F$7)</f>
        <v>0</v>
      </c>
      <c r="J331" s="12">
        <f t="shared" ref="J331:J394" si="46">H331-I331</f>
        <v>0</v>
      </c>
      <c r="K331" s="12">
        <f t="shared" si="42"/>
        <v>0</v>
      </c>
    </row>
    <row r="332" spans="2:11" x14ac:dyDescent="0.25">
      <c r="B332" s="23">
        <f t="shared" ref="B332:B395" si="47">IF(K331&gt;0,D332/($F$7)+$B$11,0)</f>
        <v>0</v>
      </c>
      <c r="C332" s="24">
        <f t="shared" si="43"/>
        <v>0</v>
      </c>
      <c r="D332" s="25">
        <f t="shared" si="44"/>
        <v>0</v>
      </c>
      <c r="E332" s="12">
        <f t="shared" ref="E332:E395" si="48">K331</f>
        <v>0</v>
      </c>
      <c r="F332" s="12">
        <f t="shared" ref="F332:F395" si="49">IF(K331&lt;=H331,E332+I332,F331)</f>
        <v>0</v>
      </c>
      <c r="G332" s="12">
        <v>0</v>
      </c>
      <c r="H332" s="12">
        <f t="shared" ref="H332:H395" si="50">F332+G332</f>
        <v>0</v>
      </c>
      <c r="I332" s="12">
        <f t="shared" si="45"/>
        <v>0</v>
      </c>
      <c r="J332" s="12">
        <f t="shared" si="46"/>
        <v>0</v>
      </c>
      <c r="K332" s="12">
        <f t="shared" ref="K332:K395" si="51">E332-J332</f>
        <v>0</v>
      </c>
    </row>
    <row r="333" spans="2:11" x14ac:dyDescent="0.25">
      <c r="B333" s="23">
        <f t="shared" si="47"/>
        <v>0</v>
      </c>
      <c r="C333" s="24">
        <f t="shared" ref="C333:C396" si="52">IF(K332&gt;0,D333/($F$7),0)</f>
        <v>0</v>
      </c>
      <c r="D333" s="25">
        <f t="shared" ref="D333:D396" si="53">IF(K332&gt;0,D332+1,0)</f>
        <v>0</v>
      </c>
      <c r="E333" s="12">
        <f t="shared" si="48"/>
        <v>0</v>
      </c>
      <c r="F333" s="12">
        <f t="shared" si="49"/>
        <v>0</v>
      </c>
      <c r="G333" s="12">
        <v>0</v>
      </c>
      <c r="H333" s="12">
        <f t="shared" si="50"/>
        <v>0</v>
      </c>
      <c r="I333" s="12">
        <f t="shared" si="45"/>
        <v>0</v>
      </c>
      <c r="J333" s="12">
        <f t="shared" si="46"/>
        <v>0</v>
      </c>
      <c r="K333" s="12">
        <f t="shared" si="51"/>
        <v>0</v>
      </c>
    </row>
    <row r="334" spans="2:11" x14ac:dyDescent="0.25">
      <c r="B334" s="23">
        <f t="shared" si="47"/>
        <v>0</v>
      </c>
      <c r="C334" s="24">
        <f t="shared" si="52"/>
        <v>0</v>
      </c>
      <c r="D334" s="25">
        <f t="shared" si="53"/>
        <v>0</v>
      </c>
      <c r="E334" s="12">
        <f t="shared" si="48"/>
        <v>0</v>
      </c>
      <c r="F334" s="12">
        <f t="shared" si="49"/>
        <v>0</v>
      </c>
      <c r="G334" s="12">
        <v>0</v>
      </c>
      <c r="H334" s="12">
        <f t="shared" si="50"/>
        <v>0</v>
      </c>
      <c r="I334" s="12">
        <f t="shared" si="45"/>
        <v>0</v>
      </c>
      <c r="J334" s="12">
        <f t="shared" si="46"/>
        <v>0</v>
      </c>
      <c r="K334" s="12">
        <f t="shared" si="51"/>
        <v>0</v>
      </c>
    </row>
    <row r="335" spans="2:11" x14ac:dyDescent="0.25">
      <c r="B335" s="23">
        <f t="shared" si="47"/>
        <v>0</v>
      </c>
      <c r="C335" s="24">
        <f t="shared" si="52"/>
        <v>0</v>
      </c>
      <c r="D335" s="25">
        <f t="shared" si="53"/>
        <v>0</v>
      </c>
      <c r="E335" s="12">
        <f t="shared" si="48"/>
        <v>0</v>
      </c>
      <c r="F335" s="12">
        <f t="shared" si="49"/>
        <v>0</v>
      </c>
      <c r="G335" s="12">
        <v>0</v>
      </c>
      <c r="H335" s="12">
        <f t="shared" si="50"/>
        <v>0</v>
      </c>
      <c r="I335" s="12">
        <f t="shared" si="45"/>
        <v>0</v>
      </c>
      <c r="J335" s="12">
        <f t="shared" si="46"/>
        <v>0</v>
      </c>
      <c r="K335" s="12">
        <f t="shared" si="51"/>
        <v>0</v>
      </c>
    </row>
    <row r="336" spans="2:11" x14ac:dyDescent="0.25">
      <c r="B336" s="23">
        <f t="shared" si="47"/>
        <v>0</v>
      </c>
      <c r="C336" s="24">
        <f t="shared" si="52"/>
        <v>0</v>
      </c>
      <c r="D336" s="25">
        <f t="shared" si="53"/>
        <v>0</v>
      </c>
      <c r="E336" s="12">
        <f t="shared" si="48"/>
        <v>0</v>
      </c>
      <c r="F336" s="12">
        <f t="shared" si="49"/>
        <v>0</v>
      </c>
      <c r="G336" s="12">
        <v>0</v>
      </c>
      <c r="H336" s="12">
        <f t="shared" si="50"/>
        <v>0</v>
      </c>
      <c r="I336" s="12">
        <f t="shared" si="45"/>
        <v>0</v>
      </c>
      <c r="J336" s="12">
        <f t="shared" si="46"/>
        <v>0</v>
      </c>
      <c r="K336" s="12">
        <f t="shared" si="51"/>
        <v>0</v>
      </c>
    </row>
    <row r="337" spans="2:11" x14ac:dyDescent="0.25">
      <c r="B337" s="23">
        <f t="shared" si="47"/>
        <v>0</v>
      </c>
      <c r="C337" s="24">
        <f t="shared" si="52"/>
        <v>0</v>
      </c>
      <c r="D337" s="25">
        <f t="shared" si="53"/>
        <v>0</v>
      </c>
      <c r="E337" s="12">
        <f t="shared" si="48"/>
        <v>0</v>
      </c>
      <c r="F337" s="12">
        <f t="shared" si="49"/>
        <v>0</v>
      </c>
      <c r="G337" s="12">
        <v>0</v>
      </c>
      <c r="H337" s="12">
        <f t="shared" si="50"/>
        <v>0</v>
      </c>
      <c r="I337" s="12">
        <f t="shared" si="45"/>
        <v>0</v>
      </c>
      <c r="J337" s="12">
        <f t="shared" si="46"/>
        <v>0</v>
      </c>
      <c r="K337" s="12">
        <f t="shared" si="51"/>
        <v>0</v>
      </c>
    </row>
    <row r="338" spans="2:11" x14ac:dyDescent="0.25">
      <c r="B338" s="23">
        <f t="shared" si="47"/>
        <v>0</v>
      </c>
      <c r="C338" s="24">
        <f t="shared" si="52"/>
        <v>0</v>
      </c>
      <c r="D338" s="25">
        <f t="shared" si="53"/>
        <v>0</v>
      </c>
      <c r="E338" s="12">
        <f t="shared" si="48"/>
        <v>0</v>
      </c>
      <c r="F338" s="12">
        <f t="shared" si="49"/>
        <v>0</v>
      </c>
      <c r="G338" s="12">
        <v>0</v>
      </c>
      <c r="H338" s="12">
        <f t="shared" si="50"/>
        <v>0</v>
      </c>
      <c r="I338" s="12">
        <f t="shared" si="45"/>
        <v>0</v>
      </c>
      <c r="J338" s="12">
        <f t="shared" si="46"/>
        <v>0</v>
      </c>
      <c r="K338" s="12">
        <f t="shared" si="51"/>
        <v>0</v>
      </c>
    </row>
    <row r="339" spans="2:11" x14ac:dyDescent="0.25">
      <c r="B339" s="23">
        <f t="shared" si="47"/>
        <v>0</v>
      </c>
      <c r="C339" s="24">
        <f t="shared" si="52"/>
        <v>0</v>
      </c>
      <c r="D339" s="25">
        <f t="shared" si="53"/>
        <v>0</v>
      </c>
      <c r="E339" s="12">
        <f t="shared" si="48"/>
        <v>0</v>
      </c>
      <c r="F339" s="12">
        <f t="shared" si="49"/>
        <v>0</v>
      </c>
      <c r="G339" s="12">
        <v>0</v>
      </c>
      <c r="H339" s="12">
        <f t="shared" si="50"/>
        <v>0</v>
      </c>
      <c r="I339" s="12">
        <f t="shared" si="45"/>
        <v>0</v>
      </c>
      <c r="J339" s="12">
        <f t="shared" si="46"/>
        <v>0</v>
      </c>
      <c r="K339" s="12">
        <f t="shared" si="51"/>
        <v>0</v>
      </c>
    </row>
    <row r="340" spans="2:11" x14ac:dyDescent="0.25">
      <c r="B340" s="23">
        <f t="shared" si="47"/>
        <v>0</v>
      </c>
      <c r="C340" s="24">
        <f t="shared" si="52"/>
        <v>0</v>
      </c>
      <c r="D340" s="25">
        <f t="shared" si="53"/>
        <v>0</v>
      </c>
      <c r="E340" s="12">
        <f t="shared" si="48"/>
        <v>0</v>
      </c>
      <c r="F340" s="12">
        <f t="shared" si="49"/>
        <v>0</v>
      </c>
      <c r="G340" s="12">
        <v>0</v>
      </c>
      <c r="H340" s="12">
        <f t="shared" si="50"/>
        <v>0</v>
      </c>
      <c r="I340" s="12">
        <f t="shared" si="45"/>
        <v>0</v>
      </c>
      <c r="J340" s="12">
        <f t="shared" si="46"/>
        <v>0</v>
      </c>
      <c r="K340" s="12">
        <f t="shared" si="51"/>
        <v>0</v>
      </c>
    </row>
    <row r="341" spans="2:11" x14ac:dyDescent="0.25">
      <c r="B341" s="23">
        <f t="shared" si="47"/>
        <v>0</v>
      </c>
      <c r="C341" s="24">
        <f t="shared" si="52"/>
        <v>0</v>
      </c>
      <c r="D341" s="25">
        <f t="shared" si="53"/>
        <v>0</v>
      </c>
      <c r="E341" s="12">
        <f t="shared" si="48"/>
        <v>0</v>
      </c>
      <c r="F341" s="12">
        <f t="shared" si="49"/>
        <v>0</v>
      </c>
      <c r="G341" s="12">
        <v>0</v>
      </c>
      <c r="H341" s="12">
        <f t="shared" si="50"/>
        <v>0</v>
      </c>
      <c r="I341" s="12">
        <f t="shared" si="45"/>
        <v>0</v>
      </c>
      <c r="J341" s="12">
        <f t="shared" si="46"/>
        <v>0</v>
      </c>
      <c r="K341" s="12">
        <f t="shared" si="51"/>
        <v>0</v>
      </c>
    </row>
    <row r="342" spans="2:11" x14ac:dyDescent="0.25">
      <c r="B342" s="23">
        <f t="shared" si="47"/>
        <v>0</v>
      </c>
      <c r="C342" s="24">
        <f t="shared" si="52"/>
        <v>0</v>
      </c>
      <c r="D342" s="25">
        <f t="shared" si="53"/>
        <v>0</v>
      </c>
      <c r="E342" s="12">
        <f t="shared" si="48"/>
        <v>0</v>
      </c>
      <c r="F342" s="12">
        <f t="shared" si="49"/>
        <v>0</v>
      </c>
      <c r="G342" s="12">
        <v>0</v>
      </c>
      <c r="H342" s="12">
        <f t="shared" si="50"/>
        <v>0</v>
      </c>
      <c r="I342" s="12">
        <f t="shared" si="45"/>
        <v>0</v>
      </c>
      <c r="J342" s="12">
        <f t="shared" si="46"/>
        <v>0</v>
      </c>
      <c r="K342" s="12">
        <f t="shared" si="51"/>
        <v>0</v>
      </c>
    </row>
    <row r="343" spans="2:11" x14ac:dyDescent="0.25">
      <c r="B343" s="23">
        <f t="shared" si="47"/>
        <v>0</v>
      </c>
      <c r="C343" s="24">
        <f t="shared" si="52"/>
        <v>0</v>
      </c>
      <c r="D343" s="25">
        <f t="shared" si="53"/>
        <v>0</v>
      </c>
      <c r="E343" s="12">
        <f t="shared" si="48"/>
        <v>0</v>
      </c>
      <c r="F343" s="12">
        <f t="shared" si="49"/>
        <v>0</v>
      </c>
      <c r="G343" s="12">
        <v>0</v>
      </c>
      <c r="H343" s="12">
        <f t="shared" si="50"/>
        <v>0</v>
      </c>
      <c r="I343" s="12">
        <f t="shared" si="45"/>
        <v>0</v>
      </c>
      <c r="J343" s="12">
        <f t="shared" si="46"/>
        <v>0</v>
      </c>
      <c r="K343" s="12">
        <f t="shared" si="51"/>
        <v>0</v>
      </c>
    </row>
    <row r="344" spans="2:11" x14ac:dyDescent="0.25">
      <c r="B344" s="23">
        <f t="shared" si="47"/>
        <v>0</v>
      </c>
      <c r="C344" s="24">
        <f t="shared" si="52"/>
        <v>0</v>
      </c>
      <c r="D344" s="25">
        <f t="shared" si="53"/>
        <v>0</v>
      </c>
      <c r="E344" s="12">
        <f t="shared" si="48"/>
        <v>0</v>
      </c>
      <c r="F344" s="12">
        <f t="shared" si="49"/>
        <v>0</v>
      </c>
      <c r="G344" s="12">
        <v>0</v>
      </c>
      <c r="H344" s="12">
        <f t="shared" si="50"/>
        <v>0</v>
      </c>
      <c r="I344" s="12">
        <f t="shared" si="45"/>
        <v>0</v>
      </c>
      <c r="J344" s="12">
        <f t="shared" si="46"/>
        <v>0</v>
      </c>
      <c r="K344" s="12">
        <f t="shared" si="51"/>
        <v>0</v>
      </c>
    </row>
    <row r="345" spans="2:11" x14ac:dyDescent="0.25">
      <c r="B345" s="23">
        <f t="shared" si="47"/>
        <v>0</v>
      </c>
      <c r="C345" s="24">
        <f t="shared" si="52"/>
        <v>0</v>
      </c>
      <c r="D345" s="25">
        <f t="shared" si="53"/>
        <v>0</v>
      </c>
      <c r="E345" s="12">
        <f t="shared" si="48"/>
        <v>0</v>
      </c>
      <c r="F345" s="12">
        <f t="shared" si="49"/>
        <v>0</v>
      </c>
      <c r="G345" s="12">
        <v>0</v>
      </c>
      <c r="H345" s="12">
        <f t="shared" si="50"/>
        <v>0</v>
      </c>
      <c r="I345" s="12">
        <f t="shared" si="45"/>
        <v>0</v>
      </c>
      <c r="J345" s="12">
        <f t="shared" si="46"/>
        <v>0</v>
      </c>
      <c r="K345" s="12">
        <f t="shared" si="51"/>
        <v>0</v>
      </c>
    </row>
    <row r="346" spans="2:11" x14ac:dyDescent="0.25">
      <c r="B346" s="23">
        <f t="shared" si="47"/>
        <v>0</v>
      </c>
      <c r="C346" s="24">
        <f t="shared" si="52"/>
        <v>0</v>
      </c>
      <c r="D346" s="25">
        <f t="shared" si="53"/>
        <v>0</v>
      </c>
      <c r="E346" s="12">
        <f t="shared" si="48"/>
        <v>0</v>
      </c>
      <c r="F346" s="12">
        <f t="shared" si="49"/>
        <v>0</v>
      </c>
      <c r="G346" s="12">
        <v>0</v>
      </c>
      <c r="H346" s="12">
        <f t="shared" si="50"/>
        <v>0</v>
      </c>
      <c r="I346" s="12">
        <f t="shared" si="45"/>
        <v>0</v>
      </c>
      <c r="J346" s="12">
        <f t="shared" si="46"/>
        <v>0</v>
      </c>
      <c r="K346" s="12">
        <f t="shared" si="51"/>
        <v>0</v>
      </c>
    </row>
    <row r="347" spans="2:11" x14ac:dyDescent="0.25">
      <c r="B347" s="23">
        <f t="shared" si="47"/>
        <v>0</v>
      </c>
      <c r="C347" s="24">
        <f t="shared" si="52"/>
        <v>0</v>
      </c>
      <c r="D347" s="25">
        <f t="shared" si="53"/>
        <v>0</v>
      </c>
      <c r="E347" s="12">
        <f t="shared" si="48"/>
        <v>0</v>
      </c>
      <c r="F347" s="12">
        <f t="shared" si="49"/>
        <v>0</v>
      </c>
      <c r="G347" s="12">
        <v>0</v>
      </c>
      <c r="H347" s="12">
        <f t="shared" si="50"/>
        <v>0</v>
      </c>
      <c r="I347" s="12">
        <f t="shared" si="45"/>
        <v>0</v>
      </c>
      <c r="J347" s="12">
        <f t="shared" si="46"/>
        <v>0</v>
      </c>
      <c r="K347" s="12">
        <f t="shared" si="51"/>
        <v>0</v>
      </c>
    </row>
    <row r="348" spans="2:11" x14ac:dyDescent="0.25">
      <c r="B348" s="23">
        <f t="shared" si="47"/>
        <v>0</v>
      </c>
      <c r="C348" s="24">
        <f t="shared" si="52"/>
        <v>0</v>
      </c>
      <c r="D348" s="25">
        <f t="shared" si="53"/>
        <v>0</v>
      </c>
      <c r="E348" s="12">
        <f t="shared" si="48"/>
        <v>0</v>
      </c>
      <c r="F348" s="12">
        <f t="shared" si="49"/>
        <v>0</v>
      </c>
      <c r="G348" s="12">
        <v>0</v>
      </c>
      <c r="H348" s="12">
        <f t="shared" si="50"/>
        <v>0</v>
      </c>
      <c r="I348" s="12">
        <f t="shared" si="45"/>
        <v>0</v>
      </c>
      <c r="J348" s="12">
        <f t="shared" si="46"/>
        <v>0</v>
      </c>
      <c r="K348" s="12">
        <f t="shared" si="51"/>
        <v>0</v>
      </c>
    </row>
    <row r="349" spans="2:11" x14ac:dyDescent="0.25">
      <c r="B349" s="23">
        <f t="shared" si="47"/>
        <v>0</v>
      </c>
      <c r="C349" s="24">
        <f t="shared" si="52"/>
        <v>0</v>
      </c>
      <c r="D349" s="25">
        <f t="shared" si="53"/>
        <v>0</v>
      </c>
      <c r="E349" s="12">
        <f t="shared" si="48"/>
        <v>0</v>
      </c>
      <c r="F349" s="12">
        <f t="shared" si="49"/>
        <v>0</v>
      </c>
      <c r="G349" s="12">
        <v>0</v>
      </c>
      <c r="H349" s="12">
        <f t="shared" si="50"/>
        <v>0</v>
      </c>
      <c r="I349" s="12">
        <f t="shared" si="45"/>
        <v>0</v>
      </c>
      <c r="J349" s="12">
        <f t="shared" si="46"/>
        <v>0</v>
      </c>
      <c r="K349" s="12">
        <f t="shared" si="51"/>
        <v>0</v>
      </c>
    </row>
    <row r="350" spans="2:11" x14ac:dyDescent="0.25">
      <c r="B350" s="23">
        <f t="shared" si="47"/>
        <v>0</v>
      </c>
      <c r="C350" s="24">
        <f t="shared" si="52"/>
        <v>0</v>
      </c>
      <c r="D350" s="25">
        <f t="shared" si="53"/>
        <v>0</v>
      </c>
      <c r="E350" s="12">
        <f t="shared" si="48"/>
        <v>0</v>
      </c>
      <c r="F350" s="12">
        <f t="shared" si="49"/>
        <v>0</v>
      </c>
      <c r="G350" s="12">
        <v>0</v>
      </c>
      <c r="H350" s="12">
        <f t="shared" si="50"/>
        <v>0</v>
      </c>
      <c r="I350" s="12">
        <f t="shared" si="45"/>
        <v>0</v>
      </c>
      <c r="J350" s="12">
        <f t="shared" si="46"/>
        <v>0</v>
      </c>
      <c r="K350" s="12">
        <f t="shared" si="51"/>
        <v>0</v>
      </c>
    </row>
    <row r="351" spans="2:11" x14ac:dyDescent="0.25">
      <c r="B351" s="23">
        <f t="shared" si="47"/>
        <v>0</v>
      </c>
      <c r="C351" s="24">
        <f t="shared" si="52"/>
        <v>0</v>
      </c>
      <c r="D351" s="25">
        <f t="shared" si="53"/>
        <v>0</v>
      </c>
      <c r="E351" s="12">
        <f t="shared" si="48"/>
        <v>0</v>
      </c>
      <c r="F351" s="12">
        <f t="shared" si="49"/>
        <v>0</v>
      </c>
      <c r="G351" s="12">
        <v>0</v>
      </c>
      <c r="H351" s="12">
        <f t="shared" si="50"/>
        <v>0</v>
      </c>
      <c r="I351" s="12">
        <f t="shared" si="45"/>
        <v>0</v>
      </c>
      <c r="J351" s="12">
        <f t="shared" si="46"/>
        <v>0</v>
      </c>
      <c r="K351" s="12">
        <f t="shared" si="51"/>
        <v>0</v>
      </c>
    </row>
    <row r="352" spans="2:11" x14ac:dyDescent="0.25">
      <c r="B352" s="23">
        <f t="shared" si="47"/>
        <v>0</v>
      </c>
      <c r="C352" s="24">
        <f t="shared" si="52"/>
        <v>0</v>
      </c>
      <c r="D352" s="25">
        <f t="shared" si="53"/>
        <v>0</v>
      </c>
      <c r="E352" s="12">
        <f t="shared" si="48"/>
        <v>0</v>
      </c>
      <c r="F352" s="12">
        <f t="shared" si="49"/>
        <v>0</v>
      </c>
      <c r="G352" s="12">
        <v>0</v>
      </c>
      <c r="H352" s="12">
        <f t="shared" si="50"/>
        <v>0</v>
      </c>
      <c r="I352" s="12">
        <f t="shared" si="45"/>
        <v>0</v>
      </c>
      <c r="J352" s="12">
        <f t="shared" si="46"/>
        <v>0</v>
      </c>
      <c r="K352" s="12">
        <f t="shared" si="51"/>
        <v>0</v>
      </c>
    </row>
    <row r="353" spans="2:11" x14ac:dyDescent="0.25">
      <c r="B353" s="23">
        <f t="shared" si="47"/>
        <v>0</v>
      </c>
      <c r="C353" s="24">
        <f t="shared" si="52"/>
        <v>0</v>
      </c>
      <c r="D353" s="25">
        <f t="shared" si="53"/>
        <v>0</v>
      </c>
      <c r="E353" s="12">
        <f t="shared" si="48"/>
        <v>0</v>
      </c>
      <c r="F353" s="12">
        <f t="shared" si="49"/>
        <v>0</v>
      </c>
      <c r="G353" s="12">
        <v>0</v>
      </c>
      <c r="H353" s="12">
        <f t="shared" si="50"/>
        <v>0</v>
      </c>
      <c r="I353" s="12">
        <f t="shared" si="45"/>
        <v>0</v>
      </c>
      <c r="J353" s="12">
        <f t="shared" si="46"/>
        <v>0</v>
      </c>
      <c r="K353" s="12">
        <f t="shared" si="51"/>
        <v>0</v>
      </c>
    </row>
    <row r="354" spans="2:11" x14ac:dyDescent="0.25">
      <c r="B354" s="23">
        <f t="shared" si="47"/>
        <v>0</v>
      </c>
      <c r="C354" s="24">
        <f t="shared" si="52"/>
        <v>0</v>
      </c>
      <c r="D354" s="25">
        <f t="shared" si="53"/>
        <v>0</v>
      </c>
      <c r="E354" s="12">
        <f t="shared" si="48"/>
        <v>0</v>
      </c>
      <c r="F354" s="12">
        <f t="shared" si="49"/>
        <v>0</v>
      </c>
      <c r="G354" s="12">
        <v>0</v>
      </c>
      <c r="H354" s="12">
        <f t="shared" si="50"/>
        <v>0</v>
      </c>
      <c r="I354" s="12">
        <f t="shared" si="45"/>
        <v>0</v>
      </c>
      <c r="J354" s="12">
        <f t="shared" si="46"/>
        <v>0</v>
      </c>
      <c r="K354" s="12">
        <f t="shared" si="51"/>
        <v>0</v>
      </c>
    </row>
    <row r="355" spans="2:11" x14ac:dyDescent="0.25">
      <c r="B355" s="23">
        <f t="shared" si="47"/>
        <v>0</v>
      </c>
      <c r="C355" s="24">
        <f t="shared" si="52"/>
        <v>0</v>
      </c>
      <c r="D355" s="25">
        <f t="shared" si="53"/>
        <v>0</v>
      </c>
      <c r="E355" s="12">
        <f t="shared" si="48"/>
        <v>0</v>
      </c>
      <c r="F355" s="12">
        <f t="shared" si="49"/>
        <v>0</v>
      </c>
      <c r="G355" s="12">
        <v>0</v>
      </c>
      <c r="H355" s="12">
        <f t="shared" si="50"/>
        <v>0</v>
      </c>
      <c r="I355" s="12">
        <f t="shared" si="45"/>
        <v>0</v>
      </c>
      <c r="J355" s="12">
        <f t="shared" si="46"/>
        <v>0</v>
      </c>
      <c r="K355" s="12">
        <f t="shared" si="51"/>
        <v>0</v>
      </c>
    </row>
    <row r="356" spans="2:11" x14ac:dyDescent="0.25">
      <c r="B356" s="23">
        <f t="shared" si="47"/>
        <v>0</v>
      </c>
      <c r="C356" s="24">
        <f t="shared" si="52"/>
        <v>0</v>
      </c>
      <c r="D356" s="25">
        <f t="shared" si="53"/>
        <v>0</v>
      </c>
      <c r="E356" s="12">
        <f t="shared" si="48"/>
        <v>0</v>
      </c>
      <c r="F356" s="12">
        <f t="shared" si="49"/>
        <v>0</v>
      </c>
      <c r="G356" s="12">
        <v>0</v>
      </c>
      <c r="H356" s="12">
        <f t="shared" si="50"/>
        <v>0</v>
      </c>
      <c r="I356" s="12">
        <f t="shared" si="45"/>
        <v>0</v>
      </c>
      <c r="J356" s="12">
        <f t="shared" si="46"/>
        <v>0</v>
      </c>
      <c r="K356" s="12">
        <f t="shared" si="51"/>
        <v>0</v>
      </c>
    </row>
    <row r="357" spans="2:11" x14ac:dyDescent="0.25">
      <c r="B357" s="23">
        <f t="shared" si="47"/>
        <v>0</v>
      </c>
      <c r="C357" s="24">
        <f t="shared" si="52"/>
        <v>0</v>
      </c>
      <c r="D357" s="25">
        <f t="shared" si="53"/>
        <v>0</v>
      </c>
      <c r="E357" s="12">
        <f t="shared" si="48"/>
        <v>0</v>
      </c>
      <c r="F357" s="12">
        <f t="shared" si="49"/>
        <v>0</v>
      </c>
      <c r="G357" s="12">
        <v>0</v>
      </c>
      <c r="H357" s="12">
        <f t="shared" si="50"/>
        <v>0</v>
      </c>
      <c r="I357" s="12">
        <f t="shared" si="45"/>
        <v>0</v>
      </c>
      <c r="J357" s="12">
        <f t="shared" si="46"/>
        <v>0</v>
      </c>
      <c r="K357" s="12">
        <f t="shared" si="51"/>
        <v>0</v>
      </c>
    </row>
    <row r="358" spans="2:11" x14ac:dyDescent="0.25">
      <c r="B358" s="23">
        <f t="shared" si="47"/>
        <v>0</v>
      </c>
      <c r="C358" s="24">
        <f t="shared" si="52"/>
        <v>0</v>
      </c>
      <c r="D358" s="25">
        <f t="shared" si="53"/>
        <v>0</v>
      </c>
      <c r="E358" s="12">
        <f t="shared" si="48"/>
        <v>0</v>
      </c>
      <c r="F358" s="12">
        <f t="shared" si="49"/>
        <v>0</v>
      </c>
      <c r="G358" s="12">
        <v>0</v>
      </c>
      <c r="H358" s="12">
        <f t="shared" si="50"/>
        <v>0</v>
      </c>
      <c r="I358" s="12">
        <f t="shared" si="45"/>
        <v>0</v>
      </c>
      <c r="J358" s="12">
        <f t="shared" si="46"/>
        <v>0</v>
      </c>
      <c r="K358" s="12">
        <f t="shared" si="51"/>
        <v>0</v>
      </c>
    </row>
    <row r="359" spans="2:11" x14ac:dyDescent="0.25">
      <c r="B359" s="23">
        <f t="shared" si="47"/>
        <v>0</v>
      </c>
      <c r="C359" s="24">
        <f t="shared" si="52"/>
        <v>0</v>
      </c>
      <c r="D359" s="25">
        <f t="shared" si="53"/>
        <v>0</v>
      </c>
      <c r="E359" s="12">
        <f t="shared" si="48"/>
        <v>0</v>
      </c>
      <c r="F359" s="12">
        <f t="shared" si="49"/>
        <v>0</v>
      </c>
      <c r="G359" s="12">
        <v>0</v>
      </c>
      <c r="H359" s="12">
        <f t="shared" si="50"/>
        <v>0</v>
      </c>
      <c r="I359" s="12">
        <f t="shared" si="45"/>
        <v>0</v>
      </c>
      <c r="J359" s="12">
        <f t="shared" si="46"/>
        <v>0</v>
      </c>
      <c r="K359" s="12">
        <f t="shared" si="51"/>
        <v>0</v>
      </c>
    </row>
    <row r="360" spans="2:11" x14ac:dyDescent="0.25">
      <c r="B360" s="23">
        <f t="shared" si="47"/>
        <v>0</v>
      </c>
      <c r="C360" s="24">
        <f t="shared" si="52"/>
        <v>0</v>
      </c>
      <c r="D360" s="25">
        <f t="shared" si="53"/>
        <v>0</v>
      </c>
      <c r="E360" s="12">
        <f t="shared" si="48"/>
        <v>0</v>
      </c>
      <c r="F360" s="12">
        <f t="shared" si="49"/>
        <v>0</v>
      </c>
      <c r="G360" s="12">
        <v>0</v>
      </c>
      <c r="H360" s="12">
        <f t="shared" si="50"/>
        <v>0</v>
      </c>
      <c r="I360" s="12">
        <f t="shared" si="45"/>
        <v>0</v>
      </c>
      <c r="J360" s="12">
        <f t="shared" si="46"/>
        <v>0</v>
      </c>
      <c r="K360" s="12">
        <f t="shared" si="51"/>
        <v>0</v>
      </c>
    </row>
    <row r="361" spans="2:11" x14ac:dyDescent="0.25">
      <c r="B361" s="23">
        <f t="shared" si="47"/>
        <v>0</v>
      </c>
      <c r="C361" s="24">
        <f t="shared" si="52"/>
        <v>0</v>
      </c>
      <c r="D361" s="25">
        <f t="shared" si="53"/>
        <v>0</v>
      </c>
      <c r="E361" s="12">
        <f t="shared" si="48"/>
        <v>0</v>
      </c>
      <c r="F361" s="12">
        <f t="shared" si="49"/>
        <v>0</v>
      </c>
      <c r="G361" s="12">
        <v>0</v>
      </c>
      <c r="H361" s="12">
        <f t="shared" si="50"/>
        <v>0</v>
      </c>
      <c r="I361" s="12">
        <f t="shared" si="45"/>
        <v>0</v>
      </c>
      <c r="J361" s="12">
        <f t="shared" si="46"/>
        <v>0</v>
      </c>
      <c r="K361" s="12">
        <f t="shared" si="51"/>
        <v>0</v>
      </c>
    </row>
    <row r="362" spans="2:11" x14ac:dyDescent="0.25">
      <c r="B362" s="23">
        <f t="shared" si="47"/>
        <v>0</v>
      </c>
      <c r="C362" s="24">
        <f t="shared" si="52"/>
        <v>0</v>
      </c>
      <c r="D362" s="25">
        <f t="shared" si="53"/>
        <v>0</v>
      </c>
      <c r="E362" s="12">
        <f t="shared" si="48"/>
        <v>0</v>
      </c>
      <c r="F362" s="12">
        <f t="shared" si="49"/>
        <v>0</v>
      </c>
      <c r="G362" s="12">
        <v>0</v>
      </c>
      <c r="H362" s="12">
        <f t="shared" si="50"/>
        <v>0</v>
      </c>
      <c r="I362" s="12">
        <f t="shared" si="45"/>
        <v>0</v>
      </c>
      <c r="J362" s="12">
        <f t="shared" si="46"/>
        <v>0</v>
      </c>
      <c r="K362" s="12">
        <f t="shared" si="51"/>
        <v>0</v>
      </c>
    </row>
    <row r="363" spans="2:11" x14ac:dyDescent="0.25">
      <c r="B363" s="23">
        <f t="shared" si="47"/>
        <v>0</v>
      </c>
      <c r="C363" s="24">
        <f t="shared" si="52"/>
        <v>0</v>
      </c>
      <c r="D363" s="25">
        <f t="shared" si="53"/>
        <v>0</v>
      </c>
      <c r="E363" s="12">
        <f t="shared" si="48"/>
        <v>0</v>
      </c>
      <c r="F363" s="12">
        <f t="shared" si="49"/>
        <v>0</v>
      </c>
      <c r="G363" s="12">
        <v>0</v>
      </c>
      <c r="H363" s="12">
        <f t="shared" si="50"/>
        <v>0</v>
      </c>
      <c r="I363" s="12">
        <f t="shared" si="45"/>
        <v>0</v>
      </c>
      <c r="J363" s="12">
        <f t="shared" si="46"/>
        <v>0</v>
      </c>
      <c r="K363" s="12">
        <f t="shared" si="51"/>
        <v>0</v>
      </c>
    </row>
    <row r="364" spans="2:11" x14ac:dyDescent="0.25">
      <c r="B364" s="23">
        <f t="shared" si="47"/>
        <v>0</v>
      </c>
      <c r="C364" s="24">
        <f t="shared" si="52"/>
        <v>0</v>
      </c>
      <c r="D364" s="25">
        <f t="shared" si="53"/>
        <v>0</v>
      </c>
      <c r="E364" s="12">
        <f t="shared" si="48"/>
        <v>0</v>
      </c>
      <c r="F364" s="12">
        <f t="shared" si="49"/>
        <v>0</v>
      </c>
      <c r="G364" s="12">
        <v>0</v>
      </c>
      <c r="H364" s="12">
        <f t="shared" si="50"/>
        <v>0</v>
      </c>
      <c r="I364" s="12">
        <f t="shared" si="45"/>
        <v>0</v>
      </c>
      <c r="J364" s="12">
        <f t="shared" si="46"/>
        <v>0</v>
      </c>
      <c r="K364" s="12">
        <f t="shared" si="51"/>
        <v>0</v>
      </c>
    </row>
    <row r="365" spans="2:11" x14ac:dyDescent="0.25">
      <c r="B365" s="23">
        <f t="shared" si="47"/>
        <v>0</v>
      </c>
      <c r="C365" s="24">
        <f t="shared" si="52"/>
        <v>0</v>
      </c>
      <c r="D365" s="25">
        <f t="shared" si="53"/>
        <v>0</v>
      </c>
      <c r="E365" s="12">
        <f t="shared" si="48"/>
        <v>0</v>
      </c>
      <c r="F365" s="12">
        <f t="shared" si="49"/>
        <v>0</v>
      </c>
      <c r="G365" s="12">
        <v>0</v>
      </c>
      <c r="H365" s="12">
        <f t="shared" si="50"/>
        <v>0</v>
      </c>
      <c r="I365" s="12">
        <f t="shared" si="45"/>
        <v>0</v>
      </c>
      <c r="J365" s="12">
        <f t="shared" si="46"/>
        <v>0</v>
      </c>
      <c r="K365" s="12">
        <f t="shared" si="51"/>
        <v>0</v>
      </c>
    </row>
    <row r="366" spans="2:11" x14ac:dyDescent="0.25">
      <c r="B366" s="23">
        <f t="shared" si="47"/>
        <v>0</v>
      </c>
      <c r="C366" s="24">
        <f t="shared" si="52"/>
        <v>0</v>
      </c>
      <c r="D366" s="25">
        <f t="shared" si="53"/>
        <v>0</v>
      </c>
      <c r="E366" s="12">
        <f t="shared" si="48"/>
        <v>0</v>
      </c>
      <c r="F366" s="12">
        <f t="shared" si="49"/>
        <v>0</v>
      </c>
      <c r="G366" s="12">
        <v>0</v>
      </c>
      <c r="H366" s="12">
        <f t="shared" si="50"/>
        <v>0</v>
      </c>
      <c r="I366" s="12">
        <f t="shared" si="45"/>
        <v>0</v>
      </c>
      <c r="J366" s="12">
        <f t="shared" si="46"/>
        <v>0</v>
      </c>
      <c r="K366" s="12">
        <f t="shared" si="51"/>
        <v>0</v>
      </c>
    </row>
    <row r="367" spans="2:11" x14ac:dyDescent="0.25">
      <c r="B367" s="23">
        <f t="shared" si="47"/>
        <v>0</v>
      </c>
      <c r="C367" s="24">
        <f t="shared" si="52"/>
        <v>0</v>
      </c>
      <c r="D367" s="25">
        <f t="shared" si="53"/>
        <v>0</v>
      </c>
      <c r="E367" s="12">
        <f t="shared" si="48"/>
        <v>0</v>
      </c>
      <c r="F367" s="12">
        <f t="shared" si="49"/>
        <v>0</v>
      </c>
      <c r="G367" s="12">
        <v>0</v>
      </c>
      <c r="H367" s="12">
        <f t="shared" si="50"/>
        <v>0</v>
      </c>
      <c r="I367" s="12">
        <f t="shared" si="45"/>
        <v>0</v>
      </c>
      <c r="J367" s="12">
        <f t="shared" si="46"/>
        <v>0</v>
      </c>
      <c r="K367" s="12">
        <f t="shared" si="51"/>
        <v>0</v>
      </c>
    </row>
    <row r="368" spans="2:11" x14ac:dyDescent="0.25">
      <c r="B368" s="23">
        <f t="shared" si="47"/>
        <v>0</v>
      </c>
      <c r="C368" s="24">
        <f t="shared" si="52"/>
        <v>0</v>
      </c>
      <c r="D368" s="25">
        <f t="shared" si="53"/>
        <v>0</v>
      </c>
      <c r="E368" s="12">
        <f t="shared" si="48"/>
        <v>0</v>
      </c>
      <c r="F368" s="12">
        <f t="shared" si="49"/>
        <v>0</v>
      </c>
      <c r="G368" s="12">
        <v>0</v>
      </c>
      <c r="H368" s="12">
        <f t="shared" si="50"/>
        <v>0</v>
      </c>
      <c r="I368" s="12">
        <f t="shared" si="45"/>
        <v>0</v>
      </c>
      <c r="J368" s="12">
        <f t="shared" si="46"/>
        <v>0</v>
      </c>
      <c r="K368" s="12">
        <f t="shared" si="51"/>
        <v>0</v>
      </c>
    </row>
    <row r="369" spans="2:11" x14ac:dyDescent="0.25">
      <c r="B369" s="23">
        <f t="shared" si="47"/>
        <v>0</v>
      </c>
      <c r="C369" s="24">
        <f t="shared" si="52"/>
        <v>0</v>
      </c>
      <c r="D369" s="25">
        <f t="shared" si="53"/>
        <v>0</v>
      </c>
      <c r="E369" s="12">
        <f t="shared" si="48"/>
        <v>0</v>
      </c>
      <c r="F369" s="12">
        <f t="shared" si="49"/>
        <v>0</v>
      </c>
      <c r="G369" s="12">
        <v>0</v>
      </c>
      <c r="H369" s="12">
        <f t="shared" si="50"/>
        <v>0</v>
      </c>
      <c r="I369" s="12">
        <f t="shared" si="45"/>
        <v>0</v>
      </c>
      <c r="J369" s="12">
        <f t="shared" si="46"/>
        <v>0</v>
      </c>
      <c r="K369" s="12">
        <f t="shared" si="51"/>
        <v>0</v>
      </c>
    </row>
    <row r="370" spans="2:11" x14ac:dyDescent="0.25">
      <c r="B370" s="23">
        <f t="shared" si="47"/>
        <v>0</v>
      </c>
      <c r="C370" s="24">
        <f t="shared" si="52"/>
        <v>0</v>
      </c>
      <c r="D370" s="25">
        <f t="shared" si="53"/>
        <v>0</v>
      </c>
      <c r="E370" s="12">
        <f t="shared" si="48"/>
        <v>0</v>
      </c>
      <c r="F370" s="12">
        <f t="shared" si="49"/>
        <v>0</v>
      </c>
      <c r="G370" s="12">
        <v>0</v>
      </c>
      <c r="H370" s="12">
        <f t="shared" si="50"/>
        <v>0</v>
      </c>
      <c r="I370" s="12">
        <f t="shared" si="45"/>
        <v>0</v>
      </c>
      <c r="J370" s="12">
        <f t="shared" si="46"/>
        <v>0</v>
      </c>
      <c r="K370" s="12">
        <f t="shared" si="51"/>
        <v>0</v>
      </c>
    </row>
    <row r="371" spans="2:11" x14ac:dyDescent="0.25">
      <c r="B371" s="23">
        <f t="shared" si="47"/>
        <v>0</v>
      </c>
      <c r="C371" s="24">
        <f t="shared" si="52"/>
        <v>0</v>
      </c>
      <c r="D371" s="25">
        <f t="shared" si="53"/>
        <v>0</v>
      </c>
      <c r="E371" s="12">
        <f t="shared" si="48"/>
        <v>0</v>
      </c>
      <c r="F371" s="12">
        <f t="shared" si="49"/>
        <v>0</v>
      </c>
      <c r="G371" s="12">
        <v>0</v>
      </c>
      <c r="H371" s="12">
        <f t="shared" si="50"/>
        <v>0</v>
      </c>
      <c r="I371" s="12">
        <f t="shared" si="45"/>
        <v>0</v>
      </c>
      <c r="J371" s="12">
        <f t="shared" si="46"/>
        <v>0</v>
      </c>
      <c r="K371" s="12">
        <f t="shared" si="51"/>
        <v>0</v>
      </c>
    </row>
    <row r="372" spans="2:11" x14ac:dyDescent="0.25">
      <c r="B372" s="23">
        <f t="shared" si="47"/>
        <v>0</v>
      </c>
      <c r="C372" s="24">
        <f t="shared" si="52"/>
        <v>0</v>
      </c>
      <c r="D372" s="25">
        <f t="shared" si="53"/>
        <v>0</v>
      </c>
      <c r="E372" s="12">
        <f t="shared" si="48"/>
        <v>0</v>
      </c>
      <c r="F372" s="12">
        <f t="shared" si="49"/>
        <v>0</v>
      </c>
      <c r="G372" s="12">
        <v>0</v>
      </c>
      <c r="H372" s="12">
        <f t="shared" si="50"/>
        <v>0</v>
      </c>
      <c r="I372" s="12">
        <f t="shared" si="45"/>
        <v>0</v>
      </c>
      <c r="J372" s="12">
        <f t="shared" si="46"/>
        <v>0</v>
      </c>
      <c r="K372" s="12">
        <f t="shared" si="51"/>
        <v>0</v>
      </c>
    </row>
    <row r="373" spans="2:11" x14ac:dyDescent="0.25">
      <c r="B373" s="23">
        <f t="shared" si="47"/>
        <v>0</v>
      </c>
      <c r="C373" s="24">
        <f t="shared" si="52"/>
        <v>0</v>
      </c>
      <c r="D373" s="25">
        <f t="shared" si="53"/>
        <v>0</v>
      </c>
      <c r="E373" s="12">
        <f t="shared" si="48"/>
        <v>0</v>
      </c>
      <c r="F373" s="12">
        <f t="shared" si="49"/>
        <v>0</v>
      </c>
      <c r="G373" s="12">
        <v>0</v>
      </c>
      <c r="H373" s="12">
        <f t="shared" si="50"/>
        <v>0</v>
      </c>
      <c r="I373" s="12">
        <f t="shared" si="45"/>
        <v>0</v>
      </c>
      <c r="J373" s="12">
        <f t="shared" si="46"/>
        <v>0</v>
      </c>
      <c r="K373" s="12">
        <f t="shared" si="51"/>
        <v>0</v>
      </c>
    </row>
    <row r="374" spans="2:11" x14ac:dyDescent="0.25">
      <c r="B374" s="23">
        <f t="shared" si="47"/>
        <v>0</v>
      </c>
      <c r="C374" s="24">
        <f t="shared" si="52"/>
        <v>0</v>
      </c>
      <c r="D374" s="25">
        <f t="shared" si="53"/>
        <v>0</v>
      </c>
      <c r="E374" s="12">
        <f t="shared" si="48"/>
        <v>0</v>
      </c>
      <c r="F374" s="12">
        <f t="shared" si="49"/>
        <v>0</v>
      </c>
      <c r="G374" s="12">
        <v>0</v>
      </c>
      <c r="H374" s="12">
        <f t="shared" si="50"/>
        <v>0</v>
      </c>
      <c r="I374" s="12">
        <f t="shared" si="45"/>
        <v>0</v>
      </c>
      <c r="J374" s="12">
        <f t="shared" si="46"/>
        <v>0</v>
      </c>
      <c r="K374" s="12">
        <f t="shared" si="51"/>
        <v>0</v>
      </c>
    </row>
    <row r="375" spans="2:11" x14ac:dyDescent="0.25">
      <c r="B375" s="23">
        <f t="shared" si="47"/>
        <v>0</v>
      </c>
      <c r="C375" s="24">
        <f t="shared" si="52"/>
        <v>0</v>
      </c>
      <c r="D375" s="25">
        <f t="shared" si="53"/>
        <v>0</v>
      </c>
      <c r="E375" s="12">
        <f t="shared" si="48"/>
        <v>0</v>
      </c>
      <c r="F375" s="12">
        <f t="shared" si="49"/>
        <v>0</v>
      </c>
      <c r="G375" s="12">
        <v>0</v>
      </c>
      <c r="H375" s="12">
        <f t="shared" si="50"/>
        <v>0</v>
      </c>
      <c r="I375" s="12">
        <f t="shared" si="45"/>
        <v>0</v>
      </c>
      <c r="J375" s="12">
        <f t="shared" si="46"/>
        <v>0</v>
      </c>
      <c r="K375" s="12">
        <f t="shared" si="51"/>
        <v>0</v>
      </c>
    </row>
    <row r="376" spans="2:11" x14ac:dyDescent="0.25">
      <c r="B376" s="23">
        <f t="shared" si="47"/>
        <v>0</v>
      </c>
      <c r="C376" s="24">
        <f t="shared" si="52"/>
        <v>0</v>
      </c>
      <c r="D376" s="25">
        <f t="shared" si="53"/>
        <v>0</v>
      </c>
      <c r="E376" s="12">
        <f t="shared" si="48"/>
        <v>0</v>
      </c>
      <c r="F376" s="12">
        <f t="shared" si="49"/>
        <v>0</v>
      </c>
      <c r="G376" s="12">
        <v>0</v>
      </c>
      <c r="H376" s="12">
        <f t="shared" si="50"/>
        <v>0</v>
      </c>
      <c r="I376" s="12">
        <f t="shared" si="45"/>
        <v>0</v>
      </c>
      <c r="J376" s="12">
        <f t="shared" si="46"/>
        <v>0</v>
      </c>
      <c r="K376" s="12">
        <f t="shared" si="51"/>
        <v>0</v>
      </c>
    </row>
    <row r="377" spans="2:11" x14ac:dyDescent="0.25">
      <c r="B377" s="23">
        <f t="shared" si="47"/>
        <v>0</v>
      </c>
      <c r="C377" s="24">
        <f t="shared" si="52"/>
        <v>0</v>
      </c>
      <c r="D377" s="25">
        <f t="shared" si="53"/>
        <v>0</v>
      </c>
      <c r="E377" s="12">
        <f t="shared" si="48"/>
        <v>0</v>
      </c>
      <c r="F377" s="12">
        <f t="shared" si="49"/>
        <v>0</v>
      </c>
      <c r="G377" s="12">
        <v>0</v>
      </c>
      <c r="H377" s="12">
        <f t="shared" si="50"/>
        <v>0</v>
      </c>
      <c r="I377" s="12">
        <f t="shared" si="45"/>
        <v>0</v>
      </c>
      <c r="J377" s="12">
        <f t="shared" si="46"/>
        <v>0</v>
      </c>
      <c r="K377" s="12">
        <f t="shared" si="51"/>
        <v>0</v>
      </c>
    </row>
    <row r="378" spans="2:11" x14ac:dyDescent="0.25">
      <c r="B378" s="23">
        <f t="shared" si="47"/>
        <v>0</v>
      </c>
      <c r="C378" s="24">
        <f t="shared" si="52"/>
        <v>0</v>
      </c>
      <c r="D378" s="25">
        <f t="shared" si="53"/>
        <v>0</v>
      </c>
      <c r="E378" s="12">
        <f t="shared" si="48"/>
        <v>0</v>
      </c>
      <c r="F378" s="12">
        <f t="shared" si="49"/>
        <v>0</v>
      </c>
      <c r="G378" s="12">
        <v>0</v>
      </c>
      <c r="H378" s="12">
        <f t="shared" si="50"/>
        <v>0</v>
      </c>
      <c r="I378" s="12">
        <f t="shared" si="45"/>
        <v>0</v>
      </c>
      <c r="J378" s="12">
        <f t="shared" si="46"/>
        <v>0</v>
      </c>
      <c r="K378" s="12">
        <f t="shared" si="51"/>
        <v>0</v>
      </c>
    </row>
    <row r="379" spans="2:11" x14ac:dyDescent="0.25">
      <c r="B379" s="23">
        <f t="shared" si="47"/>
        <v>0</v>
      </c>
      <c r="C379" s="24">
        <f t="shared" si="52"/>
        <v>0</v>
      </c>
      <c r="D379" s="25">
        <f t="shared" si="53"/>
        <v>0</v>
      </c>
      <c r="E379" s="12">
        <f t="shared" si="48"/>
        <v>0</v>
      </c>
      <c r="F379" s="12">
        <f t="shared" si="49"/>
        <v>0</v>
      </c>
      <c r="G379" s="12">
        <v>0</v>
      </c>
      <c r="H379" s="12">
        <f t="shared" si="50"/>
        <v>0</v>
      </c>
      <c r="I379" s="12">
        <f t="shared" si="45"/>
        <v>0</v>
      </c>
      <c r="J379" s="12">
        <f t="shared" si="46"/>
        <v>0</v>
      </c>
      <c r="K379" s="12">
        <f t="shared" si="51"/>
        <v>0</v>
      </c>
    </row>
    <row r="380" spans="2:11" x14ac:dyDescent="0.25">
      <c r="B380" s="23">
        <f t="shared" si="47"/>
        <v>0</v>
      </c>
      <c r="C380" s="24">
        <f t="shared" si="52"/>
        <v>0</v>
      </c>
      <c r="D380" s="25">
        <f t="shared" si="53"/>
        <v>0</v>
      </c>
      <c r="E380" s="12">
        <f t="shared" si="48"/>
        <v>0</v>
      </c>
      <c r="F380" s="12">
        <f t="shared" si="49"/>
        <v>0</v>
      </c>
      <c r="G380" s="12">
        <v>0</v>
      </c>
      <c r="H380" s="12">
        <f t="shared" si="50"/>
        <v>0</v>
      </c>
      <c r="I380" s="12">
        <f t="shared" si="45"/>
        <v>0</v>
      </c>
      <c r="J380" s="12">
        <f t="shared" si="46"/>
        <v>0</v>
      </c>
      <c r="K380" s="12">
        <f t="shared" si="51"/>
        <v>0</v>
      </c>
    </row>
    <row r="381" spans="2:11" x14ac:dyDescent="0.25">
      <c r="B381" s="23">
        <f t="shared" si="47"/>
        <v>0</v>
      </c>
      <c r="C381" s="24">
        <f t="shared" si="52"/>
        <v>0</v>
      </c>
      <c r="D381" s="25">
        <f t="shared" si="53"/>
        <v>0</v>
      </c>
      <c r="E381" s="12">
        <f t="shared" si="48"/>
        <v>0</v>
      </c>
      <c r="F381" s="12">
        <f t="shared" si="49"/>
        <v>0</v>
      </c>
      <c r="G381" s="12">
        <v>0</v>
      </c>
      <c r="H381" s="12">
        <f t="shared" si="50"/>
        <v>0</v>
      </c>
      <c r="I381" s="12">
        <f t="shared" si="45"/>
        <v>0</v>
      </c>
      <c r="J381" s="12">
        <f t="shared" si="46"/>
        <v>0</v>
      </c>
      <c r="K381" s="12">
        <f t="shared" si="51"/>
        <v>0</v>
      </c>
    </row>
    <row r="382" spans="2:11" x14ac:dyDescent="0.25">
      <c r="B382" s="23">
        <f t="shared" si="47"/>
        <v>0</v>
      </c>
      <c r="C382" s="24">
        <f t="shared" si="52"/>
        <v>0</v>
      </c>
      <c r="D382" s="25">
        <f t="shared" si="53"/>
        <v>0</v>
      </c>
      <c r="E382" s="12">
        <f t="shared" si="48"/>
        <v>0</v>
      </c>
      <c r="F382" s="12">
        <f t="shared" si="49"/>
        <v>0</v>
      </c>
      <c r="G382" s="12">
        <v>0</v>
      </c>
      <c r="H382" s="12">
        <f t="shared" si="50"/>
        <v>0</v>
      </c>
      <c r="I382" s="12">
        <f t="shared" si="45"/>
        <v>0</v>
      </c>
      <c r="J382" s="12">
        <f t="shared" si="46"/>
        <v>0</v>
      </c>
      <c r="K382" s="12">
        <f t="shared" si="51"/>
        <v>0</v>
      </c>
    </row>
    <row r="383" spans="2:11" x14ac:dyDescent="0.25">
      <c r="B383" s="23">
        <f t="shared" si="47"/>
        <v>0</v>
      </c>
      <c r="C383" s="24">
        <f t="shared" si="52"/>
        <v>0</v>
      </c>
      <c r="D383" s="25">
        <f t="shared" si="53"/>
        <v>0</v>
      </c>
      <c r="E383" s="12">
        <f t="shared" si="48"/>
        <v>0</v>
      </c>
      <c r="F383" s="12">
        <f t="shared" si="49"/>
        <v>0</v>
      </c>
      <c r="G383" s="12">
        <v>0</v>
      </c>
      <c r="H383" s="12">
        <f t="shared" si="50"/>
        <v>0</v>
      </c>
      <c r="I383" s="12">
        <f t="shared" si="45"/>
        <v>0</v>
      </c>
      <c r="J383" s="12">
        <f t="shared" si="46"/>
        <v>0</v>
      </c>
      <c r="K383" s="12">
        <f t="shared" si="51"/>
        <v>0</v>
      </c>
    </row>
    <row r="384" spans="2:11" x14ac:dyDescent="0.25">
      <c r="B384" s="23">
        <f t="shared" si="47"/>
        <v>0</v>
      </c>
      <c r="C384" s="24">
        <f t="shared" si="52"/>
        <v>0</v>
      </c>
      <c r="D384" s="25">
        <f t="shared" si="53"/>
        <v>0</v>
      </c>
      <c r="E384" s="12">
        <f t="shared" si="48"/>
        <v>0</v>
      </c>
      <c r="F384" s="12">
        <f t="shared" si="49"/>
        <v>0</v>
      </c>
      <c r="G384" s="12">
        <v>0</v>
      </c>
      <c r="H384" s="12">
        <f t="shared" si="50"/>
        <v>0</v>
      </c>
      <c r="I384" s="12">
        <f t="shared" si="45"/>
        <v>0</v>
      </c>
      <c r="J384" s="12">
        <f t="shared" si="46"/>
        <v>0</v>
      </c>
      <c r="K384" s="12">
        <f t="shared" si="51"/>
        <v>0</v>
      </c>
    </row>
    <row r="385" spans="2:11" x14ac:dyDescent="0.25">
      <c r="B385" s="23">
        <f t="shared" si="47"/>
        <v>0</v>
      </c>
      <c r="C385" s="24">
        <f t="shared" si="52"/>
        <v>0</v>
      </c>
      <c r="D385" s="25">
        <f t="shared" si="53"/>
        <v>0</v>
      </c>
      <c r="E385" s="12">
        <f t="shared" si="48"/>
        <v>0</v>
      </c>
      <c r="F385" s="12">
        <f t="shared" si="49"/>
        <v>0</v>
      </c>
      <c r="G385" s="12">
        <v>0</v>
      </c>
      <c r="H385" s="12">
        <f t="shared" si="50"/>
        <v>0</v>
      </c>
      <c r="I385" s="12">
        <f t="shared" si="45"/>
        <v>0</v>
      </c>
      <c r="J385" s="12">
        <f t="shared" si="46"/>
        <v>0</v>
      </c>
      <c r="K385" s="12">
        <f t="shared" si="51"/>
        <v>0</v>
      </c>
    </row>
    <row r="386" spans="2:11" x14ac:dyDescent="0.25">
      <c r="B386" s="23">
        <f t="shared" si="47"/>
        <v>0</v>
      </c>
      <c r="C386" s="24">
        <f t="shared" si="52"/>
        <v>0</v>
      </c>
      <c r="D386" s="25">
        <f t="shared" si="53"/>
        <v>0</v>
      </c>
      <c r="E386" s="12">
        <f t="shared" si="48"/>
        <v>0</v>
      </c>
      <c r="F386" s="12">
        <f t="shared" si="49"/>
        <v>0</v>
      </c>
      <c r="G386" s="12">
        <v>0</v>
      </c>
      <c r="H386" s="12">
        <f t="shared" si="50"/>
        <v>0</v>
      </c>
      <c r="I386" s="12">
        <f t="shared" si="45"/>
        <v>0</v>
      </c>
      <c r="J386" s="12">
        <f t="shared" si="46"/>
        <v>0</v>
      </c>
      <c r="K386" s="12">
        <f t="shared" si="51"/>
        <v>0</v>
      </c>
    </row>
    <row r="387" spans="2:11" x14ac:dyDescent="0.25">
      <c r="B387" s="23">
        <f t="shared" si="47"/>
        <v>0</v>
      </c>
      <c r="C387" s="24">
        <f t="shared" si="52"/>
        <v>0</v>
      </c>
      <c r="D387" s="25">
        <f t="shared" si="53"/>
        <v>0</v>
      </c>
      <c r="E387" s="12">
        <f t="shared" si="48"/>
        <v>0</v>
      </c>
      <c r="F387" s="12">
        <f t="shared" si="49"/>
        <v>0</v>
      </c>
      <c r="G387" s="12">
        <v>0</v>
      </c>
      <c r="H387" s="12">
        <f t="shared" si="50"/>
        <v>0</v>
      </c>
      <c r="I387" s="12">
        <f t="shared" si="45"/>
        <v>0</v>
      </c>
      <c r="J387" s="12">
        <f t="shared" si="46"/>
        <v>0</v>
      </c>
      <c r="K387" s="12">
        <f t="shared" si="51"/>
        <v>0</v>
      </c>
    </row>
    <row r="388" spans="2:11" x14ac:dyDescent="0.25">
      <c r="B388" s="23">
        <f t="shared" si="47"/>
        <v>0</v>
      </c>
      <c r="C388" s="24">
        <f t="shared" si="52"/>
        <v>0</v>
      </c>
      <c r="D388" s="25">
        <f t="shared" si="53"/>
        <v>0</v>
      </c>
      <c r="E388" s="12">
        <f t="shared" si="48"/>
        <v>0</v>
      </c>
      <c r="F388" s="12">
        <f t="shared" si="49"/>
        <v>0</v>
      </c>
      <c r="G388" s="12">
        <v>0</v>
      </c>
      <c r="H388" s="12">
        <f t="shared" si="50"/>
        <v>0</v>
      </c>
      <c r="I388" s="12">
        <f t="shared" si="45"/>
        <v>0</v>
      </c>
      <c r="J388" s="12">
        <f t="shared" si="46"/>
        <v>0</v>
      </c>
      <c r="K388" s="12">
        <f t="shared" si="51"/>
        <v>0</v>
      </c>
    </row>
    <row r="389" spans="2:11" x14ac:dyDescent="0.25">
      <c r="B389" s="23">
        <f t="shared" si="47"/>
        <v>0</v>
      </c>
      <c r="C389" s="24">
        <f t="shared" si="52"/>
        <v>0</v>
      </c>
      <c r="D389" s="25">
        <f t="shared" si="53"/>
        <v>0</v>
      </c>
      <c r="E389" s="12">
        <f t="shared" si="48"/>
        <v>0</v>
      </c>
      <c r="F389" s="12">
        <f t="shared" si="49"/>
        <v>0</v>
      </c>
      <c r="G389" s="12">
        <v>0</v>
      </c>
      <c r="H389" s="12">
        <f t="shared" si="50"/>
        <v>0</v>
      </c>
      <c r="I389" s="12">
        <f t="shared" si="45"/>
        <v>0</v>
      </c>
      <c r="J389" s="12">
        <f t="shared" si="46"/>
        <v>0</v>
      </c>
      <c r="K389" s="12">
        <f t="shared" si="51"/>
        <v>0</v>
      </c>
    </row>
    <row r="390" spans="2:11" x14ac:dyDescent="0.25">
      <c r="B390" s="23">
        <f t="shared" si="47"/>
        <v>0</v>
      </c>
      <c r="C390" s="24">
        <f t="shared" si="52"/>
        <v>0</v>
      </c>
      <c r="D390" s="25">
        <f t="shared" si="53"/>
        <v>0</v>
      </c>
      <c r="E390" s="12">
        <f t="shared" si="48"/>
        <v>0</v>
      </c>
      <c r="F390" s="12">
        <f t="shared" si="49"/>
        <v>0</v>
      </c>
      <c r="G390" s="12">
        <v>0</v>
      </c>
      <c r="H390" s="12">
        <f t="shared" si="50"/>
        <v>0</v>
      </c>
      <c r="I390" s="12">
        <f t="shared" si="45"/>
        <v>0</v>
      </c>
      <c r="J390" s="12">
        <f t="shared" si="46"/>
        <v>0</v>
      </c>
      <c r="K390" s="12">
        <f t="shared" si="51"/>
        <v>0</v>
      </c>
    </row>
    <row r="391" spans="2:11" x14ac:dyDescent="0.25">
      <c r="B391" s="23">
        <f t="shared" si="47"/>
        <v>0</v>
      </c>
      <c r="C391" s="24">
        <f t="shared" si="52"/>
        <v>0</v>
      </c>
      <c r="D391" s="25">
        <f t="shared" si="53"/>
        <v>0</v>
      </c>
      <c r="E391" s="12">
        <f t="shared" si="48"/>
        <v>0</v>
      </c>
      <c r="F391" s="12">
        <f t="shared" si="49"/>
        <v>0</v>
      </c>
      <c r="G391" s="12">
        <v>0</v>
      </c>
      <c r="H391" s="12">
        <f t="shared" si="50"/>
        <v>0</v>
      </c>
      <c r="I391" s="12">
        <f t="shared" si="45"/>
        <v>0</v>
      </c>
      <c r="J391" s="12">
        <f t="shared" si="46"/>
        <v>0</v>
      </c>
      <c r="K391" s="12">
        <f t="shared" si="51"/>
        <v>0</v>
      </c>
    </row>
    <row r="392" spans="2:11" x14ac:dyDescent="0.25">
      <c r="B392" s="23">
        <f t="shared" si="47"/>
        <v>0</v>
      </c>
      <c r="C392" s="24">
        <f t="shared" si="52"/>
        <v>0</v>
      </c>
      <c r="D392" s="25">
        <f t="shared" si="53"/>
        <v>0</v>
      </c>
      <c r="E392" s="12">
        <f t="shared" si="48"/>
        <v>0</v>
      </c>
      <c r="F392" s="12">
        <f t="shared" si="49"/>
        <v>0</v>
      </c>
      <c r="G392" s="12">
        <v>0</v>
      </c>
      <c r="H392" s="12">
        <f t="shared" si="50"/>
        <v>0</v>
      </c>
      <c r="I392" s="12">
        <f t="shared" si="45"/>
        <v>0</v>
      </c>
      <c r="J392" s="12">
        <f t="shared" si="46"/>
        <v>0</v>
      </c>
      <c r="K392" s="12">
        <f t="shared" si="51"/>
        <v>0</v>
      </c>
    </row>
    <row r="393" spans="2:11" x14ac:dyDescent="0.25">
      <c r="B393" s="23">
        <f t="shared" si="47"/>
        <v>0</v>
      </c>
      <c r="C393" s="24">
        <f t="shared" si="52"/>
        <v>0</v>
      </c>
      <c r="D393" s="25">
        <f t="shared" si="53"/>
        <v>0</v>
      </c>
      <c r="E393" s="12">
        <f t="shared" si="48"/>
        <v>0</v>
      </c>
      <c r="F393" s="12">
        <f t="shared" si="49"/>
        <v>0</v>
      </c>
      <c r="G393" s="12">
        <v>0</v>
      </c>
      <c r="H393" s="12">
        <f t="shared" si="50"/>
        <v>0</v>
      </c>
      <c r="I393" s="12">
        <f t="shared" si="45"/>
        <v>0</v>
      </c>
      <c r="J393" s="12">
        <f t="shared" si="46"/>
        <v>0</v>
      </c>
      <c r="K393" s="12">
        <f t="shared" si="51"/>
        <v>0</v>
      </c>
    </row>
    <row r="394" spans="2:11" x14ac:dyDescent="0.25">
      <c r="B394" s="23">
        <f t="shared" si="47"/>
        <v>0</v>
      </c>
      <c r="C394" s="24">
        <f t="shared" si="52"/>
        <v>0</v>
      </c>
      <c r="D394" s="25">
        <f t="shared" si="53"/>
        <v>0</v>
      </c>
      <c r="E394" s="12">
        <f t="shared" si="48"/>
        <v>0</v>
      </c>
      <c r="F394" s="12">
        <f t="shared" si="49"/>
        <v>0</v>
      </c>
      <c r="G394" s="12">
        <v>0</v>
      </c>
      <c r="H394" s="12">
        <f t="shared" si="50"/>
        <v>0</v>
      </c>
      <c r="I394" s="12">
        <f t="shared" si="45"/>
        <v>0</v>
      </c>
      <c r="J394" s="12">
        <f t="shared" si="46"/>
        <v>0</v>
      </c>
      <c r="K394" s="12">
        <f t="shared" si="51"/>
        <v>0</v>
      </c>
    </row>
    <row r="395" spans="2:11" x14ac:dyDescent="0.25">
      <c r="B395" s="23">
        <f t="shared" si="47"/>
        <v>0</v>
      </c>
      <c r="C395" s="24">
        <f t="shared" si="52"/>
        <v>0</v>
      </c>
      <c r="D395" s="25">
        <f t="shared" si="53"/>
        <v>0</v>
      </c>
      <c r="E395" s="12">
        <f t="shared" si="48"/>
        <v>0</v>
      </c>
      <c r="F395" s="12">
        <f t="shared" si="49"/>
        <v>0</v>
      </c>
      <c r="G395" s="12">
        <v>0</v>
      </c>
      <c r="H395" s="12">
        <f t="shared" si="50"/>
        <v>0</v>
      </c>
      <c r="I395" s="12">
        <f t="shared" ref="I395:I458" si="54">E395*($F$5/$F$7)</f>
        <v>0</v>
      </c>
      <c r="J395" s="12">
        <f t="shared" ref="J395:J458" si="55">H395-I395</f>
        <v>0</v>
      </c>
      <c r="K395" s="12">
        <f t="shared" si="51"/>
        <v>0</v>
      </c>
    </row>
    <row r="396" spans="2:11" x14ac:dyDescent="0.25">
      <c r="B396" s="23">
        <f t="shared" ref="B396:B459" si="56">IF(K395&gt;0,D396/($F$7)+$B$11,0)</f>
        <v>0</v>
      </c>
      <c r="C396" s="24">
        <f t="shared" si="52"/>
        <v>0</v>
      </c>
      <c r="D396" s="25">
        <f t="shared" si="53"/>
        <v>0</v>
      </c>
      <c r="E396" s="12">
        <f t="shared" ref="E396:E459" si="57">K395</f>
        <v>0</v>
      </c>
      <c r="F396" s="12">
        <f t="shared" ref="F396:F459" si="58">IF(K395&lt;=H395,E396+I396,F395)</f>
        <v>0</v>
      </c>
      <c r="G396" s="12">
        <v>0</v>
      </c>
      <c r="H396" s="12">
        <f t="shared" ref="H396:H459" si="59">F396+G396</f>
        <v>0</v>
      </c>
      <c r="I396" s="12">
        <f t="shared" si="54"/>
        <v>0</v>
      </c>
      <c r="J396" s="12">
        <f t="shared" si="55"/>
        <v>0</v>
      </c>
      <c r="K396" s="12">
        <f t="shared" ref="K396:K459" si="60">E396-J396</f>
        <v>0</v>
      </c>
    </row>
    <row r="397" spans="2:11" x14ac:dyDescent="0.25">
      <c r="B397" s="23">
        <f t="shared" si="56"/>
        <v>0</v>
      </c>
      <c r="C397" s="24">
        <f t="shared" ref="C397:C460" si="61">IF(K396&gt;0,D397/($F$7),0)</f>
        <v>0</v>
      </c>
      <c r="D397" s="25">
        <f t="shared" ref="D397:D460" si="62">IF(K396&gt;0,D396+1,0)</f>
        <v>0</v>
      </c>
      <c r="E397" s="12">
        <f t="shared" si="57"/>
        <v>0</v>
      </c>
      <c r="F397" s="12">
        <f t="shared" si="58"/>
        <v>0</v>
      </c>
      <c r="G397" s="12">
        <v>0</v>
      </c>
      <c r="H397" s="12">
        <f t="shared" si="59"/>
        <v>0</v>
      </c>
      <c r="I397" s="12">
        <f t="shared" si="54"/>
        <v>0</v>
      </c>
      <c r="J397" s="12">
        <f t="shared" si="55"/>
        <v>0</v>
      </c>
      <c r="K397" s="12">
        <f t="shared" si="60"/>
        <v>0</v>
      </c>
    </row>
    <row r="398" spans="2:11" x14ac:dyDescent="0.25">
      <c r="B398" s="23">
        <f t="shared" si="56"/>
        <v>0</v>
      </c>
      <c r="C398" s="24">
        <f t="shared" si="61"/>
        <v>0</v>
      </c>
      <c r="D398" s="25">
        <f t="shared" si="62"/>
        <v>0</v>
      </c>
      <c r="E398" s="12">
        <f t="shared" si="57"/>
        <v>0</v>
      </c>
      <c r="F398" s="12">
        <f t="shared" si="58"/>
        <v>0</v>
      </c>
      <c r="G398" s="12">
        <v>0</v>
      </c>
      <c r="H398" s="12">
        <f t="shared" si="59"/>
        <v>0</v>
      </c>
      <c r="I398" s="12">
        <f t="shared" si="54"/>
        <v>0</v>
      </c>
      <c r="J398" s="12">
        <f t="shared" si="55"/>
        <v>0</v>
      </c>
      <c r="K398" s="12">
        <f t="shared" si="60"/>
        <v>0</v>
      </c>
    </row>
    <row r="399" spans="2:11" x14ac:dyDescent="0.25">
      <c r="B399" s="23">
        <f t="shared" si="56"/>
        <v>0</v>
      </c>
      <c r="C399" s="24">
        <f t="shared" si="61"/>
        <v>0</v>
      </c>
      <c r="D399" s="25">
        <f t="shared" si="62"/>
        <v>0</v>
      </c>
      <c r="E399" s="12">
        <f t="shared" si="57"/>
        <v>0</v>
      </c>
      <c r="F399" s="12">
        <f t="shared" si="58"/>
        <v>0</v>
      </c>
      <c r="G399" s="12">
        <v>0</v>
      </c>
      <c r="H399" s="12">
        <f t="shared" si="59"/>
        <v>0</v>
      </c>
      <c r="I399" s="12">
        <f t="shared" si="54"/>
        <v>0</v>
      </c>
      <c r="J399" s="12">
        <f t="shared" si="55"/>
        <v>0</v>
      </c>
      <c r="K399" s="12">
        <f t="shared" si="60"/>
        <v>0</v>
      </c>
    </row>
    <row r="400" spans="2:11" x14ac:dyDescent="0.25">
      <c r="B400" s="23">
        <f t="shared" si="56"/>
        <v>0</v>
      </c>
      <c r="C400" s="24">
        <f t="shared" si="61"/>
        <v>0</v>
      </c>
      <c r="D400" s="25">
        <f t="shared" si="62"/>
        <v>0</v>
      </c>
      <c r="E400" s="12">
        <f t="shared" si="57"/>
        <v>0</v>
      </c>
      <c r="F400" s="12">
        <f t="shared" si="58"/>
        <v>0</v>
      </c>
      <c r="G400" s="12">
        <v>0</v>
      </c>
      <c r="H400" s="12">
        <f t="shared" si="59"/>
        <v>0</v>
      </c>
      <c r="I400" s="12">
        <f t="shared" si="54"/>
        <v>0</v>
      </c>
      <c r="J400" s="12">
        <f t="shared" si="55"/>
        <v>0</v>
      </c>
      <c r="K400" s="12">
        <f t="shared" si="60"/>
        <v>0</v>
      </c>
    </row>
    <row r="401" spans="2:11" x14ac:dyDescent="0.25">
      <c r="B401" s="23">
        <f t="shared" si="56"/>
        <v>0</v>
      </c>
      <c r="C401" s="24">
        <f t="shared" si="61"/>
        <v>0</v>
      </c>
      <c r="D401" s="25">
        <f t="shared" si="62"/>
        <v>0</v>
      </c>
      <c r="E401" s="12">
        <f t="shared" si="57"/>
        <v>0</v>
      </c>
      <c r="F401" s="12">
        <f t="shared" si="58"/>
        <v>0</v>
      </c>
      <c r="G401" s="12">
        <v>0</v>
      </c>
      <c r="H401" s="12">
        <f t="shared" si="59"/>
        <v>0</v>
      </c>
      <c r="I401" s="12">
        <f t="shared" si="54"/>
        <v>0</v>
      </c>
      <c r="J401" s="12">
        <f t="shared" si="55"/>
        <v>0</v>
      </c>
      <c r="K401" s="12">
        <f t="shared" si="60"/>
        <v>0</v>
      </c>
    </row>
    <row r="402" spans="2:11" x14ac:dyDescent="0.25">
      <c r="B402" s="23">
        <f t="shared" si="56"/>
        <v>0</v>
      </c>
      <c r="C402" s="24">
        <f t="shared" si="61"/>
        <v>0</v>
      </c>
      <c r="D402" s="25">
        <f t="shared" si="62"/>
        <v>0</v>
      </c>
      <c r="E402" s="12">
        <f t="shared" si="57"/>
        <v>0</v>
      </c>
      <c r="F402" s="12">
        <f t="shared" si="58"/>
        <v>0</v>
      </c>
      <c r="G402" s="12">
        <v>0</v>
      </c>
      <c r="H402" s="12">
        <f t="shared" si="59"/>
        <v>0</v>
      </c>
      <c r="I402" s="12">
        <f t="shared" si="54"/>
        <v>0</v>
      </c>
      <c r="J402" s="12">
        <f t="shared" si="55"/>
        <v>0</v>
      </c>
      <c r="K402" s="12">
        <f t="shared" si="60"/>
        <v>0</v>
      </c>
    </row>
    <row r="403" spans="2:11" x14ac:dyDescent="0.25">
      <c r="B403" s="23">
        <f t="shared" si="56"/>
        <v>0</v>
      </c>
      <c r="C403" s="24">
        <f t="shared" si="61"/>
        <v>0</v>
      </c>
      <c r="D403" s="25">
        <f t="shared" si="62"/>
        <v>0</v>
      </c>
      <c r="E403" s="12">
        <f t="shared" si="57"/>
        <v>0</v>
      </c>
      <c r="F403" s="12">
        <f t="shared" si="58"/>
        <v>0</v>
      </c>
      <c r="G403" s="12">
        <v>0</v>
      </c>
      <c r="H403" s="12">
        <f t="shared" si="59"/>
        <v>0</v>
      </c>
      <c r="I403" s="12">
        <f t="shared" si="54"/>
        <v>0</v>
      </c>
      <c r="J403" s="12">
        <f t="shared" si="55"/>
        <v>0</v>
      </c>
      <c r="K403" s="12">
        <f t="shared" si="60"/>
        <v>0</v>
      </c>
    </row>
    <row r="404" spans="2:11" x14ac:dyDescent="0.25">
      <c r="B404" s="23">
        <f t="shared" si="56"/>
        <v>0</v>
      </c>
      <c r="C404" s="24">
        <f t="shared" si="61"/>
        <v>0</v>
      </c>
      <c r="D404" s="25">
        <f t="shared" si="62"/>
        <v>0</v>
      </c>
      <c r="E404" s="12">
        <f t="shared" si="57"/>
        <v>0</v>
      </c>
      <c r="F404" s="12">
        <f t="shared" si="58"/>
        <v>0</v>
      </c>
      <c r="G404" s="12">
        <v>0</v>
      </c>
      <c r="H404" s="12">
        <f t="shared" si="59"/>
        <v>0</v>
      </c>
      <c r="I404" s="12">
        <f t="shared" si="54"/>
        <v>0</v>
      </c>
      <c r="J404" s="12">
        <f t="shared" si="55"/>
        <v>0</v>
      </c>
      <c r="K404" s="12">
        <f t="shared" si="60"/>
        <v>0</v>
      </c>
    </row>
    <row r="405" spans="2:11" x14ac:dyDescent="0.25">
      <c r="B405" s="23">
        <f t="shared" si="56"/>
        <v>0</v>
      </c>
      <c r="C405" s="24">
        <f t="shared" si="61"/>
        <v>0</v>
      </c>
      <c r="D405" s="25">
        <f t="shared" si="62"/>
        <v>0</v>
      </c>
      <c r="E405" s="12">
        <f t="shared" si="57"/>
        <v>0</v>
      </c>
      <c r="F405" s="12">
        <f t="shared" si="58"/>
        <v>0</v>
      </c>
      <c r="G405" s="12">
        <v>0</v>
      </c>
      <c r="H405" s="12">
        <f t="shared" si="59"/>
        <v>0</v>
      </c>
      <c r="I405" s="12">
        <f t="shared" si="54"/>
        <v>0</v>
      </c>
      <c r="J405" s="12">
        <f t="shared" si="55"/>
        <v>0</v>
      </c>
      <c r="K405" s="12">
        <f t="shared" si="60"/>
        <v>0</v>
      </c>
    </row>
    <row r="406" spans="2:11" x14ac:dyDescent="0.25">
      <c r="B406" s="23">
        <f t="shared" si="56"/>
        <v>0</v>
      </c>
      <c r="C406" s="24">
        <f t="shared" si="61"/>
        <v>0</v>
      </c>
      <c r="D406" s="25">
        <f t="shared" si="62"/>
        <v>0</v>
      </c>
      <c r="E406" s="12">
        <f t="shared" si="57"/>
        <v>0</v>
      </c>
      <c r="F406" s="12">
        <f t="shared" si="58"/>
        <v>0</v>
      </c>
      <c r="G406" s="12">
        <v>0</v>
      </c>
      <c r="H406" s="12">
        <f t="shared" si="59"/>
        <v>0</v>
      </c>
      <c r="I406" s="12">
        <f t="shared" si="54"/>
        <v>0</v>
      </c>
      <c r="J406" s="12">
        <f t="shared" si="55"/>
        <v>0</v>
      </c>
      <c r="K406" s="12">
        <f t="shared" si="60"/>
        <v>0</v>
      </c>
    </row>
    <row r="407" spans="2:11" x14ac:dyDescent="0.25">
      <c r="B407" s="23">
        <f t="shared" si="56"/>
        <v>0</v>
      </c>
      <c r="C407" s="24">
        <f t="shared" si="61"/>
        <v>0</v>
      </c>
      <c r="D407" s="25">
        <f t="shared" si="62"/>
        <v>0</v>
      </c>
      <c r="E407" s="12">
        <f t="shared" si="57"/>
        <v>0</v>
      </c>
      <c r="F407" s="12">
        <f t="shared" si="58"/>
        <v>0</v>
      </c>
      <c r="G407" s="12">
        <v>0</v>
      </c>
      <c r="H407" s="12">
        <f t="shared" si="59"/>
        <v>0</v>
      </c>
      <c r="I407" s="12">
        <f t="shared" si="54"/>
        <v>0</v>
      </c>
      <c r="J407" s="12">
        <f t="shared" si="55"/>
        <v>0</v>
      </c>
      <c r="K407" s="12">
        <f t="shared" si="60"/>
        <v>0</v>
      </c>
    </row>
    <row r="408" spans="2:11" x14ac:dyDescent="0.25">
      <c r="B408" s="23">
        <f t="shared" si="56"/>
        <v>0</v>
      </c>
      <c r="C408" s="24">
        <f t="shared" si="61"/>
        <v>0</v>
      </c>
      <c r="D408" s="25">
        <f t="shared" si="62"/>
        <v>0</v>
      </c>
      <c r="E408" s="12">
        <f t="shared" si="57"/>
        <v>0</v>
      </c>
      <c r="F408" s="12">
        <f t="shared" si="58"/>
        <v>0</v>
      </c>
      <c r="G408" s="12">
        <v>0</v>
      </c>
      <c r="H408" s="12">
        <f t="shared" si="59"/>
        <v>0</v>
      </c>
      <c r="I408" s="12">
        <f t="shared" si="54"/>
        <v>0</v>
      </c>
      <c r="J408" s="12">
        <f t="shared" si="55"/>
        <v>0</v>
      </c>
      <c r="K408" s="12">
        <f t="shared" si="60"/>
        <v>0</v>
      </c>
    </row>
    <row r="409" spans="2:11" x14ac:dyDescent="0.25">
      <c r="B409" s="23">
        <f t="shared" si="56"/>
        <v>0</v>
      </c>
      <c r="C409" s="24">
        <f t="shared" si="61"/>
        <v>0</v>
      </c>
      <c r="D409" s="25">
        <f t="shared" si="62"/>
        <v>0</v>
      </c>
      <c r="E409" s="12">
        <f t="shared" si="57"/>
        <v>0</v>
      </c>
      <c r="F409" s="12">
        <f t="shared" si="58"/>
        <v>0</v>
      </c>
      <c r="G409" s="12">
        <v>0</v>
      </c>
      <c r="H409" s="12">
        <f t="shared" si="59"/>
        <v>0</v>
      </c>
      <c r="I409" s="12">
        <f t="shared" si="54"/>
        <v>0</v>
      </c>
      <c r="J409" s="12">
        <f t="shared" si="55"/>
        <v>0</v>
      </c>
      <c r="K409" s="12">
        <f t="shared" si="60"/>
        <v>0</v>
      </c>
    </row>
    <row r="410" spans="2:11" x14ac:dyDescent="0.25">
      <c r="B410" s="23">
        <f t="shared" si="56"/>
        <v>0</v>
      </c>
      <c r="C410" s="24">
        <f t="shared" si="61"/>
        <v>0</v>
      </c>
      <c r="D410" s="25">
        <f t="shared" si="62"/>
        <v>0</v>
      </c>
      <c r="E410" s="12">
        <f t="shared" si="57"/>
        <v>0</v>
      </c>
      <c r="F410" s="12">
        <f t="shared" si="58"/>
        <v>0</v>
      </c>
      <c r="G410" s="12">
        <v>0</v>
      </c>
      <c r="H410" s="12">
        <f t="shared" si="59"/>
        <v>0</v>
      </c>
      <c r="I410" s="12">
        <f t="shared" si="54"/>
        <v>0</v>
      </c>
      <c r="J410" s="12">
        <f t="shared" si="55"/>
        <v>0</v>
      </c>
      <c r="K410" s="12">
        <f t="shared" si="60"/>
        <v>0</v>
      </c>
    </row>
    <row r="411" spans="2:11" x14ac:dyDescent="0.25">
      <c r="B411" s="23">
        <f t="shared" si="56"/>
        <v>0</v>
      </c>
      <c r="C411" s="24">
        <f t="shared" si="61"/>
        <v>0</v>
      </c>
      <c r="D411" s="25">
        <f t="shared" si="62"/>
        <v>0</v>
      </c>
      <c r="E411" s="12">
        <f t="shared" si="57"/>
        <v>0</v>
      </c>
      <c r="F411" s="12">
        <f t="shared" si="58"/>
        <v>0</v>
      </c>
      <c r="G411" s="12">
        <v>0</v>
      </c>
      <c r="H411" s="12">
        <f t="shared" si="59"/>
        <v>0</v>
      </c>
      <c r="I411" s="12">
        <f t="shared" si="54"/>
        <v>0</v>
      </c>
      <c r="J411" s="12">
        <f t="shared" si="55"/>
        <v>0</v>
      </c>
      <c r="K411" s="12">
        <f t="shared" si="60"/>
        <v>0</v>
      </c>
    </row>
    <row r="412" spans="2:11" x14ac:dyDescent="0.25">
      <c r="B412" s="23">
        <f t="shared" si="56"/>
        <v>0</v>
      </c>
      <c r="C412" s="24">
        <f t="shared" si="61"/>
        <v>0</v>
      </c>
      <c r="D412" s="25">
        <f t="shared" si="62"/>
        <v>0</v>
      </c>
      <c r="E412" s="12">
        <f t="shared" si="57"/>
        <v>0</v>
      </c>
      <c r="F412" s="12">
        <f t="shared" si="58"/>
        <v>0</v>
      </c>
      <c r="G412" s="12">
        <v>0</v>
      </c>
      <c r="H412" s="12">
        <f t="shared" si="59"/>
        <v>0</v>
      </c>
      <c r="I412" s="12">
        <f t="shared" si="54"/>
        <v>0</v>
      </c>
      <c r="J412" s="12">
        <f t="shared" si="55"/>
        <v>0</v>
      </c>
      <c r="K412" s="12">
        <f t="shared" si="60"/>
        <v>0</v>
      </c>
    </row>
    <row r="413" spans="2:11" x14ac:dyDescent="0.25">
      <c r="B413" s="23">
        <f t="shared" si="56"/>
        <v>0</v>
      </c>
      <c r="C413" s="24">
        <f t="shared" si="61"/>
        <v>0</v>
      </c>
      <c r="D413" s="25">
        <f t="shared" si="62"/>
        <v>0</v>
      </c>
      <c r="E413" s="12">
        <f t="shared" si="57"/>
        <v>0</v>
      </c>
      <c r="F413" s="12">
        <f t="shared" si="58"/>
        <v>0</v>
      </c>
      <c r="G413" s="12">
        <v>0</v>
      </c>
      <c r="H413" s="12">
        <f t="shared" si="59"/>
        <v>0</v>
      </c>
      <c r="I413" s="12">
        <f t="shared" si="54"/>
        <v>0</v>
      </c>
      <c r="J413" s="12">
        <f t="shared" si="55"/>
        <v>0</v>
      </c>
      <c r="K413" s="12">
        <f t="shared" si="60"/>
        <v>0</v>
      </c>
    </row>
    <row r="414" spans="2:11" x14ac:dyDescent="0.25">
      <c r="B414" s="23">
        <f t="shared" si="56"/>
        <v>0</v>
      </c>
      <c r="C414" s="24">
        <f t="shared" si="61"/>
        <v>0</v>
      </c>
      <c r="D414" s="25">
        <f t="shared" si="62"/>
        <v>0</v>
      </c>
      <c r="E414" s="12">
        <f t="shared" si="57"/>
        <v>0</v>
      </c>
      <c r="F414" s="12">
        <f t="shared" si="58"/>
        <v>0</v>
      </c>
      <c r="G414" s="12">
        <v>0</v>
      </c>
      <c r="H414" s="12">
        <f t="shared" si="59"/>
        <v>0</v>
      </c>
      <c r="I414" s="12">
        <f t="shared" si="54"/>
        <v>0</v>
      </c>
      <c r="J414" s="12">
        <f t="shared" si="55"/>
        <v>0</v>
      </c>
      <c r="K414" s="12">
        <f t="shared" si="60"/>
        <v>0</v>
      </c>
    </row>
    <row r="415" spans="2:11" x14ac:dyDescent="0.25">
      <c r="B415" s="23">
        <f t="shared" si="56"/>
        <v>0</v>
      </c>
      <c r="C415" s="24">
        <f t="shared" si="61"/>
        <v>0</v>
      </c>
      <c r="D415" s="25">
        <f t="shared" si="62"/>
        <v>0</v>
      </c>
      <c r="E415" s="12">
        <f t="shared" si="57"/>
        <v>0</v>
      </c>
      <c r="F415" s="12">
        <f t="shared" si="58"/>
        <v>0</v>
      </c>
      <c r="G415" s="12">
        <v>0</v>
      </c>
      <c r="H415" s="12">
        <f t="shared" si="59"/>
        <v>0</v>
      </c>
      <c r="I415" s="12">
        <f t="shared" si="54"/>
        <v>0</v>
      </c>
      <c r="J415" s="12">
        <f t="shared" si="55"/>
        <v>0</v>
      </c>
      <c r="K415" s="12">
        <f t="shared" si="60"/>
        <v>0</v>
      </c>
    </row>
    <row r="416" spans="2:11" x14ac:dyDescent="0.25">
      <c r="B416" s="23">
        <f t="shared" si="56"/>
        <v>0</v>
      </c>
      <c r="C416" s="24">
        <f t="shared" si="61"/>
        <v>0</v>
      </c>
      <c r="D416" s="25">
        <f t="shared" si="62"/>
        <v>0</v>
      </c>
      <c r="E416" s="12">
        <f t="shared" si="57"/>
        <v>0</v>
      </c>
      <c r="F416" s="12">
        <f t="shared" si="58"/>
        <v>0</v>
      </c>
      <c r="G416" s="12">
        <v>0</v>
      </c>
      <c r="H416" s="12">
        <f t="shared" si="59"/>
        <v>0</v>
      </c>
      <c r="I416" s="12">
        <f t="shared" si="54"/>
        <v>0</v>
      </c>
      <c r="J416" s="12">
        <f t="shared" si="55"/>
        <v>0</v>
      </c>
      <c r="K416" s="12">
        <f t="shared" si="60"/>
        <v>0</v>
      </c>
    </row>
    <row r="417" spans="2:11" x14ac:dyDescent="0.25">
      <c r="B417" s="23">
        <f t="shared" si="56"/>
        <v>0</v>
      </c>
      <c r="C417" s="24">
        <f t="shared" si="61"/>
        <v>0</v>
      </c>
      <c r="D417" s="25">
        <f t="shared" si="62"/>
        <v>0</v>
      </c>
      <c r="E417" s="12">
        <f t="shared" si="57"/>
        <v>0</v>
      </c>
      <c r="F417" s="12">
        <f t="shared" si="58"/>
        <v>0</v>
      </c>
      <c r="G417" s="12">
        <v>0</v>
      </c>
      <c r="H417" s="12">
        <f t="shared" si="59"/>
        <v>0</v>
      </c>
      <c r="I417" s="12">
        <f t="shared" si="54"/>
        <v>0</v>
      </c>
      <c r="J417" s="12">
        <f t="shared" si="55"/>
        <v>0</v>
      </c>
      <c r="K417" s="12">
        <f t="shared" si="60"/>
        <v>0</v>
      </c>
    </row>
    <row r="418" spans="2:11" x14ac:dyDescent="0.25">
      <c r="B418" s="23">
        <f t="shared" si="56"/>
        <v>0</v>
      </c>
      <c r="C418" s="24">
        <f t="shared" si="61"/>
        <v>0</v>
      </c>
      <c r="D418" s="25">
        <f t="shared" si="62"/>
        <v>0</v>
      </c>
      <c r="E418" s="12">
        <f t="shared" si="57"/>
        <v>0</v>
      </c>
      <c r="F418" s="12">
        <f t="shared" si="58"/>
        <v>0</v>
      </c>
      <c r="G418" s="12">
        <v>0</v>
      </c>
      <c r="H418" s="12">
        <f t="shared" si="59"/>
        <v>0</v>
      </c>
      <c r="I418" s="12">
        <f t="shared" si="54"/>
        <v>0</v>
      </c>
      <c r="J418" s="12">
        <f t="shared" si="55"/>
        <v>0</v>
      </c>
      <c r="K418" s="12">
        <f t="shared" si="60"/>
        <v>0</v>
      </c>
    </row>
    <row r="419" spans="2:11" x14ac:dyDescent="0.25">
      <c r="B419" s="23">
        <f t="shared" si="56"/>
        <v>0</v>
      </c>
      <c r="C419" s="24">
        <f t="shared" si="61"/>
        <v>0</v>
      </c>
      <c r="D419" s="25">
        <f t="shared" si="62"/>
        <v>0</v>
      </c>
      <c r="E419" s="12">
        <f t="shared" si="57"/>
        <v>0</v>
      </c>
      <c r="F419" s="12">
        <f t="shared" si="58"/>
        <v>0</v>
      </c>
      <c r="G419" s="12">
        <v>0</v>
      </c>
      <c r="H419" s="12">
        <f t="shared" si="59"/>
        <v>0</v>
      </c>
      <c r="I419" s="12">
        <f t="shared" si="54"/>
        <v>0</v>
      </c>
      <c r="J419" s="12">
        <f t="shared" si="55"/>
        <v>0</v>
      </c>
      <c r="K419" s="12">
        <f t="shared" si="60"/>
        <v>0</v>
      </c>
    </row>
    <row r="420" spans="2:11" x14ac:dyDescent="0.25">
      <c r="B420" s="23">
        <f t="shared" si="56"/>
        <v>0</v>
      </c>
      <c r="C420" s="24">
        <f t="shared" si="61"/>
        <v>0</v>
      </c>
      <c r="D420" s="25">
        <f t="shared" si="62"/>
        <v>0</v>
      </c>
      <c r="E420" s="12">
        <f t="shared" si="57"/>
        <v>0</v>
      </c>
      <c r="F420" s="12">
        <f t="shared" si="58"/>
        <v>0</v>
      </c>
      <c r="G420" s="12">
        <v>0</v>
      </c>
      <c r="H420" s="12">
        <f t="shared" si="59"/>
        <v>0</v>
      </c>
      <c r="I420" s="12">
        <f t="shared" si="54"/>
        <v>0</v>
      </c>
      <c r="J420" s="12">
        <f t="shared" si="55"/>
        <v>0</v>
      </c>
      <c r="K420" s="12">
        <f t="shared" si="60"/>
        <v>0</v>
      </c>
    </row>
    <row r="421" spans="2:11" x14ac:dyDescent="0.25">
      <c r="B421" s="23">
        <f t="shared" si="56"/>
        <v>0</v>
      </c>
      <c r="C421" s="24">
        <f t="shared" si="61"/>
        <v>0</v>
      </c>
      <c r="D421" s="25">
        <f t="shared" si="62"/>
        <v>0</v>
      </c>
      <c r="E421" s="12">
        <f t="shared" si="57"/>
        <v>0</v>
      </c>
      <c r="F421" s="12">
        <f t="shared" si="58"/>
        <v>0</v>
      </c>
      <c r="G421" s="12">
        <v>0</v>
      </c>
      <c r="H421" s="12">
        <f t="shared" si="59"/>
        <v>0</v>
      </c>
      <c r="I421" s="12">
        <f t="shared" si="54"/>
        <v>0</v>
      </c>
      <c r="J421" s="12">
        <f t="shared" si="55"/>
        <v>0</v>
      </c>
      <c r="K421" s="12">
        <f t="shared" si="60"/>
        <v>0</v>
      </c>
    </row>
    <row r="422" spans="2:11" x14ac:dyDescent="0.25">
      <c r="B422" s="23">
        <f t="shared" si="56"/>
        <v>0</v>
      </c>
      <c r="C422" s="24">
        <f t="shared" si="61"/>
        <v>0</v>
      </c>
      <c r="D422" s="25">
        <f t="shared" si="62"/>
        <v>0</v>
      </c>
      <c r="E422" s="12">
        <f t="shared" si="57"/>
        <v>0</v>
      </c>
      <c r="F422" s="12">
        <f t="shared" si="58"/>
        <v>0</v>
      </c>
      <c r="G422" s="12">
        <v>0</v>
      </c>
      <c r="H422" s="12">
        <f t="shared" si="59"/>
        <v>0</v>
      </c>
      <c r="I422" s="12">
        <f t="shared" si="54"/>
        <v>0</v>
      </c>
      <c r="J422" s="12">
        <f t="shared" si="55"/>
        <v>0</v>
      </c>
      <c r="K422" s="12">
        <f t="shared" si="60"/>
        <v>0</v>
      </c>
    </row>
    <row r="423" spans="2:11" x14ac:dyDescent="0.25">
      <c r="B423" s="23">
        <f t="shared" si="56"/>
        <v>0</v>
      </c>
      <c r="C423" s="24">
        <f t="shared" si="61"/>
        <v>0</v>
      </c>
      <c r="D423" s="25">
        <f t="shared" si="62"/>
        <v>0</v>
      </c>
      <c r="E423" s="12">
        <f t="shared" si="57"/>
        <v>0</v>
      </c>
      <c r="F423" s="12">
        <f t="shared" si="58"/>
        <v>0</v>
      </c>
      <c r="G423" s="12">
        <v>0</v>
      </c>
      <c r="H423" s="12">
        <f t="shared" si="59"/>
        <v>0</v>
      </c>
      <c r="I423" s="12">
        <f t="shared" si="54"/>
        <v>0</v>
      </c>
      <c r="J423" s="12">
        <f t="shared" si="55"/>
        <v>0</v>
      </c>
      <c r="K423" s="12">
        <f t="shared" si="60"/>
        <v>0</v>
      </c>
    </row>
    <row r="424" spans="2:11" x14ac:dyDescent="0.25">
      <c r="B424" s="23">
        <f t="shared" si="56"/>
        <v>0</v>
      </c>
      <c r="C424" s="24">
        <f t="shared" si="61"/>
        <v>0</v>
      </c>
      <c r="D424" s="25">
        <f t="shared" si="62"/>
        <v>0</v>
      </c>
      <c r="E424" s="12">
        <f t="shared" si="57"/>
        <v>0</v>
      </c>
      <c r="F424" s="12">
        <f t="shared" si="58"/>
        <v>0</v>
      </c>
      <c r="G424" s="12">
        <v>0</v>
      </c>
      <c r="H424" s="12">
        <f t="shared" si="59"/>
        <v>0</v>
      </c>
      <c r="I424" s="12">
        <f t="shared" si="54"/>
        <v>0</v>
      </c>
      <c r="J424" s="12">
        <f t="shared" si="55"/>
        <v>0</v>
      </c>
      <c r="K424" s="12">
        <f t="shared" si="60"/>
        <v>0</v>
      </c>
    </row>
    <row r="425" spans="2:11" x14ac:dyDescent="0.25">
      <c r="B425" s="23">
        <f t="shared" si="56"/>
        <v>0</v>
      </c>
      <c r="C425" s="24">
        <f t="shared" si="61"/>
        <v>0</v>
      </c>
      <c r="D425" s="25">
        <f t="shared" si="62"/>
        <v>0</v>
      </c>
      <c r="E425" s="12">
        <f t="shared" si="57"/>
        <v>0</v>
      </c>
      <c r="F425" s="12">
        <f t="shared" si="58"/>
        <v>0</v>
      </c>
      <c r="G425" s="12">
        <v>0</v>
      </c>
      <c r="H425" s="12">
        <f t="shared" si="59"/>
        <v>0</v>
      </c>
      <c r="I425" s="12">
        <f t="shared" si="54"/>
        <v>0</v>
      </c>
      <c r="J425" s="12">
        <f t="shared" si="55"/>
        <v>0</v>
      </c>
      <c r="K425" s="12">
        <f t="shared" si="60"/>
        <v>0</v>
      </c>
    </row>
    <row r="426" spans="2:11" x14ac:dyDescent="0.25">
      <c r="B426" s="23">
        <f t="shared" si="56"/>
        <v>0</v>
      </c>
      <c r="C426" s="24">
        <f t="shared" si="61"/>
        <v>0</v>
      </c>
      <c r="D426" s="25">
        <f t="shared" si="62"/>
        <v>0</v>
      </c>
      <c r="E426" s="12">
        <f t="shared" si="57"/>
        <v>0</v>
      </c>
      <c r="F426" s="12">
        <f t="shared" si="58"/>
        <v>0</v>
      </c>
      <c r="G426" s="12">
        <v>0</v>
      </c>
      <c r="H426" s="12">
        <f t="shared" si="59"/>
        <v>0</v>
      </c>
      <c r="I426" s="12">
        <f t="shared" si="54"/>
        <v>0</v>
      </c>
      <c r="J426" s="12">
        <f t="shared" si="55"/>
        <v>0</v>
      </c>
      <c r="K426" s="12">
        <f t="shared" si="60"/>
        <v>0</v>
      </c>
    </row>
    <row r="427" spans="2:11" x14ac:dyDescent="0.25">
      <c r="B427" s="23">
        <f t="shared" si="56"/>
        <v>0</v>
      </c>
      <c r="C427" s="24">
        <f t="shared" si="61"/>
        <v>0</v>
      </c>
      <c r="D427" s="25">
        <f t="shared" si="62"/>
        <v>0</v>
      </c>
      <c r="E427" s="12">
        <f t="shared" si="57"/>
        <v>0</v>
      </c>
      <c r="F427" s="12">
        <f t="shared" si="58"/>
        <v>0</v>
      </c>
      <c r="G427" s="12">
        <v>0</v>
      </c>
      <c r="H427" s="12">
        <f t="shared" si="59"/>
        <v>0</v>
      </c>
      <c r="I427" s="12">
        <f t="shared" si="54"/>
        <v>0</v>
      </c>
      <c r="J427" s="12">
        <f t="shared" si="55"/>
        <v>0</v>
      </c>
      <c r="K427" s="12">
        <f t="shared" si="60"/>
        <v>0</v>
      </c>
    </row>
    <row r="428" spans="2:11" x14ac:dyDescent="0.25">
      <c r="B428" s="23">
        <f t="shared" si="56"/>
        <v>0</v>
      </c>
      <c r="C428" s="24">
        <f t="shared" si="61"/>
        <v>0</v>
      </c>
      <c r="D428" s="25">
        <f t="shared" si="62"/>
        <v>0</v>
      </c>
      <c r="E428" s="12">
        <f t="shared" si="57"/>
        <v>0</v>
      </c>
      <c r="F428" s="12">
        <f t="shared" si="58"/>
        <v>0</v>
      </c>
      <c r="G428" s="12">
        <v>0</v>
      </c>
      <c r="H428" s="12">
        <f t="shared" si="59"/>
        <v>0</v>
      </c>
      <c r="I428" s="12">
        <f t="shared" si="54"/>
        <v>0</v>
      </c>
      <c r="J428" s="12">
        <f t="shared" si="55"/>
        <v>0</v>
      </c>
      <c r="K428" s="12">
        <f t="shared" si="60"/>
        <v>0</v>
      </c>
    </row>
    <row r="429" spans="2:11" x14ac:dyDescent="0.25">
      <c r="B429" s="23">
        <f t="shared" si="56"/>
        <v>0</v>
      </c>
      <c r="C429" s="24">
        <f t="shared" si="61"/>
        <v>0</v>
      </c>
      <c r="D429" s="25">
        <f t="shared" si="62"/>
        <v>0</v>
      </c>
      <c r="E429" s="12">
        <f t="shared" si="57"/>
        <v>0</v>
      </c>
      <c r="F429" s="12">
        <f t="shared" si="58"/>
        <v>0</v>
      </c>
      <c r="G429" s="12">
        <v>0</v>
      </c>
      <c r="H429" s="12">
        <f t="shared" si="59"/>
        <v>0</v>
      </c>
      <c r="I429" s="12">
        <f t="shared" si="54"/>
        <v>0</v>
      </c>
      <c r="J429" s="12">
        <f t="shared" si="55"/>
        <v>0</v>
      </c>
      <c r="K429" s="12">
        <f t="shared" si="60"/>
        <v>0</v>
      </c>
    </row>
    <row r="430" spans="2:11" x14ac:dyDescent="0.25">
      <c r="B430" s="23">
        <f t="shared" si="56"/>
        <v>0</v>
      </c>
      <c r="C430" s="24">
        <f t="shared" si="61"/>
        <v>0</v>
      </c>
      <c r="D430" s="25">
        <f t="shared" si="62"/>
        <v>0</v>
      </c>
      <c r="E430" s="12">
        <f t="shared" si="57"/>
        <v>0</v>
      </c>
      <c r="F430" s="12">
        <f t="shared" si="58"/>
        <v>0</v>
      </c>
      <c r="G430" s="12">
        <v>0</v>
      </c>
      <c r="H430" s="12">
        <f t="shared" si="59"/>
        <v>0</v>
      </c>
      <c r="I430" s="12">
        <f t="shared" si="54"/>
        <v>0</v>
      </c>
      <c r="J430" s="12">
        <f t="shared" si="55"/>
        <v>0</v>
      </c>
      <c r="K430" s="12">
        <f t="shared" si="60"/>
        <v>0</v>
      </c>
    </row>
    <row r="431" spans="2:11" x14ac:dyDescent="0.25">
      <c r="B431" s="23">
        <f t="shared" si="56"/>
        <v>0</v>
      </c>
      <c r="C431" s="24">
        <f t="shared" si="61"/>
        <v>0</v>
      </c>
      <c r="D431" s="25">
        <f t="shared" si="62"/>
        <v>0</v>
      </c>
      <c r="E431" s="12">
        <f t="shared" si="57"/>
        <v>0</v>
      </c>
      <c r="F431" s="12">
        <f t="shared" si="58"/>
        <v>0</v>
      </c>
      <c r="G431" s="12">
        <v>0</v>
      </c>
      <c r="H431" s="12">
        <f t="shared" si="59"/>
        <v>0</v>
      </c>
      <c r="I431" s="12">
        <f t="shared" si="54"/>
        <v>0</v>
      </c>
      <c r="J431" s="12">
        <f t="shared" si="55"/>
        <v>0</v>
      </c>
      <c r="K431" s="12">
        <f t="shared" si="60"/>
        <v>0</v>
      </c>
    </row>
    <row r="432" spans="2:11" x14ac:dyDescent="0.25">
      <c r="B432" s="23">
        <f t="shared" si="56"/>
        <v>0</v>
      </c>
      <c r="C432" s="24">
        <f t="shared" si="61"/>
        <v>0</v>
      </c>
      <c r="D432" s="25">
        <f t="shared" si="62"/>
        <v>0</v>
      </c>
      <c r="E432" s="12">
        <f t="shared" si="57"/>
        <v>0</v>
      </c>
      <c r="F432" s="12">
        <f t="shared" si="58"/>
        <v>0</v>
      </c>
      <c r="G432" s="12">
        <v>0</v>
      </c>
      <c r="H432" s="12">
        <f t="shared" si="59"/>
        <v>0</v>
      </c>
      <c r="I432" s="12">
        <f t="shared" si="54"/>
        <v>0</v>
      </c>
      <c r="J432" s="12">
        <f t="shared" si="55"/>
        <v>0</v>
      </c>
      <c r="K432" s="12">
        <f t="shared" si="60"/>
        <v>0</v>
      </c>
    </row>
    <row r="433" spans="2:11" x14ac:dyDescent="0.25">
      <c r="B433" s="23">
        <f t="shared" si="56"/>
        <v>0</v>
      </c>
      <c r="C433" s="24">
        <f t="shared" si="61"/>
        <v>0</v>
      </c>
      <c r="D433" s="25">
        <f t="shared" si="62"/>
        <v>0</v>
      </c>
      <c r="E433" s="12">
        <f t="shared" si="57"/>
        <v>0</v>
      </c>
      <c r="F433" s="12">
        <f t="shared" si="58"/>
        <v>0</v>
      </c>
      <c r="G433" s="12">
        <v>0</v>
      </c>
      <c r="H433" s="12">
        <f t="shared" si="59"/>
        <v>0</v>
      </c>
      <c r="I433" s="12">
        <f t="shared" si="54"/>
        <v>0</v>
      </c>
      <c r="J433" s="12">
        <f t="shared" si="55"/>
        <v>0</v>
      </c>
      <c r="K433" s="12">
        <f t="shared" si="60"/>
        <v>0</v>
      </c>
    </row>
    <row r="434" spans="2:11" x14ac:dyDescent="0.25">
      <c r="B434" s="23">
        <f t="shared" si="56"/>
        <v>0</v>
      </c>
      <c r="C434" s="24">
        <f t="shared" si="61"/>
        <v>0</v>
      </c>
      <c r="D434" s="25">
        <f t="shared" si="62"/>
        <v>0</v>
      </c>
      <c r="E434" s="12">
        <f t="shared" si="57"/>
        <v>0</v>
      </c>
      <c r="F434" s="12">
        <f t="shared" si="58"/>
        <v>0</v>
      </c>
      <c r="G434" s="12">
        <v>0</v>
      </c>
      <c r="H434" s="12">
        <f t="shared" si="59"/>
        <v>0</v>
      </c>
      <c r="I434" s="12">
        <f t="shared" si="54"/>
        <v>0</v>
      </c>
      <c r="J434" s="12">
        <f t="shared" si="55"/>
        <v>0</v>
      </c>
      <c r="K434" s="12">
        <f t="shared" si="60"/>
        <v>0</v>
      </c>
    </row>
    <row r="435" spans="2:11" x14ac:dyDescent="0.25">
      <c r="B435" s="23">
        <f t="shared" si="56"/>
        <v>0</v>
      </c>
      <c r="C435" s="24">
        <f t="shared" si="61"/>
        <v>0</v>
      </c>
      <c r="D435" s="25">
        <f t="shared" si="62"/>
        <v>0</v>
      </c>
      <c r="E435" s="12">
        <f t="shared" si="57"/>
        <v>0</v>
      </c>
      <c r="F435" s="12">
        <f t="shared" si="58"/>
        <v>0</v>
      </c>
      <c r="G435" s="12">
        <v>0</v>
      </c>
      <c r="H435" s="12">
        <f t="shared" si="59"/>
        <v>0</v>
      </c>
      <c r="I435" s="12">
        <f t="shared" si="54"/>
        <v>0</v>
      </c>
      <c r="J435" s="12">
        <f t="shared" si="55"/>
        <v>0</v>
      </c>
      <c r="K435" s="12">
        <f t="shared" si="60"/>
        <v>0</v>
      </c>
    </row>
    <row r="436" spans="2:11" x14ac:dyDescent="0.25">
      <c r="B436" s="23">
        <f t="shared" si="56"/>
        <v>0</v>
      </c>
      <c r="C436" s="24">
        <f t="shared" si="61"/>
        <v>0</v>
      </c>
      <c r="D436" s="25">
        <f t="shared" si="62"/>
        <v>0</v>
      </c>
      <c r="E436" s="12">
        <f t="shared" si="57"/>
        <v>0</v>
      </c>
      <c r="F436" s="12">
        <f t="shared" si="58"/>
        <v>0</v>
      </c>
      <c r="G436" s="12">
        <v>0</v>
      </c>
      <c r="H436" s="12">
        <f t="shared" si="59"/>
        <v>0</v>
      </c>
      <c r="I436" s="12">
        <f t="shared" si="54"/>
        <v>0</v>
      </c>
      <c r="J436" s="12">
        <f t="shared" si="55"/>
        <v>0</v>
      </c>
      <c r="K436" s="12">
        <f t="shared" si="60"/>
        <v>0</v>
      </c>
    </row>
    <row r="437" spans="2:11" x14ac:dyDescent="0.25">
      <c r="B437" s="23">
        <f t="shared" si="56"/>
        <v>0</v>
      </c>
      <c r="C437" s="24">
        <f t="shared" si="61"/>
        <v>0</v>
      </c>
      <c r="D437" s="25">
        <f t="shared" si="62"/>
        <v>0</v>
      </c>
      <c r="E437" s="12">
        <f t="shared" si="57"/>
        <v>0</v>
      </c>
      <c r="F437" s="12">
        <f t="shared" si="58"/>
        <v>0</v>
      </c>
      <c r="G437" s="12">
        <v>0</v>
      </c>
      <c r="H437" s="12">
        <f t="shared" si="59"/>
        <v>0</v>
      </c>
      <c r="I437" s="12">
        <f t="shared" si="54"/>
        <v>0</v>
      </c>
      <c r="J437" s="12">
        <f t="shared" si="55"/>
        <v>0</v>
      </c>
      <c r="K437" s="12">
        <f t="shared" si="60"/>
        <v>0</v>
      </c>
    </row>
    <row r="438" spans="2:11" x14ac:dyDescent="0.25">
      <c r="B438" s="23">
        <f t="shared" si="56"/>
        <v>0</v>
      </c>
      <c r="C438" s="24">
        <f t="shared" si="61"/>
        <v>0</v>
      </c>
      <c r="D438" s="25">
        <f t="shared" si="62"/>
        <v>0</v>
      </c>
      <c r="E438" s="12">
        <f t="shared" si="57"/>
        <v>0</v>
      </c>
      <c r="F438" s="12">
        <f t="shared" si="58"/>
        <v>0</v>
      </c>
      <c r="G438" s="12">
        <v>0</v>
      </c>
      <c r="H438" s="12">
        <f t="shared" si="59"/>
        <v>0</v>
      </c>
      <c r="I438" s="12">
        <f t="shared" si="54"/>
        <v>0</v>
      </c>
      <c r="J438" s="12">
        <f t="shared" si="55"/>
        <v>0</v>
      </c>
      <c r="K438" s="12">
        <f t="shared" si="60"/>
        <v>0</v>
      </c>
    </row>
    <row r="439" spans="2:11" x14ac:dyDescent="0.25">
      <c r="B439" s="23">
        <f t="shared" si="56"/>
        <v>0</v>
      </c>
      <c r="C439" s="24">
        <f t="shared" si="61"/>
        <v>0</v>
      </c>
      <c r="D439" s="25">
        <f t="shared" si="62"/>
        <v>0</v>
      </c>
      <c r="E439" s="12">
        <f t="shared" si="57"/>
        <v>0</v>
      </c>
      <c r="F439" s="12">
        <f t="shared" si="58"/>
        <v>0</v>
      </c>
      <c r="G439" s="12">
        <v>0</v>
      </c>
      <c r="H439" s="12">
        <f t="shared" si="59"/>
        <v>0</v>
      </c>
      <c r="I439" s="12">
        <f t="shared" si="54"/>
        <v>0</v>
      </c>
      <c r="J439" s="12">
        <f t="shared" si="55"/>
        <v>0</v>
      </c>
      <c r="K439" s="12">
        <f t="shared" si="60"/>
        <v>0</v>
      </c>
    </row>
    <row r="440" spans="2:11" x14ac:dyDescent="0.25">
      <c r="B440" s="23">
        <f t="shared" si="56"/>
        <v>0</v>
      </c>
      <c r="C440" s="24">
        <f t="shared" si="61"/>
        <v>0</v>
      </c>
      <c r="D440" s="25">
        <f t="shared" si="62"/>
        <v>0</v>
      </c>
      <c r="E440" s="12">
        <f t="shared" si="57"/>
        <v>0</v>
      </c>
      <c r="F440" s="12">
        <f t="shared" si="58"/>
        <v>0</v>
      </c>
      <c r="G440" s="12">
        <v>0</v>
      </c>
      <c r="H440" s="12">
        <f t="shared" si="59"/>
        <v>0</v>
      </c>
      <c r="I440" s="12">
        <f t="shared" si="54"/>
        <v>0</v>
      </c>
      <c r="J440" s="12">
        <f t="shared" si="55"/>
        <v>0</v>
      </c>
      <c r="K440" s="12">
        <f t="shared" si="60"/>
        <v>0</v>
      </c>
    </row>
    <row r="441" spans="2:11" x14ac:dyDescent="0.25">
      <c r="B441" s="23">
        <f t="shared" si="56"/>
        <v>0</v>
      </c>
      <c r="C441" s="24">
        <f t="shared" si="61"/>
        <v>0</v>
      </c>
      <c r="D441" s="25">
        <f t="shared" si="62"/>
        <v>0</v>
      </c>
      <c r="E441" s="12">
        <f t="shared" si="57"/>
        <v>0</v>
      </c>
      <c r="F441" s="12">
        <f t="shared" si="58"/>
        <v>0</v>
      </c>
      <c r="G441" s="12">
        <v>0</v>
      </c>
      <c r="H441" s="12">
        <f t="shared" si="59"/>
        <v>0</v>
      </c>
      <c r="I441" s="12">
        <f t="shared" si="54"/>
        <v>0</v>
      </c>
      <c r="J441" s="12">
        <f t="shared" si="55"/>
        <v>0</v>
      </c>
      <c r="K441" s="12">
        <f t="shared" si="60"/>
        <v>0</v>
      </c>
    </row>
    <row r="442" spans="2:11" x14ac:dyDescent="0.25">
      <c r="B442" s="23">
        <f t="shared" si="56"/>
        <v>0</v>
      </c>
      <c r="C442" s="24">
        <f t="shared" si="61"/>
        <v>0</v>
      </c>
      <c r="D442" s="25">
        <f t="shared" si="62"/>
        <v>0</v>
      </c>
      <c r="E442" s="12">
        <f t="shared" si="57"/>
        <v>0</v>
      </c>
      <c r="F442" s="12">
        <f t="shared" si="58"/>
        <v>0</v>
      </c>
      <c r="G442" s="12">
        <v>0</v>
      </c>
      <c r="H442" s="12">
        <f t="shared" si="59"/>
        <v>0</v>
      </c>
      <c r="I442" s="12">
        <f t="shared" si="54"/>
        <v>0</v>
      </c>
      <c r="J442" s="12">
        <f t="shared" si="55"/>
        <v>0</v>
      </c>
      <c r="K442" s="12">
        <f t="shared" si="60"/>
        <v>0</v>
      </c>
    </row>
    <row r="443" spans="2:11" x14ac:dyDescent="0.25">
      <c r="B443" s="23">
        <f t="shared" si="56"/>
        <v>0</v>
      </c>
      <c r="C443" s="24">
        <f t="shared" si="61"/>
        <v>0</v>
      </c>
      <c r="D443" s="25">
        <f t="shared" si="62"/>
        <v>0</v>
      </c>
      <c r="E443" s="12">
        <f t="shared" si="57"/>
        <v>0</v>
      </c>
      <c r="F443" s="12">
        <f t="shared" si="58"/>
        <v>0</v>
      </c>
      <c r="G443" s="12">
        <v>0</v>
      </c>
      <c r="H443" s="12">
        <f t="shared" si="59"/>
        <v>0</v>
      </c>
      <c r="I443" s="12">
        <f t="shared" si="54"/>
        <v>0</v>
      </c>
      <c r="J443" s="12">
        <f t="shared" si="55"/>
        <v>0</v>
      </c>
      <c r="K443" s="12">
        <f t="shared" si="60"/>
        <v>0</v>
      </c>
    </row>
    <row r="444" spans="2:11" x14ac:dyDescent="0.25">
      <c r="B444" s="23">
        <f t="shared" si="56"/>
        <v>0</v>
      </c>
      <c r="C444" s="24">
        <f t="shared" si="61"/>
        <v>0</v>
      </c>
      <c r="D444" s="25">
        <f t="shared" si="62"/>
        <v>0</v>
      </c>
      <c r="E444" s="12">
        <f t="shared" si="57"/>
        <v>0</v>
      </c>
      <c r="F444" s="12">
        <f t="shared" si="58"/>
        <v>0</v>
      </c>
      <c r="G444" s="12">
        <v>0</v>
      </c>
      <c r="H444" s="12">
        <f t="shared" si="59"/>
        <v>0</v>
      </c>
      <c r="I444" s="12">
        <f t="shared" si="54"/>
        <v>0</v>
      </c>
      <c r="J444" s="12">
        <f t="shared" si="55"/>
        <v>0</v>
      </c>
      <c r="K444" s="12">
        <f t="shared" si="60"/>
        <v>0</v>
      </c>
    </row>
    <row r="445" spans="2:11" x14ac:dyDescent="0.25">
      <c r="B445" s="23">
        <f t="shared" si="56"/>
        <v>0</v>
      </c>
      <c r="C445" s="24">
        <f t="shared" si="61"/>
        <v>0</v>
      </c>
      <c r="D445" s="25">
        <f t="shared" si="62"/>
        <v>0</v>
      </c>
      <c r="E445" s="12">
        <f t="shared" si="57"/>
        <v>0</v>
      </c>
      <c r="F445" s="12">
        <f t="shared" si="58"/>
        <v>0</v>
      </c>
      <c r="G445" s="12">
        <v>0</v>
      </c>
      <c r="H445" s="12">
        <f t="shared" si="59"/>
        <v>0</v>
      </c>
      <c r="I445" s="12">
        <f t="shared" si="54"/>
        <v>0</v>
      </c>
      <c r="J445" s="12">
        <f t="shared" si="55"/>
        <v>0</v>
      </c>
      <c r="K445" s="12">
        <f t="shared" si="60"/>
        <v>0</v>
      </c>
    </row>
    <row r="446" spans="2:11" x14ac:dyDescent="0.25">
      <c r="B446" s="23">
        <f t="shared" si="56"/>
        <v>0</v>
      </c>
      <c r="C446" s="24">
        <f t="shared" si="61"/>
        <v>0</v>
      </c>
      <c r="D446" s="25">
        <f t="shared" si="62"/>
        <v>0</v>
      </c>
      <c r="E446" s="12">
        <f t="shared" si="57"/>
        <v>0</v>
      </c>
      <c r="F446" s="12">
        <f t="shared" si="58"/>
        <v>0</v>
      </c>
      <c r="G446" s="12">
        <v>0</v>
      </c>
      <c r="H446" s="12">
        <f t="shared" si="59"/>
        <v>0</v>
      </c>
      <c r="I446" s="12">
        <f t="shared" si="54"/>
        <v>0</v>
      </c>
      <c r="J446" s="12">
        <f t="shared" si="55"/>
        <v>0</v>
      </c>
      <c r="K446" s="12">
        <f t="shared" si="60"/>
        <v>0</v>
      </c>
    </row>
    <row r="447" spans="2:11" x14ac:dyDescent="0.25">
      <c r="B447" s="23">
        <f t="shared" si="56"/>
        <v>0</v>
      </c>
      <c r="C447" s="24">
        <f t="shared" si="61"/>
        <v>0</v>
      </c>
      <c r="D447" s="25">
        <f t="shared" si="62"/>
        <v>0</v>
      </c>
      <c r="E447" s="12">
        <f t="shared" si="57"/>
        <v>0</v>
      </c>
      <c r="F447" s="12">
        <f t="shared" si="58"/>
        <v>0</v>
      </c>
      <c r="G447" s="12">
        <v>0</v>
      </c>
      <c r="H447" s="12">
        <f t="shared" si="59"/>
        <v>0</v>
      </c>
      <c r="I447" s="12">
        <f t="shared" si="54"/>
        <v>0</v>
      </c>
      <c r="J447" s="12">
        <f t="shared" si="55"/>
        <v>0</v>
      </c>
      <c r="K447" s="12">
        <f t="shared" si="60"/>
        <v>0</v>
      </c>
    </row>
    <row r="448" spans="2:11" x14ac:dyDescent="0.25">
      <c r="B448" s="23">
        <f t="shared" si="56"/>
        <v>0</v>
      </c>
      <c r="C448" s="24">
        <f t="shared" si="61"/>
        <v>0</v>
      </c>
      <c r="D448" s="25">
        <f t="shared" si="62"/>
        <v>0</v>
      </c>
      <c r="E448" s="12">
        <f t="shared" si="57"/>
        <v>0</v>
      </c>
      <c r="F448" s="12">
        <f t="shared" si="58"/>
        <v>0</v>
      </c>
      <c r="G448" s="12">
        <v>0</v>
      </c>
      <c r="H448" s="12">
        <f t="shared" si="59"/>
        <v>0</v>
      </c>
      <c r="I448" s="12">
        <f t="shared" si="54"/>
        <v>0</v>
      </c>
      <c r="J448" s="12">
        <f t="shared" si="55"/>
        <v>0</v>
      </c>
      <c r="K448" s="12">
        <f t="shared" si="60"/>
        <v>0</v>
      </c>
    </row>
    <row r="449" spans="2:11" x14ac:dyDescent="0.25">
      <c r="B449" s="23">
        <f t="shared" si="56"/>
        <v>0</v>
      </c>
      <c r="C449" s="24">
        <f t="shared" si="61"/>
        <v>0</v>
      </c>
      <c r="D449" s="25">
        <f t="shared" si="62"/>
        <v>0</v>
      </c>
      <c r="E449" s="12">
        <f t="shared" si="57"/>
        <v>0</v>
      </c>
      <c r="F449" s="12">
        <f t="shared" si="58"/>
        <v>0</v>
      </c>
      <c r="G449" s="12">
        <v>0</v>
      </c>
      <c r="H449" s="12">
        <f t="shared" si="59"/>
        <v>0</v>
      </c>
      <c r="I449" s="12">
        <f t="shared" si="54"/>
        <v>0</v>
      </c>
      <c r="J449" s="12">
        <f t="shared" si="55"/>
        <v>0</v>
      </c>
      <c r="K449" s="12">
        <f t="shared" si="60"/>
        <v>0</v>
      </c>
    </row>
    <row r="450" spans="2:11" x14ac:dyDescent="0.25">
      <c r="B450" s="23">
        <f t="shared" si="56"/>
        <v>0</v>
      </c>
      <c r="C450" s="24">
        <f t="shared" si="61"/>
        <v>0</v>
      </c>
      <c r="D450" s="25">
        <f t="shared" si="62"/>
        <v>0</v>
      </c>
      <c r="E450" s="12">
        <f t="shared" si="57"/>
        <v>0</v>
      </c>
      <c r="F450" s="12">
        <f t="shared" si="58"/>
        <v>0</v>
      </c>
      <c r="G450" s="12">
        <v>0</v>
      </c>
      <c r="H450" s="12">
        <f t="shared" si="59"/>
        <v>0</v>
      </c>
      <c r="I450" s="12">
        <f t="shared" si="54"/>
        <v>0</v>
      </c>
      <c r="J450" s="12">
        <f t="shared" si="55"/>
        <v>0</v>
      </c>
      <c r="K450" s="12">
        <f t="shared" si="60"/>
        <v>0</v>
      </c>
    </row>
    <row r="451" spans="2:11" x14ac:dyDescent="0.25">
      <c r="B451" s="23">
        <f t="shared" si="56"/>
        <v>0</v>
      </c>
      <c r="C451" s="24">
        <f t="shared" si="61"/>
        <v>0</v>
      </c>
      <c r="D451" s="25">
        <f t="shared" si="62"/>
        <v>0</v>
      </c>
      <c r="E451" s="12">
        <f t="shared" si="57"/>
        <v>0</v>
      </c>
      <c r="F451" s="12">
        <f t="shared" si="58"/>
        <v>0</v>
      </c>
      <c r="G451" s="12">
        <v>0</v>
      </c>
      <c r="H451" s="12">
        <f t="shared" si="59"/>
        <v>0</v>
      </c>
      <c r="I451" s="12">
        <f t="shared" si="54"/>
        <v>0</v>
      </c>
      <c r="J451" s="12">
        <f t="shared" si="55"/>
        <v>0</v>
      </c>
      <c r="K451" s="12">
        <f t="shared" si="60"/>
        <v>0</v>
      </c>
    </row>
    <row r="452" spans="2:11" x14ac:dyDescent="0.25">
      <c r="B452" s="23">
        <f t="shared" si="56"/>
        <v>0</v>
      </c>
      <c r="C452" s="24">
        <f t="shared" si="61"/>
        <v>0</v>
      </c>
      <c r="D452" s="25">
        <f t="shared" si="62"/>
        <v>0</v>
      </c>
      <c r="E452" s="12">
        <f t="shared" si="57"/>
        <v>0</v>
      </c>
      <c r="F452" s="12">
        <f t="shared" si="58"/>
        <v>0</v>
      </c>
      <c r="G452" s="12">
        <v>0</v>
      </c>
      <c r="H452" s="12">
        <f t="shared" si="59"/>
        <v>0</v>
      </c>
      <c r="I452" s="12">
        <f t="shared" si="54"/>
        <v>0</v>
      </c>
      <c r="J452" s="12">
        <f t="shared" si="55"/>
        <v>0</v>
      </c>
      <c r="K452" s="12">
        <f t="shared" si="60"/>
        <v>0</v>
      </c>
    </row>
    <row r="453" spans="2:11" x14ac:dyDescent="0.25">
      <c r="B453" s="23">
        <f t="shared" si="56"/>
        <v>0</v>
      </c>
      <c r="C453" s="24">
        <f t="shared" si="61"/>
        <v>0</v>
      </c>
      <c r="D453" s="25">
        <f t="shared" si="62"/>
        <v>0</v>
      </c>
      <c r="E453" s="12">
        <f t="shared" si="57"/>
        <v>0</v>
      </c>
      <c r="F453" s="12">
        <f t="shared" si="58"/>
        <v>0</v>
      </c>
      <c r="G453" s="12">
        <v>0</v>
      </c>
      <c r="H453" s="12">
        <f t="shared" si="59"/>
        <v>0</v>
      </c>
      <c r="I453" s="12">
        <f t="shared" si="54"/>
        <v>0</v>
      </c>
      <c r="J453" s="12">
        <f t="shared" si="55"/>
        <v>0</v>
      </c>
      <c r="K453" s="12">
        <f t="shared" si="60"/>
        <v>0</v>
      </c>
    </row>
    <row r="454" spans="2:11" x14ac:dyDescent="0.25">
      <c r="B454" s="23">
        <f t="shared" si="56"/>
        <v>0</v>
      </c>
      <c r="C454" s="24">
        <f t="shared" si="61"/>
        <v>0</v>
      </c>
      <c r="D454" s="25">
        <f t="shared" si="62"/>
        <v>0</v>
      </c>
      <c r="E454" s="12">
        <f t="shared" si="57"/>
        <v>0</v>
      </c>
      <c r="F454" s="12">
        <f t="shared" si="58"/>
        <v>0</v>
      </c>
      <c r="G454" s="12">
        <v>0</v>
      </c>
      <c r="H454" s="12">
        <f t="shared" si="59"/>
        <v>0</v>
      </c>
      <c r="I454" s="12">
        <f t="shared" si="54"/>
        <v>0</v>
      </c>
      <c r="J454" s="12">
        <f t="shared" si="55"/>
        <v>0</v>
      </c>
      <c r="K454" s="12">
        <f t="shared" si="60"/>
        <v>0</v>
      </c>
    </row>
    <row r="455" spans="2:11" x14ac:dyDescent="0.25">
      <c r="B455" s="23">
        <f t="shared" si="56"/>
        <v>0</v>
      </c>
      <c r="C455" s="24">
        <f t="shared" si="61"/>
        <v>0</v>
      </c>
      <c r="D455" s="25">
        <f t="shared" si="62"/>
        <v>0</v>
      </c>
      <c r="E455" s="12">
        <f t="shared" si="57"/>
        <v>0</v>
      </c>
      <c r="F455" s="12">
        <f t="shared" si="58"/>
        <v>0</v>
      </c>
      <c r="G455" s="12">
        <v>0</v>
      </c>
      <c r="H455" s="12">
        <f t="shared" si="59"/>
        <v>0</v>
      </c>
      <c r="I455" s="12">
        <f t="shared" si="54"/>
        <v>0</v>
      </c>
      <c r="J455" s="12">
        <f t="shared" si="55"/>
        <v>0</v>
      </c>
      <c r="K455" s="12">
        <f t="shared" si="60"/>
        <v>0</v>
      </c>
    </row>
    <row r="456" spans="2:11" x14ac:dyDescent="0.25">
      <c r="B456" s="23">
        <f t="shared" si="56"/>
        <v>0</v>
      </c>
      <c r="C456" s="24">
        <f t="shared" si="61"/>
        <v>0</v>
      </c>
      <c r="D456" s="25">
        <f t="shared" si="62"/>
        <v>0</v>
      </c>
      <c r="E456" s="12">
        <f t="shared" si="57"/>
        <v>0</v>
      </c>
      <c r="F456" s="12">
        <f t="shared" si="58"/>
        <v>0</v>
      </c>
      <c r="G456" s="12">
        <v>0</v>
      </c>
      <c r="H456" s="12">
        <f t="shared" si="59"/>
        <v>0</v>
      </c>
      <c r="I456" s="12">
        <f t="shared" si="54"/>
        <v>0</v>
      </c>
      <c r="J456" s="12">
        <f t="shared" si="55"/>
        <v>0</v>
      </c>
      <c r="K456" s="12">
        <f t="shared" si="60"/>
        <v>0</v>
      </c>
    </row>
    <row r="457" spans="2:11" x14ac:dyDescent="0.25">
      <c r="B457" s="23">
        <f t="shared" si="56"/>
        <v>0</v>
      </c>
      <c r="C457" s="24">
        <f t="shared" si="61"/>
        <v>0</v>
      </c>
      <c r="D457" s="25">
        <f t="shared" si="62"/>
        <v>0</v>
      </c>
      <c r="E457" s="12">
        <f t="shared" si="57"/>
        <v>0</v>
      </c>
      <c r="F457" s="12">
        <f t="shared" si="58"/>
        <v>0</v>
      </c>
      <c r="G457" s="12">
        <v>0</v>
      </c>
      <c r="H457" s="12">
        <f t="shared" si="59"/>
        <v>0</v>
      </c>
      <c r="I457" s="12">
        <f t="shared" si="54"/>
        <v>0</v>
      </c>
      <c r="J457" s="12">
        <f t="shared" si="55"/>
        <v>0</v>
      </c>
      <c r="K457" s="12">
        <f t="shared" si="60"/>
        <v>0</v>
      </c>
    </row>
    <row r="458" spans="2:11" x14ac:dyDescent="0.25">
      <c r="B458" s="23">
        <f t="shared" si="56"/>
        <v>0</v>
      </c>
      <c r="C458" s="24">
        <f t="shared" si="61"/>
        <v>0</v>
      </c>
      <c r="D458" s="25">
        <f t="shared" si="62"/>
        <v>0</v>
      </c>
      <c r="E458" s="12">
        <f t="shared" si="57"/>
        <v>0</v>
      </c>
      <c r="F458" s="12">
        <f t="shared" si="58"/>
        <v>0</v>
      </c>
      <c r="G458" s="12">
        <v>0</v>
      </c>
      <c r="H458" s="12">
        <f t="shared" si="59"/>
        <v>0</v>
      </c>
      <c r="I458" s="12">
        <f t="shared" si="54"/>
        <v>0</v>
      </c>
      <c r="J458" s="12">
        <f t="shared" si="55"/>
        <v>0</v>
      </c>
      <c r="K458" s="12">
        <f t="shared" si="60"/>
        <v>0</v>
      </c>
    </row>
    <row r="459" spans="2:11" x14ac:dyDescent="0.25">
      <c r="B459" s="23">
        <f t="shared" si="56"/>
        <v>0</v>
      </c>
      <c r="C459" s="24">
        <f t="shared" si="61"/>
        <v>0</v>
      </c>
      <c r="D459" s="25">
        <f t="shared" si="62"/>
        <v>0</v>
      </c>
      <c r="E459" s="12">
        <f t="shared" si="57"/>
        <v>0</v>
      </c>
      <c r="F459" s="12">
        <f t="shared" si="58"/>
        <v>0</v>
      </c>
      <c r="G459" s="12">
        <v>0</v>
      </c>
      <c r="H459" s="12">
        <f t="shared" si="59"/>
        <v>0</v>
      </c>
      <c r="I459" s="12">
        <f t="shared" ref="I459:I522" si="63">E459*($F$5/$F$7)</f>
        <v>0</v>
      </c>
      <c r="J459" s="12">
        <f t="shared" ref="J459:J522" si="64">H459-I459</f>
        <v>0</v>
      </c>
      <c r="K459" s="12">
        <f t="shared" si="60"/>
        <v>0</v>
      </c>
    </row>
    <row r="460" spans="2:11" x14ac:dyDescent="0.25">
      <c r="B460" s="23">
        <f t="shared" ref="B460:B523" si="65">IF(K459&gt;0,D460/($F$7)+$B$11,0)</f>
        <v>0</v>
      </c>
      <c r="C460" s="24">
        <f t="shared" si="61"/>
        <v>0</v>
      </c>
      <c r="D460" s="25">
        <f t="shared" si="62"/>
        <v>0</v>
      </c>
      <c r="E460" s="12">
        <f t="shared" ref="E460:E523" si="66">K459</f>
        <v>0</v>
      </c>
      <c r="F460" s="12">
        <f t="shared" ref="F460:F523" si="67">IF(K459&lt;=H459,E460+I460,F459)</f>
        <v>0</v>
      </c>
      <c r="G460" s="12">
        <v>0</v>
      </c>
      <c r="H460" s="12">
        <f t="shared" ref="H460:H523" si="68">F460+G460</f>
        <v>0</v>
      </c>
      <c r="I460" s="12">
        <f t="shared" si="63"/>
        <v>0</v>
      </c>
      <c r="J460" s="12">
        <f t="shared" si="64"/>
        <v>0</v>
      </c>
      <c r="K460" s="12">
        <f t="shared" ref="K460:K523" si="69">E460-J460</f>
        <v>0</v>
      </c>
    </row>
    <row r="461" spans="2:11" x14ac:dyDescent="0.25">
      <c r="B461" s="23">
        <f t="shared" si="65"/>
        <v>0</v>
      </c>
      <c r="C461" s="24">
        <f t="shared" ref="C461:C524" si="70">IF(K460&gt;0,D461/($F$7),0)</f>
        <v>0</v>
      </c>
      <c r="D461" s="25">
        <f t="shared" ref="D461:D524" si="71">IF(K460&gt;0,D460+1,0)</f>
        <v>0</v>
      </c>
      <c r="E461" s="12">
        <f t="shared" si="66"/>
        <v>0</v>
      </c>
      <c r="F461" s="12">
        <f t="shared" si="67"/>
        <v>0</v>
      </c>
      <c r="G461" s="12">
        <v>0</v>
      </c>
      <c r="H461" s="12">
        <f t="shared" si="68"/>
        <v>0</v>
      </c>
      <c r="I461" s="12">
        <f t="shared" si="63"/>
        <v>0</v>
      </c>
      <c r="J461" s="12">
        <f t="shared" si="64"/>
        <v>0</v>
      </c>
      <c r="K461" s="12">
        <f t="shared" si="69"/>
        <v>0</v>
      </c>
    </row>
    <row r="462" spans="2:11" x14ac:dyDescent="0.25">
      <c r="B462" s="23">
        <f t="shared" si="65"/>
        <v>0</v>
      </c>
      <c r="C462" s="24">
        <f t="shared" si="70"/>
        <v>0</v>
      </c>
      <c r="D462" s="25">
        <f t="shared" si="71"/>
        <v>0</v>
      </c>
      <c r="E462" s="12">
        <f t="shared" si="66"/>
        <v>0</v>
      </c>
      <c r="F462" s="12">
        <f t="shared" si="67"/>
        <v>0</v>
      </c>
      <c r="G462" s="12">
        <v>0</v>
      </c>
      <c r="H462" s="12">
        <f t="shared" si="68"/>
        <v>0</v>
      </c>
      <c r="I462" s="12">
        <f t="shared" si="63"/>
        <v>0</v>
      </c>
      <c r="J462" s="12">
        <f t="shared" si="64"/>
        <v>0</v>
      </c>
      <c r="K462" s="12">
        <f t="shared" si="69"/>
        <v>0</v>
      </c>
    </row>
    <row r="463" spans="2:11" x14ac:dyDescent="0.25">
      <c r="B463" s="23">
        <f t="shared" si="65"/>
        <v>0</v>
      </c>
      <c r="C463" s="24">
        <f t="shared" si="70"/>
        <v>0</v>
      </c>
      <c r="D463" s="25">
        <f t="shared" si="71"/>
        <v>0</v>
      </c>
      <c r="E463" s="12">
        <f t="shared" si="66"/>
        <v>0</v>
      </c>
      <c r="F463" s="12">
        <f t="shared" si="67"/>
        <v>0</v>
      </c>
      <c r="G463" s="12">
        <v>0</v>
      </c>
      <c r="H463" s="12">
        <f t="shared" si="68"/>
        <v>0</v>
      </c>
      <c r="I463" s="12">
        <f t="shared" si="63"/>
        <v>0</v>
      </c>
      <c r="J463" s="12">
        <f t="shared" si="64"/>
        <v>0</v>
      </c>
      <c r="K463" s="12">
        <f t="shared" si="69"/>
        <v>0</v>
      </c>
    </row>
    <row r="464" spans="2:11" x14ac:dyDescent="0.25">
      <c r="B464" s="23">
        <f t="shared" si="65"/>
        <v>0</v>
      </c>
      <c r="C464" s="24">
        <f t="shared" si="70"/>
        <v>0</v>
      </c>
      <c r="D464" s="25">
        <f t="shared" si="71"/>
        <v>0</v>
      </c>
      <c r="E464" s="12">
        <f t="shared" si="66"/>
        <v>0</v>
      </c>
      <c r="F464" s="12">
        <f t="shared" si="67"/>
        <v>0</v>
      </c>
      <c r="G464" s="12">
        <v>0</v>
      </c>
      <c r="H464" s="12">
        <f t="shared" si="68"/>
        <v>0</v>
      </c>
      <c r="I464" s="12">
        <f t="shared" si="63"/>
        <v>0</v>
      </c>
      <c r="J464" s="12">
        <f t="shared" si="64"/>
        <v>0</v>
      </c>
      <c r="K464" s="12">
        <f t="shared" si="69"/>
        <v>0</v>
      </c>
    </row>
    <row r="465" spans="2:11" x14ac:dyDescent="0.25">
      <c r="B465" s="23">
        <f t="shared" si="65"/>
        <v>0</v>
      </c>
      <c r="C465" s="24">
        <f t="shared" si="70"/>
        <v>0</v>
      </c>
      <c r="D465" s="25">
        <f t="shared" si="71"/>
        <v>0</v>
      </c>
      <c r="E465" s="12">
        <f t="shared" si="66"/>
        <v>0</v>
      </c>
      <c r="F465" s="12">
        <f t="shared" si="67"/>
        <v>0</v>
      </c>
      <c r="G465" s="12">
        <v>0</v>
      </c>
      <c r="H465" s="12">
        <f t="shared" si="68"/>
        <v>0</v>
      </c>
      <c r="I465" s="12">
        <f t="shared" si="63"/>
        <v>0</v>
      </c>
      <c r="J465" s="12">
        <f t="shared" si="64"/>
        <v>0</v>
      </c>
      <c r="K465" s="12">
        <f t="shared" si="69"/>
        <v>0</v>
      </c>
    </row>
    <row r="466" spans="2:11" x14ac:dyDescent="0.25">
      <c r="B466" s="23">
        <f t="shared" si="65"/>
        <v>0</v>
      </c>
      <c r="C466" s="24">
        <f t="shared" si="70"/>
        <v>0</v>
      </c>
      <c r="D466" s="25">
        <f t="shared" si="71"/>
        <v>0</v>
      </c>
      <c r="E466" s="12">
        <f t="shared" si="66"/>
        <v>0</v>
      </c>
      <c r="F466" s="12">
        <f t="shared" si="67"/>
        <v>0</v>
      </c>
      <c r="G466" s="12">
        <v>0</v>
      </c>
      <c r="H466" s="12">
        <f t="shared" si="68"/>
        <v>0</v>
      </c>
      <c r="I466" s="12">
        <f t="shared" si="63"/>
        <v>0</v>
      </c>
      <c r="J466" s="12">
        <f t="shared" si="64"/>
        <v>0</v>
      </c>
      <c r="K466" s="12">
        <f t="shared" si="69"/>
        <v>0</v>
      </c>
    </row>
    <row r="467" spans="2:11" x14ac:dyDescent="0.25">
      <c r="B467" s="23">
        <f t="shared" si="65"/>
        <v>0</v>
      </c>
      <c r="C467" s="24">
        <f t="shared" si="70"/>
        <v>0</v>
      </c>
      <c r="D467" s="25">
        <f t="shared" si="71"/>
        <v>0</v>
      </c>
      <c r="E467" s="12">
        <f t="shared" si="66"/>
        <v>0</v>
      </c>
      <c r="F467" s="12">
        <f t="shared" si="67"/>
        <v>0</v>
      </c>
      <c r="G467" s="12">
        <v>0</v>
      </c>
      <c r="H467" s="12">
        <f t="shared" si="68"/>
        <v>0</v>
      </c>
      <c r="I467" s="12">
        <f t="shared" si="63"/>
        <v>0</v>
      </c>
      <c r="J467" s="12">
        <f t="shared" si="64"/>
        <v>0</v>
      </c>
      <c r="K467" s="12">
        <f t="shared" si="69"/>
        <v>0</v>
      </c>
    </row>
    <row r="468" spans="2:11" x14ac:dyDescent="0.25">
      <c r="B468" s="23">
        <f t="shared" si="65"/>
        <v>0</v>
      </c>
      <c r="C468" s="24">
        <f t="shared" si="70"/>
        <v>0</v>
      </c>
      <c r="D468" s="25">
        <f t="shared" si="71"/>
        <v>0</v>
      </c>
      <c r="E468" s="12">
        <f t="shared" si="66"/>
        <v>0</v>
      </c>
      <c r="F468" s="12">
        <f t="shared" si="67"/>
        <v>0</v>
      </c>
      <c r="G468" s="12">
        <v>0</v>
      </c>
      <c r="H468" s="12">
        <f t="shared" si="68"/>
        <v>0</v>
      </c>
      <c r="I468" s="12">
        <f t="shared" si="63"/>
        <v>0</v>
      </c>
      <c r="J468" s="12">
        <f t="shared" si="64"/>
        <v>0</v>
      </c>
      <c r="K468" s="12">
        <f t="shared" si="69"/>
        <v>0</v>
      </c>
    </row>
    <row r="469" spans="2:11" x14ac:dyDescent="0.25">
      <c r="B469" s="23">
        <f t="shared" si="65"/>
        <v>0</v>
      </c>
      <c r="C469" s="24">
        <f t="shared" si="70"/>
        <v>0</v>
      </c>
      <c r="D469" s="25">
        <f t="shared" si="71"/>
        <v>0</v>
      </c>
      <c r="E469" s="12">
        <f t="shared" si="66"/>
        <v>0</v>
      </c>
      <c r="F469" s="12">
        <f t="shared" si="67"/>
        <v>0</v>
      </c>
      <c r="G469" s="12">
        <v>0</v>
      </c>
      <c r="H469" s="12">
        <f t="shared" si="68"/>
        <v>0</v>
      </c>
      <c r="I469" s="12">
        <f t="shared" si="63"/>
        <v>0</v>
      </c>
      <c r="J469" s="12">
        <f t="shared" si="64"/>
        <v>0</v>
      </c>
      <c r="K469" s="12">
        <f t="shared" si="69"/>
        <v>0</v>
      </c>
    </row>
    <row r="470" spans="2:11" x14ac:dyDescent="0.25">
      <c r="B470" s="23">
        <f t="shared" si="65"/>
        <v>0</v>
      </c>
      <c r="C470" s="24">
        <f t="shared" si="70"/>
        <v>0</v>
      </c>
      <c r="D470" s="25">
        <f t="shared" si="71"/>
        <v>0</v>
      </c>
      <c r="E470" s="12">
        <f t="shared" si="66"/>
        <v>0</v>
      </c>
      <c r="F470" s="12">
        <f t="shared" si="67"/>
        <v>0</v>
      </c>
      <c r="G470" s="12">
        <v>0</v>
      </c>
      <c r="H470" s="12">
        <f t="shared" si="68"/>
        <v>0</v>
      </c>
      <c r="I470" s="12">
        <f t="shared" si="63"/>
        <v>0</v>
      </c>
      <c r="J470" s="12">
        <f t="shared" si="64"/>
        <v>0</v>
      </c>
      <c r="K470" s="12">
        <f t="shared" si="69"/>
        <v>0</v>
      </c>
    </row>
    <row r="471" spans="2:11" x14ac:dyDescent="0.25">
      <c r="B471" s="23">
        <f t="shared" si="65"/>
        <v>0</v>
      </c>
      <c r="C471" s="24">
        <f t="shared" si="70"/>
        <v>0</v>
      </c>
      <c r="D471" s="25">
        <f t="shared" si="71"/>
        <v>0</v>
      </c>
      <c r="E471" s="12">
        <f t="shared" si="66"/>
        <v>0</v>
      </c>
      <c r="F471" s="12">
        <f t="shared" si="67"/>
        <v>0</v>
      </c>
      <c r="G471" s="12">
        <v>0</v>
      </c>
      <c r="H471" s="12">
        <f t="shared" si="68"/>
        <v>0</v>
      </c>
      <c r="I471" s="12">
        <f t="shared" si="63"/>
        <v>0</v>
      </c>
      <c r="J471" s="12">
        <f t="shared" si="64"/>
        <v>0</v>
      </c>
      <c r="K471" s="12">
        <f t="shared" si="69"/>
        <v>0</v>
      </c>
    </row>
    <row r="472" spans="2:11" x14ac:dyDescent="0.25">
      <c r="B472" s="23">
        <f t="shared" si="65"/>
        <v>0</v>
      </c>
      <c r="C472" s="24">
        <f t="shared" si="70"/>
        <v>0</v>
      </c>
      <c r="D472" s="25">
        <f t="shared" si="71"/>
        <v>0</v>
      </c>
      <c r="E472" s="12">
        <f t="shared" si="66"/>
        <v>0</v>
      </c>
      <c r="F472" s="12">
        <f t="shared" si="67"/>
        <v>0</v>
      </c>
      <c r="G472" s="12">
        <v>0</v>
      </c>
      <c r="H472" s="12">
        <f t="shared" si="68"/>
        <v>0</v>
      </c>
      <c r="I472" s="12">
        <f t="shared" si="63"/>
        <v>0</v>
      </c>
      <c r="J472" s="12">
        <f t="shared" si="64"/>
        <v>0</v>
      </c>
      <c r="K472" s="12">
        <f t="shared" si="69"/>
        <v>0</v>
      </c>
    </row>
    <row r="473" spans="2:11" x14ac:dyDescent="0.25">
      <c r="B473" s="23">
        <f t="shared" si="65"/>
        <v>0</v>
      </c>
      <c r="C473" s="24">
        <f t="shared" si="70"/>
        <v>0</v>
      </c>
      <c r="D473" s="25">
        <f t="shared" si="71"/>
        <v>0</v>
      </c>
      <c r="E473" s="12">
        <f t="shared" si="66"/>
        <v>0</v>
      </c>
      <c r="F473" s="12">
        <f t="shared" si="67"/>
        <v>0</v>
      </c>
      <c r="G473" s="12">
        <v>0</v>
      </c>
      <c r="H473" s="12">
        <f t="shared" si="68"/>
        <v>0</v>
      </c>
      <c r="I473" s="12">
        <f t="shared" si="63"/>
        <v>0</v>
      </c>
      <c r="J473" s="12">
        <f t="shared" si="64"/>
        <v>0</v>
      </c>
      <c r="K473" s="12">
        <f t="shared" si="69"/>
        <v>0</v>
      </c>
    </row>
    <row r="474" spans="2:11" x14ac:dyDescent="0.25">
      <c r="B474" s="23">
        <f t="shared" si="65"/>
        <v>0</v>
      </c>
      <c r="C474" s="24">
        <f t="shared" si="70"/>
        <v>0</v>
      </c>
      <c r="D474" s="25">
        <f t="shared" si="71"/>
        <v>0</v>
      </c>
      <c r="E474" s="12">
        <f t="shared" si="66"/>
        <v>0</v>
      </c>
      <c r="F474" s="12">
        <f t="shared" si="67"/>
        <v>0</v>
      </c>
      <c r="G474" s="12">
        <v>0</v>
      </c>
      <c r="H474" s="12">
        <f t="shared" si="68"/>
        <v>0</v>
      </c>
      <c r="I474" s="12">
        <f t="shared" si="63"/>
        <v>0</v>
      </c>
      <c r="J474" s="12">
        <f t="shared" si="64"/>
        <v>0</v>
      </c>
      <c r="K474" s="12">
        <f t="shared" si="69"/>
        <v>0</v>
      </c>
    </row>
    <row r="475" spans="2:11" x14ac:dyDescent="0.25">
      <c r="B475" s="23">
        <f t="shared" si="65"/>
        <v>0</v>
      </c>
      <c r="C475" s="24">
        <f t="shared" si="70"/>
        <v>0</v>
      </c>
      <c r="D475" s="25">
        <f t="shared" si="71"/>
        <v>0</v>
      </c>
      <c r="E475" s="12">
        <f t="shared" si="66"/>
        <v>0</v>
      </c>
      <c r="F475" s="12">
        <f t="shared" si="67"/>
        <v>0</v>
      </c>
      <c r="G475" s="12">
        <v>0</v>
      </c>
      <c r="H475" s="12">
        <f t="shared" si="68"/>
        <v>0</v>
      </c>
      <c r="I475" s="12">
        <f t="shared" si="63"/>
        <v>0</v>
      </c>
      <c r="J475" s="12">
        <f t="shared" si="64"/>
        <v>0</v>
      </c>
      <c r="K475" s="12">
        <f t="shared" si="69"/>
        <v>0</v>
      </c>
    </row>
    <row r="476" spans="2:11" x14ac:dyDescent="0.25">
      <c r="B476" s="23">
        <f t="shared" si="65"/>
        <v>0</v>
      </c>
      <c r="C476" s="24">
        <f t="shared" si="70"/>
        <v>0</v>
      </c>
      <c r="D476" s="25">
        <f t="shared" si="71"/>
        <v>0</v>
      </c>
      <c r="E476" s="12">
        <f t="shared" si="66"/>
        <v>0</v>
      </c>
      <c r="F476" s="12">
        <f t="shared" si="67"/>
        <v>0</v>
      </c>
      <c r="G476" s="12">
        <v>0</v>
      </c>
      <c r="H476" s="12">
        <f t="shared" si="68"/>
        <v>0</v>
      </c>
      <c r="I476" s="12">
        <f t="shared" si="63"/>
        <v>0</v>
      </c>
      <c r="J476" s="12">
        <f t="shared" si="64"/>
        <v>0</v>
      </c>
      <c r="K476" s="12">
        <f t="shared" si="69"/>
        <v>0</v>
      </c>
    </row>
    <row r="477" spans="2:11" x14ac:dyDescent="0.25">
      <c r="B477" s="23">
        <f t="shared" si="65"/>
        <v>0</v>
      </c>
      <c r="C477" s="24">
        <f t="shared" si="70"/>
        <v>0</v>
      </c>
      <c r="D477" s="25">
        <f t="shared" si="71"/>
        <v>0</v>
      </c>
      <c r="E477" s="12">
        <f t="shared" si="66"/>
        <v>0</v>
      </c>
      <c r="F477" s="12">
        <f t="shared" si="67"/>
        <v>0</v>
      </c>
      <c r="G477" s="12">
        <v>0</v>
      </c>
      <c r="H477" s="12">
        <f t="shared" si="68"/>
        <v>0</v>
      </c>
      <c r="I477" s="12">
        <f t="shared" si="63"/>
        <v>0</v>
      </c>
      <c r="J477" s="12">
        <f t="shared" si="64"/>
        <v>0</v>
      </c>
      <c r="K477" s="12">
        <f t="shared" si="69"/>
        <v>0</v>
      </c>
    </row>
    <row r="478" spans="2:11" x14ac:dyDescent="0.25">
      <c r="B478" s="23">
        <f t="shared" si="65"/>
        <v>0</v>
      </c>
      <c r="C478" s="24">
        <f t="shared" si="70"/>
        <v>0</v>
      </c>
      <c r="D478" s="25">
        <f t="shared" si="71"/>
        <v>0</v>
      </c>
      <c r="E478" s="12">
        <f t="shared" si="66"/>
        <v>0</v>
      </c>
      <c r="F478" s="12">
        <f t="shared" si="67"/>
        <v>0</v>
      </c>
      <c r="G478" s="12">
        <v>0</v>
      </c>
      <c r="H478" s="12">
        <f t="shared" si="68"/>
        <v>0</v>
      </c>
      <c r="I478" s="12">
        <f t="shared" si="63"/>
        <v>0</v>
      </c>
      <c r="J478" s="12">
        <f t="shared" si="64"/>
        <v>0</v>
      </c>
      <c r="K478" s="12">
        <f t="shared" si="69"/>
        <v>0</v>
      </c>
    </row>
    <row r="479" spans="2:11" x14ac:dyDescent="0.25">
      <c r="B479" s="23">
        <f t="shared" si="65"/>
        <v>0</v>
      </c>
      <c r="C479" s="24">
        <f t="shared" si="70"/>
        <v>0</v>
      </c>
      <c r="D479" s="25">
        <f t="shared" si="71"/>
        <v>0</v>
      </c>
      <c r="E479" s="12">
        <f t="shared" si="66"/>
        <v>0</v>
      </c>
      <c r="F479" s="12">
        <f t="shared" si="67"/>
        <v>0</v>
      </c>
      <c r="G479" s="12">
        <v>0</v>
      </c>
      <c r="H479" s="12">
        <f t="shared" si="68"/>
        <v>0</v>
      </c>
      <c r="I479" s="12">
        <f t="shared" si="63"/>
        <v>0</v>
      </c>
      <c r="J479" s="12">
        <f t="shared" si="64"/>
        <v>0</v>
      </c>
      <c r="K479" s="12">
        <f t="shared" si="69"/>
        <v>0</v>
      </c>
    </row>
    <row r="480" spans="2:11" x14ac:dyDescent="0.25">
      <c r="B480" s="23">
        <f t="shared" si="65"/>
        <v>0</v>
      </c>
      <c r="C480" s="24">
        <f t="shared" si="70"/>
        <v>0</v>
      </c>
      <c r="D480" s="25">
        <f t="shared" si="71"/>
        <v>0</v>
      </c>
      <c r="E480" s="12">
        <f t="shared" si="66"/>
        <v>0</v>
      </c>
      <c r="F480" s="12">
        <f t="shared" si="67"/>
        <v>0</v>
      </c>
      <c r="G480" s="12">
        <v>0</v>
      </c>
      <c r="H480" s="12">
        <f t="shared" si="68"/>
        <v>0</v>
      </c>
      <c r="I480" s="12">
        <f t="shared" si="63"/>
        <v>0</v>
      </c>
      <c r="J480" s="12">
        <f t="shared" si="64"/>
        <v>0</v>
      </c>
      <c r="K480" s="12">
        <f t="shared" si="69"/>
        <v>0</v>
      </c>
    </row>
    <row r="481" spans="2:11" x14ac:dyDescent="0.25">
      <c r="B481" s="23">
        <f t="shared" si="65"/>
        <v>0</v>
      </c>
      <c r="C481" s="24">
        <f t="shared" si="70"/>
        <v>0</v>
      </c>
      <c r="D481" s="25">
        <f t="shared" si="71"/>
        <v>0</v>
      </c>
      <c r="E481" s="12">
        <f t="shared" si="66"/>
        <v>0</v>
      </c>
      <c r="F481" s="12">
        <f t="shared" si="67"/>
        <v>0</v>
      </c>
      <c r="G481" s="12">
        <v>0</v>
      </c>
      <c r="H481" s="12">
        <f t="shared" si="68"/>
        <v>0</v>
      </c>
      <c r="I481" s="12">
        <f t="shared" si="63"/>
        <v>0</v>
      </c>
      <c r="J481" s="12">
        <f t="shared" si="64"/>
        <v>0</v>
      </c>
      <c r="K481" s="12">
        <f t="shared" si="69"/>
        <v>0</v>
      </c>
    </row>
    <row r="482" spans="2:11" x14ac:dyDescent="0.25">
      <c r="B482" s="23">
        <f t="shared" si="65"/>
        <v>0</v>
      </c>
      <c r="C482" s="24">
        <f t="shared" si="70"/>
        <v>0</v>
      </c>
      <c r="D482" s="25">
        <f t="shared" si="71"/>
        <v>0</v>
      </c>
      <c r="E482" s="12">
        <f t="shared" si="66"/>
        <v>0</v>
      </c>
      <c r="F482" s="12">
        <f t="shared" si="67"/>
        <v>0</v>
      </c>
      <c r="G482" s="12">
        <v>0</v>
      </c>
      <c r="H482" s="12">
        <f t="shared" si="68"/>
        <v>0</v>
      </c>
      <c r="I482" s="12">
        <f t="shared" si="63"/>
        <v>0</v>
      </c>
      <c r="J482" s="12">
        <f t="shared" si="64"/>
        <v>0</v>
      </c>
      <c r="K482" s="12">
        <f t="shared" si="69"/>
        <v>0</v>
      </c>
    </row>
    <row r="483" spans="2:11" x14ac:dyDescent="0.25">
      <c r="B483" s="23">
        <f t="shared" si="65"/>
        <v>0</v>
      </c>
      <c r="C483" s="24">
        <f t="shared" si="70"/>
        <v>0</v>
      </c>
      <c r="D483" s="25">
        <f t="shared" si="71"/>
        <v>0</v>
      </c>
      <c r="E483" s="12">
        <f t="shared" si="66"/>
        <v>0</v>
      </c>
      <c r="F483" s="12">
        <f t="shared" si="67"/>
        <v>0</v>
      </c>
      <c r="G483" s="12">
        <v>0</v>
      </c>
      <c r="H483" s="12">
        <f t="shared" si="68"/>
        <v>0</v>
      </c>
      <c r="I483" s="12">
        <f t="shared" si="63"/>
        <v>0</v>
      </c>
      <c r="J483" s="12">
        <f t="shared" si="64"/>
        <v>0</v>
      </c>
      <c r="K483" s="12">
        <f t="shared" si="69"/>
        <v>0</v>
      </c>
    </row>
    <row r="484" spans="2:11" x14ac:dyDescent="0.25">
      <c r="B484" s="23">
        <f t="shared" si="65"/>
        <v>0</v>
      </c>
      <c r="C484" s="24">
        <f t="shared" si="70"/>
        <v>0</v>
      </c>
      <c r="D484" s="25">
        <f t="shared" si="71"/>
        <v>0</v>
      </c>
      <c r="E484" s="12">
        <f t="shared" si="66"/>
        <v>0</v>
      </c>
      <c r="F484" s="12">
        <f t="shared" si="67"/>
        <v>0</v>
      </c>
      <c r="G484" s="12">
        <v>0</v>
      </c>
      <c r="H484" s="12">
        <f t="shared" si="68"/>
        <v>0</v>
      </c>
      <c r="I484" s="12">
        <f t="shared" si="63"/>
        <v>0</v>
      </c>
      <c r="J484" s="12">
        <f t="shared" si="64"/>
        <v>0</v>
      </c>
      <c r="K484" s="12">
        <f t="shared" si="69"/>
        <v>0</v>
      </c>
    </row>
    <row r="485" spans="2:11" x14ac:dyDescent="0.25">
      <c r="B485" s="23">
        <f t="shared" si="65"/>
        <v>0</v>
      </c>
      <c r="C485" s="24">
        <f t="shared" si="70"/>
        <v>0</v>
      </c>
      <c r="D485" s="25">
        <f t="shared" si="71"/>
        <v>0</v>
      </c>
      <c r="E485" s="12">
        <f t="shared" si="66"/>
        <v>0</v>
      </c>
      <c r="F485" s="12">
        <f t="shared" si="67"/>
        <v>0</v>
      </c>
      <c r="G485" s="12">
        <v>0</v>
      </c>
      <c r="H485" s="12">
        <f t="shared" si="68"/>
        <v>0</v>
      </c>
      <c r="I485" s="12">
        <f t="shared" si="63"/>
        <v>0</v>
      </c>
      <c r="J485" s="12">
        <f t="shared" si="64"/>
        <v>0</v>
      </c>
      <c r="K485" s="12">
        <f t="shared" si="69"/>
        <v>0</v>
      </c>
    </row>
    <row r="486" spans="2:11" x14ac:dyDescent="0.25">
      <c r="B486" s="23">
        <f t="shared" si="65"/>
        <v>0</v>
      </c>
      <c r="C486" s="24">
        <f t="shared" si="70"/>
        <v>0</v>
      </c>
      <c r="D486" s="25">
        <f t="shared" si="71"/>
        <v>0</v>
      </c>
      <c r="E486" s="12">
        <f t="shared" si="66"/>
        <v>0</v>
      </c>
      <c r="F486" s="12">
        <f t="shared" si="67"/>
        <v>0</v>
      </c>
      <c r="G486" s="12">
        <v>0</v>
      </c>
      <c r="H486" s="12">
        <f t="shared" si="68"/>
        <v>0</v>
      </c>
      <c r="I486" s="12">
        <f t="shared" si="63"/>
        <v>0</v>
      </c>
      <c r="J486" s="12">
        <f t="shared" si="64"/>
        <v>0</v>
      </c>
      <c r="K486" s="12">
        <f t="shared" si="69"/>
        <v>0</v>
      </c>
    </row>
    <row r="487" spans="2:11" x14ac:dyDescent="0.25">
      <c r="B487" s="23">
        <f t="shared" si="65"/>
        <v>0</v>
      </c>
      <c r="C487" s="24">
        <f t="shared" si="70"/>
        <v>0</v>
      </c>
      <c r="D487" s="25">
        <f t="shared" si="71"/>
        <v>0</v>
      </c>
      <c r="E487" s="12">
        <f t="shared" si="66"/>
        <v>0</v>
      </c>
      <c r="F487" s="12">
        <f t="shared" si="67"/>
        <v>0</v>
      </c>
      <c r="G487" s="12">
        <v>0</v>
      </c>
      <c r="H487" s="12">
        <f t="shared" si="68"/>
        <v>0</v>
      </c>
      <c r="I487" s="12">
        <f t="shared" si="63"/>
        <v>0</v>
      </c>
      <c r="J487" s="12">
        <f t="shared" si="64"/>
        <v>0</v>
      </c>
      <c r="K487" s="12">
        <f t="shared" si="69"/>
        <v>0</v>
      </c>
    </row>
    <row r="488" spans="2:11" x14ac:dyDescent="0.25">
      <c r="B488" s="23">
        <f t="shared" si="65"/>
        <v>0</v>
      </c>
      <c r="C488" s="24">
        <f t="shared" si="70"/>
        <v>0</v>
      </c>
      <c r="D488" s="25">
        <f t="shared" si="71"/>
        <v>0</v>
      </c>
      <c r="E488" s="12">
        <f t="shared" si="66"/>
        <v>0</v>
      </c>
      <c r="F488" s="12">
        <f t="shared" si="67"/>
        <v>0</v>
      </c>
      <c r="G488" s="12">
        <v>0</v>
      </c>
      <c r="H488" s="12">
        <f t="shared" si="68"/>
        <v>0</v>
      </c>
      <c r="I488" s="12">
        <f t="shared" si="63"/>
        <v>0</v>
      </c>
      <c r="J488" s="12">
        <f t="shared" si="64"/>
        <v>0</v>
      </c>
      <c r="K488" s="12">
        <f t="shared" si="69"/>
        <v>0</v>
      </c>
    </row>
    <row r="489" spans="2:11" x14ac:dyDescent="0.25">
      <c r="B489" s="23">
        <f t="shared" si="65"/>
        <v>0</v>
      </c>
      <c r="C489" s="24">
        <f t="shared" si="70"/>
        <v>0</v>
      </c>
      <c r="D489" s="25">
        <f t="shared" si="71"/>
        <v>0</v>
      </c>
      <c r="E489" s="12">
        <f t="shared" si="66"/>
        <v>0</v>
      </c>
      <c r="F489" s="12">
        <f t="shared" si="67"/>
        <v>0</v>
      </c>
      <c r="G489" s="12">
        <v>0</v>
      </c>
      <c r="H489" s="12">
        <f t="shared" si="68"/>
        <v>0</v>
      </c>
      <c r="I489" s="12">
        <f t="shared" si="63"/>
        <v>0</v>
      </c>
      <c r="J489" s="12">
        <f t="shared" si="64"/>
        <v>0</v>
      </c>
      <c r="K489" s="12">
        <f t="shared" si="69"/>
        <v>0</v>
      </c>
    </row>
    <row r="490" spans="2:11" x14ac:dyDescent="0.25">
      <c r="B490" s="23">
        <f t="shared" si="65"/>
        <v>0</v>
      </c>
      <c r="C490" s="24">
        <f t="shared" si="70"/>
        <v>0</v>
      </c>
      <c r="D490" s="25">
        <f t="shared" si="71"/>
        <v>0</v>
      </c>
      <c r="E490" s="12">
        <f t="shared" si="66"/>
        <v>0</v>
      </c>
      <c r="F490" s="12">
        <f t="shared" si="67"/>
        <v>0</v>
      </c>
      <c r="G490" s="12">
        <v>0</v>
      </c>
      <c r="H490" s="12">
        <f t="shared" si="68"/>
        <v>0</v>
      </c>
      <c r="I490" s="12">
        <f t="shared" si="63"/>
        <v>0</v>
      </c>
      <c r="J490" s="12">
        <f t="shared" si="64"/>
        <v>0</v>
      </c>
      <c r="K490" s="12">
        <f t="shared" si="69"/>
        <v>0</v>
      </c>
    </row>
    <row r="491" spans="2:11" x14ac:dyDescent="0.25">
      <c r="B491" s="23">
        <f t="shared" si="65"/>
        <v>0</v>
      </c>
      <c r="C491" s="24">
        <f t="shared" si="70"/>
        <v>0</v>
      </c>
      <c r="D491" s="25">
        <f t="shared" si="71"/>
        <v>0</v>
      </c>
      <c r="E491" s="12">
        <f t="shared" si="66"/>
        <v>0</v>
      </c>
      <c r="F491" s="12">
        <f t="shared" si="67"/>
        <v>0</v>
      </c>
      <c r="G491" s="12">
        <v>0</v>
      </c>
      <c r="H491" s="12">
        <f t="shared" si="68"/>
        <v>0</v>
      </c>
      <c r="I491" s="12">
        <f t="shared" si="63"/>
        <v>0</v>
      </c>
      <c r="J491" s="12">
        <f t="shared" si="64"/>
        <v>0</v>
      </c>
      <c r="K491" s="12">
        <f t="shared" si="69"/>
        <v>0</v>
      </c>
    </row>
    <row r="492" spans="2:11" x14ac:dyDescent="0.25">
      <c r="B492" s="23">
        <f t="shared" si="65"/>
        <v>0</v>
      </c>
      <c r="C492" s="24">
        <f t="shared" si="70"/>
        <v>0</v>
      </c>
      <c r="D492" s="25">
        <f t="shared" si="71"/>
        <v>0</v>
      </c>
      <c r="E492" s="12">
        <f t="shared" si="66"/>
        <v>0</v>
      </c>
      <c r="F492" s="12">
        <f t="shared" si="67"/>
        <v>0</v>
      </c>
      <c r="G492" s="12">
        <v>0</v>
      </c>
      <c r="H492" s="12">
        <f t="shared" si="68"/>
        <v>0</v>
      </c>
      <c r="I492" s="12">
        <f t="shared" si="63"/>
        <v>0</v>
      </c>
      <c r="J492" s="12">
        <f t="shared" si="64"/>
        <v>0</v>
      </c>
      <c r="K492" s="12">
        <f t="shared" si="69"/>
        <v>0</v>
      </c>
    </row>
    <row r="493" spans="2:11" x14ac:dyDescent="0.25">
      <c r="B493" s="23">
        <f t="shared" si="65"/>
        <v>0</v>
      </c>
      <c r="C493" s="24">
        <f t="shared" si="70"/>
        <v>0</v>
      </c>
      <c r="D493" s="25">
        <f t="shared" si="71"/>
        <v>0</v>
      </c>
      <c r="E493" s="12">
        <f t="shared" si="66"/>
        <v>0</v>
      </c>
      <c r="F493" s="12">
        <f t="shared" si="67"/>
        <v>0</v>
      </c>
      <c r="G493" s="12">
        <v>0</v>
      </c>
      <c r="H493" s="12">
        <f t="shared" si="68"/>
        <v>0</v>
      </c>
      <c r="I493" s="12">
        <f t="shared" si="63"/>
        <v>0</v>
      </c>
      <c r="J493" s="12">
        <f t="shared" si="64"/>
        <v>0</v>
      </c>
      <c r="K493" s="12">
        <f t="shared" si="69"/>
        <v>0</v>
      </c>
    </row>
    <row r="494" spans="2:11" x14ac:dyDescent="0.25">
      <c r="B494" s="23">
        <f t="shared" si="65"/>
        <v>0</v>
      </c>
      <c r="C494" s="24">
        <f t="shared" si="70"/>
        <v>0</v>
      </c>
      <c r="D494" s="25">
        <f t="shared" si="71"/>
        <v>0</v>
      </c>
      <c r="E494" s="12">
        <f t="shared" si="66"/>
        <v>0</v>
      </c>
      <c r="F494" s="12">
        <f t="shared" si="67"/>
        <v>0</v>
      </c>
      <c r="G494" s="12">
        <v>0</v>
      </c>
      <c r="H494" s="12">
        <f t="shared" si="68"/>
        <v>0</v>
      </c>
      <c r="I494" s="12">
        <f t="shared" si="63"/>
        <v>0</v>
      </c>
      <c r="J494" s="12">
        <f t="shared" si="64"/>
        <v>0</v>
      </c>
      <c r="K494" s="12">
        <f t="shared" si="69"/>
        <v>0</v>
      </c>
    </row>
    <row r="495" spans="2:11" x14ac:dyDescent="0.25">
      <c r="B495" s="23">
        <f t="shared" si="65"/>
        <v>0</v>
      </c>
      <c r="C495" s="24">
        <f t="shared" si="70"/>
        <v>0</v>
      </c>
      <c r="D495" s="25">
        <f t="shared" si="71"/>
        <v>0</v>
      </c>
      <c r="E495" s="12">
        <f t="shared" si="66"/>
        <v>0</v>
      </c>
      <c r="F495" s="12">
        <f t="shared" si="67"/>
        <v>0</v>
      </c>
      <c r="G495" s="12">
        <v>0</v>
      </c>
      <c r="H495" s="12">
        <f t="shared" si="68"/>
        <v>0</v>
      </c>
      <c r="I495" s="12">
        <f t="shared" si="63"/>
        <v>0</v>
      </c>
      <c r="J495" s="12">
        <f t="shared" si="64"/>
        <v>0</v>
      </c>
      <c r="K495" s="12">
        <f t="shared" si="69"/>
        <v>0</v>
      </c>
    </row>
    <row r="496" spans="2:11" x14ac:dyDescent="0.25">
      <c r="B496" s="23">
        <f t="shared" si="65"/>
        <v>0</v>
      </c>
      <c r="C496" s="24">
        <f t="shared" si="70"/>
        <v>0</v>
      </c>
      <c r="D496" s="25">
        <f t="shared" si="71"/>
        <v>0</v>
      </c>
      <c r="E496" s="12">
        <f t="shared" si="66"/>
        <v>0</v>
      </c>
      <c r="F496" s="12">
        <f t="shared" si="67"/>
        <v>0</v>
      </c>
      <c r="G496" s="12">
        <v>0</v>
      </c>
      <c r="H496" s="12">
        <f t="shared" si="68"/>
        <v>0</v>
      </c>
      <c r="I496" s="12">
        <f t="shared" si="63"/>
        <v>0</v>
      </c>
      <c r="J496" s="12">
        <f t="shared" si="64"/>
        <v>0</v>
      </c>
      <c r="K496" s="12">
        <f t="shared" si="69"/>
        <v>0</v>
      </c>
    </row>
    <row r="497" spans="2:11" x14ac:dyDescent="0.25">
      <c r="B497" s="23">
        <f t="shared" si="65"/>
        <v>0</v>
      </c>
      <c r="C497" s="24">
        <f t="shared" si="70"/>
        <v>0</v>
      </c>
      <c r="D497" s="25">
        <f t="shared" si="71"/>
        <v>0</v>
      </c>
      <c r="E497" s="12">
        <f t="shared" si="66"/>
        <v>0</v>
      </c>
      <c r="F497" s="12">
        <f t="shared" si="67"/>
        <v>0</v>
      </c>
      <c r="G497" s="12">
        <v>0</v>
      </c>
      <c r="H497" s="12">
        <f t="shared" si="68"/>
        <v>0</v>
      </c>
      <c r="I497" s="12">
        <f t="shared" si="63"/>
        <v>0</v>
      </c>
      <c r="J497" s="12">
        <f t="shared" si="64"/>
        <v>0</v>
      </c>
      <c r="K497" s="12">
        <f t="shared" si="69"/>
        <v>0</v>
      </c>
    </row>
    <row r="498" spans="2:11" x14ac:dyDescent="0.25">
      <c r="B498" s="23">
        <f t="shared" si="65"/>
        <v>0</v>
      </c>
      <c r="C498" s="24">
        <f t="shared" si="70"/>
        <v>0</v>
      </c>
      <c r="D498" s="25">
        <f t="shared" si="71"/>
        <v>0</v>
      </c>
      <c r="E498" s="12">
        <f t="shared" si="66"/>
        <v>0</v>
      </c>
      <c r="F498" s="12">
        <f t="shared" si="67"/>
        <v>0</v>
      </c>
      <c r="G498" s="12">
        <v>0</v>
      </c>
      <c r="H498" s="12">
        <f t="shared" si="68"/>
        <v>0</v>
      </c>
      <c r="I498" s="12">
        <f t="shared" si="63"/>
        <v>0</v>
      </c>
      <c r="J498" s="12">
        <f t="shared" si="64"/>
        <v>0</v>
      </c>
      <c r="K498" s="12">
        <f t="shared" si="69"/>
        <v>0</v>
      </c>
    </row>
    <row r="499" spans="2:11" x14ac:dyDescent="0.25">
      <c r="B499" s="23">
        <f t="shared" si="65"/>
        <v>0</v>
      </c>
      <c r="C499" s="24">
        <f t="shared" si="70"/>
        <v>0</v>
      </c>
      <c r="D499" s="25">
        <f t="shared" si="71"/>
        <v>0</v>
      </c>
      <c r="E499" s="12">
        <f t="shared" si="66"/>
        <v>0</v>
      </c>
      <c r="F499" s="12">
        <f t="shared" si="67"/>
        <v>0</v>
      </c>
      <c r="G499" s="12">
        <v>0</v>
      </c>
      <c r="H499" s="12">
        <f t="shared" si="68"/>
        <v>0</v>
      </c>
      <c r="I499" s="12">
        <f t="shared" si="63"/>
        <v>0</v>
      </c>
      <c r="J499" s="12">
        <f t="shared" si="64"/>
        <v>0</v>
      </c>
      <c r="K499" s="12">
        <f t="shared" si="69"/>
        <v>0</v>
      </c>
    </row>
    <row r="500" spans="2:11" x14ac:dyDescent="0.25">
      <c r="B500" s="23">
        <f t="shared" si="65"/>
        <v>0</v>
      </c>
      <c r="C500" s="24">
        <f t="shared" si="70"/>
        <v>0</v>
      </c>
      <c r="D500" s="25">
        <f t="shared" si="71"/>
        <v>0</v>
      </c>
      <c r="E500" s="12">
        <f t="shared" si="66"/>
        <v>0</v>
      </c>
      <c r="F500" s="12">
        <f t="shared" si="67"/>
        <v>0</v>
      </c>
      <c r="G500" s="12">
        <v>0</v>
      </c>
      <c r="H500" s="12">
        <f t="shared" si="68"/>
        <v>0</v>
      </c>
      <c r="I500" s="12">
        <f t="shared" si="63"/>
        <v>0</v>
      </c>
      <c r="J500" s="12">
        <f t="shared" si="64"/>
        <v>0</v>
      </c>
      <c r="K500" s="12">
        <f t="shared" si="69"/>
        <v>0</v>
      </c>
    </row>
    <row r="501" spans="2:11" x14ac:dyDescent="0.25">
      <c r="B501" s="23">
        <f t="shared" si="65"/>
        <v>0</v>
      </c>
      <c r="C501" s="24">
        <f t="shared" si="70"/>
        <v>0</v>
      </c>
      <c r="D501" s="25">
        <f t="shared" si="71"/>
        <v>0</v>
      </c>
      <c r="E501" s="12">
        <f t="shared" si="66"/>
        <v>0</v>
      </c>
      <c r="F501" s="12">
        <f t="shared" si="67"/>
        <v>0</v>
      </c>
      <c r="G501" s="12">
        <v>0</v>
      </c>
      <c r="H501" s="12">
        <f t="shared" si="68"/>
        <v>0</v>
      </c>
      <c r="I501" s="12">
        <f t="shared" si="63"/>
        <v>0</v>
      </c>
      <c r="J501" s="12">
        <f t="shared" si="64"/>
        <v>0</v>
      </c>
      <c r="K501" s="12">
        <f t="shared" si="69"/>
        <v>0</v>
      </c>
    </row>
    <row r="502" spans="2:11" x14ac:dyDescent="0.25">
      <c r="B502" s="23">
        <f t="shared" si="65"/>
        <v>0</v>
      </c>
      <c r="C502" s="24">
        <f t="shared" si="70"/>
        <v>0</v>
      </c>
      <c r="D502" s="25">
        <f t="shared" si="71"/>
        <v>0</v>
      </c>
      <c r="E502" s="12">
        <f t="shared" si="66"/>
        <v>0</v>
      </c>
      <c r="F502" s="12">
        <f t="shared" si="67"/>
        <v>0</v>
      </c>
      <c r="G502" s="12">
        <v>0</v>
      </c>
      <c r="H502" s="12">
        <f t="shared" si="68"/>
        <v>0</v>
      </c>
      <c r="I502" s="12">
        <f t="shared" si="63"/>
        <v>0</v>
      </c>
      <c r="J502" s="12">
        <f t="shared" si="64"/>
        <v>0</v>
      </c>
      <c r="K502" s="12">
        <f t="shared" si="69"/>
        <v>0</v>
      </c>
    </row>
    <row r="503" spans="2:11" x14ac:dyDescent="0.25">
      <c r="B503" s="23">
        <f t="shared" si="65"/>
        <v>0</v>
      </c>
      <c r="C503" s="24">
        <f t="shared" si="70"/>
        <v>0</v>
      </c>
      <c r="D503" s="25">
        <f t="shared" si="71"/>
        <v>0</v>
      </c>
      <c r="E503" s="12">
        <f t="shared" si="66"/>
        <v>0</v>
      </c>
      <c r="F503" s="12">
        <f t="shared" si="67"/>
        <v>0</v>
      </c>
      <c r="G503" s="12">
        <v>0</v>
      </c>
      <c r="H503" s="12">
        <f t="shared" si="68"/>
        <v>0</v>
      </c>
      <c r="I503" s="12">
        <f t="shared" si="63"/>
        <v>0</v>
      </c>
      <c r="J503" s="12">
        <f t="shared" si="64"/>
        <v>0</v>
      </c>
      <c r="K503" s="12">
        <f t="shared" si="69"/>
        <v>0</v>
      </c>
    </row>
    <row r="504" spans="2:11" x14ac:dyDescent="0.25">
      <c r="B504" s="23">
        <f t="shared" si="65"/>
        <v>0</v>
      </c>
      <c r="C504" s="24">
        <f t="shared" si="70"/>
        <v>0</v>
      </c>
      <c r="D504" s="25">
        <f t="shared" si="71"/>
        <v>0</v>
      </c>
      <c r="E504" s="12">
        <f t="shared" si="66"/>
        <v>0</v>
      </c>
      <c r="F504" s="12">
        <f t="shared" si="67"/>
        <v>0</v>
      </c>
      <c r="G504" s="12">
        <v>0</v>
      </c>
      <c r="H504" s="12">
        <f t="shared" si="68"/>
        <v>0</v>
      </c>
      <c r="I504" s="12">
        <f t="shared" si="63"/>
        <v>0</v>
      </c>
      <c r="J504" s="12">
        <f t="shared" si="64"/>
        <v>0</v>
      </c>
      <c r="K504" s="12">
        <f t="shared" si="69"/>
        <v>0</v>
      </c>
    </row>
    <row r="505" spans="2:11" x14ac:dyDescent="0.25">
      <c r="B505" s="23">
        <f t="shared" si="65"/>
        <v>0</v>
      </c>
      <c r="C505" s="24">
        <f t="shared" si="70"/>
        <v>0</v>
      </c>
      <c r="D505" s="25">
        <f t="shared" si="71"/>
        <v>0</v>
      </c>
      <c r="E505" s="12">
        <f t="shared" si="66"/>
        <v>0</v>
      </c>
      <c r="F505" s="12">
        <f t="shared" si="67"/>
        <v>0</v>
      </c>
      <c r="G505" s="12">
        <v>0</v>
      </c>
      <c r="H505" s="12">
        <f t="shared" si="68"/>
        <v>0</v>
      </c>
      <c r="I505" s="12">
        <f t="shared" si="63"/>
        <v>0</v>
      </c>
      <c r="J505" s="12">
        <f t="shared" si="64"/>
        <v>0</v>
      </c>
      <c r="K505" s="12">
        <f t="shared" si="69"/>
        <v>0</v>
      </c>
    </row>
    <row r="506" spans="2:11" x14ac:dyDescent="0.25">
      <c r="B506" s="23">
        <f t="shared" si="65"/>
        <v>0</v>
      </c>
      <c r="C506" s="24">
        <f t="shared" si="70"/>
        <v>0</v>
      </c>
      <c r="D506" s="25">
        <f t="shared" si="71"/>
        <v>0</v>
      </c>
      <c r="E506" s="12">
        <f t="shared" si="66"/>
        <v>0</v>
      </c>
      <c r="F506" s="12">
        <f t="shared" si="67"/>
        <v>0</v>
      </c>
      <c r="G506" s="12">
        <v>0</v>
      </c>
      <c r="H506" s="12">
        <f t="shared" si="68"/>
        <v>0</v>
      </c>
      <c r="I506" s="12">
        <f t="shared" si="63"/>
        <v>0</v>
      </c>
      <c r="J506" s="12">
        <f t="shared" si="64"/>
        <v>0</v>
      </c>
      <c r="K506" s="12">
        <f t="shared" si="69"/>
        <v>0</v>
      </c>
    </row>
    <row r="507" spans="2:11" x14ac:dyDescent="0.25">
      <c r="B507" s="23">
        <f t="shared" si="65"/>
        <v>0</v>
      </c>
      <c r="C507" s="24">
        <f t="shared" si="70"/>
        <v>0</v>
      </c>
      <c r="D507" s="25">
        <f t="shared" si="71"/>
        <v>0</v>
      </c>
      <c r="E507" s="12">
        <f t="shared" si="66"/>
        <v>0</v>
      </c>
      <c r="F507" s="12">
        <f t="shared" si="67"/>
        <v>0</v>
      </c>
      <c r="G507" s="12">
        <v>0</v>
      </c>
      <c r="H507" s="12">
        <f t="shared" si="68"/>
        <v>0</v>
      </c>
      <c r="I507" s="12">
        <f t="shared" si="63"/>
        <v>0</v>
      </c>
      <c r="J507" s="12">
        <f t="shared" si="64"/>
        <v>0</v>
      </c>
      <c r="K507" s="12">
        <f t="shared" si="69"/>
        <v>0</v>
      </c>
    </row>
    <row r="508" spans="2:11" x14ac:dyDescent="0.25">
      <c r="B508" s="23">
        <f t="shared" si="65"/>
        <v>0</v>
      </c>
      <c r="C508" s="24">
        <f t="shared" si="70"/>
        <v>0</v>
      </c>
      <c r="D508" s="25">
        <f t="shared" si="71"/>
        <v>0</v>
      </c>
      <c r="E508" s="12">
        <f t="shared" si="66"/>
        <v>0</v>
      </c>
      <c r="F508" s="12">
        <f t="shared" si="67"/>
        <v>0</v>
      </c>
      <c r="G508" s="12">
        <v>0</v>
      </c>
      <c r="H508" s="12">
        <f t="shared" si="68"/>
        <v>0</v>
      </c>
      <c r="I508" s="12">
        <f t="shared" si="63"/>
        <v>0</v>
      </c>
      <c r="J508" s="12">
        <f t="shared" si="64"/>
        <v>0</v>
      </c>
      <c r="K508" s="12">
        <f t="shared" si="69"/>
        <v>0</v>
      </c>
    </row>
    <row r="509" spans="2:11" x14ac:dyDescent="0.25">
      <c r="B509" s="23">
        <f t="shared" si="65"/>
        <v>0</v>
      </c>
      <c r="C509" s="24">
        <f t="shared" si="70"/>
        <v>0</v>
      </c>
      <c r="D509" s="25">
        <f t="shared" si="71"/>
        <v>0</v>
      </c>
      <c r="E509" s="12">
        <f t="shared" si="66"/>
        <v>0</v>
      </c>
      <c r="F509" s="12">
        <f t="shared" si="67"/>
        <v>0</v>
      </c>
      <c r="G509" s="12">
        <v>0</v>
      </c>
      <c r="H509" s="12">
        <f t="shared" si="68"/>
        <v>0</v>
      </c>
      <c r="I509" s="12">
        <f t="shared" si="63"/>
        <v>0</v>
      </c>
      <c r="J509" s="12">
        <f t="shared" si="64"/>
        <v>0</v>
      </c>
      <c r="K509" s="12">
        <f t="shared" si="69"/>
        <v>0</v>
      </c>
    </row>
    <row r="510" spans="2:11" x14ac:dyDescent="0.25">
      <c r="B510" s="23">
        <f t="shared" si="65"/>
        <v>0</v>
      </c>
      <c r="C510" s="24">
        <f t="shared" si="70"/>
        <v>0</v>
      </c>
      <c r="D510" s="25">
        <f t="shared" si="71"/>
        <v>0</v>
      </c>
      <c r="E510" s="12">
        <f t="shared" si="66"/>
        <v>0</v>
      </c>
      <c r="F510" s="12">
        <f t="shared" si="67"/>
        <v>0</v>
      </c>
      <c r="G510" s="12">
        <v>0</v>
      </c>
      <c r="H510" s="12">
        <f t="shared" si="68"/>
        <v>0</v>
      </c>
      <c r="I510" s="12">
        <f t="shared" si="63"/>
        <v>0</v>
      </c>
      <c r="J510" s="12">
        <f t="shared" si="64"/>
        <v>0</v>
      </c>
      <c r="K510" s="12">
        <f t="shared" si="69"/>
        <v>0</v>
      </c>
    </row>
    <row r="511" spans="2:11" x14ac:dyDescent="0.25">
      <c r="B511" s="23">
        <f t="shared" si="65"/>
        <v>0</v>
      </c>
      <c r="C511" s="24">
        <f t="shared" si="70"/>
        <v>0</v>
      </c>
      <c r="D511" s="25">
        <f t="shared" si="71"/>
        <v>0</v>
      </c>
      <c r="E511" s="12">
        <f t="shared" si="66"/>
        <v>0</v>
      </c>
      <c r="F511" s="12">
        <f t="shared" si="67"/>
        <v>0</v>
      </c>
      <c r="G511" s="12">
        <v>0</v>
      </c>
      <c r="H511" s="12">
        <f t="shared" si="68"/>
        <v>0</v>
      </c>
      <c r="I511" s="12">
        <f t="shared" si="63"/>
        <v>0</v>
      </c>
      <c r="J511" s="12">
        <f t="shared" si="64"/>
        <v>0</v>
      </c>
      <c r="K511" s="12">
        <f t="shared" si="69"/>
        <v>0</v>
      </c>
    </row>
    <row r="512" spans="2:11" x14ac:dyDescent="0.25">
      <c r="B512" s="23">
        <f t="shared" si="65"/>
        <v>0</v>
      </c>
      <c r="C512" s="24">
        <f t="shared" si="70"/>
        <v>0</v>
      </c>
      <c r="D512" s="25">
        <f t="shared" si="71"/>
        <v>0</v>
      </c>
      <c r="E512" s="12">
        <f t="shared" si="66"/>
        <v>0</v>
      </c>
      <c r="F512" s="12">
        <f t="shared" si="67"/>
        <v>0</v>
      </c>
      <c r="G512" s="12">
        <v>0</v>
      </c>
      <c r="H512" s="12">
        <f t="shared" si="68"/>
        <v>0</v>
      </c>
      <c r="I512" s="12">
        <f t="shared" si="63"/>
        <v>0</v>
      </c>
      <c r="J512" s="12">
        <f t="shared" si="64"/>
        <v>0</v>
      </c>
      <c r="K512" s="12">
        <f t="shared" si="69"/>
        <v>0</v>
      </c>
    </row>
    <row r="513" spans="2:11" x14ac:dyDescent="0.25">
      <c r="B513" s="23">
        <f t="shared" si="65"/>
        <v>0</v>
      </c>
      <c r="C513" s="24">
        <f t="shared" si="70"/>
        <v>0</v>
      </c>
      <c r="D513" s="25">
        <f t="shared" si="71"/>
        <v>0</v>
      </c>
      <c r="E513" s="12">
        <f t="shared" si="66"/>
        <v>0</v>
      </c>
      <c r="F513" s="12">
        <f t="shared" si="67"/>
        <v>0</v>
      </c>
      <c r="G513" s="12">
        <v>0</v>
      </c>
      <c r="H513" s="12">
        <f t="shared" si="68"/>
        <v>0</v>
      </c>
      <c r="I513" s="12">
        <f t="shared" si="63"/>
        <v>0</v>
      </c>
      <c r="J513" s="12">
        <f t="shared" si="64"/>
        <v>0</v>
      </c>
      <c r="K513" s="12">
        <f t="shared" si="69"/>
        <v>0</v>
      </c>
    </row>
    <row r="514" spans="2:11" x14ac:dyDescent="0.25">
      <c r="B514" s="23">
        <f t="shared" si="65"/>
        <v>0</v>
      </c>
      <c r="C514" s="24">
        <f t="shared" si="70"/>
        <v>0</v>
      </c>
      <c r="D514" s="25">
        <f t="shared" si="71"/>
        <v>0</v>
      </c>
      <c r="E514" s="12">
        <f t="shared" si="66"/>
        <v>0</v>
      </c>
      <c r="F514" s="12">
        <f t="shared" si="67"/>
        <v>0</v>
      </c>
      <c r="G514" s="12">
        <v>0</v>
      </c>
      <c r="H514" s="12">
        <f t="shared" si="68"/>
        <v>0</v>
      </c>
      <c r="I514" s="12">
        <f t="shared" si="63"/>
        <v>0</v>
      </c>
      <c r="J514" s="12">
        <f t="shared" si="64"/>
        <v>0</v>
      </c>
      <c r="K514" s="12">
        <f t="shared" si="69"/>
        <v>0</v>
      </c>
    </row>
    <row r="515" spans="2:11" x14ac:dyDescent="0.25">
      <c r="B515" s="23">
        <f t="shared" si="65"/>
        <v>0</v>
      </c>
      <c r="C515" s="24">
        <f t="shared" si="70"/>
        <v>0</v>
      </c>
      <c r="D515" s="25">
        <f t="shared" si="71"/>
        <v>0</v>
      </c>
      <c r="E515" s="12">
        <f t="shared" si="66"/>
        <v>0</v>
      </c>
      <c r="F515" s="12">
        <f t="shared" si="67"/>
        <v>0</v>
      </c>
      <c r="G515" s="12">
        <v>0</v>
      </c>
      <c r="H515" s="12">
        <f t="shared" si="68"/>
        <v>0</v>
      </c>
      <c r="I515" s="12">
        <f t="shared" si="63"/>
        <v>0</v>
      </c>
      <c r="J515" s="12">
        <f t="shared" si="64"/>
        <v>0</v>
      </c>
      <c r="K515" s="12">
        <f t="shared" si="69"/>
        <v>0</v>
      </c>
    </row>
    <row r="516" spans="2:11" x14ac:dyDescent="0.25">
      <c r="B516" s="23">
        <f t="shared" si="65"/>
        <v>0</v>
      </c>
      <c r="C516" s="24">
        <f t="shared" si="70"/>
        <v>0</v>
      </c>
      <c r="D516" s="25">
        <f t="shared" si="71"/>
        <v>0</v>
      </c>
      <c r="E516" s="12">
        <f t="shared" si="66"/>
        <v>0</v>
      </c>
      <c r="F516" s="12">
        <f t="shared" si="67"/>
        <v>0</v>
      </c>
      <c r="G516" s="12">
        <v>0</v>
      </c>
      <c r="H516" s="12">
        <f t="shared" si="68"/>
        <v>0</v>
      </c>
      <c r="I516" s="12">
        <f t="shared" si="63"/>
        <v>0</v>
      </c>
      <c r="J516" s="12">
        <f t="shared" si="64"/>
        <v>0</v>
      </c>
      <c r="K516" s="12">
        <f t="shared" si="69"/>
        <v>0</v>
      </c>
    </row>
    <row r="517" spans="2:11" x14ac:dyDescent="0.25">
      <c r="B517" s="23">
        <f t="shared" si="65"/>
        <v>0</v>
      </c>
      <c r="C517" s="24">
        <f t="shared" si="70"/>
        <v>0</v>
      </c>
      <c r="D517" s="25">
        <f t="shared" si="71"/>
        <v>0</v>
      </c>
      <c r="E517" s="12">
        <f t="shared" si="66"/>
        <v>0</v>
      </c>
      <c r="F517" s="12">
        <f t="shared" si="67"/>
        <v>0</v>
      </c>
      <c r="G517" s="12">
        <v>0</v>
      </c>
      <c r="H517" s="12">
        <f t="shared" si="68"/>
        <v>0</v>
      </c>
      <c r="I517" s="12">
        <f t="shared" si="63"/>
        <v>0</v>
      </c>
      <c r="J517" s="12">
        <f t="shared" si="64"/>
        <v>0</v>
      </c>
      <c r="K517" s="12">
        <f t="shared" si="69"/>
        <v>0</v>
      </c>
    </row>
    <row r="518" spans="2:11" x14ac:dyDescent="0.25">
      <c r="B518" s="23">
        <f t="shared" si="65"/>
        <v>0</v>
      </c>
      <c r="C518" s="24">
        <f t="shared" si="70"/>
        <v>0</v>
      </c>
      <c r="D518" s="25">
        <f t="shared" si="71"/>
        <v>0</v>
      </c>
      <c r="E518" s="12">
        <f t="shared" si="66"/>
        <v>0</v>
      </c>
      <c r="F518" s="12">
        <f t="shared" si="67"/>
        <v>0</v>
      </c>
      <c r="G518" s="12">
        <v>0</v>
      </c>
      <c r="H518" s="12">
        <f t="shared" si="68"/>
        <v>0</v>
      </c>
      <c r="I518" s="12">
        <f t="shared" si="63"/>
        <v>0</v>
      </c>
      <c r="J518" s="12">
        <f t="shared" si="64"/>
        <v>0</v>
      </c>
      <c r="K518" s="12">
        <f t="shared" si="69"/>
        <v>0</v>
      </c>
    </row>
    <row r="519" spans="2:11" x14ac:dyDescent="0.25">
      <c r="B519" s="23">
        <f t="shared" si="65"/>
        <v>0</v>
      </c>
      <c r="C519" s="24">
        <f t="shared" si="70"/>
        <v>0</v>
      </c>
      <c r="D519" s="25">
        <f t="shared" si="71"/>
        <v>0</v>
      </c>
      <c r="E519" s="12">
        <f t="shared" si="66"/>
        <v>0</v>
      </c>
      <c r="F519" s="12">
        <f t="shared" si="67"/>
        <v>0</v>
      </c>
      <c r="G519" s="12">
        <v>0</v>
      </c>
      <c r="H519" s="12">
        <f t="shared" si="68"/>
        <v>0</v>
      </c>
      <c r="I519" s="12">
        <f t="shared" si="63"/>
        <v>0</v>
      </c>
      <c r="J519" s="12">
        <f t="shared" si="64"/>
        <v>0</v>
      </c>
      <c r="K519" s="12">
        <f t="shared" si="69"/>
        <v>0</v>
      </c>
    </row>
    <row r="520" spans="2:11" x14ac:dyDescent="0.25">
      <c r="B520" s="23">
        <f t="shared" si="65"/>
        <v>0</v>
      </c>
      <c r="C520" s="24">
        <f t="shared" si="70"/>
        <v>0</v>
      </c>
      <c r="D520" s="25">
        <f t="shared" si="71"/>
        <v>0</v>
      </c>
      <c r="E520" s="12">
        <f t="shared" si="66"/>
        <v>0</v>
      </c>
      <c r="F520" s="12">
        <f t="shared" si="67"/>
        <v>0</v>
      </c>
      <c r="G520" s="12">
        <v>0</v>
      </c>
      <c r="H520" s="12">
        <f t="shared" si="68"/>
        <v>0</v>
      </c>
      <c r="I520" s="12">
        <f t="shared" si="63"/>
        <v>0</v>
      </c>
      <c r="J520" s="12">
        <f t="shared" si="64"/>
        <v>0</v>
      </c>
      <c r="K520" s="12">
        <f t="shared" si="69"/>
        <v>0</v>
      </c>
    </row>
    <row r="521" spans="2:11" x14ac:dyDescent="0.25">
      <c r="B521" s="23">
        <f t="shared" si="65"/>
        <v>0</v>
      </c>
      <c r="C521" s="24">
        <f t="shared" si="70"/>
        <v>0</v>
      </c>
      <c r="D521" s="25">
        <f t="shared" si="71"/>
        <v>0</v>
      </c>
      <c r="E521" s="12">
        <f t="shared" si="66"/>
        <v>0</v>
      </c>
      <c r="F521" s="12">
        <f t="shared" si="67"/>
        <v>0</v>
      </c>
      <c r="G521" s="12">
        <v>0</v>
      </c>
      <c r="H521" s="12">
        <f t="shared" si="68"/>
        <v>0</v>
      </c>
      <c r="I521" s="12">
        <f t="shared" si="63"/>
        <v>0</v>
      </c>
      <c r="J521" s="12">
        <f t="shared" si="64"/>
        <v>0</v>
      </c>
      <c r="K521" s="12">
        <f t="shared" si="69"/>
        <v>0</v>
      </c>
    </row>
    <row r="522" spans="2:11" x14ac:dyDescent="0.25">
      <c r="B522" s="23">
        <f t="shared" si="65"/>
        <v>0</v>
      </c>
      <c r="C522" s="24">
        <f t="shared" si="70"/>
        <v>0</v>
      </c>
      <c r="D522" s="25">
        <f t="shared" si="71"/>
        <v>0</v>
      </c>
      <c r="E522" s="12">
        <f t="shared" si="66"/>
        <v>0</v>
      </c>
      <c r="F522" s="12">
        <f t="shared" si="67"/>
        <v>0</v>
      </c>
      <c r="G522" s="12">
        <v>0</v>
      </c>
      <c r="H522" s="12">
        <f t="shared" si="68"/>
        <v>0</v>
      </c>
      <c r="I522" s="12">
        <f t="shared" si="63"/>
        <v>0</v>
      </c>
      <c r="J522" s="12">
        <f t="shared" si="64"/>
        <v>0</v>
      </c>
      <c r="K522" s="12">
        <f t="shared" si="69"/>
        <v>0</v>
      </c>
    </row>
    <row r="523" spans="2:11" x14ac:dyDescent="0.25">
      <c r="B523" s="23">
        <f t="shared" si="65"/>
        <v>0</v>
      </c>
      <c r="C523" s="24">
        <f t="shared" si="70"/>
        <v>0</v>
      </c>
      <c r="D523" s="25">
        <f t="shared" si="71"/>
        <v>0</v>
      </c>
      <c r="E523" s="12">
        <f t="shared" si="66"/>
        <v>0</v>
      </c>
      <c r="F523" s="12">
        <f t="shared" si="67"/>
        <v>0</v>
      </c>
      <c r="G523" s="12">
        <v>0</v>
      </c>
      <c r="H523" s="12">
        <f t="shared" si="68"/>
        <v>0</v>
      </c>
      <c r="I523" s="12">
        <f t="shared" ref="I523:I586" si="72">E523*($F$5/$F$7)</f>
        <v>0</v>
      </c>
      <c r="J523" s="12">
        <f t="shared" ref="J523:J586" si="73">H523-I523</f>
        <v>0</v>
      </c>
      <c r="K523" s="12">
        <f t="shared" si="69"/>
        <v>0</v>
      </c>
    </row>
    <row r="524" spans="2:11" x14ac:dyDescent="0.25">
      <c r="B524" s="23">
        <f t="shared" ref="B524:B587" si="74">IF(K523&gt;0,D524/($F$7)+$B$11,0)</f>
        <v>0</v>
      </c>
      <c r="C524" s="24">
        <f t="shared" si="70"/>
        <v>0</v>
      </c>
      <c r="D524" s="25">
        <f t="shared" si="71"/>
        <v>0</v>
      </c>
      <c r="E524" s="12">
        <f t="shared" ref="E524:E587" si="75">K523</f>
        <v>0</v>
      </c>
      <c r="F524" s="12">
        <f t="shared" ref="F524:F587" si="76">IF(K523&lt;=H523,E524+I524,F523)</f>
        <v>0</v>
      </c>
      <c r="G524" s="12">
        <v>0</v>
      </c>
      <c r="H524" s="12">
        <f t="shared" ref="H524:H587" si="77">F524+G524</f>
        <v>0</v>
      </c>
      <c r="I524" s="12">
        <f t="shared" si="72"/>
        <v>0</v>
      </c>
      <c r="J524" s="12">
        <f t="shared" si="73"/>
        <v>0</v>
      </c>
      <c r="K524" s="12">
        <f t="shared" ref="K524:K587" si="78">E524-J524</f>
        <v>0</v>
      </c>
    </row>
    <row r="525" spans="2:11" x14ac:dyDescent="0.25">
      <c r="B525" s="23">
        <f t="shared" si="74"/>
        <v>0</v>
      </c>
      <c r="C525" s="24">
        <f t="shared" ref="C525:C588" si="79">IF(K524&gt;0,D525/($F$7),0)</f>
        <v>0</v>
      </c>
      <c r="D525" s="25">
        <f t="shared" ref="D525:D588" si="80">IF(K524&gt;0,D524+1,0)</f>
        <v>0</v>
      </c>
      <c r="E525" s="12">
        <f t="shared" si="75"/>
        <v>0</v>
      </c>
      <c r="F525" s="12">
        <f t="shared" si="76"/>
        <v>0</v>
      </c>
      <c r="G525" s="12">
        <v>0</v>
      </c>
      <c r="H525" s="12">
        <f t="shared" si="77"/>
        <v>0</v>
      </c>
      <c r="I525" s="12">
        <f t="shared" si="72"/>
        <v>0</v>
      </c>
      <c r="J525" s="12">
        <f t="shared" si="73"/>
        <v>0</v>
      </c>
      <c r="K525" s="12">
        <f t="shared" si="78"/>
        <v>0</v>
      </c>
    </row>
    <row r="526" spans="2:11" x14ac:dyDescent="0.25">
      <c r="B526" s="23">
        <f t="shared" si="74"/>
        <v>0</v>
      </c>
      <c r="C526" s="24">
        <f t="shared" si="79"/>
        <v>0</v>
      </c>
      <c r="D526" s="25">
        <f t="shared" si="80"/>
        <v>0</v>
      </c>
      <c r="E526" s="12">
        <f t="shared" si="75"/>
        <v>0</v>
      </c>
      <c r="F526" s="12">
        <f t="shared" si="76"/>
        <v>0</v>
      </c>
      <c r="G526" s="12">
        <v>0</v>
      </c>
      <c r="H526" s="12">
        <f t="shared" si="77"/>
        <v>0</v>
      </c>
      <c r="I526" s="12">
        <f t="shared" si="72"/>
        <v>0</v>
      </c>
      <c r="J526" s="12">
        <f t="shared" si="73"/>
        <v>0</v>
      </c>
      <c r="K526" s="12">
        <f t="shared" si="78"/>
        <v>0</v>
      </c>
    </row>
    <row r="527" spans="2:11" x14ac:dyDescent="0.25">
      <c r="B527" s="23">
        <f t="shared" si="74"/>
        <v>0</v>
      </c>
      <c r="C527" s="24">
        <f t="shared" si="79"/>
        <v>0</v>
      </c>
      <c r="D527" s="25">
        <f t="shared" si="80"/>
        <v>0</v>
      </c>
      <c r="E527" s="12">
        <f t="shared" si="75"/>
        <v>0</v>
      </c>
      <c r="F527" s="12">
        <f t="shared" si="76"/>
        <v>0</v>
      </c>
      <c r="G527" s="12">
        <v>0</v>
      </c>
      <c r="H527" s="12">
        <f t="shared" si="77"/>
        <v>0</v>
      </c>
      <c r="I527" s="12">
        <f t="shared" si="72"/>
        <v>0</v>
      </c>
      <c r="J527" s="12">
        <f t="shared" si="73"/>
        <v>0</v>
      </c>
      <c r="K527" s="12">
        <f t="shared" si="78"/>
        <v>0</v>
      </c>
    </row>
    <row r="528" spans="2:11" x14ac:dyDescent="0.25">
      <c r="B528" s="23">
        <f t="shared" si="74"/>
        <v>0</v>
      </c>
      <c r="C528" s="24">
        <f t="shared" si="79"/>
        <v>0</v>
      </c>
      <c r="D528" s="25">
        <f t="shared" si="80"/>
        <v>0</v>
      </c>
      <c r="E528" s="12">
        <f t="shared" si="75"/>
        <v>0</v>
      </c>
      <c r="F528" s="12">
        <f t="shared" si="76"/>
        <v>0</v>
      </c>
      <c r="G528" s="12">
        <v>0</v>
      </c>
      <c r="H528" s="12">
        <f t="shared" si="77"/>
        <v>0</v>
      </c>
      <c r="I528" s="12">
        <f t="shared" si="72"/>
        <v>0</v>
      </c>
      <c r="J528" s="12">
        <f t="shared" si="73"/>
        <v>0</v>
      </c>
      <c r="K528" s="12">
        <f t="shared" si="78"/>
        <v>0</v>
      </c>
    </row>
    <row r="529" spans="2:11" x14ac:dyDescent="0.25">
      <c r="B529" s="23">
        <f t="shared" si="74"/>
        <v>0</v>
      </c>
      <c r="C529" s="24">
        <f t="shared" si="79"/>
        <v>0</v>
      </c>
      <c r="D529" s="25">
        <f t="shared" si="80"/>
        <v>0</v>
      </c>
      <c r="E529" s="12">
        <f t="shared" si="75"/>
        <v>0</v>
      </c>
      <c r="F529" s="12">
        <f t="shared" si="76"/>
        <v>0</v>
      </c>
      <c r="G529" s="12">
        <v>0</v>
      </c>
      <c r="H529" s="12">
        <f t="shared" si="77"/>
        <v>0</v>
      </c>
      <c r="I529" s="12">
        <f t="shared" si="72"/>
        <v>0</v>
      </c>
      <c r="J529" s="12">
        <f t="shared" si="73"/>
        <v>0</v>
      </c>
      <c r="K529" s="12">
        <f t="shared" si="78"/>
        <v>0</v>
      </c>
    </row>
    <row r="530" spans="2:11" x14ac:dyDescent="0.25">
      <c r="B530" s="23">
        <f t="shared" si="74"/>
        <v>0</v>
      </c>
      <c r="C530" s="24">
        <f t="shared" si="79"/>
        <v>0</v>
      </c>
      <c r="D530" s="25">
        <f t="shared" si="80"/>
        <v>0</v>
      </c>
      <c r="E530" s="12">
        <f t="shared" si="75"/>
        <v>0</v>
      </c>
      <c r="F530" s="12">
        <f t="shared" si="76"/>
        <v>0</v>
      </c>
      <c r="G530" s="12">
        <v>0</v>
      </c>
      <c r="H530" s="12">
        <f t="shared" si="77"/>
        <v>0</v>
      </c>
      <c r="I530" s="12">
        <f t="shared" si="72"/>
        <v>0</v>
      </c>
      <c r="J530" s="12">
        <f t="shared" si="73"/>
        <v>0</v>
      </c>
      <c r="K530" s="12">
        <f t="shared" si="78"/>
        <v>0</v>
      </c>
    </row>
    <row r="531" spans="2:11" x14ac:dyDescent="0.25">
      <c r="B531" s="23">
        <f t="shared" si="74"/>
        <v>0</v>
      </c>
      <c r="C531" s="24">
        <f t="shared" si="79"/>
        <v>0</v>
      </c>
      <c r="D531" s="25">
        <f t="shared" si="80"/>
        <v>0</v>
      </c>
      <c r="E531" s="12">
        <f t="shared" si="75"/>
        <v>0</v>
      </c>
      <c r="F531" s="12">
        <f t="shared" si="76"/>
        <v>0</v>
      </c>
      <c r="G531" s="12">
        <v>0</v>
      </c>
      <c r="H531" s="12">
        <f t="shared" si="77"/>
        <v>0</v>
      </c>
      <c r="I531" s="12">
        <f t="shared" si="72"/>
        <v>0</v>
      </c>
      <c r="J531" s="12">
        <f t="shared" si="73"/>
        <v>0</v>
      </c>
      <c r="K531" s="12">
        <f t="shared" si="78"/>
        <v>0</v>
      </c>
    </row>
    <row r="532" spans="2:11" x14ac:dyDescent="0.25">
      <c r="B532" s="23">
        <f t="shared" si="74"/>
        <v>0</v>
      </c>
      <c r="C532" s="24">
        <f t="shared" si="79"/>
        <v>0</v>
      </c>
      <c r="D532" s="25">
        <f t="shared" si="80"/>
        <v>0</v>
      </c>
      <c r="E532" s="12">
        <f t="shared" si="75"/>
        <v>0</v>
      </c>
      <c r="F532" s="12">
        <f t="shared" si="76"/>
        <v>0</v>
      </c>
      <c r="G532" s="12">
        <v>0</v>
      </c>
      <c r="H532" s="12">
        <f t="shared" si="77"/>
        <v>0</v>
      </c>
      <c r="I532" s="12">
        <f t="shared" si="72"/>
        <v>0</v>
      </c>
      <c r="J532" s="12">
        <f t="shared" si="73"/>
        <v>0</v>
      </c>
      <c r="K532" s="12">
        <f t="shared" si="78"/>
        <v>0</v>
      </c>
    </row>
    <row r="533" spans="2:11" x14ac:dyDescent="0.25">
      <c r="B533" s="23">
        <f t="shared" si="74"/>
        <v>0</v>
      </c>
      <c r="C533" s="24">
        <f t="shared" si="79"/>
        <v>0</v>
      </c>
      <c r="D533" s="25">
        <f t="shared" si="80"/>
        <v>0</v>
      </c>
      <c r="E533" s="12">
        <f t="shared" si="75"/>
        <v>0</v>
      </c>
      <c r="F533" s="12">
        <f t="shared" si="76"/>
        <v>0</v>
      </c>
      <c r="G533" s="12">
        <v>0</v>
      </c>
      <c r="H533" s="12">
        <f t="shared" si="77"/>
        <v>0</v>
      </c>
      <c r="I533" s="12">
        <f t="shared" si="72"/>
        <v>0</v>
      </c>
      <c r="J533" s="12">
        <f t="shared" si="73"/>
        <v>0</v>
      </c>
      <c r="K533" s="12">
        <f t="shared" si="78"/>
        <v>0</v>
      </c>
    </row>
    <row r="534" spans="2:11" x14ac:dyDescent="0.25">
      <c r="B534" s="23">
        <f t="shared" si="74"/>
        <v>0</v>
      </c>
      <c r="C534" s="24">
        <f t="shared" si="79"/>
        <v>0</v>
      </c>
      <c r="D534" s="25">
        <f t="shared" si="80"/>
        <v>0</v>
      </c>
      <c r="E534" s="12">
        <f t="shared" si="75"/>
        <v>0</v>
      </c>
      <c r="F534" s="12">
        <f t="shared" si="76"/>
        <v>0</v>
      </c>
      <c r="G534" s="12">
        <v>0</v>
      </c>
      <c r="H534" s="12">
        <f t="shared" si="77"/>
        <v>0</v>
      </c>
      <c r="I534" s="12">
        <f t="shared" si="72"/>
        <v>0</v>
      </c>
      <c r="J534" s="12">
        <f t="shared" si="73"/>
        <v>0</v>
      </c>
      <c r="K534" s="12">
        <f t="shared" si="78"/>
        <v>0</v>
      </c>
    </row>
    <row r="535" spans="2:11" x14ac:dyDescent="0.25">
      <c r="B535" s="23">
        <f t="shared" si="74"/>
        <v>0</v>
      </c>
      <c r="C535" s="24">
        <f t="shared" si="79"/>
        <v>0</v>
      </c>
      <c r="D535" s="25">
        <f t="shared" si="80"/>
        <v>0</v>
      </c>
      <c r="E535" s="12">
        <f t="shared" si="75"/>
        <v>0</v>
      </c>
      <c r="F535" s="12">
        <f t="shared" si="76"/>
        <v>0</v>
      </c>
      <c r="G535" s="12">
        <v>0</v>
      </c>
      <c r="H535" s="12">
        <f t="shared" si="77"/>
        <v>0</v>
      </c>
      <c r="I535" s="12">
        <f t="shared" si="72"/>
        <v>0</v>
      </c>
      <c r="J535" s="12">
        <f t="shared" si="73"/>
        <v>0</v>
      </c>
      <c r="K535" s="12">
        <f t="shared" si="78"/>
        <v>0</v>
      </c>
    </row>
    <row r="536" spans="2:11" x14ac:dyDescent="0.25">
      <c r="B536" s="23">
        <f t="shared" si="74"/>
        <v>0</v>
      </c>
      <c r="C536" s="24">
        <f t="shared" si="79"/>
        <v>0</v>
      </c>
      <c r="D536" s="25">
        <f t="shared" si="80"/>
        <v>0</v>
      </c>
      <c r="E536" s="12">
        <f t="shared" si="75"/>
        <v>0</v>
      </c>
      <c r="F536" s="12">
        <f t="shared" si="76"/>
        <v>0</v>
      </c>
      <c r="G536" s="12">
        <v>0</v>
      </c>
      <c r="H536" s="12">
        <f t="shared" si="77"/>
        <v>0</v>
      </c>
      <c r="I536" s="12">
        <f t="shared" si="72"/>
        <v>0</v>
      </c>
      <c r="J536" s="12">
        <f t="shared" si="73"/>
        <v>0</v>
      </c>
      <c r="K536" s="12">
        <f t="shared" si="78"/>
        <v>0</v>
      </c>
    </row>
    <row r="537" spans="2:11" x14ac:dyDescent="0.25">
      <c r="B537" s="23">
        <f t="shared" si="74"/>
        <v>0</v>
      </c>
      <c r="C537" s="24">
        <f t="shared" si="79"/>
        <v>0</v>
      </c>
      <c r="D537" s="25">
        <f t="shared" si="80"/>
        <v>0</v>
      </c>
      <c r="E537" s="12">
        <f t="shared" si="75"/>
        <v>0</v>
      </c>
      <c r="F537" s="12">
        <f t="shared" si="76"/>
        <v>0</v>
      </c>
      <c r="G537" s="12">
        <v>0</v>
      </c>
      <c r="H537" s="12">
        <f t="shared" si="77"/>
        <v>0</v>
      </c>
      <c r="I537" s="12">
        <f t="shared" si="72"/>
        <v>0</v>
      </c>
      <c r="J537" s="12">
        <f t="shared" si="73"/>
        <v>0</v>
      </c>
      <c r="K537" s="12">
        <f t="shared" si="78"/>
        <v>0</v>
      </c>
    </row>
    <row r="538" spans="2:11" x14ac:dyDescent="0.25">
      <c r="B538" s="23">
        <f t="shared" si="74"/>
        <v>0</v>
      </c>
      <c r="C538" s="24">
        <f t="shared" si="79"/>
        <v>0</v>
      </c>
      <c r="D538" s="25">
        <f t="shared" si="80"/>
        <v>0</v>
      </c>
      <c r="E538" s="12">
        <f t="shared" si="75"/>
        <v>0</v>
      </c>
      <c r="F538" s="12">
        <f t="shared" si="76"/>
        <v>0</v>
      </c>
      <c r="G538" s="12">
        <v>0</v>
      </c>
      <c r="H538" s="12">
        <f t="shared" si="77"/>
        <v>0</v>
      </c>
      <c r="I538" s="12">
        <f t="shared" si="72"/>
        <v>0</v>
      </c>
      <c r="J538" s="12">
        <f t="shared" si="73"/>
        <v>0</v>
      </c>
      <c r="K538" s="12">
        <f t="shared" si="78"/>
        <v>0</v>
      </c>
    </row>
    <row r="539" spans="2:11" x14ac:dyDescent="0.25">
      <c r="B539" s="23">
        <f t="shared" si="74"/>
        <v>0</v>
      </c>
      <c r="C539" s="24">
        <f t="shared" si="79"/>
        <v>0</v>
      </c>
      <c r="D539" s="25">
        <f t="shared" si="80"/>
        <v>0</v>
      </c>
      <c r="E539" s="12">
        <f t="shared" si="75"/>
        <v>0</v>
      </c>
      <c r="F539" s="12">
        <f t="shared" si="76"/>
        <v>0</v>
      </c>
      <c r="G539" s="12">
        <v>0</v>
      </c>
      <c r="H539" s="12">
        <f t="shared" si="77"/>
        <v>0</v>
      </c>
      <c r="I539" s="12">
        <f t="shared" si="72"/>
        <v>0</v>
      </c>
      <c r="J539" s="12">
        <f t="shared" si="73"/>
        <v>0</v>
      </c>
      <c r="K539" s="12">
        <f t="shared" si="78"/>
        <v>0</v>
      </c>
    </row>
    <row r="540" spans="2:11" x14ac:dyDescent="0.25">
      <c r="B540" s="23">
        <f t="shared" si="74"/>
        <v>0</v>
      </c>
      <c r="C540" s="24">
        <f t="shared" si="79"/>
        <v>0</v>
      </c>
      <c r="D540" s="25">
        <f t="shared" si="80"/>
        <v>0</v>
      </c>
      <c r="E540" s="12">
        <f t="shared" si="75"/>
        <v>0</v>
      </c>
      <c r="F540" s="12">
        <f t="shared" si="76"/>
        <v>0</v>
      </c>
      <c r="G540" s="12">
        <v>0</v>
      </c>
      <c r="H540" s="12">
        <f t="shared" si="77"/>
        <v>0</v>
      </c>
      <c r="I540" s="12">
        <f t="shared" si="72"/>
        <v>0</v>
      </c>
      <c r="J540" s="12">
        <f t="shared" si="73"/>
        <v>0</v>
      </c>
      <c r="K540" s="12">
        <f t="shared" si="78"/>
        <v>0</v>
      </c>
    </row>
    <row r="541" spans="2:11" x14ac:dyDescent="0.25">
      <c r="B541" s="23">
        <f t="shared" si="74"/>
        <v>0</v>
      </c>
      <c r="C541" s="24">
        <f t="shared" si="79"/>
        <v>0</v>
      </c>
      <c r="D541" s="25">
        <f t="shared" si="80"/>
        <v>0</v>
      </c>
      <c r="E541" s="12">
        <f t="shared" si="75"/>
        <v>0</v>
      </c>
      <c r="F541" s="12">
        <f t="shared" si="76"/>
        <v>0</v>
      </c>
      <c r="G541" s="12">
        <v>0</v>
      </c>
      <c r="H541" s="12">
        <f t="shared" si="77"/>
        <v>0</v>
      </c>
      <c r="I541" s="12">
        <f t="shared" si="72"/>
        <v>0</v>
      </c>
      <c r="J541" s="12">
        <f t="shared" si="73"/>
        <v>0</v>
      </c>
      <c r="K541" s="12">
        <f t="shared" si="78"/>
        <v>0</v>
      </c>
    </row>
    <row r="542" spans="2:11" x14ac:dyDescent="0.25">
      <c r="B542" s="23">
        <f t="shared" si="74"/>
        <v>0</v>
      </c>
      <c r="C542" s="24">
        <f t="shared" si="79"/>
        <v>0</v>
      </c>
      <c r="D542" s="25">
        <f t="shared" si="80"/>
        <v>0</v>
      </c>
      <c r="E542" s="12">
        <f t="shared" si="75"/>
        <v>0</v>
      </c>
      <c r="F542" s="12">
        <f t="shared" si="76"/>
        <v>0</v>
      </c>
      <c r="G542" s="12">
        <v>0</v>
      </c>
      <c r="H542" s="12">
        <f t="shared" si="77"/>
        <v>0</v>
      </c>
      <c r="I542" s="12">
        <f t="shared" si="72"/>
        <v>0</v>
      </c>
      <c r="J542" s="12">
        <f t="shared" si="73"/>
        <v>0</v>
      </c>
      <c r="K542" s="12">
        <f t="shared" si="78"/>
        <v>0</v>
      </c>
    </row>
    <row r="543" spans="2:11" x14ac:dyDescent="0.25">
      <c r="B543" s="23">
        <f t="shared" si="74"/>
        <v>0</v>
      </c>
      <c r="C543" s="24">
        <f t="shared" si="79"/>
        <v>0</v>
      </c>
      <c r="D543" s="25">
        <f t="shared" si="80"/>
        <v>0</v>
      </c>
      <c r="E543" s="12">
        <f t="shared" si="75"/>
        <v>0</v>
      </c>
      <c r="F543" s="12">
        <f t="shared" si="76"/>
        <v>0</v>
      </c>
      <c r="G543" s="12">
        <v>0</v>
      </c>
      <c r="H543" s="12">
        <f t="shared" si="77"/>
        <v>0</v>
      </c>
      <c r="I543" s="12">
        <f t="shared" si="72"/>
        <v>0</v>
      </c>
      <c r="J543" s="12">
        <f t="shared" si="73"/>
        <v>0</v>
      </c>
      <c r="K543" s="12">
        <f t="shared" si="78"/>
        <v>0</v>
      </c>
    </row>
    <row r="544" spans="2:11" x14ac:dyDescent="0.25">
      <c r="B544" s="23">
        <f t="shared" si="74"/>
        <v>0</v>
      </c>
      <c r="C544" s="24">
        <f t="shared" si="79"/>
        <v>0</v>
      </c>
      <c r="D544" s="25">
        <f t="shared" si="80"/>
        <v>0</v>
      </c>
      <c r="E544" s="12">
        <f t="shared" si="75"/>
        <v>0</v>
      </c>
      <c r="F544" s="12">
        <f t="shared" si="76"/>
        <v>0</v>
      </c>
      <c r="G544" s="12">
        <v>0</v>
      </c>
      <c r="H544" s="12">
        <f t="shared" si="77"/>
        <v>0</v>
      </c>
      <c r="I544" s="12">
        <f t="shared" si="72"/>
        <v>0</v>
      </c>
      <c r="J544" s="12">
        <f t="shared" si="73"/>
        <v>0</v>
      </c>
      <c r="K544" s="12">
        <f t="shared" si="78"/>
        <v>0</v>
      </c>
    </row>
    <row r="545" spans="2:11" x14ac:dyDescent="0.25">
      <c r="B545" s="23">
        <f t="shared" si="74"/>
        <v>0</v>
      </c>
      <c r="C545" s="24">
        <f t="shared" si="79"/>
        <v>0</v>
      </c>
      <c r="D545" s="25">
        <f t="shared" si="80"/>
        <v>0</v>
      </c>
      <c r="E545" s="12">
        <f t="shared" si="75"/>
        <v>0</v>
      </c>
      <c r="F545" s="12">
        <f t="shared" si="76"/>
        <v>0</v>
      </c>
      <c r="G545" s="12">
        <v>0</v>
      </c>
      <c r="H545" s="12">
        <f t="shared" si="77"/>
        <v>0</v>
      </c>
      <c r="I545" s="12">
        <f t="shared" si="72"/>
        <v>0</v>
      </c>
      <c r="J545" s="12">
        <f t="shared" si="73"/>
        <v>0</v>
      </c>
      <c r="K545" s="12">
        <f t="shared" si="78"/>
        <v>0</v>
      </c>
    </row>
    <row r="546" spans="2:11" x14ac:dyDescent="0.25">
      <c r="B546" s="23">
        <f t="shared" si="74"/>
        <v>0</v>
      </c>
      <c r="C546" s="24">
        <f t="shared" si="79"/>
        <v>0</v>
      </c>
      <c r="D546" s="25">
        <f t="shared" si="80"/>
        <v>0</v>
      </c>
      <c r="E546" s="12">
        <f t="shared" si="75"/>
        <v>0</v>
      </c>
      <c r="F546" s="12">
        <f t="shared" si="76"/>
        <v>0</v>
      </c>
      <c r="G546" s="12">
        <v>0</v>
      </c>
      <c r="H546" s="12">
        <f t="shared" si="77"/>
        <v>0</v>
      </c>
      <c r="I546" s="12">
        <f t="shared" si="72"/>
        <v>0</v>
      </c>
      <c r="J546" s="12">
        <f t="shared" si="73"/>
        <v>0</v>
      </c>
      <c r="K546" s="12">
        <f t="shared" si="78"/>
        <v>0</v>
      </c>
    </row>
    <row r="547" spans="2:11" x14ac:dyDescent="0.25">
      <c r="B547" s="23">
        <f t="shared" si="74"/>
        <v>0</v>
      </c>
      <c r="C547" s="24">
        <f t="shared" si="79"/>
        <v>0</v>
      </c>
      <c r="D547" s="25">
        <f t="shared" si="80"/>
        <v>0</v>
      </c>
      <c r="E547" s="12">
        <f t="shared" si="75"/>
        <v>0</v>
      </c>
      <c r="F547" s="12">
        <f t="shared" si="76"/>
        <v>0</v>
      </c>
      <c r="G547" s="12">
        <v>0</v>
      </c>
      <c r="H547" s="12">
        <f t="shared" si="77"/>
        <v>0</v>
      </c>
      <c r="I547" s="12">
        <f t="shared" si="72"/>
        <v>0</v>
      </c>
      <c r="J547" s="12">
        <f t="shared" si="73"/>
        <v>0</v>
      </c>
      <c r="K547" s="12">
        <f t="shared" si="78"/>
        <v>0</v>
      </c>
    </row>
    <row r="548" spans="2:11" x14ac:dyDescent="0.25">
      <c r="B548" s="23">
        <f t="shared" si="74"/>
        <v>0</v>
      </c>
      <c r="C548" s="24">
        <f t="shared" si="79"/>
        <v>0</v>
      </c>
      <c r="D548" s="25">
        <f t="shared" si="80"/>
        <v>0</v>
      </c>
      <c r="E548" s="12">
        <f t="shared" si="75"/>
        <v>0</v>
      </c>
      <c r="F548" s="12">
        <f t="shared" si="76"/>
        <v>0</v>
      </c>
      <c r="G548" s="12">
        <v>0</v>
      </c>
      <c r="H548" s="12">
        <f t="shared" si="77"/>
        <v>0</v>
      </c>
      <c r="I548" s="12">
        <f t="shared" si="72"/>
        <v>0</v>
      </c>
      <c r="J548" s="12">
        <f t="shared" si="73"/>
        <v>0</v>
      </c>
      <c r="K548" s="12">
        <f t="shared" si="78"/>
        <v>0</v>
      </c>
    </row>
    <row r="549" spans="2:11" x14ac:dyDescent="0.25">
      <c r="B549" s="23">
        <f t="shared" si="74"/>
        <v>0</v>
      </c>
      <c r="C549" s="24">
        <f t="shared" si="79"/>
        <v>0</v>
      </c>
      <c r="D549" s="25">
        <f t="shared" si="80"/>
        <v>0</v>
      </c>
      <c r="E549" s="12">
        <f t="shared" si="75"/>
        <v>0</v>
      </c>
      <c r="F549" s="12">
        <f t="shared" si="76"/>
        <v>0</v>
      </c>
      <c r="G549" s="12">
        <v>0</v>
      </c>
      <c r="H549" s="12">
        <f t="shared" si="77"/>
        <v>0</v>
      </c>
      <c r="I549" s="12">
        <f t="shared" si="72"/>
        <v>0</v>
      </c>
      <c r="J549" s="12">
        <f t="shared" si="73"/>
        <v>0</v>
      </c>
      <c r="K549" s="12">
        <f t="shared" si="78"/>
        <v>0</v>
      </c>
    </row>
    <row r="550" spans="2:11" x14ac:dyDescent="0.25">
      <c r="B550" s="23">
        <f t="shared" si="74"/>
        <v>0</v>
      </c>
      <c r="C550" s="24">
        <f t="shared" si="79"/>
        <v>0</v>
      </c>
      <c r="D550" s="25">
        <f t="shared" si="80"/>
        <v>0</v>
      </c>
      <c r="E550" s="12">
        <f t="shared" si="75"/>
        <v>0</v>
      </c>
      <c r="F550" s="12">
        <f t="shared" si="76"/>
        <v>0</v>
      </c>
      <c r="G550" s="12">
        <v>0</v>
      </c>
      <c r="H550" s="12">
        <f t="shared" si="77"/>
        <v>0</v>
      </c>
      <c r="I550" s="12">
        <f t="shared" si="72"/>
        <v>0</v>
      </c>
      <c r="J550" s="12">
        <f t="shared" si="73"/>
        <v>0</v>
      </c>
      <c r="K550" s="12">
        <f t="shared" si="78"/>
        <v>0</v>
      </c>
    </row>
    <row r="551" spans="2:11" x14ac:dyDescent="0.25">
      <c r="B551" s="23">
        <f t="shared" si="74"/>
        <v>0</v>
      </c>
      <c r="C551" s="24">
        <f t="shared" si="79"/>
        <v>0</v>
      </c>
      <c r="D551" s="25">
        <f t="shared" si="80"/>
        <v>0</v>
      </c>
      <c r="E551" s="12">
        <f t="shared" si="75"/>
        <v>0</v>
      </c>
      <c r="F551" s="12">
        <f t="shared" si="76"/>
        <v>0</v>
      </c>
      <c r="G551" s="12">
        <v>0</v>
      </c>
      <c r="H551" s="12">
        <f t="shared" si="77"/>
        <v>0</v>
      </c>
      <c r="I551" s="12">
        <f t="shared" si="72"/>
        <v>0</v>
      </c>
      <c r="J551" s="12">
        <f t="shared" si="73"/>
        <v>0</v>
      </c>
      <c r="K551" s="12">
        <f t="shared" si="78"/>
        <v>0</v>
      </c>
    </row>
    <row r="552" spans="2:11" x14ac:dyDescent="0.25">
      <c r="B552" s="23">
        <f t="shared" si="74"/>
        <v>0</v>
      </c>
      <c r="C552" s="24">
        <f t="shared" si="79"/>
        <v>0</v>
      </c>
      <c r="D552" s="25">
        <f t="shared" si="80"/>
        <v>0</v>
      </c>
      <c r="E552" s="12">
        <f t="shared" si="75"/>
        <v>0</v>
      </c>
      <c r="F552" s="12">
        <f t="shared" si="76"/>
        <v>0</v>
      </c>
      <c r="G552" s="12">
        <v>0</v>
      </c>
      <c r="H552" s="12">
        <f t="shared" si="77"/>
        <v>0</v>
      </c>
      <c r="I552" s="12">
        <f t="shared" si="72"/>
        <v>0</v>
      </c>
      <c r="J552" s="12">
        <f t="shared" si="73"/>
        <v>0</v>
      </c>
      <c r="K552" s="12">
        <f t="shared" si="78"/>
        <v>0</v>
      </c>
    </row>
    <row r="553" spans="2:11" x14ac:dyDescent="0.25">
      <c r="B553" s="23">
        <f t="shared" si="74"/>
        <v>0</v>
      </c>
      <c r="C553" s="24">
        <f t="shared" si="79"/>
        <v>0</v>
      </c>
      <c r="D553" s="25">
        <f t="shared" si="80"/>
        <v>0</v>
      </c>
      <c r="E553" s="12">
        <f t="shared" si="75"/>
        <v>0</v>
      </c>
      <c r="F553" s="12">
        <f t="shared" si="76"/>
        <v>0</v>
      </c>
      <c r="G553" s="12">
        <v>0</v>
      </c>
      <c r="H553" s="12">
        <f t="shared" si="77"/>
        <v>0</v>
      </c>
      <c r="I553" s="12">
        <f t="shared" si="72"/>
        <v>0</v>
      </c>
      <c r="J553" s="12">
        <f t="shared" si="73"/>
        <v>0</v>
      </c>
      <c r="K553" s="12">
        <f t="shared" si="78"/>
        <v>0</v>
      </c>
    </row>
    <row r="554" spans="2:11" x14ac:dyDescent="0.25">
      <c r="B554" s="23">
        <f t="shared" si="74"/>
        <v>0</v>
      </c>
      <c r="C554" s="24">
        <f t="shared" si="79"/>
        <v>0</v>
      </c>
      <c r="D554" s="25">
        <f t="shared" si="80"/>
        <v>0</v>
      </c>
      <c r="E554" s="12">
        <f t="shared" si="75"/>
        <v>0</v>
      </c>
      <c r="F554" s="12">
        <f t="shared" si="76"/>
        <v>0</v>
      </c>
      <c r="G554" s="12">
        <v>0</v>
      </c>
      <c r="H554" s="12">
        <f t="shared" si="77"/>
        <v>0</v>
      </c>
      <c r="I554" s="12">
        <f t="shared" si="72"/>
        <v>0</v>
      </c>
      <c r="J554" s="12">
        <f t="shared" si="73"/>
        <v>0</v>
      </c>
      <c r="K554" s="12">
        <f t="shared" si="78"/>
        <v>0</v>
      </c>
    </row>
    <row r="555" spans="2:11" x14ac:dyDescent="0.25">
      <c r="B555" s="23">
        <f t="shared" si="74"/>
        <v>0</v>
      </c>
      <c r="C555" s="24">
        <f t="shared" si="79"/>
        <v>0</v>
      </c>
      <c r="D555" s="25">
        <f t="shared" si="80"/>
        <v>0</v>
      </c>
      <c r="E555" s="12">
        <f t="shared" si="75"/>
        <v>0</v>
      </c>
      <c r="F555" s="12">
        <f t="shared" si="76"/>
        <v>0</v>
      </c>
      <c r="G555" s="12">
        <v>0</v>
      </c>
      <c r="H555" s="12">
        <f t="shared" si="77"/>
        <v>0</v>
      </c>
      <c r="I555" s="12">
        <f t="shared" si="72"/>
        <v>0</v>
      </c>
      <c r="J555" s="12">
        <f t="shared" si="73"/>
        <v>0</v>
      </c>
      <c r="K555" s="12">
        <f t="shared" si="78"/>
        <v>0</v>
      </c>
    </row>
    <row r="556" spans="2:11" x14ac:dyDescent="0.25">
      <c r="B556" s="23">
        <f t="shared" si="74"/>
        <v>0</v>
      </c>
      <c r="C556" s="24">
        <f t="shared" si="79"/>
        <v>0</v>
      </c>
      <c r="D556" s="25">
        <f t="shared" si="80"/>
        <v>0</v>
      </c>
      <c r="E556" s="12">
        <f t="shared" si="75"/>
        <v>0</v>
      </c>
      <c r="F556" s="12">
        <f t="shared" si="76"/>
        <v>0</v>
      </c>
      <c r="G556" s="12">
        <v>0</v>
      </c>
      <c r="H556" s="12">
        <f t="shared" si="77"/>
        <v>0</v>
      </c>
      <c r="I556" s="12">
        <f t="shared" si="72"/>
        <v>0</v>
      </c>
      <c r="J556" s="12">
        <f t="shared" si="73"/>
        <v>0</v>
      </c>
      <c r="K556" s="12">
        <f t="shared" si="78"/>
        <v>0</v>
      </c>
    </row>
    <row r="557" spans="2:11" x14ac:dyDescent="0.25">
      <c r="B557" s="23">
        <f t="shared" si="74"/>
        <v>0</v>
      </c>
      <c r="C557" s="24">
        <f t="shared" si="79"/>
        <v>0</v>
      </c>
      <c r="D557" s="25">
        <f t="shared" si="80"/>
        <v>0</v>
      </c>
      <c r="E557" s="12">
        <f t="shared" si="75"/>
        <v>0</v>
      </c>
      <c r="F557" s="12">
        <f t="shared" si="76"/>
        <v>0</v>
      </c>
      <c r="G557" s="12">
        <v>0</v>
      </c>
      <c r="H557" s="12">
        <f t="shared" si="77"/>
        <v>0</v>
      </c>
      <c r="I557" s="12">
        <f t="shared" si="72"/>
        <v>0</v>
      </c>
      <c r="J557" s="12">
        <f t="shared" si="73"/>
        <v>0</v>
      </c>
      <c r="K557" s="12">
        <f t="shared" si="78"/>
        <v>0</v>
      </c>
    </row>
    <row r="558" spans="2:11" x14ac:dyDescent="0.25">
      <c r="B558" s="23">
        <f t="shared" si="74"/>
        <v>0</v>
      </c>
      <c r="C558" s="24">
        <f t="shared" si="79"/>
        <v>0</v>
      </c>
      <c r="D558" s="25">
        <f t="shared" si="80"/>
        <v>0</v>
      </c>
      <c r="E558" s="12">
        <f t="shared" si="75"/>
        <v>0</v>
      </c>
      <c r="F558" s="12">
        <f t="shared" si="76"/>
        <v>0</v>
      </c>
      <c r="G558" s="12">
        <v>0</v>
      </c>
      <c r="H558" s="12">
        <f t="shared" si="77"/>
        <v>0</v>
      </c>
      <c r="I558" s="12">
        <f t="shared" si="72"/>
        <v>0</v>
      </c>
      <c r="J558" s="12">
        <f t="shared" si="73"/>
        <v>0</v>
      </c>
      <c r="K558" s="12">
        <f t="shared" si="78"/>
        <v>0</v>
      </c>
    </row>
    <row r="559" spans="2:11" x14ac:dyDescent="0.25">
      <c r="B559" s="23">
        <f t="shared" si="74"/>
        <v>0</v>
      </c>
      <c r="C559" s="24">
        <f t="shared" si="79"/>
        <v>0</v>
      </c>
      <c r="D559" s="25">
        <f t="shared" si="80"/>
        <v>0</v>
      </c>
      <c r="E559" s="12">
        <f t="shared" si="75"/>
        <v>0</v>
      </c>
      <c r="F559" s="12">
        <f t="shared" si="76"/>
        <v>0</v>
      </c>
      <c r="G559" s="12">
        <v>0</v>
      </c>
      <c r="H559" s="12">
        <f t="shared" si="77"/>
        <v>0</v>
      </c>
      <c r="I559" s="12">
        <f t="shared" si="72"/>
        <v>0</v>
      </c>
      <c r="J559" s="12">
        <f t="shared" si="73"/>
        <v>0</v>
      </c>
      <c r="K559" s="12">
        <f t="shared" si="78"/>
        <v>0</v>
      </c>
    </row>
    <row r="560" spans="2:11" x14ac:dyDescent="0.25">
      <c r="B560" s="23">
        <f t="shared" si="74"/>
        <v>0</v>
      </c>
      <c r="C560" s="24">
        <f t="shared" si="79"/>
        <v>0</v>
      </c>
      <c r="D560" s="25">
        <f t="shared" si="80"/>
        <v>0</v>
      </c>
      <c r="E560" s="12">
        <f t="shared" si="75"/>
        <v>0</v>
      </c>
      <c r="F560" s="12">
        <f t="shared" si="76"/>
        <v>0</v>
      </c>
      <c r="G560" s="12">
        <v>0</v>
      </c>
      <c r="H560" s="12">
        <f t="shared" si="77"/>
        <v>0</v>
      </c>
      <c r="I560" s="12">
        <f t="shared" si="72"/>
        <v>0</v>
      </c>
      <c r="J560" s="12">
        <f t="shared" si="73"/>
        <v>0</v>
      </c>
      <c r="K560" s="12">
        <f t="shared" si="78"/>
        <v>0</v>
      </c>
    </row>
    <row r="561" spans="2:11" x14ac:dyDescent="0.25">
      <c r="B561" s="23">
        <f t="shared" si="74"/>
        <v>0</v>
      </c>
      <c r="C561" s="24">
        <f t="shared" si="79"/>
        <v>0</v>
      </c>
      <c r="D561" s="25">
        <f t="shared" si="80"/>
        <v>0</v>
      </c>
      <c r="E561" s="12">
        <f t="shared" si="75"/>
        <v>0</v>
      </c>
      <c r="F561" s="12">
        <f t="shared" si="76"/>
        <v>0</v>
      </c>
      <c r="G561" s="12">
        <v>0</v>
      </c>
      <c r="H561" s="12">
        <f t="shared" si="77"/>
        <v>0</v>
      </c>
      <c r="I561" s="12">
        <f t="shared" si="72"/>
        <v>0</v>
      </c>
      <c r="J561" s="12">
        <f t="shared" si="73"/>
        <v>0</v>
      </c>
      <c r="K561" s="12">
        <f t="shared" si="78"/>
        <v>0</v>
      </c>
    </row>
    <row r="562" spans="2:11" x14ac:dyDescent="0.25">
      <c r="B562" s="23">
        <f t="shared" si="74"/>
        <v>0</v>
      </c>
      <c r="C562" s="24">
        <f t="shared" si="79"/>
        <v>0</v>
      </c>
      <c r="D562" s="25">
        <f t="shared" si="80"/>
        <v>0</v>
      </c>
      <c r="E562" s="12">
        <f t="shared" si="75"/>
        <v>0</v>
      </c>
      <c r="F562" s="12">
        <f t="shared" si="76"/>
        <v>0</v>
      </c>
      <c r="G562" s="12">
        <v>0</v>
      </c>
      <c r="H562" s="12">
        <f t="shared" si="77"/>
        <v>0</v>
      </c>
      <c r="I562" s="12">
        <f t="shared" si="72"/>
        <v>0</v>
      </c>
      <c r="J562" s="12">
        <f t="shared" si="73"/>
        <v>0</v>
      </c>
      <c r="K562" s="12">
        <f t="shared" si="78"/>
        <v>0</v>
      </c>
    </row>
    <row r="563" spans="2:11" x14ac:dyDescent="0.25">
      <c r="B563" s="23">
        <f t="shared" si="74"/>
        <v>0</v>
      </c>
      <c r="C563" s="24">
        <f t="shared" si="79"/>
        <v>0</v>
      </c>
      <c r="D563" s="25">
        <f t="shared" si="80"/>
        <v>0</v>
      </c>
      <c r="E563" s="12">
        <f t="shared" si="75"/>
        <v>0</v>
      </c>
      <c r="F563" s="12">
        <f t="shared" si="76"/>
        <v>0</v>
      </c>
      <c r="G563" s="12">
        <v>0</v>
      </c>
      <c r="H563" s="12">
        <f t="shared" si="77"/>
        <v>0</v>
      </c>
      <c r="I563" s="12">
        <f t="shared" si="72"/>
        <v>0</v>
      </c>
      <c r="J563" s="12">
        <f t="shared" si="73"/>
        <v>0</v>
      </c>
      <c r="K563" s="12">
        <f t="shared" si="78"/>
        <v>0</v>
      </c>
    </row>
    <row r="564" spans="2:11" x14ac:dyDescent="0.25">
      <c r="B564" s="23">
        <f t="shared" si="74"/>
        <v>0</v>
      </c>
      <c r="C564" s="24">
        <f t="shared" si="79"/>
        <v>0</v>
      </c>
      <c r="D564" s="25">
        <f t="shared" si="80"/>
        <v>0</v>
      </c>
      <c r="E564" s="12">
        <f t="shared" si="75"/>
        <v>0</v>
      </c>
      <c r="F564" s="12">
        <f t="shared" si="76"/>
        <v>0</v>
      </c>
      <c r="G564" s="12">
        <v>0</v>
      </c>
      <c r="H564" s="12">
        <f t="shared" si="77"/>
        <v>0</v>
      </c>
      <c r="I564" s="12">
        <f t="shared" si="72"/>
        <v>0</v>
      </c>
      <c r="J564" s="12">
        <f t="shared" si="73"/>
        <v>0</v>
      </c>
      <c r="K564" s="12">
        <f t="shared" si="78"/>
        <v>0</v>
      </c>
    </row>
    <row r="565" spans="2:11" x14ac:dyDescent="0.25">
      <c r="B565" s="23">
        <f t="shared" si="74"/>
        <v>0</v>
      </c>
      <c r="C565" s="24">
        <f t="shared" si="79"/>
        <v>0</v>
      </c>
      <c r="D565" s="25">
        <f t="shared" si="80"/>
        <v>0</v>
      </c>
      <c r="E565" s="12">
        <f t="shared" si="75"/>
        <v>0</v>
      </c>
      <c r="F565" s="12">
        <f t="shared" si="76"/>
        <v>0</v>
      </c>
      <c r="G565" s="12">
        <v>0</v>
      </c>
      <c r="H565" s="12">
        <f t="shared" si="77"/>
        <v>0</v>
      </c>
      <c r="I565" s="12">
        <f t="shared" si="72"/>
        <v>0</v>
      </c>
      <c r="J565" s="12">
        <f t="shared" si="73"/>
        <v>0</v>
      </c>
      <c r="K565" s="12">
        <f t="shared" si="78"/>
        <v>0</v>
      </c>
    </row>
    <row r="566" spans="2:11" x14ac:dyDescent="0.25">
      <c r="B566" s="23">
        <f t="shared" si="74"/>
        <v>0</v>
      </c>
      <c r="C566" s="24">
        <f t="shared" si="79"/>
        <v>0</v>
      </c>
      <c r="D566" s="25">
        <f t="shared" si="80"/>
        <v>0</v>
      </c>
      <c r="E566" s="12">
        <f t="shared" si="75"/>
        <v>0</v>
      </c>
      <c r="F566" s="12">
        <f t="shared" si="76"/>
        <v>0</v>
      </c>
      <c r="G566" s="12">
        <v>0</v>
      </c>
      <c r="H566" s="12">
        <f t="shared" si="77"/>
        <v>0</v>
      </c>
      <c r="I566" s="12">
        <f t="shared" si="72"/>
        <v>0</v>
      </c>
      <c r="J566" s="12">
        <f t="shared" si="73"/>
        <v>0</v>
      </c>
      <c r="K566" s="12">
        <f t="shared" si="78"/>
        <v>0</v>
      </c>
    </row>
    <row r="567" spans="2:11" x14ac:dyDescent="0.25">
      <c r="B567" s="23">
        <f t="shared" si="74"/>
        <v>0</v>
      </c>
      <c r="C567" s="24">
        <f t="shared" si="79"/>
        <v>0</v>
      </c>
      <c r="D567" s="25">
        <f t="shared" si="80"/>
        <v>0</v>
      </c>
      <c r="E567" s="12">
        <f t="shared" si="75"/>
        <v>0</v>
      </c>
      <c r="F567" s="12">
        <f t="shared" si="76"/>
        <v>0</v>
      </c>
      <c r="G567" s="12">
        <v>0</v>
      </c>
      <c r="H567" s="12">
        <f t="shared" si="77"/>
        <v>0</v>
      </c>
      <c r="I567" s="12">
        <f t="shared" si="72"/>
        <v>0</v>
      </c>
      <c r="J567" s="12">
        <f t="shared" si="73"/>
        <v>0</v>
      </c>
      <c r="K567" s="12">
        <f t="shared" si="78"/>
        <v>0</v>
      </c>
    </row>
    <row r="568" spans="2:11" x14ac:dyDescent="0.25">
      <c r="B568" s="23">
        <f t="shared" si="74"/>
        <v>0</v>
      </c>
      <c r="C568" s="24">
        <f t="shared" si="79"/>
        <v>0</v>
      </c>
      <c r="D568" s="25">
        <f t="shared" si="80"/>
        <v>0</v>
      </c>
      <c r="E568" s="12">
        <f t="shared" si="75"/>
        <v>0</v>
      </c>
      <c r="F568" s="12">
        <f t="shared" si="76"/>
        <v>0</v>
      </c>
      <c r="G568" s="12">
        <v>0</v>
      </c>
      <c r="H568" s="12">
        <f t="shared" si="77"/>
        <v>0</v>
      </c>
      <c r="I568" s="12">
        <f t="shared" si="72"/>
        <v>0</v>
      </c>
      <c r="J568" s="12">
        <f t="shared" si="73"/>
        <v>0</v>
      </c>
      <c r="K568" s="12">
        <f t="shared" si="78"/>
        <v>0</v>
      </c>
    </row>
    <row r="569" spans="2:11" x14ac:dyDescent="0.25">
      <c r="B569" s="23">
        <f t="shared" si="74"/>
        <v>0</v>
      </c>
      <c r="C569" s="24">
        <f t="shared" si="79"/>
        <v>0</v>
      </c>
      <c r="D569" s="25">
        <f t="shared" si="80"/>
        <v>0</v>
      </c>
      <c r="E569" s="12">
        <f t="shared" si="75"/>
        <v>0</v>
      </c>
      <c r="F569" s="12">
        <f t="shared" si="76"/>
        <v>0</v>
      </c>
      <c r="G569" s="12">
        <v>0</v>
      </c>
      <c r="H569" s="12">
        <f t="shared" si="77"/>
        <v>0</v>
      </c>
      <c r="I569" s="12">
        <f t="shared" si="72"/>
        <v>0</v>
      </c>
      <c r="J569" s="12">
        <f t="shared" si="73"/>
        <v>0</v>
      </c>
      <c r="K569" s="12">
        <f t="shared" si="78"/>
        <v>0</v>
      </c>
    </row>
    <row r="570" spans="2:11" x14ac:dyDescent="0.25">
      <c r="B570" s="23">
        <f t="shared" si="74"/>
        <v>0</v>
      </c>
      <c r="C570" s="24">
        <f t="shared" si="79"/>
        <v>0</v>
      </c>
      <c r="D570" s="25">
        <f t="shared" si="80"/>
        <v>0</v>
      </c>
      <c r="E570" s="12">
        <f t="shared" si="75"/>
        <v>0</v>
      </c>
      <c r="F570" s="12">
        <f t="shared" si="76"/>
        <v>0</v>
      </c>
      <c r="G570" s="12">
        <v>0</v>
      </c>
      <c r="H570" s="12">
        <f t="shared" si="77"/>
        <v>0</v>
      </c>
      <c r="I570" s="12">
        <f t="shared" si="72"/>
        <v>0</v>
      </c>
      <c r="J570" s="12">
        <f t="shared" si="73"/>
        <v>0</v>
      </c>
      <c r="K570" s="12">
        <f t="shared" si="78"/>
        <v>0</v>
      </c>
    </row>
    <row r="571" spans="2:11" x14ac:dyDescent="0.25">
      <c r="B571" s="23">
        <f t="shared" si="74"/>
        <v>0</v>
      </c>
      <c r="C571" s="24">
        <f t="shared" si="79"/>
        <v>0</v>
      </c>
      <c r="D571" s="25">
        <f t="shared" si="80"/>
        <v>0</v>
      </c>
      <c r="E571" s="12">
        <f t="shared" si="75"/>
        <v>0</v>
      </c>
      <c r="F571" s="12">
        <f t="shared" si="76"/>
        <v>0</v>
      </c>
      <c r="G571" s="12">
        <v>0</v>
      </c>
      <c r="H571" s="12">
        <f t="shared" si="77"/>
        <v>0</v>
      </c>
      <c r="I571" s="12">
        <f t="shared" si="72"/>
        <v>0</v>
      </c>
      <c r="J571" s="12">
        <f t="shared" si="73"/>
        <v>0</v>
      </c>
      <c r="K571" s="12">
        <f t="shared" si="78"/>
        <v>0</v>
      </c>
    </row>
    <row r="572" spans="2:11" x14ac:dyDescent="0.25">
      <c r="B572" s="23">
        <f t="shared" si="74"/>
        <v>0</v>
      </c>
      <c r="C572" s="24">
        <f t="shared" si="79"/>
        <v>0</v>
      </c>
      <c r="D572" s="25">
        <f t="shared" si="80"/>
        <v>0</v>
      </c>
      <c r="E572" s="12">
        <f t="shared" si="75"/>
        <v>0</v>
      </c>
      <c r="F572" s="12">
        <f t="shared" si="76"/>
        <v>0</v>
      </c>
      <c r="G572" s="12">
        <v>0</v>
      </c>
      <c r="H572" s="12">
        <f t="shared" si="77"/>
        <v>0</v>
      </c>
      <c r="I572" s="12">
        <f t="shared" si="72"/>
        <v>0</v>
      </c>
      <c r="J572" s="12">
        <f t="shared" si="73"/>
        <v>0</v>
      </c>
      <c r="K572" s="12">
        <f t="shared" si="78"/>
        <v>0</v>
      </c>
    </row>
    <row r="573" spans="2:11" x14ac:dyDescent="0.25">
      <c r="B573" s="23">
        <f t="shared" si="74"/>
        <v>0</v>
      </c>
      <c r="C573" s="24">
        <f t="shared" si="79"/>
        <v>0</v>
      </c>
      <c r="D573" s="25">
        <f t="shared" si="80"/>
        <v>0</v>
      </c>
      <c r="E573" s="12">
        <f t="shared" si="75"/>
        <v>0</v>
      </c>
      <c r="F573" s="12">
        <f t="shared" si="76"/>
        <v>0</v>
      </c>
      <c r="G573" s="12">
        <v>0</v>
      </c>
      <c r="H573" s="12">
        <f t="shared" si="77"/>
        <v>0</v>
      </c>
      <c r="I573" s="12">
        <f t="shared" si="72"/>
        <v>0</v>
      </c>
      <c r="J573" s="12">
        <f t="shared" si="73"/>
        <v>0</v>
      </c>
      <c r="K573" s="12">
        <f t="shared" si="78"/>
        <v>0</v>
      </c>
    </row>
    <row r="574" spans="2:11" x14ac:dyDescent="0.25">
      <c r="B574" s="23">
        <f t="shared" si="74"/>
        <v>0</v>
      </c>
      <c r="C574" s="24">
        <f t="shared" si="79"/>
        <v>0</v>
      </c>
      <c r="D574" s="25">
        <f t="shared" si="80"/>
        <v>0</v>
      </c>
      <c r="E574" s="12">
        <f t="shared" si="75"/>
        <v>0</v>
      </c>
      <c r="F574" s="12">
        <f t="shared" si="76"/>
        <v>0</v>
      </c>
      <c r="G574" s="12">
        <v>0</v>
      </c>
      <c r="H574" s="12">
        <f t="shared" si="77"/>
        <v>0</v>
      </c>
      <c r="I574" s="12">
        <f t="shared" si="72"/>
        <v>0</v>
      </c>
      <c r="J574" s="12">
        <f t="shared" si="73"/>
        <v>0</v>
      </c>
      <c r="K574" s="12">
        <f t="shared" si="78"/>
        <v>0</v>
      </c>
    </row>
    <row r="575" spans="2:11" x14ac:dyDescent="0.25">
      <c r="B575" s="23">
        <f t="shared" si="74"/>
        <v>0</v>
      </c>
      <c r="C575" s="24">
        <f t="shared" si="79"/>
        <v>0</v>
      </c>
      <c r="D575" s="25">
        <f t="shared" si="80"/>
        <v>0</v>
      </c>
      <c r="E575" s="12">
        <f t="shared" si="75"/>
        <v>0</v>
      </c>
      <c r="F575" s="12">
        <f t="shared" si="76"/>
        <v>0</v>
      </c>
      <c r="G575" s="12">
        <v>0</v>
      </c>
      <c r="H575" s="12">
        <f t="shared" si="77"/>
        <v>0</v>
      </c>
      <c r="I575" s="12">
        <f t="shared" si="72"/>
        <v>0</v>
      </c>
      <c r="J575" s="12">
        <f t="shared" si="73"/>
        <v>0</v>
      </c>
      <c r="K575" s="12">
        <f t="shared" si="78"/>
        <v>0</v>
      </c>
    </row>
    <row r="576" spans="2:11" x14ac:dyDescent="0.25">
      <c r="B576" s="23">
        <f t="shared" si="74"/>
        <v>0</v>
      </c>
      <c r="C576" s="24">
        <f t="shared" si="79"/>
        <v>0</v>
      </c>
      <c r="D576" s="25">
        <f t="shared" si="80"/>
        <v>0</v>
      </c>
      <c r="E576" s="12">
        <f t="shared" si="75"/>
        <v>0</v>
      </c>
      <c r="F576" s="12">
        <f t="shared" si="76"/>
        <v>0</v>
      </c>
      <c r="G576" s="12">
        <v>0</v>
      </c>
      <c r="H576" s="12">
        <f t="shared" si="77"/>
        <v>0</v>
      </c>
      <c r="I576" s="12">
        <f t="shared" si="72"/>
        <v>0</v>
      </c>
      <c r="J576" s="12">
        <f t="shared" si="73"/>
        <v>0</v>
      </c>
      <c r="K576" s="12">
        <f t="shared" si="78"/>
        <v>0</v>
      </c>
    </row>
    <row r="577" spans="2:11" x14ac:dyDescent="0.25">
      <c r="B577" s="23">
        <f t="shared" si="74"/>
        <v>0</v>
      </c>
      <c r="C577" s="24">
        <f t="shared" si="79"/>
        <v>0</v>
      </c>
      <c r="D577" s="25">
        <f t="shared" si="80"/>
        <v>0</v>
      </c>
      <c r="E577" s="12">
        <f t="shared" si="75"/>
        <v>0</v>
      </c>
      <c r="F577" s="12">
        <f t="shared" si="76"/>
        <v>0</v>
      </c>
      <c r="G577" s="12">
        <v>0</v>
      </c>
      <c r="H577" s="12">
        <f t="shared" si="77"/>
        <v>0</v>
      </c>
      <c r="I577" s="12">
        <f t="shared" si="72"/>
        <v>0</v>
      </c>
      <c r="J577" s="12">
        <f t="shared" si="73"/>
        <v>0</v>
      </c>
      <c r="K577" s="12">
        <f t="shared" si="78"/>
        <v>0</v>
      </c>
    </row>
    <row r="578" spans="2:11" x14ac:dyDescent="0.25">
      <c r="B578" s="23">
        <f t="shared" si="74"/>
        <v>0</v>
      </c>
      <c r="C578" s="24">
        <f t="shared" si="79"/>
        <v>0</v>
      </c>
      <c r="D578" s="25">
        <f t="shared" si="80"/>
        <v>0</v>
      </c>
      <c r="E578" s="12">
        <f t="shared" si="75"/>
        <v>0</v>
      </c>
      <c r="F578" s="12">
        <f t="shared" si="76"/>
        <v>0</v>
      </c>
      <c r="G578" s="12">
        <v>0</v>
      </c>
      <c r="H578" s="12">
        <f t="shared" si="77"/>
        <v>0</v>
      </c>
      <c r="I578" s="12">
        <f t="shared" si="72"/>
        <v>0</v>
      </c>
      <c r="J578" s="12">
        <f t="shared" si="73"/>
        <v>0</v>
      </c>
      <c r="K578" s="12">
        <f t="shared" si="78"/>
        <v>0</v>
      </c>
    </row>
    <row r="579" spans="2:11" x14ac:dyDescent="0.25">
      <c r="B579" s="23">
        <f t="shared" si="74"/>
        <v>0</v>
      </c>
      <c r="C579" s="24">
        <f t="shared" si="79"/>
        <v>0</v>
      </c>
      <c r="D579" s="25">
        <f t="shared" si="80"/>
        <v>0</v>
      </c>
      <c r="E579" s="12">
        <f t="shared" si="75"/>
        <v>0</v>
      </c>
      <c r="F579" s="12">
        <f t="shared" si="76"/>
        <v>0</v>
      </c>
      <c r="G579" s="12">
        <v>0</v>
      </c>
      <c r="H579" s="12">
        <f t="shared" si="77"/>
        <v>0</v>
      </c>
      <c r="I579" s="12">
        <f t="shared" si="72"/>
        <v>0</v>
      </c>
      <c r="J579" s="12">
        <f t="shared" si="73"/>
        <v>0</v>
      </c>
      <c r="K579" s="12">
        <f t="shared" si="78"/>
        <v>0</v>
      </c>
    </row>
    <row r="580" spans="2:11" x14ac:dyDescent="0.25">
      <c r="B580" s="23">
        <f t="shared" si="74"/>
        <v>0</v>
      </c>
      <c r="C580" s="24">
        <f t="shared" si="79"/>
        <v>0</v>
      </c>
      <c r="D580" s="25">
        <f t="shared" si="80"/>
        <v>0</v>
      </c>
      <c r="E580" s="12">
        <f t="shared" si="75"/>
        <v>0</v>
      </c>
      <c r="F580" s="12">
        <f t="shared" si="76"/>
        <v>0</v>
      </c>
      <c r="G580" s="12">
        <v>0</v>
      </c>
      <c r="H580" s="12">
        <f t="shared" si="77"/>
        <v>0</v>
      </c>
      <c r="I580" s="12">
        <f t="shared" si="72"/>
        <v>0</v>
      </c>
      <c r="J580" s="12">
        <f t="shared" si="73"/>
        <v>0</v>
      </c>
      <c r="K580" s="12">
        <f t="shared" si="78"/>
        <v>0</v>
      </c>
    </row>
    <row r="581" spans="2:11" x14ac:dyDescent="0.25">
      <c r="B581" s="23">
        <f t="shared" si="74"/>
        <v>0</v>
      </c>
      <c r="C581" s="24">
        <f t="shared" si="79"/>
        <v>0</v>
      </c>
      <c r="D581" s="25">
        <f t="shared" si="80"/>
        <v>0</v>
      </c>
      <c r="E581" s="12">
        <f t="shared" si="75"/>
        <v>0</v>
      </c>
      <c r="F581" s="12">
        <f t="shared" si="76"/>
        <v>0</v>
      </c>
      <c r="G581" s="12">
        <v>0</v>
      </c>
      <c r="H581" s="12">
        <f t="shared" si="77"/>
        <v>0</v>
      </c>
      <c r="I581" s="12">
        <f t="shared" si="72"/>
        <v>0</v>
      </c>
      <c r="J581" s="12">
        <f t="shared" si="73"/>
        <v>0</v>
      </c>
      <c r="K581" s="12">
        <f t="shared" si="78"/>
        <v>0</v>
      </c>
    </row>
    <row r="582" spans="2:11" x14ac:dyDescent="0.25">
      <c r="B582" s="23">
        <f t="shared" si="74"/>
        <v>0</v>
      </c>
      <c r="C582" s="24">
        <f t="shared" si="79"/>
        <v>0</v>
      </c>
      <c r="D582" s="25">
        <f t="shared" si="80"/>
        <v>0</v>
      </c>
      <c r="E582" s="12">
        <f t="shared" si="75"/>
        <v>0</v>
      </c>
      <c r="F582" s="12">
        <f t="shared" si="76"/>
        <v>0</v>
      </c>
      <c r="G582" s="12">
        <v>0</v>
      </c>
      <c r="H582" s="12">
        <f t="shared" si="77"/>
        <v>0</v>
      </c>
      <c r="I582" s="12">
        <f t="shared" si="72"/>
        <v>0</v>
      </c>
      <c r="J582" s="12">
        <f t="shared" si="73"/>
        <v>0</v>
      </c>
      <c r="K582" s="12">
        <f t="shared" si="78"/>
        <v>0</v>
      </c>
    </row>
    <row r="583" spans="2:11" x14ac:dyDescent="0.25">
      <c r="B583" s="23">
        <f t="shared" si="74"/>
        <v>0</v>
      </c>
      <c r="C583" s="24">
        <f t="shared" si="79"/>
        <v>0</v>
      </c>
      <c r="D583" s="25">
        <f t="shared" si="80"/>
        <v>0</v>
      </c>
      <c r="E583" s="12">
        <f t="shared" si="75"/>
        <v>0</v>
      </c>
      <c r="F583" s="12">
        <f t="shared" si="76"/>
        <v>0</v>
      </c>
      <c r="G583" s="12">
        <v>0</v>
      </c>
      <c r="H583" s="12">
        <f t="shared" si="77"/>
        <v>0</v>
      </c>
      <c r="I583" s="12">
        <f t="shared" si="72"/>
        <v>0</v>
      </c>
      <c r="J583" s="12">
        <f t="shared" si="73"/>
        <v>0</v>
      </c>
      <c r="K583" s="12">
        <f t="shared" si="78"/>
        <v>0</v>
      </c>
    </row>
    <row r="584" spans="2:11" x14ac:dyDescent="0.25">
      <c r="B584" s="23">
        <f t="shared" si="74"/>
        <v>0</v>
      </c>
      <c r="C584" s="24">
        <f t="shared" si="79"/>
        <v>0</v>
      </c>
      <c r="D584" s="25">
        <f t="shared" si="80"/>
        <v>0</v>
      </c>
      <c r="E584" s="12">
        <f t="shared" si="75"/>
        <v>0</v>
      </c>
      <c r="F584" s="12">
        <f t="shared" si="76"/>
        <v>0</v>
      </c>
      <c r="G584" s="12">
        <v>0</v>
      </c>
      <c r="H584" s="12">
        <f t="shared" si="77"/>
        <v>0</v>
      </c>
      <c r="I584" s="12">
        <f t="shared" si="72"/>
        <v>0</v>
      </c>
      <c r="J584" s="12">
        <f t="shared" si="73"/>
        <v>0</v>
      </c>
      <c r="K584" s="12">
        <f t="shared" si="78"/>
        <v>0</v>
      </c>
    </row>
    <row r="585" spans="2:11" x14ac:dyDescent="0.25">
      <c r="B585" s="23">
        <f t="shared" si="74"/>
        <v>0</v>
      </c>
      <c r="C585" s="24">
        <f t="shared" si="79"/>
        <v>0</v>
      </c>
      <c r="D585" s="25">
        <f t="shared" si="80"/>
        <v>0</v>
      </c>
      <c r="E585" s="12">
        <f t="shared" si="75"/>
        <v>0</v>
      </c>
      <c r="F585" s="12">
        <f t="shared" si="76"/>
        <v>0</v>
      </c>
      <c r="G585" s="12">
        <v>0</v>
      </c>
      <c r="H585" s="12">
        <f t="shared" si="77"/>
        <v>0</v>
      </c>
      <c r="I585" s="12">
        <f t="shared" si="72"/>
        <v>0</v>
      </c>
      <c r="J585" s="12">
        <f t="shared" si="73"/>
        <v>0</v>
      </c>
      <c r="K585" s="12">
        <f t="shared" si="78"/>
        <v>0</v>
      </c>
    </row>
    <row r="586" spans="2:11" x14ac:dyDescent="0.25">
      <c r="B586" s="23">
        <f t="shared" si="74"/>
        <v>0</v>
      </c>
      <c r="C586" s="24">
        <f t="shared" si="79"/>
        <v>0</v>
      </c>
      <c r="D586" s="25">
        <f t="shared" si="80"/>
        <v>0</v>
      </c>
      <c r="E586" s="12">
        <f t="shared" si="75"/>
        <v>0</v>
      </c>
      <c r="F586" s="12">
        <f t="shared" si="76"/>
        <v>0</v>
      </c>
      <c r="G586" s="12">
        <v>0</v>
      </c>
      <c r="H586" s="12">
        <f t="shared" si="77"/>
        <v>0</v>
      </c>
      <c r="I586" s="12">
        <f t="shared" si="72"/>
        <v>0</v>
      </c>
      <c r="J586" s="12">
        <f t="shared" si="73"/>
        <v>0</v>
      </c>
      <c r="K586" s="12">
        <f t="shared" si="78"/>
        <v>0</v>
      </c>
    </row>
    <row r="587" spans="2:11" x14ac:dyDescent="0.25">
      <c r="B587" s="23">
        <f t="shared" si="74"/>
        <v>0</v>
      </c>
      <c r="C587" s="24">
        <f t="shared" si="79"/>
        <v>0</v>
      </c>
      <c r="D587" s="25">
        <f t="shared" si="80"/>
        <v>0</v>
      </c>
      <c r="E587" s="12">
        <f t="shared" si="75"/>
        <v>0</v>
      </c>
      <c r="F587" s="12">
        <f t="shared" si="76"/>
        <v>0</v>
      </c>
      <c r="G587" s="12">
        <v>0</v>
      </c>
      <c r="H587" s="12">
        <f t="shared" si="77"/>
        <v>0</v>
      </c>
      <c r="I587" s="12">
        <f t="shared" ref="I587:I610" si="81">E587*($F$5/$F$7)</f>
        <v>0</v>
      </c>
      <c r="J587" s="12">
        <f t="shared" ref="J587:J606" si="82">H587-I587</f>
        <v>0</v>
      </c>
      <c r="K587" s="12">
        <f t="shared" si="78"/>
        <v>0</v>
      </c>
    </row>
    <row r="588" spans="2:11" x14ac:dyDescent="0.25">
      <c r="B588" s="23">
        <f t="shared" ref="B588:B651" si="83">IF(K587&gt;0,D588/($F$7)+$B$11,0)</f>
        <v>0</v>
      </c>
      <c r="C588" s="24">
        <f t="shared" si="79"/>
        <v>0</v>
      </c>
      <c r="D588" s="25">
        <f t="shared" si="80"/>
        <v>0</v>
      </c>
      <c r="E588" s="12">
        <f t="shared" ref="E588:E606" si="84">K587</f>
        <v>0</v>
      </c>
      <c r="F588" s="12">
        <f t="shared" ref="F588:F610" si="85">IF(K587&lt;=H587,E588+I588,F587)</f>
        <v>0</v>
      </c>
      <c r="G588" s="12">
        <v>0</v>
      </c>
      <c r="H588" s="12">
        <f t="shared" ref="H588:H610" si="86">F588+G588</f>
        <v>0</v>
      </c>
      <c r="I588" s="12">
        <f t="shared" si="81"/>
        <v>0</v>
      </c>
      <c r="J588" s="12">
        <f t="shared" si="82"/>
        <v>0</v>
      </c>
      <c r="K588" s="12">
        <f t="shared" ref="K588:K610" si="87">E588-J588</f>
        <v>0</v>
      </c>
    </row>
    <row r="589" spans="2:11" x14ac:dyDescent="0.25">
      <c r="B589" s="23">
        <f t="shared" si="83"/>
        <v>0</v>
      </c>
      <c r="C589" s="24">
        <f t="shared" ref="C589:C610" si="88">IF(K588&gt;0,D589/($F$7),0)</f>
        <v>0</v>
      </c>
      <c r="D589" s="25">
        <f t="shared" ref="D589:D610" si="89">IF(K588&gt;0,D588+1,0)</f>
        <v>0</v>
      </c>
      <c r="E589" s="12">
        <f t="shared" si="84"/>
        <v>0</v>
      </c>
      <c r="F589" s="12">
        <f t="shared" si="85"/>
        <v>0</v>
      </c>
      <c r="G589" s="12">
        <v>0</v>
      </c>
      <c r="H589" s="12">
        <f t="shared" si="86"/>
        <v>0</v>
      </c>
      <c r="I589" s="12">
        <f t="shared" si="81"/>
        <v>0</v>
      </c>
      <c r="J589" s="12">
        <f t="shared" si="82"/>
        <v>0</v>
      </c>
      <c r="K589" s="12">
        <f t="shared" si="87"/>
        <v>0</v>
      </c>
    </row>
    <row r="590" spans="2:11" x14ac:dyDescent="0.25">
      <c r="B590" s="23">
        <f t="shared" si="83"/>
        <v>0</v>
      </c>
      <c r="C590" s="24">
        <f t="shared" si="88"/>
        <v>0</v>
      </c>
      <c r="D590" s="25">
        <f t="shared" si="89"/>
        <v>0</v>
      </c>
      <c r="E590" s="12">
        <f t="shared" si="84"/>
        <v>0</v>
      </c>
      <c r="F590" s="12">
        <f t="shared" si="85"/>
        <v>0</v>
      </c>
      <c r="G590" s="12">
        <v>0</v>
      </c>
      <c r="H590" s="12">
        <f t="shared" si="86"/>
        <v>0</v>
      </c>
      <c r="I590" s="12">
        <f t="shared" si="81"/>
        <v>0</v>
      </c>
      <c r="J590" s="12">
        <f t="shared" si="82"/>
        <v>0</v>
      </c>
      <c r="K590" s="12">
        <f t="shared" si="87"/>
        <v>0</v>
      </c>
    </row>
    <row r="591" spans="2:11" x14ac:dyDescent="0.25">
      <c r="B591" s="23">
        <f t="shared" si="83"/>
        <v>0</v>
      </c>
      <c r="C591" s="24">
        <f t="shared" si="88"/>
        <v>0</v>
      </c>
      <c r="D591" s="25">
        <f t="shared" si="89"/>
        <v>0</v>
      </c>
      <c r="E591" s="12">
        <f t="shared" si="84"/>
        <v>0</v>
      </c>
      <c r="F591" s="12">
        <f t="shared" si="85"/>
        <v>0</v>
      </c>
      <c r="G591" s="12">
        <v>0</v>
      </c>
      <c r="H591" s="12">
        <f t="shared" si="86"/>
        <v>0</v>
      </c>
      <c r="I591" s="12">
        <f t="shared" si="81"/>
        <v>0</v>
      </c>
      <c r="J591" s="12">
        <f t="shared" si="82"/>
        <v>0</v>
      </c>
      <c r="K591" s="12">
        <f t="shared" si="87"/>
        <v>0</v>
      </c>
    </row>
    <row r="592" spans="2:11" x14ac:dyDescent="0.25">
      <c r="B592" s="23">
        <f t="shared" si="83"/>
        <v>0</v>
      </c>
      <c r="C592" s="24">
        <f t="shared" si="88"/>
        <v>0</v>
      </c>
      <c r="D592" s="25">
        <f t="shared" si="89"/>
        <v>0</v>
      </c>
      <c r="E592" s="12">
        <f t="shared" si="84"/>
        <v>0</v>
      </c>
      <c r="F592" s="12">
        <f t="shared" si="85"/>
        <v>0</v>
      </c>
      <c r="G592" s="12">
        <v>0</v>
      </c>
      <c r="H592" s="12">
        <f t="shared" si="86"/>
        <v>0</v>
      </c>
      <c r="I592" s="12">
        <f t="shared" si="81"/>
        <v>0</v>
      </c>
      <c r="J592" s="12">
        <f t="shared" si="82"/>
        <v>0</v>
      </c>
      <c r="K592" s="12">
        <f t="shared" si="87"/>
        <v>0</v>
      </c>
    </row>
    <row r="593" spans="2:11" x14ac:dyDescent="0.25">
      <c r="B593" s="23">
        <f t="shared" si="83"/>
        <v>0</v>
      </c>
      <c r="C593" s="24">
        <f t="shared" si="88"/>
        <v>0</v>
      </c>
      <c r="D593" s="25">
        <f t="shared" si="89"/>
        <v>0</v>
      </c>
      <c r="E593" s="12">
        <f t="shared" si="84"/>
        <v>0</v>
      </c>
      <c r="F593" s="12">
        <f t="shared" si="85"/>
        <v>0</v>
      </c>
      <c r="G593" s="12">
        <v>0</v>
      </c>
      <c r="H593" s="12">
        <f t="shared" si="86"/>
        <v>0</v>
      </c>
      <c r="I593" s="12">
        <f t="shared" si="81"/>
        <v>0</v>
      </c>
      <c r="J593" s="12">
        <f t="shared" si="82"/>
        <v>0</v>
      </c>
      <c r="K593" s="12">
        <f t="shared" si="87"/>
        <v>0</v>
      </c>
    </row>
    <row r="594" spans="2:11" x14ac:dyDescent="0.25">
      <c r="B594" s="23">
        <f t="shared" si="83"/>
        <v>0</v>
      </c>
      <c r="C594" s="24">
        <f t="shared" si="88"/>
        <v>0</v>
      </c>
      <c r="D594" s="25">
        <f t="shared" si="89"/>
        <v>0</v>
      </c>
      <c r="E594" s="12">
        <f t="shared" si="84"/>
        <v>0</v>
      </c>
      <c r="F594" s="12">
        <f t="shared" si="85"/>
        <v>0</v>
      </c>
      <c r="G594" s="12">
        <v>0</v>
      </c>
      <c r="H594" s="12">
        <f t="shared" si="86"/>
        <v>0</v>
      </c>
      <c r="I594" s="12">
        <f t="shared" si="81"/>
        <v>0</v>
      </c>
      <c r="J594" s="12">
        <f t="shared" si="82"/>
        <v>0</v>
      </c>
      <c r="K594" s="12">
        <f t="shared" si="87"/>
        <v>0</v>
      </c>
    </row>
    <row r="595" spans="2:11" x14ac:dyDescent="0.25">
      <c r="B595" s="23">
        <f t="shared" si="83"/>
        <v>0</v>
      </c>
      <c r="C595" s="24">
        <f t="shared" si="88"/>
        <v>0</v>
      </c>
      <c r="D595" s="25">
        <f t="shared" si="89"/>
        <v>0</v>
      </c>
      <c r="E595" s="12">
        <f t="shared" si="84"/>
        <v>0</v>
      </c>
      <c r="F595" s="12">
        <f t="shared" si="85"/>
        <v>0</v>
      </c>
      <c r="G595" s="12">
        <v>0</v>
      </c>
      <c r="H595" s="12">
        <f t="shared" si="86"/>
        <v>0</v>
      </c>
      <c r="I595" s="12">
        <f t="shared" si="81"/>
        <v>0</v>
      </c>
      <c r="J595" s="12">
        <f t="shared" si="82"/>
        <v>0</v>
      </c>
      <c r="K595" s="12">
        <f t="shared" si="87"/>
        <v>0</v>
      </c>
    </row>
    <row r="596" spans="2:11" x14ac:dyDescent="0.25">
      <c r="B596" s="23">
        <f t="shared" si="83"/>
        <v>0</v>
      </c>
      <c r="C596" s="24">
        <f t="shared" si="88"/>
        <v>0</v>
      </c>
      <c r="D596" s="25">
        <f t="shared" si="89"/>
        <v>0</v>
      </c>
      <c r="E596" s="12">
        <f t="shared" si="84"/>
        <v>0</v>
      </c>
      <c r="F596" s="12">
        <f t="shared" si="85"/>
        <v>0</v>
      </c>
      <c r="G596" s="12">
        <v>0</v>
      </c>
      <c r="H596" s="12">
        <f t="shared" si="86"/>
        <v>0</v>
      </c>
      <c r="I596" s="12">
        <f t="shared" si="81"/>
        <v>0</v>
      </c>
      <c r="J596" s="12">
        <f t="shared" si="82"/>
        <v>0</v>
      </c>
      <c r="K596" s="12">
        <f t="shared" si="87"/>
        <v>0</v>
      </c>
    </row>
    <row r="597" spans="2:11" x14ac:dyDescent="0.25">
      <c r="B597" s="23">
        <f t="shared" si="83"/>
        <v>0</v>
      </c>
      <c r="C597" s="24">
        <f t="shared" si="88"/>
        <v>0</v>
      </c>
      <c r="D597" s="25">
        <f t="shared" si="89"/>
        <v>0</v>
      </c>
      <c r="E597" s="12">
        <f t="shared" si="84"/>
        <v>0</v>
      </c>
      <c r="F597" s="12">
        <f t="shared" si="85"/>
        <v>0</v>
      </c>
      <c r="G597" s="12">
        <v>0</v>
      </c>
      <c r="H597" s="12">
        <f t="shared" si="86"/>
        <v>0</v>
      </c>
      <c r="I597" s="12">
        <f t="shared" si="81"/>
        <v>0</v>
      </c>
      <c r="J597" s="12">
        <f t="shared" si="82"/>
        <v>0</v>
      </c>
      <c r="K597" s="12">
        <f t="shared" si="87"/>
        <v>0</v>
      </c>
    </row>
    <row r="598" spans="2:11" x14ac:dyDescent="0.25">
      <c r="B598" s="23">
        <f t="shared" si="83"/>
        <v>0</v>
      </c>
      <c r="C598" s="24">
        <f t="shared" si="88"/>
        <v>0</v>
      </c>
      <c r="D598" s="25">
        <f t="shared" si="89"/>
        <v>0</v>
      </c>
      <c r="E598" s="12">
        <f t="shared" si="84"/>
        <v>0</v>
      </c>
      <c r="F598" s="12">
        <f t="shared" si="85"/>
        <v>0</v>
      </c>
      <c r="G598" s="12">
        <v>0</v>
      </c>
      <c r="H598" s="12">
        <f t="shared" si="86"/>
        <v>0</v>
      </c>
      <c r="I598" s="12">
        <f t="shared" si="81"/>
        <v>0</v>
      </c>
      <c r="J598" s="12">
        <f t="shared" si="82"/>
        <v>0</v>
      </c>
      <c r="K598" s="12">
        <f t="shared" si="87"/>
        <v>0</v>
      </c>
    </row>
    <row r="599" spans="2:11" x14ac:dyDescent="0.25">
      <c r="B599" s="23">
        <f t="shared" si="83"/>
        <v>0</v>
      </c>
      <c r="C599" s="24">
        <f t="shared" si="88"/>
        <v>0</v>
      </c>
      <c r="D599" s="25">
        <f t="shared" si="89"/>
        <v>0</v>
      </c>
      <c r="E599" s="12">
        <f t="shared" si="84"/>
        <v>0</v>
      </c>
      <c r="F599" s="12">
        <f t="shared" si="85"/>
        <v>0</v>
      </c>
      <c r="G599" s="12">
        <v>0</v>
      </c>
      <c r="H599" s="12">
        <f t="shared" si="86"/>
        <v>0</v>
      </c>
      <c r="I599" s="12">
        <f t="shared" si="81"/>
        <v>0</v>
      </c>
      <c r="J599" s="12">
        <f t="shared" si="82"/>
        <v>0</v>
      </c>
      <c r="K599" s="12">
        <f t="shared" si="87"/>
        <v>0</v>
      </c>
    </row>
    <row r="600" spans="2:11" x14ac:dyDescent="0.25">
      <c r="B600" s="23">
        <f t="shared" si="83"/>
        <v>0</v>
      </c>
      <c r="C600" s="24">
        <f t="shared" si="88"/>
        <v>0</v>
      </c>
      <c r="D600" s="25">
        <f t="shared" si="89"/>
        <v>0</v>
      </c>
      <c r="E600" s="12">
        <f t="shared" si="84"/>
        <v>0</v>
      </c>
      <c r="F600" s="12">
        <f t="shared" si="85"/>
        <v>0</v>
      </c>
      <c r="G600" s="12">
        <v>0</v>
      </c>
      <c r="H600" s="12">
        <f t="shared" si="86"/>
        <v>0</v>
      </c>
      <c r="I600" s="12">
        <f t="shared" si="81"/>
        <v>0</v>
      </c>
      <c r="J600" s="12">
        <f t="shared" si="82"/>
        <v>0</v>
      </c>
      <c r="K600" s="12">
        <f t="shared" si="87"/>
        <v>0</v>
      </c>
    </row>
    <row r="601" spans="2:11" x14ac:dyDescent="0.25">
      <c r="B601" s="23">
        <f t="shared" si="83"/>
        <v>0</v>
      </c>
      <c r="C601" s="24">
        <f t="shared" si="88"/>
        <v>0</v>
      </c>
      <c r="D601" s="25">
        <f t="shared" si="89"/>
        <v>0</v>
      </c>
      <c r="E601" s="12">
        <f t="shared" si="84"/>
        <v>0</v>
      </c>
      <c r="F601" s="12">
        <f t="shared" si="85"/>
        <v>0</v>
      </c>
      <c r="G601" s="12">
        <v>0</v>
      </c>
      <c r="H601" s="12">
        <f t="shared" si="86"/>
        <v>0</v>
      </c>
      <c r="I601" s="12">
        <f t="shared" si="81"/>
        <v>0</v>
      </c>
      <c r="J601" s="12">
        <f t="shared" si="82"/>
        <v>0</v>
      </c>
      <c r="K601" s="12">
        <f t="shared" si="87"/>
        <v>0</v>
      </c>
    </row>
    <row r="602" spans="2:11" x14ac:dyDescent="0.25">
      <c r="B602" s="23">
        <f t="shared" si="83"/>
        <v>0</v>
      </c>
      <c r="C602" s="24">
        <f t="shared" si="88"/>
        <v>0</v>
      </c>
      <c r="D602" s="25">
        <f t="shared" si="89"/>
        <v>0</v>
      </c>
      <c r="E602" s="12">
        <f t="shared" si="84"/>
        <v>0</v>
      </c>
      <c r="F602" s="12">
        <f t="shared" si="85"/>
        <v>0</v>
      </c>
      <c r="G602" s="12">
        <v>0</v>
      </c>
      <c r="H602" s="12">
        <f t="shared" si="86"/>
        <v>0</v>
      </c>
      <c r="I602" s="12">
        <f t="shared" si="81"/>
        <v>0</v>
      </c>
      <c r="J602" s="12">
        <f t="shared" si="82"/>
        <v>0</v>
      </c>
      <c r="K602" s="12">
        <f t="shared" si="87"/>
        <v>0</v>
      </c>
    </row>
    <row r="603" spans="2:11" x14ac:dyDescent="0.25">
      <c r="B603" s="23">
        <f t="shared" si="83"/>
        <v>0</v>
      </c>
      <c r="C603" s="24">
        <f t="shared" si="88"/>
        <v>0</v>
      </c>
      <c r="D603" s="25">
        <f t="shared" si="89"/>
        <v>0</v>
      </c>
      <c r="E603" s="12">
        <f t="shared" si="84"/>
        <v>0</v>
      </c>
      <c r="F603" s="12">
        <f t="shared" si="85"/>
        <v>0</v>
      </c>
      <c r="G603" s="12">
        <v>0</v>
      </c>
      <c r="H603" s="12">
        <f t="shared" si="86"/>
        <v>0</v>
      </c>
      <c r="I603" s="12">
        <f t="shared" si="81"/>
        <v>0</v>
      </c>
      <c r="J603" s="12">
        <f t="shared" si="82"/>
        <v>0</v>
      </c>
      <c r="K603" s="12">
        <f t="shared" si="87"/>
        <v>0</v>
      </c>
    </row>
    <row r="604" spans="2:11" x14ac:dyDescent="0.25">
      <c r="B604" s="23">
        <f t="shared" si="83"/>
        <v>0</v>
      </c>
      <c r="C604" s="24">
        <f t="shared" si="88"/>
        <v>0</v>
      </c>
      <c r="D604" s="25">
        <f t="shared" si="89"/>
        <v>0</v>
      </c>
      <c r="E604" s="12">
        <f t="shared" si="84"/>
        <v>0</v>
      </c>
      <c r="F604" s="12">
        <f t="shared" si="85"/>
        <v>0</v>
      </c>
      <c r="G604" s="12">
        <v>0</v>
      </c>
      <c r="H604" s="12">
        <f t="shared" si="86"/>
        <v>0</v>
      </c>
      <c r="I604" s="12">
        <f t="shared" si="81"/>
        <v>0</v>
      </c>
      <c r="J604" s="12">
        <f t="shared" si="82"/>
        <v>0</v>
      </c>
      <c r="K604" s="12">
        <f t="shared" si="87"/>
        <v>0</v>
      </c>
    </row>
    <row r="605" spans="2:11" x14ac:dyDescent="0.25">
      <c r="B605" s="23">
        <f t="shared" si="83"/>
        <v>0</v>
      </c>
      <c r="C605" s="24">
        <f t="shared" si="88"/>
        <v>0</v>
      </c>
      <c r="D605" s="25">
        <f t="shared" si="89"/>
        <v>0</v>
      </c>
      <c r="E605" s="12">
        <f t="shared" si="84"/>
        <v>0</v>
      </c>
      <c r="F605" s="12">
        <f t="shared" si="85"/>
        <v>0</v>
      </c>
      <c r="G605" s="12">
        <v>0</v>
      </c>
      <c r="H605" s="12">
        <f t="shared" si="86"/>
        <v>0</v>
      </c>
      <c r="I605" s="12">
        <f t="shared" si="81"/>
        <v>0</v>
      </c>
      <c r="J605" s="12">
        <f t="shared" si="82"/>
        <v>0</v>
      </c>
      <c r="K605" s="12">
        <f t="shared" si="87"/>
        <v>0</v>
      </c>
    </row>
    <row r="606" spans="2:11" x14ac:dyDescent="0.25">
      <c r="B606" s="23">
        <f t="shared" si="83"/>
        <v>0</v>
      </c>
      <c r="C606" s="24">
        <f t="shared" si="88"/>
        <v>0</v>
      </c>
      <c r="D606" s="25">
        <f t="shared" si="89"/>
        <v>0</v>
      </c>
      <c r="E606" s="12">
        <f t="shared" si="84"/>
        <v>0</v>
      </c>
      <c r="F606" s="12">
        <f t="shared" si="85"/>
        <v>0</v>
      </c>
      <c r="G606" s="12">
        <v>0</v>
      </c>
      <c r="H606" s="12">
        <f t="shared" si="86"/>
        <v>0</v>
      </c>
      <c r="I606" s="12">
        <f t="shared" si="81"/>
        <v>0</v>
      </c>
      <c r="J606" s="12">
        <f t="shared" si="82"/>
        <v>0</v>
      </c>
      <c r="K606" s="12">
        <f t="shared" si="87"/>
        <v>0</v>
      </c>
    </row>
    <row r="607" spans="2:11" x14ac:dyDescent="0.25">
      <c r="B607" s="23">
        <f t="shared" si="83"/>
        <v>0</v>
      </c>
      <c r="C607" s="24">
        <f t="shared" si="88"/>
        <v>0</v>
      </c>
      <c r="D607" s="25">
        <f t="shared" si="89"/>
        <v>0</v>
      </c>
      <c r="E607" s="12">
        <f t="shared" ref="E607:E613" si="90">K606</f>
        <v>0</v>
      </c>
      <c r="F607" s="12">
        <f t="shared" si="85"/>
        <v>0</v>
      </c>
      <c r="G607" s="12">
        <v>0</v>
      </c>
      <c r="H607" s="12">
        <f t="shared" si="86"/>
        <v>0</v>
      </c>
      <c r="I607" s="12">
        <f t="shared" si="81"/>
        <v>0</v>
      </c>
      <c r="J607" s="12">
        <f t="shared" ref="J607:J613" si="91">H607-I607</f>
        <v>0</v>
      </c>
      <c r="K607" s="12">
        <f t="shared" si="87"/>
        <v>0</v>
      </c>
    </row>
    <row r="608" spans="2:11" x14ac:dyDescent="0.25">
      <c r="B608" s="23">
        <f t="shared" si="83"/>
        <v>0</v>
      </c>
      <c r="C608" s="24">
        <f t="shared" si="88"/>
        <v>0</v>
      </c>
      <c r="D608" s="25">
        <f t="shared" si="89"/>
        <v>0</v>
      </c>
      <c r="E608" s="12">
        <f t="shared" si="90"/>
        <v>0</v>
      </c>
      <c r="F608" s="12">
        <f t="shared" si="85"/>
        <v>0</v>
      </c>
      <c r="G608" s="12">
        <v>0</v>
      </c>
      <c r="H608" s="12">
        <f t="shared" si="86"/>
        <v>0</v>
      </c>
      <c r="I608" s="12">
        <f t="shared" si="81"/>
        <v>0</v>
      </c>
      <c r="J608" s="12">
        <f t="shared" si="91"/>
        <v>0</v>
      </c>
      <c r="K608" s="12">
        <f t="shared" si="87"/>
        <v>0</v>
      </c>
    </row>
    <row r="609" spans="2:11" x14ac:dyDescent="0.25">
      <c r="B609" s="23">
        <f t="shared" si="83"/>
        <v>0</v>
      </c>
      <c r="C609" s="24">
        <f t="shared" si="88"/>
        <v>0</v>
      </c>
      <c r="D609" s="25">
        <f t="shared" si="89"/>
        <v>0</v>
      </c>
      <c r="E609" s="12">
        <f t="shared" si="90"/>
        <v>0</v>
      </c>
      <c r="F609" s="12">
        <f t="shared" si="85"/>
        <v>0</v>
      </c>
      <c r="G609" s="12">
        <v>0</v>
      </c>
      <c r="H609" s="12">
        <f t="shared" si="86"/>
        <v>0</v>
      </c>
      <c r="I609" s="12">
        <f t="shared" si="81"/>
        <v>0</v>
      </c>
      <c r="J609" s="12">
        <f t="shared" si="91"/>
        <v>0</v>
      </c>
      <c r="K609" s="12">
        <f t="shared" si="87"/>
        <v>0</v>
      </c>
    </row>
    <row r="610" spans="2:11" x14ac:dyDescent="0.25">
      <c r="B610" s="23">
        <f t="shared" si="83"/>
        <v>0</v>
      </c>
      <c r="C610" s="24">
        <f t="shared" si="88"/>
        <v>0</v>
      </c>
      <c r="D610" s="25">
        <f t="shared" si="89"/>
        <v>0</v>
      </c>
      <c r="E610" s="12">
        <f t="shared" si="90"/>
        <v>0</v>
      </c>
      <c r="F610" s="12">
        <f t="shared" si="85"/>
        <v>0</v>
      </c>
      <c r="G610" s="12">
        <v>0</v>
      </c>
      <c r="H610" s="12">
        <f t="shared" si="86"/>
        <v>0</v>
      </c>
      <c r="I610" s="12">
        <f t="shared" si="81"/>
        <v>0</v>
      </c>
      <c r="J610" s="12">
        <f t="shared" si="91"/>
        <v>0</v>
      </c>
      <c r="K610" s="12">
        <f t="shared" si="87"/>
        <v>0</v>
      </c>
    </row>
    <row r="611" spans="2:11" x14ac:dyDescent="0.25">
      <c r="B611" s="23">
        <f t="shared" si="83"/>
        <v>0</v>
      </c>
      <c r="C611" s="24">
        <f t="shared" ref="C611:C674" si="92">IF(K610&gt;0,D611/($F$7),0)</f>
        <v>0</v>
      </c>
      <c r="D611" s="25">
        <f t="shared" ref="D611:D674" si="93">IF(K610&gt;0,D610+1,0)</f>
        <v>0</v>
      </c>
      <c r="E611" s="12">
        <f t="shared" si="90"/>
        <v>0</v>
      </c>
      <c r="F611" s="12">
        <f t="shared" ref="F611:F674" si="94">IF(K610&lt;=H610,E611+I611,F610)</f>
        <v>0</v>
      </c>
      <c r="G611" s="12">
        <v>0</v>
      </c>
      <c r="H611" s="12">
        <f t="shared" ref="H611:H674" si="95">F611+G611</f>
        <v>0</v>
      </c>
      <c r="I611" s="12">
        <f t="shared" ref="I611:I674" si="96">E611*($F$5/$F$7)</f>
        <v>0</v>
      </c>
      <c r="J611" s="12">
        <f t="shared" si="91"/>
        <v>0</v>
      </c>
      <c r="K611" s="12">
        <f t="shared" ref="K611:K674" si="97">E611-J611</f>
        <v>0</v>
      </c>
    </row>
    <row r="612" spans="2:11" x14ac:dyDescent="0.25">
      <c r="B612" s="23">
        <f t="shared" si="83"/>
        <v>0</v>
      </c>
      <c r="C612" s="24">
        <f t="shared" si="92"/>
        <v>0</v>
      </c>
      <c r="D612" s="25">
        <f t="shared" si="93"/>
        <v>0</v>
      </c>
      <c r="E612" s="12">
        <f t="shared" si="90"/>
        <v>0</v>
      </c>
      <c r="F612" s="12">
        <f t="shared" si="94"/>
        <v>0</v>
      </c>
      <c r="G612" s="12">
        <v>0</v>
      </c>
      <c r="H612" s="12">
        <f t="shared" si="95"/>
        <v>0</v>
      </c>
      <c r="I612" s="12">
        <f t="shared" si="96"/>
        <v>0</v>
      </c>
      <c r="J612" s="12">
        <f t="shared" si="91"/>
        <v>0</v>
      </c>
      <c r="K612" s="12">
        <f t="shared" si="97"/>
        <v>0</v>
      </c>
    </row>
    <row r="613" spans="2:11" x14ac:dyDescent="0.25">
      <c r="B613" s="23">
        <f t="shared" si="83"/>
        <v>0</v>
      </c>
      <c r="C613" s="24">
        <f t="shared" si="92"/>
        <v>0</v>
      </c>
      <c r="D613" s="25">
        <f t="shared" si="93"/>
        <v>0</v>
      </c>
      <c r="E613" s="12">
        <f t="shared" si="90"/>
        <v>0</v>
      </c>
      <c r="F613" s="12">
        <f t="shared" si="94"/>
        <v>0</v>
      </c>
      <c r="G613" s="12">
        <v>0</v>
      </c>
      <c r="H613" s="12">
        <f t="shared" si="95"/>
        <v>0</v>
      </c>
      <c r="I613" s="12">
        <f t="shared" si="96"/>
        <v>0</v>
      </c>
      <c r="J613" s="12">
        <f t="shared" si="91"/>
        <v>0</v>
      </c>
      <c r="K613" s="12">
        <f t="shared" si="97"/>
        <v>0</v>
      </c>
    </row>
    <row r="614" spans="2:11" x14ac:dyDescent="0.25">
      <c r="B614" s="23">
        <f t="shared" si="83"/>
        <v>0</v>
      </c>
      <c r="C614" s="24">
        <f t="shared" si="92"/>
        <v>0</v>
      </c>
      <c r="D614" s="25">
        <f t="shared" si="93"/>
        <v>0</v>
      </c>
      <c r="E614" s="12">
        <f t="shared" ref="E614:E677" si="98">K613</f>
        <v>0</v>
      </c>
      <c r="F614" s="12">
        <f t="shared" si="94"/>
        <v>0</v>
      </c>
      <c r="G614" s="12">
        <v>0</v>
      </c>
      <c r="H614" s="12">
        <f t="shared" si="95"/>
        <v>0</v>
      </c>
      <c r="I614" s="12">
        <f t="shared" si="96"/>
        <v>0</v>
      </c>
      <c r="J614" s="12">
        <f t="shared" ref="J614:J677" si="99">H614-I614</f>
        <v>0</v>
      </c>
      <c r="K614" s="12">
        <f t="shared" si="97"/>
        <v>0</v>
      </c>
    </row>
    <row r="615" spans="2:11" x14ac:dyDescent="0.25">
      <c r="B615" s="23">
        <f t="shared" si="83"/>
        <v>0</v>
      </c>
      <c r="C615" s="24">
        <f t="shared" si="92"/>
        <v>0</v>
      </c>
      <c r="D615" s="25">
        <f t="shared" si="93"/>
        <v>0</v>
      </c>
      <c r="E615" s="12">
        <f t="shared" si="98"/>
        <v>0</v>
      </c>
      <c r="F615" s="12">
        <f t="shared" si="94"/>
        <v>0</v>
      </c>
      <c r="G615" s="12">
        <v>0</v>
      </c>
      <c r="H615" s="12">
        <f t="shared" si="95"/>
        <v>0</v>
      </c>
      <c r="I615" s="12">
        <f t="shared" si="96"/>
        <v>0</v>
      </c>
      <c r="J615" s="12">
        <f t="shared" si="99"/>
        <v>0</v>
      </c>
      <c r="K615" s="12">
        <f t="shared" si="97"/>
        <v>0</v>
      </c>
    </row>
    <row r="616" spans="2:11" x14ac:dyDescent="0.25">
      <c r="B616" s="23">
        <f t="shared" si="83"/>
        <v>0</v>
      </c>
      <c r="C616" s="24">
        <f t="shared" si="92"/>
        <v>0</v>
      </c>
      <c r="D616" s="25">
        <f t="shared" si="93"/>
        <v>0</v>
      </c>
      <c r="E616" s="12">
        <f t="shared" si="98"/>
        <v>0</v>
      </c>
      <c r="F616" s="12">
        <f t="shared" si="94"/>
        <v>0</v>
      </c>
      <c r="G616" s="12">
        <v>0</v>
      </c>
      <c r="H616" s="12">
        <f t="shared" si="95"/>
        <v>0</v>
      </c>
      <c r="I616" s="12">
        <f t="shared" si="96"/>
        <v>0</v>
      </c>
      <c r="J616" s="12">
        <f t="shared" si="99"/>
        <v>0</v>
      </c>
      <c r="K616" s="12">
        <f t="shared" si="97"/>
        <v>0</v>
      </c>
    </row>
    <row r="617" spans="2:11" x14ac:dyDescent="0.25">
      <c r="B617" s="23">
        <f t="shared" si="83"/>
        <v>0</v>
      </c>
      <c r="C617" s="24">
        <f t="shared" si="92"/>
        <v>0</v>
      </c>
      <c r="D617" s="25">
        <f t="shared" si="93"/>
        <v>0</v>
      </c>
      <c r="E617" s="12">
        <f t="shared" si="98"/>
        <v>0</v>
      </c>
      <c r="F617" s="12">
        <f t="shared" si="94"/>
        <v>0</v>
      </c>
      <c r="G617" s="12">
        <v>0</v>
      </c>
      <c r="H617" s="12">
        <f t="shared" si="95"/>
        <v>0</v>
      </c>
      <c r="I617" s="12">
        <f t="shared" si="96"/>
        <v>0</v>
      </c>
      <c r="J617" s="12">
        <f t="shared" si="99"/>
        <v>0</v>
      </c>
      <c r="K617" s="12">
        <f t="shared" si="97"/>
        <v>0</v>
      </c>
    </row>
    <row r="618" spans="2:11" x14ac:dyDescent="0.25">
      <c r="B618" s="23">
        <f t="shared" si="83"/>
        <v>0</v>
      </c>
      <c r="C618" s="24">
        <f t="shared" si="92"/>
        <v>0</v>
      </c>
      <c r="D618" s="25">
        <f t="shared" si="93"/>
        <v>0</v>
      </c>
      <c r="E618" s="12">
        <f t="shared" si="98"/>
        <v>0</v>
      </c>
      <c r="F618" s="12">
        <f t="shared" si="94"/>
        <v>0</v>
      </c>
      <c r="G618" s="12">
        <v>0</v>
      </c>
      <c r="H618" s="12">
        <f t="shared" si="95"/>
        <v>0</v>
      </c>
      <c r="I618" s="12">
        <f t="shared" si="96"/>
        <v>0</v>
      </c>
      <c r="J618" s="12">
        <f t="shared" si="99"/>
        <v>0</v>
      </c>
      <c r="K618" s="12">
        <f t="shared" si="97"/>
        <v>0</v>
      </c>
    </row>
    <row r="619" spans="2:11" x14ac:dyDescent="0.25">
      <c r="B619" s="23">
        <f t="shared" si="83"/>
        <v>0</v>
      </c>
      <c r="C619" s="24">
        <f t="shared" si="92"/>
        <v>0</v>
      </c>
      <c r="D619" s="25">
        <f t="shared" si="93"/>
        <v>0</v>
      </c>
      <c r="E619" s="12">
        <f t="shared" si="98"/>
        <v>0</v>
      </c>
      <c r="F619" s="12">
        <f t="shared" si="94"/>
        <v>0</v>
      </c>
      <c r="G619" s="12">
        <v>0</v>
      </c>
      <c r="H619" s="12">
        <f t="shared" si="95"/>
        <v>0</v>
      </c>
      <c r="I619" s="12">
        <f t="shared" si="96"/>
        <v>0</v>
      </c>
      <c r="J619" s="12">
        <f t="shared" si="99"/>
        <v>0</v>
      </c>
      <c r="K619" s="12">
        <f t="shared" si="97"/>
        <v>0</v>
      </c>
    </row>
    <row r="620" spans="2:11" x14ac:dyDescent="0.25">
      <c r="B620" s="23">
        <f t="shared" si="83"/>
        <v>0</v>
      </c>
      <c r="C620" s="24">
        <f t="shared" si="92"/>
        <v>0</v>
      </c>
      <c r="D620" s="25">
        <f t="shared" si="93"/>
        <v>0</v>
      </c>
      <c r="E620" s="12">
        <f t="shared" si="98"/>
        <v>0</v>
      </c>
      <c r="F620" s="12">
        <f t="shared" si="94"/>
        <v>0</v>
      </c>
      <c r="G620" s="12">
        <v>0</v>
      </c>
      <c r="H620" s="12">
        <f t="shared" si="95"/>
        <v>0</v>
      </c>
      <c r="I620" s="12">
        <f t="shared" si="96"/>
        <v>0</v>
      </c>
      <c r="J620" s="12">
        <f t="shared" si="99"/>
        <v>0</v>
      </c>
      <c r="K620" s="12">
        <f t="shared" si="97"/>
        <v>0</v>
      </c>
    </row>
    <row r="621" spans="2:11" x14ac:dyDescent="0.25">
      <c r="B621" s="23">
        <f t="shared" si="83"/>
        <v>0</v>
      </c>
      <c r="C621" s="24">
        <f t="shared" si="92"/>
        <v>0</v>
      </c>
      <c r="D621" s="25">
        <f t="shared" si="93"/>
        <v>0</v>
      </c>
      <c r="E621" s="12">
        <f t="shared" si="98"/>
        <v>0</v>
      </c>
      <c r="F621" s="12">
        <f t="shared" si="94"/>
        <v>0</v>
      </c>
      <c r="G621" s="12">
        <v>0</v>
      </c>
      <c r="H621" s="12">
        <f t="shared" si="95"/>
        <v>0</v>
      </c>
      <c r="I621" s="12">
        <f t="shared" si="96"/>
        <v>0</v>
      </c>
      <c r="J621" s="12">
        <f t="shared" si="99"/>
        <v>0</v>
      </c>
      <c r="K621" s="12">
        <f t="shared" si="97"/>
        <v>0</v>
      </c>
    </row>
    <row r="622" spans="2:11" x14ac:dyDescent="0.25">
      <c r="B622" s="23">
        <f t="shared" si="83"/>
        <v>0</v>
      </c>
      <c r="C622" s="24">
        <f t="shared" si="92"/>
        <v>0</v>
      </c>
      <c r="D622" s="25">
        <f t="shared" si="93"/>
        <v>0</v>
      </c>
      <c r="E622" s="12">
        <f t="shared" si="98"/>
        <v>0</v>
      </c>
      <c r="F622" s="12">
        <f t="shared" si="94"/>
        <v>0</v>
      </c>
      <c r="G622" s="12">
        <v>0</v>
      </c>
      <c r="H622" s="12">
        <f t="shared" si="95"/>
        <v>0</v>
      </c>
      <c r="I622" s="12">
        <f t="shared" si="96"/>
        <v>0</v>
      </c>
      <c r="J622" s="12">
        <f t="shared" si="99"/>
        <v>0</v>
      </c>
      <c r="K622" s="12">
        <f t="shared" si="97"/>
        <v>0</v>
      </c>
    </row>
    <row r="623" spans="2:11" x14ac:dyDescent="0.25">
      <c r="B623" s="23">
        <f t="shared" si="83"/>
        <v>0</v>
      </c>
      <c r="C623" s="24">
        <f t="shared" si="92"/>
        <v>0</v>
      </c>
      <c r="D623" s="25">
        <f t="shared" si="93"/>
        <v>0</v>
      </c>
      <c r="E623" s="12">
        <f t="shared" si="98"/>
        <v>0</v>
      </c>
      <c r="F623" s="12">
        <f t="shared" si="94"/>
        <v>0</v>
      </c>
      <c r="G623" s="12">
        <v>0</v>
      </c>
      <c r="H623" s="12">
        <f t="shared" si="95"/>
        <v>0</v>
      </c>
      <c r="I623" s="12">
        <f t="shared" si="96"/>
        <v>0</v>
      </c>
      <c r="J623" s="12">
        <f t="shared" si="99"/>
        <v>0</v>
      </c>
      <c r="K623" s="12">
        <f t="shared" si="97"/>
        <v>0</v>
      </c>
    </row>
    <row r="624" spans="2:11" x14ac:dyDescent="0.25">
      <c r="B624" s="23">
        <f t="shared" si="83"/>
        <v>0</v>
      </c>
      <c r="C624" s="24">
        <f t="shared" si="92"/>
        <v>0</v>
      </c>
      <c r="D624" s="25">
        <f t="shared" si="93"/>
        <v>0</v>
      </c>
      <c r="E624" s="12">
        <f t="shared" si="98"/>
        <v>0</v>
      </c>
      <c r="F624" s="12">
        <f t="shared" si="94"/>
        <v>0</v>
      </c>
      <c r="G624" s="12">
        <v>0</v>
      </c>
      <c r="H624" s="12">
        <f t="shared" si="95"/>
        <v>0</v>
      </c>
      <c r="I624" s="12">
        <f t="shared" si="96"/>
        <v>0</v>
      </c>
      <c r="J624" s="12">
        <f t="shared" si="99"/>
        <v>0</v>
      </c>
      <c r="K624" s="12">
        <f t="shared" si="97"/>
        <v>0</v>
      </c>
    </row>
    <row r="625" spans="2:11" x14ac:dyDescent="0.25">
      <c r="B625" s="23">
        <f t="shared" si="83"/>
        <v>0</v>
      </c>
      <c r="C625" s="24">
        <f t="shared" si="92"/>
        <v>0</v>
      </c>
      <c r="D625" s="25">
        <f t="shared" si="93"/>
        <v>0</v>
      </c>
      <c r="E625" s="12">
        <f t="shared" si="98"/>
        <v>0</v>
      </c>
      <c r="F625" s="12">
        <f t="shared" si="94"/>
        <v>0</v>
      </c>
      <c r="G625" s="12">
        <v>0</v>
      </c>
      <c r="H625" s="12">
        <f t="shared" si="95"/>
        <v>0</v>
      </c>
      <c r="I625" s="12">
        <f t="shared" si="96"/>
        <v>0</v>
      </c>
      <c r="J625" s="12">
        <f t="shared" si="99"/>
        <v>0</v>
      </c>
      <c r="K625" s="12">
        <f t="shared" si="97"/>
        <v>0</v>
      </c>
    </row>
    <row r="626" spans="2:11" x14ac:dyDescent="0.25">
      <c r="B626" s="23">
        <f t="shared" si="83"/>
        <v>0</v>
      </c>
      <c r="C626" s="24">
        <f t="shared" si="92"/>
        <v>0</v>
      </c>
      <c r="D626" s="25">
        <f t="shared" si="93"/>
        <v>0</v>
      </c>
      <c r="E626" s="12">
        <f t="shared" si="98"/>
        <v>0</v>
      </c>
      <c r="F626" s="12">
        <f t="shared" si="94"/>
        <v>0</v>
      </c>
      <c r="G626" s="12">
        <v>0</v>
      </c>
      <c r="H626" s="12">
        <f t="shared" si="95"/>
        <v>0</v>
      </c>
      <c r="I626" s="12">
        <f t="shared" si="96"/>
        <v>0</v>
      </c>
      <c r="J626" s="12">
        <f t="shared" si="99"/>
        <v>0</v>
      </c>
      <c r="K626" s="12">
        <f t="shared" si="97"/>
        <v>0</v>
      </c>
    </row>
    <row r="627" spans="2:11" x14ac:dyDescent="0.25">
      <c r="B627" s="23">
        <f t="shared" si="83"/>
        <v>0</v>
      </c>
      <c r="C627" s="24">
        <f t="shared" si="92"/>
        <v>0</v>
      </c>
      <c r="D627" s="25">
        <f t="shared" si="93"/>
        <v>0</v>
      </c>
      <c r="E627" s="12">
        <f t="shared" si="98"/>
        <v>0</v>
      </c>
      <c r="F627" s="12">
        <f t="shared" si="94"/>
        <v>0</v>
      </c>
      <c r="G627" s="12">
        <v>0</v>
      </c>
      <c r="H627" s="12">
        <f t="shared" si="95"/>
        <v>0</v>
      </c>
      <c r="I627" s="12">
        <f t="shared" si="96"/>
        <v>0</v>
      </c>
      <c r="J627" s="12">
        <f t="shared" si="99"/>
        <v>0</v>
      </c>
      <c r="K627" s="12">
        <f t="shared" si="97"/>
        <v>0</v>
      </c>
    </row>
    <row r="628" spans="2:11" x14ac:dyDescent="0.25">
      <c r="B628" s="23">
        <f t="shared" si="83"/>
        <v>0</v>
      </c>
      <c r="C628" s="24">
        <f t="shared" si="92"/>
        <v>0</v>
      </c>
      <c r="D628" s="25">
        <f t="shared" si="93"/>
        <v>0</v>
      </c>
      <c r="E628" s="12">
        <f t="shared" si="98"/>
        <v>0</v>
      </c>
      <c r="F628" s="12">
        <f t="shared" si="94"/>
        <v>0</v>
      </c>
      <c r="G628" s="12">
        <v>0</v>
      </c>
      <c r="H628" s="12">
        <f t="shared" si="95"/>
        <v>0</v>
      </c>
      <c r="I628" s="12">
        <f t="shared" si="96"/>
        <v>0</v>
      </c>
      <c r="J628" s="12">
        <f t="shared" si="99"/>
        <v>0</v>
      </c>
      <c r="K628" s="12">
        <f t="shared" si="97"/>
        <v>0</v>
      </c>
    </row>
    <row r="629" spans="2:11" x14ac:dyDescent="0.25">
      <c r="B629" s="23">
        <f t="shared" si="83"/>
        <v>0</v>
      </c>
      <c r="C629" s="24">
        <f t="shared" si="92"/>
        <v>0</v>
      </c>
      <c r="D629" s="25">
        <f t="shared" si="93"/>
        <v>0</v>
      </c>
      <c r="E629" s="12">
        <f t="shared" si="98"/>
        <v>0</v>
      </c>
      <c r="F629" s="12">
        <f t="shared" si="94"/>
        <v>0</v>
      </c>
      <c r="G629" s="12">
        <v>0</v>
      </c>
      <c r="H629" s="12">
        <f t="shared" si="95"/>
        <v>0</v>
      </c>
      <c r="I629" s="12">
        <f t="shared" si="96"/>
        <v>0</v>
      </c>
      <c r="J629" s="12">
        <f t="shared" si="99"/>
        <v>0</v>
      </c>
      <c r="K629" s="12">
        <f t="shared" si="97"/>
        <v>0</v>
      </c>
    </row>
    <row r="630" spans="2:11" x14ac:dyDescent="0.25">
      <c r="B630" s="23">
        <f t="shared" si="83"/>
        <v>0</v>
      </c>
      <c r="C630" s="24">
        <f t="shared" si="92"/>
        <v>0</v>
      </c>
      <c r="D630" s="25">
        <f t="shared" si="93"/>
        <v>0</v>
      </c>
      <c r="E630" s="12">
        <f t="shared" si="98"/>
        <v>0</v>
      </c>
      <c r="F630" s="12">
        <f t="shared" si="94"/>
        <v>0</v>
      </c>
      <c r="G630" s="12">
        <v>0</v>
      </c>
      <c r="H630" s="12">
        <f t="shared" si="95"/>
        <v>0</v>
      </c>
      <c r="I630" s="12">
        <f t="shared" si="96"/>
        <v>0</v>
      </c>
      <c r="J630" s="12">
        <f t="shared" si="99"/>
        <v>0</v>
      </c>
      <c r="K630" s="12">
        <f t="shared" si="97"/>
        <v>0</v>
      </c>
    </row>
    <row r="631" spans="2:11" x14ac:dyDescent="0.25">
      <c r="B631" s="23">
        <f t="shared" si="83"/>
        <v>0</v>
      </c>
      <c r="C631" s="24">
        <f t="shared" si="92"/>
        <v>0</v>
      </c>
      <c r="D631" s="25">
        <f t="shared" si="93"/>
        <v>0</v>
      </c>
      <c r="E631" s="12">
        <f t="shared" si="98"/>
        <v>0</v>
      </c>
      <c r="F631" s="12">
        <f t="shared" si="94"/>
        <v>0</v>
      </c>
      <c r="G631" s="12">
        <v>0</v>
      </c>
      <c r="H631" s="12">
        <f t="shared" si="95"/>
        <v>0</v>
      </c>
      <c r="I631" s="12">
        <f t="shared" si="96"/>
        <v>0</v>
      </c>
      <c r="J631" s="12">
        <f t="shared" si="99"/>
        <v>0</v>
      </c>
      <c r="K631" s="12">
        <f t="shared" si="97"/>
        <v>0</v>
      </c>
    </row>
    <row r="632" spans="2:11" x14ac:dyDescent="0.25">
      <c r="B632" s="23">
        <f t="shared" si="83"/>
        <v>0</v>
      </c>
      <c r="C632" s="24">
        <f t="shared" si="92"/>
        <v>0</v>
      </c>
      <c r="D632" s="25">
        <f t="shared" si="93"/>
        <v>0</v>
      </c>
      <c r="E632" s="12">
        <f t="shared" si="98"/>
        <v>0</v>
      </c>
      <c r="F632" s="12">
        <f t="shared" si="94"/>
        <v>0</v>
      </c>
      <c r="G632" s="12">
        <v>0</v>
      </c>
      <c r="H632" s="12">
        <f t="shared" si="95"/>
        <v>0</v>
      </c>
      <c r="I632" s="12">
        <f t="shared" si="96"/>
        <v>0</v>
      </c>
      <c r="J632" s="12">
        <f t="shared" si="99"/>
        <v>0</v>
      </c>
      <c r="K632" s="12">
        <f t="shared" si="97"/>
        <v>0</v>
      </c>
    </row>
    <row r="633" spans="2:11" x14ac:dyDescent="0.25">
      <c r="B633" s="23">
        <f t="shared" si="83"/>
        <v>0</v>
      </c>
      <c r="C633" s="24">
        <f t="shared" si="92"/>
        <v>0</v>
      </c>
      <c r="D633" s="25">
        <f t="shared" si="93"/>
        <v>0</v>
      </c>
      <c r="E633" s="12">
        <f t="shared" si="98"/>
        <v>0</v>
      </c>
      <c r="F633" s="12">
        <f t="shared" si="94"/>
        <v>0</v>
      </c>
      <c r="G633" s="12">
        <v>0</v>
      </c>
      <c r="H633" s="12">
        <f t="shared" si="95"/>
        <v>0</v>
      </c>
      <c r="I633" s="12">
        <f t="shared" si="96"/>
        <v>0</v>
      </c>
      <c r="J633" s="12">
        <f t="shared" si="99"/>
        <v>0</v>
      </c>
      <c r="K633" s="12">
        <f t="shared" si="97"/>
        <v>0</v>
      </c>
    </row>
    <row r="634" spans="2:11" x14ac:dyDescent="0.25">
      <c r="B634" s="23">
        <f t="shared" si="83"/>
        <v>0</v>
      </c>
      <c r="C634" s="24">
        <f t="shared" si="92"/>
        <v>0</v>
      </c>
      <c r="D634" s="25">
        <f t="shared" si="93"/>
        <v>0</v>
      </c>
      <c r="E634" s="12">
        <f t="shared" si="98"/>
        <v>0</v>
      </c>
      <c r="F634" s="12">
        <f t="shared" si="94"/>
        <v>0</v>
      </c>
      <c r="G634" s="12">
        <v>0</v>
      </c>
      <c r="H634" s="12">
        <f t="shared" si="95"/>
        <v>0</v>
      </c>
      <c r="I634" s="12">
        <f t="shared" si="96"/>
        <v>0</v>
      </c>
      <c r="J634" s="12">
        <f t="shared" si="99"/>
        <v>0</v>
      </c>
      <c r="K634" s="12">
        <f t="shared" si="97"/>
        <v>0</v>
      </c>
    </row>
    <row r="635" spans="2:11" x14ac:dyDescent="0.25">
      <c r="B635" s="23">
        <f t="shared" si="83"/>
        <v>0</v>
      </c>
      <c r="C635" s="24">
        <f t="shared" si="92"/>
        <v>0</v>
      </c>
      <c r="D635" s="25">
        <f t="shared" si="93"/>
        <v>0</v>
      </c>
      <c r="E635" s="12">
        <f t="shared" si="98"/>
        <v>0</v>
      </c>
      <c r="F635" s="12">
        <f t="shared" si="94"/>
        <v>0</v>
      </c>
      <c r="G635" s="12">
        <v>0</v>
      </c>
      <c r="H635" s="12">
        <f t="shared" si="95"/>
        <v>0</v>
      </c>
      <c r="I635" s="12">
        <f t="shared" si="96"/>
        <v>0</v>
      </c>
      <c r="J635" s="12">
        <f t="shared" si="99"/>
        <v>0</v>
      </c>
      <c r="K635" s="12">
        <f t="shared" si="97"/>
        <v>0</v>
      </c>
    </row>
    <row r="636" spans="2:11" x14ac:dyDescent="0.25">
      <c r="B636" s="23">
        <f t="shared" si="83"/>
        <v>0</v>
      </c>
      <c r="C636" s="24">
        <f t="shared" si="92"/>
        <v>0</v>
      </c>
      <c r="D636" s="25">
        <f t="shared" si="93"/>
        <v>0</v>
      </c>
      <c r="E636" s="12">
        <f t="shared" si="98"/>
        <v>0</v>
      </c>
      <c r="F636" s="12">
        <f t="shared" si="94"/>
        <v>0</v>
      </c>
      <c r="G636" s="12">
        <v>0</v>
      </c>
      <c r="H636" s="12">
        <f t="shared" si="95"/>
        <v>0</v>
      </c>
      <c r="I636" s="12">
        <f t="shared" si="96"/>
        <v>0</v>
      </c>
      <c r="J636" s="12">
        <f t="shared" si="99"/>
        <v>0</v>
      </c>
      <c r="K636" s="12">
        <f t="shared" si="97"/>
        <v>0</v>
      </c>
    </row>
    <row r="637" spans="2:11" x14ac:dyDescent="0.25">
      <c r="B637" s="23">
        <f t="shared" si="83"/>
        <v>0</v>
      </c>
      <c r="C637" s="24">
        <f t="shared" si="92"/>
        <v>0</v>
      </c>
      <c r="D637" s="25">
        <f t="shared" si="93"/>
        <v>0</v>
      </c>
      <c r="E637" s="12">
        <f t="shared" si="98"/>
        <v>0</v>
      </c>
      <c r="F637" s="12">
        <f t="shared" si="94"/>
        <v>0</v>
      </c>
      <c r="G637" s="12">
        <v>0</v>
      </c>
      <c r="H637" s="12">
        <f t="shared" si="95"/>
        <v>0</v>
      </c>
      <c r="I637" s="12">
        <f t="shared" si="96"/>
        <v>0</v>
      </c>
      <c r="J637" s="12">
        <f t="shared" si="99"/>
        <v>0</v>
      </c>
      <c r="K637" s="12">
        <f t="shared" si="97"/>
        <v>0</v>
      </c>
    </row>
    <row r="638" spans="2:11" x14ac:dyDescent="0.25">
      <c r="B638" s="23">
        <f t="shared" si="83"/>
        <v>0</v>
      </c>
      <c r="C638" s="24">
        <f t="shared" si="92"/>
        <v>0</v>
      </c>
      <c r="D638" s="25">
        <f t="shared" si="93"/>
        <v>0</v>
      </c>
      <c r="E638" s="12">
        <f t="shared" si="98"/>
        <v>0</v>
      </c>
      <c r="F638" s="12">
        <f t="shared" si="94"/>
        <v>0</v>
      </c>
      <c r="G638" s="12">
        <v>0</v>
      </c>
      <c r="H638" s="12">
        <f t="shared" si="95"/>
        <v>0</v>
      </c>
      <c r="I638" s="12">
        <f t="shared" si="96"/>
        <v>0</v>
      </c>
      <c r="J638" s="12">
        <f t="shared" si="99"/>
        <v>0</v>
      </c>
      <c r="K638" s="12">
        <f t="shared" si="97"/>
        <v>0</v>
      </c>
    </row>
    <row r="639" spans="2:11" x14ac:dyDescent="0.25">
      <c r="B639" s="23">
        <f t="shared" si="83"/>
        <v>0</v>
      </c>
      <c r="C639" s="24">
        <f t="shared" si="92"/>
        <v>0</v>
      </c>
      <c r="D639" s="25">
        <f t="shared" si="93"/>
        <v>0</v>
      </c>
      <c r="E639" s="12">
        <f t="shared" si="98"/>
        <v>0</v>
      </c>
      <c r="F639" s="12">
        <f t="shared" si="94"/>
        <v>0</v>
      </c>
      <c r="G639" s="12">
        <v>0</v>
      </c>
      <c r="H639" s="12">
        <f t="shared" si="95"/>
        <v>0</v>
      </c>
      <c r="I639" s="12">
        <f t="shared" si="96"/>
        <v>0</v>
      </c>
      <c r="J639" s="12">
        <f t="shared" si="99"/>
        <v>0</v>
      </c>
      <c r="K639" s="12">
        <f t="shared" si="97"/>
        <v>0</v>
      </c>
    </row>
    <row r="640" spans="2:11" x14ac:dyDescent="0.25">
      <c r="B640" s="23">
        <f t="shared" si="83"/>
        <v>0</v>
      </c>
      <c r="C640" s="24">
        <f t="shared" si="92"/>
        <v>0</v>
      </c>
      <c r="D640" s="25">
        <f t="shared" si="93"/>
        <v>0</v>
      </c>
      <c r="E640" s="12">
        <f t="shared" si="98"/>
        <v>0</v>
      </c>
      <c r="F640" s="12">
        <f t="shared" si="94"/>
        <v>0</v>
      </c>
      <c r="G640" s="12">
        <v>0</v>
      </c>
      <c r="H640" s="12">
        <f t="shared" si="95"/>
        <v>0</v>
      </c>
      <c r="I640" s="12">
        <f t="shared" si="96"/>
        <v>0</v>
      </c>
      <c r="J640" s="12">
        <f t="shared" si="99"/>
        <v>0</v>
      </c>
      <c r="K640" s="12">
        <f t="shared" si="97"/>
        <v>0</v>
      </c>
    </row>
    <row r="641" spans="2:11" x14ac:dyDescent="0.25">
      <c r="B641" s="23">
        <f t="shared" si="83"/>
        <v>0</v>
      </c>
      <c r="C641" s="24">
        <f t="shared" si="92"/>
        <v>0</v>
      </c>
      <c r="D641" s="25">
        <f t="shared" si="93"/>
        <v>0</v>
      </c>
      <c r="E641" s="12">
        <f t="shared" si="98"/>
        <v>0</v>
      </c>
      <c r="F641" s="12">
        <f t="shared" si="94"/>
        <v>0</v>
      </c>
      <c r="G641" s="12">
        <v>0</v>
      </c>
      <c r="H641" s="12">
        <f t="shared" si="95"/>
        <v>0</v>
      </c>
      <c r="I641" s="12">
        <f t="shared" si="96"/>
        <v>0</v>
      </c>
      <c r="J641" s="12">
        <f t="shared" si="99"/>
        <v>0</v>
      </c>
      <c r="K641" s="12">
        <f t="shared" si="97"/>
        <v>0</v>
      </c>
    </row>
    <row r="642" spans="2:11" x14ac:dyDescent="0.25">
      <c r="B642" s="23">
        <f t="shared" si="83"/>
        <v>0</v>
      </c>
      <c r="C642" s="24">
        <f t="shared" si="92"/>
        <v>0</v>
      </c>
      <c r="D642" s="25">
        <f t="shared" si="93"/>
        <v>0</v>
      </c>
      <c r="E642" s="12">
        <f t="shared" si="98"/>
        <v>0</v>
      </c>
      <c r="F642" s="12">
        <f t="shared" si="94"/>
        <v>0</v>
      </c>
      <c r="G642" s="12">
        <v>0</v>
      </c>
      <c r="H642" s="12">
        <f t="shared" si="95"/>
        <v>0</v>
      </c>
      <c r="I642" s="12">
        <f t="shared" si="96"/>
        <v>0</v>
      </c>
      <c r="J642" s="12">
        <f t="shared" si="99"/>
        <v>0</v>
      </c>
      <c r="K642" s="12">
        <f t="shared" si="97"/>
        <v>0</v>
      </c>
    </row>
    <row r="643" spans="2:11" x14ac:dyDescent="0.25">
      <c r="B643" s="23">
        <f t="shared" si="83"/>
        <v>0</v>
      </c>
      <c r="C643" s="24">
        <f t="shared" si="92"/>
        <v>0</v>
      </c>
      <c r="D643" s="25">
        <f t="shared" si="93"/>
        <v>0</v>
      </c>
      <c r="E643" s="12">
        <f t="shared" si="98"/>
        <v>0</v>
      </c>
      <c r="F643" s="12">
        <f t="shared" si="94"/>
        <v>0</v>
      </c>
      <c r="G643" s="12">
        <v>0</v>
      </c>
      <c r="H643" s="12">
        <f t="shared" si="95"/>
        <v>0</v>
      </c>
      <c r="I643" s="12">
        <f t="shared" si="96"/>
        <v>0</v>
      </c>
      <c r="J643" s="12">
        <f t="shared" si="99"/>
        <v>0</v>
      </c>
      <c r="K643" s="12">
        <f t="shared" si="97"/>
        <v>0</v>
      </c>
    </row>
    <row r="644" spans="2:11" x14ac:dyDescent="0.25">
      <c r="B644" s="23">
        <f t="shared" si="83"/>
        <v>0</v>
      </c>
      <c r="C644" s="24">
        <f t="shared" si="92"/>
        <v>0</v>
      </c>
      <c r="D644" s="25">
        <f t="shared" si="93"/>
        <v>0</v>
      </c>
      <c r="E644" s="12">
        <f t="shared" si="98"/>
        <v>0</v>
      </c>
      <c r="F644" s="12">
        <f t="shared" si="94"/>
        <v>0</v>
      </c>
      <c r="G644" s="12">
        <v>0</v>
      </c>
      <c r="H644" s="12">
        <f t="shared" si="95"/>
        <v>0</v>
      </c>
      <c r="I644" s="12">
        <f t="shared" si="96"/>
        <v>0</v>
      </c>
      <c r="J644" s="12">
        <f t="shared" si="99"/>
        <v>0</v>
      </c>
      <c r="K644" s="12">
        <f t="shared" si="97"/>
        <v>0</v>
      </c>
    </row>
    <row r="645" spans="2:11" x14ac:dyDescent="0.25">
      <c r="B645" s="23">
        <f t="shared" si="83"/>
        <v>0</v>
      </c>
      <c r="C645" s="24">
        <f t="shared" si="92"/>
        <v>0</v>
      </c>
      <c r="D645" s="25">
        <f t="shared" si="93"/>
        <v>0</v>
      </c>
      <c r="E645" s="12">
        <f t="shared" si="98"/>
        <v>0</v>
      </c>
      <c r="F645" s="12">
        <f t="shared" si="94"/>
        <v>0</v>
      </c>
      <c r="G645" s="12">
        <v>0</v>
      </c>
      <c r="H645" s="12">
        <f t="shared" si="95"/>
        <v>0</v>
      </c>
      <c r="I645" s="12">
        <f t="shared" si="96"/>
        <v>0</v>
      </c>
      <c r="J645" s="12">
        <f t="shared" si="99"/>
        <v>0</v>
      </c>
      <c r="K645" s="12">
        <f t="shared" si="97"/>
        <v>0</v>
      </c>
    </row>
    <row r="646" spans="2:11" x14ac:dyDescent="0.25">
      <c r="B646" s="23">
        <f t="shared" si="83"/>
        <v>0</v>
      </c>
      <c r="C646" s="24">
        <f t="shared" si="92"/>
        <v>0</v>
      </c>
      <c r="D646" s="25">
        <f t="shared" si="93"/>
        <v>0</v>
      </c>
      <c r="E646" s="12">
        <f t="shared" si="98"/>
        <v>0</v>
      </c>
      <c r="F646" s="12">
        <f t="shared" si="94"/>
        <v>0</v>
      </c>
      <c r="G646" s="12">
        <v>0</v>
      </c>
      <c r="H646" s="12">
        <f t="shared" si="95"/>
        <v>0</v>
      </c>
      <c r="I646" s="12">
        <f t="shared" si="96"/>
        <v>0</v>
      </c>
      <c r="J646" s="12">
        <f t="shared" si="99"/>
        <v>0</v>
      </c>
      <c r="K646" s="12">
        <f t="shared" si="97"/>
        <v>0</v>
      </c>
    </row>
    <row r="647" spans="2:11" x14ac:dyDescent="0.25">
      <c r="B647" s="23">
        <f t="shared" si="83"/>
        <v>0</v>
      </c>
      <c r="C647" s="24">
        <f t="shared" si="92"/>
        <v>0</v>
      </c>
      <c r="D647" s="25">
        <f t="shared" si="93"/>
        <v>0</v>
      </c>
      <c r="E647" s="12">
        <f t="shared" si="98"/>
        <v>0</v>
      </c>
      <c r="F647" s="12">
        <f t="shared" si="94"/>
        <v>0</v>
      </c>
      <c r="G647" s="12">
        <v>0</v>
      </c>
      <c r="H647" s="12">
        <f t="shared" si="95"/>
        <v>0</v>
      </c>
      <c r="I647" s="12">
        <f t="shared" si="96"/>
        <v>0</v>
      </c>
      <c r="J647" s="12">
        <f t="shared" si="99"/>
        <v>0</v>
      </c>
      <c r="K647" s="12">
        <f t="shared" si="97"/>
        <v>0</v>
      </c>
    </row>
    <row r="648" spans="2:11" x14ac:dyDescent="0.25">
      <c r="B648" s="23">
        <f t="shared" si="83"/>
        <v>0</v>
      </c>
      <c r="C648" s="24">
        <f t="shared" si="92"/>
        <v>0</v>
      </c>
      <c r="D648" s="25">
        <f t="shared" si="93"/>
        <v>0</v>
      </c>
      <c r="E648" s="12">
        <f t="shared" si="98"/>
        <v>0</v>
      </c>
      <c r="F648" s="12">
        <f t="shared" si="94"/>
        <v>0</v>
      </c>
      <c r="G648" s="12">
        <v>0</v>
      </c>
      <c r="H648" s="12">
        <f t="shared" si="95"/>
        <v>0</v>
      </c>
      <c r="I648" s="12">
        <f t="shared" si="96"/>
        <v>0</v>
      </c>
      <c r="J648" s="12">
        <f t="shared" si="99"/>
        <v>0</v>
      </c>
      <c r="K648" s="12">
        <f t="shared" si="97"/>
        <v>0</v>
      </c>
    </row>
    <row r="649" spans="2:11" x14ac:dyDescent="0.25">
      <c r="B649" s="23">
        <f t="shared" si="83"/>
        <v>0</v>
      </c>
      <c r="C649" s="24">
        <f t="shared" si="92"/>
        <v>0</v>
      </c>
      <c r="D649" s="25">
        <f t="shared" si="93"/>
        <v>0</v>
      </c>
      <c r="E649" s="12">
        <f t="shared" si="98"/>
        <v>0</v>
      </c>
      <c r="F649" s="12">
        <f t="shared" si="94"/>
        <v>0</v>
      </c>
      <c r="G649" s="12">
        <v>0</v>
      </c>
      <c r="H649" s="12">
        <f t="shared" si="95"/>
        <v>0</v>
      </c>
      <c r="I649" s="12">
        <f t="shared" si="96"/>
        <v>0</v>
      </c>
      <c r="J649" s="12">
        <f t="shared" si="99"/>
        <v>0</v>
      </c>
      <c r="K649" s="12">
        <f t="shared" si="97"/>
        <v>0</v>
      </c>
    </row>
    <row r="650" spans="2:11" x14ac:dyDescent="0.25">
      <c r="B650" s="23">
        <f t="shared" si="83"/>
        <v>0</v>
      </c>
      <c r="C650" s="24">
        <f t="shared" si="92"/>
        <v>0</v>
      </c>
      <c r="D650" s="25">
        <f t="shared" si="93"/>
        <v>0</v>
      </c>
      <c r="E650" s="12">
        <f t="shared" si="98"/>
        <v>0</v>
      </c>
      <c r="F650" s="12">
        <f t="shared" si="94"/>
        <v>0</v>
      </c>
      <c r="G650" s="12">
        <v>0</v>
      </c>
      <c r="H650" s="12">
        <f t="shared" si="95"/>
        <v>0</v>
      </c>
      <c r="I650" s="12">
        <f t="shared" si="96"/>
        <v>0</v>
      </c>
      <c r="J650" s="12">
        <f t="shared" si="99"/>
        <v>0</v>
      </c>
      <c r="K650" s="12">
        <f t="shared" si="97"/>
        <v>0</v>
      </c>
    </row>
    <row r="651" spans="2:11" x14ac:dyDescent="0.25">
      <c r="B651" s="23">
        <f t="shared" si="83"/>
        <v>0</v>
      </c>
      <c r="C651" s="24">
        <f t="shared" si="92"/>
        <v>0</v>
      </c>
      <c r="D651" s="25">
        <f t="shared" si="93"/>
        <v>0</v>
      </c>
      <c r="E651" s="12">
        <f t="shared" si="98"/>
        <v>0</v>
      </c>
      <c r="F651" s="12">
        <f t="shared" si="94"/>
        <v>0</v>
      </c>
      <c r="G651" s="12">
        <v>0</v>
      </c>
      <c r="H651" s="12">
        <f t="shared" si="95"/>
        <v>0</v>
      </c>
      <c r="I651" s="12">
        <f t="shared" si="96"/>
        <v>0</v>
      </c>
      <c r="J651" s="12">
        <f t="shared" si="99"/>
        <v>0</v>
      </c>
      <c r="K651" s="12">
        <f t="shared" si="97"/>
        <v>0</v>
      </c>
    </row>
    <row r="652" spans="2:11" x14ac:dyDescent="0.25">
      <c r="B652" s="23">
        <f t="shared" ref="B652:B715" si="100">IF(K651&gt;0,D652/($F$7)+$B$11,0)</f>
        <v>0</v>
      </c>
      <c r="C652" s="24">
        <f t="shared" si="92"/>
        <v>0</v>
      </c>
      <c r="D652" s="25">
        <f t="shared" si="93"/>
        <v>0</v>
      </c>
      <c r="E652" s="12">
        <f t="shared" si="98"/>
        <v>0</v>
      </c>
      <c r="F652" s="12">
        <f t="shared" si="94"/>
        <v>0</v>
      </c>
      <c r="G652" s="12">
        <v>0</v>
      </c>
      <c r="H652" s="12">
        <f t="shared" si="95"/>
        <v>0</v>
      </c>
      <c r="I652" s="12">
        <f t="shared" si="96"/>
        <v>0</v>
      </c>
      <c r="J652" s="12">
        <f t="shared" si="99"/>
        <v>0</v>
      </c>
      <c r="K652" s="12">
        <f t="shared" si="97"/>
        <v>0</v>
      </c>
    </row>
    <row r="653" spans="2:11" x14ac:dyDescent="0.25">
      <c r="B653" s="23">
        <f t="shared" si="100"/>
        <v>0</v>
      </c>
      <c r="C653" s="24">
        <f t="shared" si="92"/>
        <v>0</v>
      </c>
      <c r="D653" s="25">
        <f t="shared" si="93"/>
        <v>0</v>
      </c>
      <c r="E653" s="12">
        <f t="shared" si="98"/>
        <v>0</v>
      </c>
      <c r="F653" s="12">
        <f t="shared" si="94"/>
        <v>0</v>
      </c>
      <c r="G653" s="12">
        <v>0</v>
      </c>
      <c r="H653" s="12">
        <f t="shared" si="95"/>
        <v>0</v>
      </c>
      <c r="I653" s="12">
        <f t="shared" si="96"/>
        <v>0</v>
      </c>
      <c r="J653" s="12">
        <f t="shared" si="99"/>
        <v>0</v>
      </c>
      <c r="K653" s="12">
        <f t="shared" si="97"/>
        <v>0</v>
      </c>
    </row>
    <row r="654" spans="2:11" x14ac:dyDescent="0.25">
      <c r="B654" s="23">
        <f t="shared" si="100"/>
        <v>0</v>
      </c>
      <c r="C654" s="24">
        <f t="shared" si="92"/>
        <v>0</v>
      </c>
      <c r="D654" s="25">
        <f t="shared" si="93"/>
        <v>0</v>
      </c>
      <c r="E654" s="12">
        <f t="shared" si="98"/>
        <v>0</v>
      </c>
      <c r="F654" s="12">
        <f t="shared" si="94"/>
        <v>0</v>
      </c>
      <c r="G654" s="12">
        <v>0</v>
      </c>
      <c r="H654" s="12">
        <f t="shared" si="95"/>
        <v>0</v>
      </c>
      <c r="I654" s="12">
        <f t="shared" si="96"/>
        <v>0</v>
      </c>
      <c r="J654" s="12">
        <f t="shared" si="99"/>
        <v>0</v>
      </c>
      <c r="K654" s="12">
        <f t="shared" si="97"/>
        <v>0</v>
      </c>
    </row>
    <row r="655" spans="2:11" x14ac:dyDescent="0.25">
      <c r="B655" s="23">
        <f t="shared" si="100"/>
        <v>0</v>
      </c>
      <c r="C655" s="24">
        <f t="shared" si="92"/>
        <v>0</v>
      </c>
      <c r="D655" s="25">
        <f t="shared" si="93"/>
        <v>0</v>
      </c>
      <c r="E655" s="12">
        <f t="shared" si="98"/>
        <v>0</v>
      </c>
      <c r="F655" s="12">
        <f t="shared" si="94"/>
        <v>0</v>
      </c>
      <c r="G655" s="12">
        <v>0</v>
      </c>
      <c r="H655" s="12">
        <f t="shared" si="95"/>
        <v>0</v>
      </c>
      <c r="I655" s="12">
        <f t="shared" si="96"/>
        <v>0</v>
      </c>
      <c r="J655" s="12">
        <f t="shared" si="99"/>
        <v>0</v>
      </c>
      <c r="K655" s="12">
        <f t="shared" si="97"/>
        <v>0</v>
      </c>
    </row>
    <row r="656" spans="2:11" x14ac:dyDescent="0.25">
      <c r="B656" s="23">
        <f t="shared" si="100"/>
        <v>0</v>
      </c>
      <c r="C656" s="24">
        <f t="shared" si="92"/>
        <v>0</v>
      </c>
      <c r="D656" s="25">
        <f t="shared" si="93"/>
        <v>0</v>
      </c>
      <c r="E656" s="12">
        <f t="shared" si="98"/>
        <v>0</v>
      </c>
      <c r="F656" s="12">
        <f t="shared" si="94"/>
        <v>0</v>
      </c>
      <c r="G656" s="12">
        <v>0</v>
      </c>
      <c r="H656" s="12">
        <f t="shared" si="95"/>
        <v>0</v>
      </c>
      <c r="I656" s="12">
        <f t="shared" si="96"/>
        <v>0</v>
      </c>
      <c r="J656" s="12">
        <f t="shared" si="99"/>
        <v>0</v>
      </c>
      <c r="K656" s="12">
        <f t="shared" si="97"/>
        <v>0</v>
      </c>
    </row>
    <row r="657" spans="2:11" x14ac:dyDescent="0.25">
      <c r="B657" s="23">
        <f t="shared" si="100"/>
        <v>0</v>
      </c>
      <c r="C657" s="24">
        <f t="shared" si="92"/>
        <v>0</v>
      </c>
      <c r="D657" s="25">
        <f t="shared" si="93"/>
        <v>0</v>
      </c>
      <c r="E657" s="12">
        <f t="shared" si="98"/>
        <v>0</v>
      </c>
      <c r="F657" s="12">
        <f t="shared" si="94"/>
        <v>0</v>
      </c>
      <c r="G657" s="12">
        <v>0</v>
      </c>
      <c r="H657" s="12">
        <f t="shared" si="95"/>
        <v>0</v>
      </c>
      <c r="I657" s="12">
        <f t="shared" si="96"/>
        <v>0</v>
      </c>
      <c r="J657" s="12">
        <f t="shared" si="99"/>
        <v>0</v>
      </c>
      <c r="K657" s="12">
        <f t="shared" si="97"/>
        <v>0</v>
      </c>
    </row>
    <row r="658" spans="2:11" x14ac:dyDescent="0.25">
      <c r="B658" s="23">
        <f t="shared" si="100"/>
        <v>0</v>
      </c>
      <c r="C658" s="24">
        <f t="shared" si="92"/>
        <v>0</v>
      </c>
      <c r="D658" s="25">
        <f t="shared" si="93"/>
        <v>0</v>
      </c>
      <c r="E658" s="12">
        <f t="shared" si="98"/>
        <v>0</v>
      </c>
      <c r="F658" s="12">
        <f t="shared" si="94"/>
        <v>0</v>
      </c>
      <c r="G658" s="12">
        <v>0</v>
      </c>
      <c r="H658" s="12">
        <f t="shared" si="95"/>
        <v>0</v>
      </c>
      <c r="I658" s="12">
        <f t="shared" si="96"/>
        <v>0</v>
      </c>
      <c r="J658" s="12">
        <f t="shared" si="99"/>
        <v>0</v>
      </c>
      <c r="K658" s="12">
        <f t="shared" si="97"/>
        <v>0</v>
      </c>
    </row>
    <row r="659" spans="2:11" x14ac:dyDescent="0.25">
      <c r="B659" s="23">
        <f t="shared" si="100"/>
        <v>0</v>
      </c>
      <c r="C659" s="24">
        <f t="shared" si="92"/>
        <v>0</v>
      </c>
      <c r="D659" s="25">
        <f t="shared" si="93"/>
        <v>0</v>
      </c>
      <c r="E659" s="12">
        <f t="shared" si="98"/>
        <v>0</v>
      </c>
      <c r="F659" s="12">
        <f t="shared" si="94"/>
        <v>0</v>
      </c>
      <c r="G659" s="12">
        <v>0</v>
      </c>
      <c r="H659" s="12">
        <f t="shared" si="95"/>
        <v>0</v>
      </c>
      <c r="I659" s="12">
        <f t="shared" si="96"/>
        <v>0</v>
      </c>
      <c r="J659" s="12">
        <f t="shared" si="99"/>
        <v>0</v>
      </c>
      <c r="K659" s="12">
        <f t="shared" si="97"/>
        <v>0</v>
      </c>
    </row>
    <row r="660" spans="2:11" x14ac:dyDescent="0.25">
      <c r="B660" s="23">
        <f t="shared" si="100"/>
        <v>0</v>
      </c>
      <c r="C660" s="24">
        <f t="shared" si="92"/>
        <v>0</v>
      </c>
      <c r="D660" s="25">
        <f t="shared" si="93"/>
        <v>0</v>
      </c>
      <c r="E660" s="12">
        <f t="shared" si="98"/>
        <v>0</v>
      </c>
      <c r="F660" s="12">
        <f t="shared" si="94"/>
        <v>0</v>
      </c>
      <c r="G660" s="12">
        <v>0</v>
      </c>
      <c r="H660" s="12">
        <f t="shared" si="95"/>
        <v>0</v>
      </c>
      <c r="I660" s="12">
        <f t="shared" si="96"/>
        <v>0</v>
      </c>
      <c r="J660" s="12">
        <f t="shared" si="99"/>
        <v>0</v>
      </c>
      <c r="K660" s="12">
        <f t="shared" si="97"/>
        <v>0</v>
      </c>
    </row>
    <row r="661" spans="2:11" x14ac:dyDescent="0.25">
      <c r="B661" s="23">
        <f t="shared" si="100"/>
        <v>0</v>
      </c>
      <c r="C661" s="24">
        <f t="shared" si="92"/>
        <v>0</v>
      </c>
      <c r="D661" s="25">
        <f t="shared" si="93"/>
        <v>0</v>
      </c>
      <c r="E661" s="12">
        <f t="shared" si="98"/>
        <v>0</v>
      </c>
      <c r="F661" s="12">
        <f t="shared" si="94"/>
        <v>0</v>
      </c>
      <c r="G661" s="12">
        <v>0</v>
      </c>
      <c r="H661" s="12">
        <f t="shared" si="95"/>
        <v>0</v>
      </c>
      <c r="I661" s="12">
        <f t="shared" si="96"/>
        <v>0</v>
      </c>
      <c r="J661" s="12">
        <f t="shared" si="99"/>
        <v>0</v>
      </c>
      <c r="K661" s="12">
        <f t="shared" si="97"/>
        <v>0</v>
      </c>
    </row>
    <row r="662" spans="2:11" x14ac:dyDescent="0.25">
      <c r="B662" s="23">
        <f t="shared" si="100"/>
        <v>0</v>
      </c>
      <c r="C662" s="24">
        <f t="shared" si="92"/>
        <v>0</v>
      </c>
      <c r="D662" s="25">
        <f t="shared" si="93"/>
        <v>0</v>
      </c>
      <c r="E662" s="12">
        <f t="shared" si="98"/>
        <v>0</v>
      </c>
      <c r="F662" s="12">
        <f t="shared" si="94"/>
        <v>0</v>
      </c>
      <c r="G662" s="12">
        <v>0</v>
      </c>
      <c r="H662" s="12">
        <f t="shared" si="95"/>
        <v>0</v>
      </c>
      <c r="I662" s="12">
        <f t="shared" si="96"/>
        <v>0</v>
      </c>
      <c r="J662" s="12">
        <f t="shared" si="99"/>
        <v>0</v>
      </c>
      <c r="K662" s="12">
        <f t="shared" si="97"/>
        <v>0</v>
      </c>
    </row>
    <row r="663" spans="2:11" x14ac:dyDescent="0.25">
      <c r="B663" s="23">
        <f t="shared" si="100"/>
        <v>0</v>
      </c>
      <c r="C663" s="24">
        <f t="shared" si="92"/>
        <v>0</v>
      </c>
      <c r="D663" s="25">
        <f t="shared" si="93"/>
        <v>0</v>
      </c>
      <c r="E663" s="12">
        <f t="shared" si="98"/>
        <v>0</v>
      </c>
      <c r="F663" s="12">
        <f t="shared" si="94"/>
        <v>0</v>
      </c>
      <c r="G663" s="12">
        <v>0</v>
      </c>
      <c r="H663" s="12">
        <f t="shared" si="95"/>
        <v>0</v>
      </c>
      <c r="I663" s="12">
        <f t="shared" si="96"/>
        <v>0</v>
      </c>
      <c r="J663" s="12">
        <f t="shared" si="99"/>
        <v>0</v>
      </c>
      <c r="K663" s="12">
        <f t="shared" si="97"/>
        <v>0</v>
      </c>
    </row>
    <row r="664" spans="2:11" x14ac:dyDescent="0.25">
      <c r="B664" s="23">
        <f t="shared" si="100"/>
        <v>0</v>
      </c>
      <c r="C664" s="24">
        <f t="shared" si="92"/>
        <v>0</v>
      </c>
      <c r="D664" s="25">
        <f t="shared" si="93"/>
        <v>0</v>
      </c>
      <c r="E664" s="12">
        <f t="shared" si="98"/>
        <v>0</v>
      </c>
      <c r="F664" s="12">
        <f t="shared" si="94"/>
        <v>0</v>
      </c>
      <c r="G664" s="12">
        <v>0</v>
      </c>
      <c r="H664" s="12">
        <f t="shared" si="95"/>
        <v>0</v>
      </c>
      <c r="I664" s="12">
        <f t="shared" si="96"/>
        <v>0</v>
      </c>
      <c r="J664" s="12">
        <f t="shared" si="99"/>
        <v>0</v>
      </c>
      <c r="K664" s="12">
        <f t="shared" si="97"/>
        <v>0</v>
      </c>
    </row>
    <row r="665" spans="2:11" x14ac:dyDescent="0.25">
      <c r="B665" s="23">
        <f t="shared" si="100"/>
        <v>0</v>
      </c>
      <c r="C665" s="24">
        <f t="shared" si="92"/>
        <v>0</v>
      </c>
      <c r="D665" s="25">
        <f t="shared" si="93"/>
        <v>0</v>
      </c>
      <c r="E665" s="12">
        <f t="shared" si="98"/>
        <v>0</v>
      </c>
      <c r="F665" s="12">
        <f t="shared" si="94"/>
        <v>0</v>
      </c>
      <c r="G665" s="12">
        <v>0</v>
      </c>
      <c r="H665" s="12">
        <f t="shared" si="95"/>
        <v>0</v>
      </c>
      <c r="I665" s="12">
        <f t="shared" si="96"/>
        <v>0</v>
      </c>
      <c r="J665" s="12">
        <f t="shared" si="99"/>
        <v>0</v>
      </c>
      <c r="K665" s="12">
        <f t="shared" si="97"/>
        <v>0</v>
      </c>
    </row>
    <row r="666" spans="2:11" x14ac:dyDescent="0.25">
      <c r="B666" s="23">
        <f t="shared" si="100"/>
        <v>0</v>
      </c>
      <c r="C666" s="24">
        <f t="shared" si="92"/>
        <v>0</v>
      </c>
      <c r="D666" s="25">
        <f t="shared" si="93"/>
        <v>0</v>
      </c>
      <c r="E666" s="12">
        <f t="shared" si="98"/>
        <v>0</v>
      </c>
      <c r="F666" s="12">
        <f t="shared" si="94"/>
        <v>0</v>
      </c>
      <c r="G666" s="12">
        <v>0</v>
      </c>
      <c r="H666" s="12">
        <f t="shared" si="95"/>
        <v>0</v>
      </c>
      <c r="I666" s="12">
        <f t="shared" si="96"/>
        <v>0</v>
      </c>
      <c r="J666" s="12">
        <f t="shared" si="99"/>
        <v>0</v>
      </c>
      <c r="K666" s="12">
        <f t="shared" si="97"/>
        <v>0</v>
      </c>
    </row>
    <row r="667" spans="2:11" x14ac:dyDescent="0.25">
      <c r="B667" s="23">
        <f t="shared" si="100"/>
        <v>0</v>
      </c>
      <c r="C667" s="24">
        <f t="shared" si="92"/>
        <v>0</v>
      </c>
      <c r="D667" s="25">
        <f t="shared" si="93"/>
        <v>0</v>
      </c>
      <c r="E667" s="12">
        <f t="shared" si="98"/>
        <v>0</v>
      </c>
      <c r="F667" s="12">
        <f t="shared" si="94"/>
        <v>0</v>
      </c>
      <c r="G667" s="12">
        <v>0</v>
      </c>
      <c r="H667" s="12">
        <f t="shared" si="95"/>
        <v>0</v>
      </c>
      <c r="I667" s="12">
        <f t="shared" si="96"/>
        <v>0</v>
      </c>
      <c r="J667" s="12">
        <f t="shared" si="99"/>
        <v>0</v>
      </c>
      <c r="K667" s="12">
        <f t="shared" si="97"/>
        <v>0</v>
      </c>
    </row>
    <row r="668" spans="2:11" x14ac:dyDescent="0.25">
      <c r="B668" s="23">
        <f t="shared" si="100"/>
        <v>0</v>
      </c>
      <c r="C668" s="24">
        <f t="shared" si="92"/>
        <v>0</v>
      </c>
      <c r="D668" s="25">
        <f t="shared" si="93"/>
        <v>0</v>
      </c>
      <c r="E668" s="12">
        <f t="shared" si="98"/>
        <v>0</v>
      </c>
      <c r="F668" s="12">
        <f t="shared" si="94"/>
        <v>0</v>
      </c>
      <c r="G668" s="12">
        <v>0</v>
      </c>
      <c r="H668" s="12">
        <f t="shared" si="95"/>
        <v>0</v>
      </c>
      <c r="I668" s="12">
        <f t="shared" si="96"/>
        <v>0</v>
      </c>
      <c r="J668" s="12">
        <f t="shared" si="99"/>
        <v>0</v>
      </c>
      <c r="K668" s="12">
        <f t="shared" si="97"/>
        <v>0</v>
      </c>
    </row>
    <row r="669" spans="2:11" x14ac:dyDescent="0.25">
      <c r="B669" s="23">
        <f t="shared" si="100"/>
        <v>0</v>
      </c>
      <c r="C669" s="24">
        <f t="shared" si="92"/>
        <v>0</v>
      </c>
      <c r="D669" s="25">
        <f t="shared" si="93"/>
        <v>0</v>
      </c>
      <c r="E669" s="12">
        <f t="shared" si="98"/>
        <v>0</v>
      </c>
      <c r="F669" s="12">
        <f t="shared" si="94"/>
        <v>0</v>
      </c>
      <c r="G669" s="12">
        <v>0</v>
      </c>
      <c r="H669" s="12">
        <f t="shared" si="95"/>
        <v>0</v>
      </c>
      <c r="I669" s="12">
        <f t="shared" si="96"/>
        <v>0</v>
      </c>
      <c r="J669" s="12">
        <f t="shared" si="99"/>
        <v>0</v>
      </c>
      <c r="K669" s="12">
        <f t="shared" si="97"/>
        <v>0</v>
      </c>
    </row>
    <row r="670" spans="2:11" x14ac:dyDescent="0.25">
      <c r="B670" s="23">
        <f t="shared" si="100"/>
        <v>0</v>
      </c>
      <c r="C670" s="24">
        <f t="shared" si="92"/>
        <v>0</v>
      </c>
      <c r="D670" s="25">
        <f t="shared" si="93"/>
        <v>0</v>
      </c>
      <c r="E670" s="12">
        <f t="shared" si="98"/>
        <v>0</v>
      </c>
      <c r="F670" s="12">
        <f t="shared" si="94"/>
        <v>0</v>
      </c>
      <c r="G670" s="12">
        <v>0</v>
      </c>
      <c r="H670" s="12">
        <f t="shared" si="95"/>
        <v>0</v>
      </c>
      <c r="I670" s="12">
        <f t="shared" si="96"/>
        <v>0</v>
      </c>
      <c r="J670" s="12">
        <f t="shared" si="99"/>
        <v>0</v>
      </c>
      <c r="K670" s="12">
        <f t="shared" si="97"/>
        <v>0</v>
      </c>
    </row>
    <row r="671" spans="2:11" x14ac:dyDescent="0.25">
      <c r="B671" s="23">
        <f t="shared" si="100"/>
        <v>0</v>
      </c>
      <c r="C671" s="24">
        <f t="shared" si="92"/>
        <v>0</v>
      </c>
      <c r="D671" s="25">
        <f t="shared" si="93"/>
        <v>0</v>
      </c>
      <c r="E671" s="12">
        <f t="shared" si="98"/>
        <v>0</v>
      </c>
      <c r="F671" s="12">
        <f t="shared" si="94"/>
        <v>0</v>
      </c>
      <c r="G671" s="12">
        <v>0</v>
      </c>
      <c r="H671" s="12">
        <f t="shared" si="95"/>
        <v>0</v>
      </c>
      <c r="I671" s="12">
        <f t="shared" si="96"/>
        <v>0</v>
      </c>
      <c r="J671" s="12">
        <f t="shared" si="99"/>
        <v>0</v>
      </c>
      <c r="K671" s="12">
        <f t="shared" si="97"/>
        <v>0</v>
      </c>
    </row>
    <row r="672" spans="2:11" x14ac:dyDescent="0.25">
      <c r="B672" s="23">
        <f t="shared" si="100"/>
        <v>0</v>
      </c>
      <c r="C672" s="24">
        <f t="shared" si="92"/>
        <v>0</v>
      </c>
      <c r="D672" s="25">
        <f t="shared" si="93"/>
        <v>0</v>
      </c>
      <c r="E672" s="12">
        <f t="shared" si="98"/>
        <v>0</v>
      </c>
      <c r="F672" s="12">
        <f t="shared" si="94"/>
        <v>0</v>
      </c>
      <c r="G672" s="12">
        <v>0</v>
      </c>
      <c r="H672" s="12">
        <f t="shared" si="95"/>
        <v>0</v>
      </c>
      <c r="I672" s="12">
        <f t="shared" si="96"/>
        <v>0</v>
      </c>
      <c r="J672" s="12">
        <f t="shared" si="99"/>
        <v>0</v>
      </c>
      <c r="K672" s="12">
        <f t="shared" si="97"/>
        <v>0</v>
      </c>
    </row>
    <row r="673" spans="2:11" x14ac:dyDescent="0.25">
      <c r="B673" s="23">
        <f t="shared" si="100"/>
        <v>0</v>
      </c>
      <c r="C673" s="24">
        <f t="shared" si="92"/>
        <v>0</v>
      </c>
      <c r="D673" s="25">
        <f t="shared" si="93"/>
        <v>0</v>
      </c>
      <c r="E673" s="12">
        <f t="shared" si="98"/>
        <v>0</v>
      </c>
      <c r="F673" s="12">
        <f t="shared" si="94"/>
        <v>0</v>
      </c>
      <c r="G673" s="12">
        <v>0</v>
      </c>
      <c r="H673" s="12">
        <f t="shared" si="95"/>
        <v>0</v>
      </c>
      <c r="I673" s="12">
        <f t="shared" si="96"/>
        <v>0</v>
      </c>
      <c r="J673" s="12">
        <f t="shared" si="99"/>
        <v>0</v>
      </c>
      <c r="K673" s="12">
        <f t="shared" si="97"/>
        <v>0</v>
      </c>
    </row>
    <row r="674" spans="2:11" x14ac:dyDescent="0.25">
      <c r="B674" s="23">
        <f t="shared" si="100"/>
        <v>0</v>
      </c>
      <c r="C674" s="24">
        <f t="shared" si="92"/>
        <v>0</v>
      </c>
      <c r="D674" s="25">
        <f t="shared" si="93"/>
        <v>0</v>
      </c>
      <c r="E674" s="12">
        <f t="shared" si="98"/>
        <v>0</v>
      </c>
      <c r="F674" s="12">
        <f t="shared" si="94"/>
        <v>0</v>
      </c>
      <c r="G674" s="12">
        <v>0</v>
      </c>
      <c r="H674" s="12">
        <f t="shared" si="95"/>
        <v>0</v>
      </c>
      <c r="I674" s="12">
        <f t="shared" si="96"/>
        <v>0</v>
      </c>
      <c r="J674" s="12">
        <f t="shared" si="99"/>
        <v>0</v>
      </c>
      <c r="K674" s="12">
        <f t="shared" si="97"/>
        <v>0</v>
      </c>
    </row>
    <row r="675" spans="2:11" x14ac:dyDescent="0.25">
      <c r="B675" s="23">
        <f t="shared" si="100"/>
        <v>0</v>
      </c>
      <c r="C675" s="24">
        <f t="shared" ref="C675:C738" si="101">IF(K674&gt;0,D675/($F$7),0)</f>
        <v>0</v>
      </c>
      <c r="D675" s="25">
        <f t="shared" ref="D675:D738" si="102">IF(K674&gt;0,D674+1,0)</f>
        <v>0</v>
      </c>
      <c r="E675" s="12">
        <f t="shared" si="98"/>
        <v>0</v>
      </c>
      <c r="F675" s="12">
        <f t="shared" ref="F675:F738" si="103">IF(K674&lt;=H674,E675+I675,F674)</f>
        <v>0</v>
      </c>
      <c r="G675" s="12">
        <v>0</v>
      </c>
      <c r="H675" s="12">
        <f t="shared" ref="H675:H738" si="104">F675+G675</f>
        <v>0</v>
      </c>
      <c r="I675" s="12">
        <f t="shared" ref="I675:I738" si="105">E675*($F$5/$F$7)</f>
        <v>0</v>
      </c>
      <c r="J675" s="12">
        <f t="shared" si="99"/>
        <v>0</v>
      </c>
      <c r="K675" s="12">
        <f t="shared" ref="K675:K738" si="106">E675-J675</f>
        <v>0</v>
      </c>
    </row>
    <row r="676" spans="2:11" x14ac:dyDescent="0.25">
      <c r="B676" s="23">
        <f t="shared" si="100"/>
        <v>0</v>
      </c>
      <c r="C676" s="24">
        <f t="shared" si="101"/>
        <v>0</v>
      </c>
      <c r="D676" s="25">
        <f t="shared" si="102"/>
        <v>0</v>
      </c>
      <c r="E676" s="12">
        <f t="shared" si="98"/>
        <v>0</v>
      </c>
      <c r="F676" s="12">
        <f t="shared" si="103"/>
        <v>0</v>
      </c>
      <c r="G676" s="12">
        <v>0</v>
      </c>
      <c r="H676" s="12">
        <f t="shared" si="104"/>
        <v>0</v>
      </c>
      <c r="I676" s="12">
        <f t="shared" si="105"/>
        <v>0</v>
      </c>
      <c r="J676" s="12">
        <f t="shared" si="99"/>
        <v>0</v>
      </c>
      <c r="K676" s="12">
        <f t="shared" si="106"/>
        <v>0</v>
      </c>
    </row>
    <row r="677" spans="2:11" x14ac:dyDescent="0.25">
      <c r="B677" s="23">
        <f t="shared" si="100"/>
        <v>0</v>
      </c>
      <c r="C677" s="24">
        <f t="shared" si="101"/>
        <v>0</v>
      </c>
      <c r="D677" s="25">
        <f t="shared" si="102"/>
        <v>0</v>
      </c>
      <c r="E677" s="12">
        <f t="shared" si="98"/>
        <v>0</v>
      </c>
      <c r="F677" s="12">
        <f t="shared" si="103"/>
        <v>0</v>
      </c>
      <c r="G677" s="12">
        <v>0</v>
      </c>
      <c r="H677" s="12">
        <f t="shared" si="104"/>
        <v>0</v>
      </c>
      <c r="I677" s="12">
        <f t="shared" si="105"/>
        <v>0</v>
      </c>
      <c r="J677" s="12">
        <f t="shared" si="99"/>
        <v>0</v>
      </c>
      <c r="K677" s="12">
        <f t="shared" si="106"/>
        <v>0</v>
      </c>
    </row>
    <row r="678" spans="2:11" x14ac:dyDescent="0.25">
      <c r="B678" s="23">
        <f t="shared" si="100"/>
        <v>0</v>
      </c>
      <c r="C678" s="24">
        <f t="shared" si="101"/>
        <v>0</v>
      </c>
      <c r="D678" s="25">
        <f t="shared" si="102"/>
        <v>0</v>
      </c>
      <c r="E678" s="12">
        <f t="shared" ref="E678:E741" si="107">K677</f>
        <v>0</v>
      </c>
      <c r="F678" s="12">
        <f t="shared" si="103"/>
        <v>0</v>
      </c>
      <c r="G678" s="12">
        <v>0</v>
      </c>
      <c r="H678" s="12">
        <f t="shared" si="104"/>
        <v>0</v>
      </c>
      <c r="I678" s="12">
        <f t="shared" si="105"/>
        <v>0</v>
      </c>
      <c r="J678" s="12">
        <f t="shared" ref="J678:J741" si="108">H678-I678</f>
        <v>0</v>
      </c>
      <c r="K678" s="12">
        <f t="shared" si="106"/>
        <v>0</v>
      </c>
    </row>
    <row r="679" spans="2:11" x14ac:dyDescent="0.25">
      <c r="B679" s="23">
        <f t="shared" si="100"/>
        <v>0</v>
      </c>
      <c r="C679" s="24">
        <f t="shared" si="101"/>
        <v>0</v>
      </c>
      <c r="D679" s="25">
        <f t="shared" si="102"/>
        <v>0</v>
      </c>
      <c r="E679" s="12">
        <f t="shared" si="107"/>
        <v>0</v>
      </c>
      <c r="F679" s="12">
        <f t="shared" si="103"/>
        <v>0</v>
      </c>
      <c r="G679" s="12">
        <v>0</v>
      </c>
      <c r="H679" s="12">
        <f t="shared" si="104"/>
        <v>0</v>
      </c>
      <c r="I679" s="12">
        <f t="shared" si="105"/>
        <v>0</v>
      </c>
      <c r="J679" s="12">
        <f t="shared" si="108"/>
        <v>0</v>
      </c>
      <c r="K679" s="12">
        <f t="shared" si="106"/>
        <v>0</v>
      </c>
    </row>
    <row r="680" spans="2:11" x14ac:dyDescent="0.25">
      <c r="B680" s="23">
        <f t="shared" si="100"/>
        <v>0</v>
      </c>
      <c r="C680" s="24">
        <f t="shared" si="101"/>
        <v>0</v>
      </c>
      <c r="D680" s="25">
        <f t="shared" si="102"/>
        <v>0</v>
      </c>
      <c r="E680" s="12">
        <f t="shared" si="107"/>
        <v>0</v>
      </c>
      <c r="F680" s="12">
        <f t="shared" si="103"/>
        <v>0</v>
      </c>
      <c r="G680" s="12">
        <v>0</v>
      </c>
      <c r="H680" s="12">
        <f t="shared" si="104"/>
        <v>0</v>
      </c>
      <c r="I680" s="12">
        <f t="shared" si="105"/>
        <v>0</v>
      </c>
      <c r="J680" s="12">
        <f t="shared" si="108"/>
        <v>0</v>
      </c>
      <c r="K680" s="12">
        <f t="shared" si="106"/>
        <v>0</v>
      </c>
    </row>
    <row r="681" spans="2:11" x14ac:dyDescent="0.25">
      <c r="B681" s="23">
        <f t="shared" si="100"/>
        <v>0</v>
      </c>
      <c r="C681" s="24">
        <f t="shared" si="101"/>
        <v>0</v>
      </c>
      <c r="D681" s="25">
        <f t="shared" si="102"/>
        <v>0</v>
      </c>
      <c r="E681" s="12">
        <f t="shared" si="107"/>
        <v>0</v>
      </c>
      <c r="F681" s="12">
        <f t="shared" si="103"/>
        <v>0</v>
      </c>
      <c r="G681" s="12">
        <v>0</v>
      </c>
      <c r="H681" s="12">
        <f t="shared" si="104"/>
        <v>0</v>
      </c>
      <c r="I681" s="12">
        <f t="shared" si="105"/>
        <v>0</v>
      </c>
      <c r="J681" s="12">
        <f t="shared" si="108"/>
        <v>0</v>
      </c>
      <c r="K681" s="12">
        <f t="shared" si="106"/>
        <v>0</v>
      </c>
    </row>
    <row r="682" spans="2:11" x14ac:dyDescent="0.25">
      <c r="B682" s="23">
        <f t="shared" si="100"/>
        <v>0</v>
      </c>
      <c r="C682" s="24">
        <f t="shared" si="101"/>
        <v>0</v>
      </c>
      <c r="D682" s="25">
        <f t="shared" si="102"/>
        <v>0</v>
      </c>
      <c r="E682" s="12">
        <f t="shared" si="107"/>
        <v>0</v>
      </c>
      <c r="F682" s="12">
        <f t="shared" si="103"/>
        <v>0</v>
      </c>
      <c r="G682" s="12">
        <v>0</v>
      </c>
      <c r="H682" s="12">
        <f t="shared" si="104"/>
        <v>0</v>
      </c>
      <c r="I682" s="12">
        <f t="shared" si="105"/>
        <v>0</v>
      </c>
      <c r="J682" s="12">
        <f t="shared" si="108"/>
        <v>0</v>
      </c>
      <c r="K682" s="12">
        <f t="shared" si="106"/>
        <v>0</v>
      </c>
    </row>
    <row r="683" spans="2:11" x14ac:dyDescent="0.25">
      <c r="B683" s="23">
        <f t="shared" si="100"/>
        <v>0</v>
      </c>
      <c r="C683" s="24">
        <f t="shared" si="101"/>
        <v>0</v>
      </c>
      <c r="D683" s="25">
        <f t="shared" si="102"/>
        <v>0</v>
      </c>
      <c r="E683" s="12">
        <f t="shared" si="107"/>
        <v>0</v>
      </c>
      <c r="F683" s="12">
        <f t="shared" si="103"/>
        <v>0</v>
      </c>
      <c r="G683" s="12">
        <v>0</v>
      </c>
      <c r="H683" s="12">
        <f t="shared" si="104"/>
        <v>0</v>
      </c>
      <c r="I683" s="12">
        <f t="shared" si="105"/>
        <v>0</v>
      </c>
      <c r="J683" s="12">
        <f t="shared" si="108"/>
        <v>0</v>
      </c>
      <c r="K683" s="12">
        <f t="shared" si="106"/>
        <v>0</v>
      </c>
    </row>
    <row r="684" spans="2:11" x14ac:dyDescent="0.25">
      <c r="B684" s="23">
        <f t="shared" si="100"/>
        <v>0</v>
      </c>
      <c r="C684" s="24">
        <f t="shared" si="101"/>
        <v>0</v>
      </c>
      <c r="D684" s="25">
        <f t="shared" si="102"/>
        <v>0</v>
      </c>
      <c r="E684" s="12">
        <f t="shared" si="107"/>
        <v>0</v>
      </c>
      <c r="F684" s="12">
        <f t="shared" si="103"/>
        <v>0</v>
      </c>
      <c r="G684" s="12">
        <v>0</v>
      </c>
      <c r="H684" s="12">
        <f t="shared" si="104"/>
        <v>0</v>
      </c>
      <c r="I684" s="12">
        <f t="shared" si="105"/>
        <v>0</v>
      </c>
      <c r="J684" s="12">
        <f t="shared" si="108"/>
        <v>0</v>
      </c>
      <c r="K684" s="12">
        <f t="shared" si="106"/>
        <v>0</v>
      </c>
    </row>
    <row r="685" spans="2:11" x14ac:dyDescent="0.25">
      <c r="B685" s="23">
        <f t="shared" si="100"/>
        <v>0</v>
      </c>
      <c r="C685" s="24">
        <f t="shared" si="101"/>
        <v>0</v>
      </c>
      <c r="D685" s="25">
        <f t="shared" si="102"/>
        <v>0</v>
      </c>
      <c r="E685" s="12">
        <f t="shared" si="107"/>
        <v>0</v>
      </c>
      <c r="F685" s="12">
        <f t="shared" si="103"/>
        <v>0</v>
      </c>
      <c r="G685" s="12">
        <v>0</v>
      </c>
      <c r="H685" s="12">
        <f t="shared" si="104"/>
        <v>0</v>
      </c>
      <c r="I685" s="12">
        <f t="shared" si="105"/>
        <v>0</v>
      </c>
      <c r="J685" s="12">
        <f t="shared" si="108"/>
        <v>0</v>
      </c>
      <c r="K685" s="12">
        <f t="shared" si="106"/>
        <v>0</v>
      </c>
    </row>
    <row r="686" spans="2:11" x14ac:dyDescent="0.25">
      <c r="B686" s="23">
        <f t="shared" si="100"/>
        <v>0</v>
      </c>
      <c r="C686" s="24">
        <f t="shared" si="101"/>
        <v>0</v>
      </c>
      <c r="D686" s="25">
        <f t="shared" si="102"/>
        <v>0</v>
      </c>
      <c r="E686" s="12">
        <f t="shared" si="107"/>
        <v>0</v>
      </c>
      <c r="F686" s="12">
        <f t="shared" si="103"/>
        <v>0</v>
      </c>
      <c r="G686" s="12">
        <v>0</v>
      </c>
      <c r="H686" s="12">
        <f t="shared" si="104"/>
        <v>0</v>
      </c>
      <c r="I686" s="12">
        <f t="shared" si="105"/>
        <v>0</v>
      </c>
      <c r="J686" s="12">
        <f t="shared" si="108"/>
        <v>0</v>
      </c>
      <c r="K686" s="12">
        <f t="shared" si="106"/>
        <v>0</v>
      </c>
    </row>
    <row r="687" spans="2:11" x14ac:dyDescent="0.25">
      <c r="B687" s="23">
        <f t="shared" si="100"/>
        <v>0</v>
      </c>
      <c r="C687" s="24">
        <f t="shared" si="101"/>
        <v>0</v>
      </c>
      <c r="D687" s="25">
        <f t="shared" si="102"/>
        <v>0</v>
      </c>
      <c r="E687" s="12">
        <f t="shared" si="107"/>
        <v>0</v>
      </c>
      <c r="F687" s="12">
        <f t="shared" si="103"/>
        <v>0</v>
      </c>
      <c r="G687" s="12">
        <v>0</v>
      </c>
      <c r="H687" s="12">
        <f t="shared" si="104"/>
        <v>0</v>
      </c>
      <c r="I687" s="12">
        <f t="shared" si="105"/>
        <v>0</v>
      </c>
      <c r="J687" s="12">
        <f t="shared" si="108"/>
        <v>0</v>
      </c>
      <c r="K687" s="12">
        <f t="shared" si="106"/>
        <v>0</v>
      </c>
    </row>
    <row r="688" spans="2:11" x14ac:dyDescent="0.25">
      <c r="B688" s="23">
        <f t="shared" si="100"/>
        <v>0</v>
      </c>
      <c r="C688" s="24">
        <f t="shared" si="101"/>
        <v>0</v>
      </c>
      <c r="D688" s="25">
        <f t="shared" si="102"/>
        <v>0</v>
      </c>
      <c r="E688" s="12">
        <f t="shared" si="107"/>
        <v>0</v>
      </c>
      <c r="F688" s="12">
        <f t="shared" si="103"/>
        <v>0</v>
      </c>
      <c r="G688" s="12">
        <v>0</v>
      </c>
      <c r="H688" s="12">
        <f t="shared" si="104"/>
        <v>0</v>
      </c>
      <c r="I688" s="12">
        <f t="shared" si="105"/>
        <v>0</v>
      </c>
      <c r="J688" s="12">
        <f t="shared" si="108"/>
        <v>0</v>
      </c>
      <c r="K688" s="12">
        <f t="shared" si="106"/>
        <v>0</v>
      </c>
    </row>
    <row r="689" spans="2:11" x14ac:dyDescent="0.25">
      <c r="B689" s="23">
        <f t="shared" si="100"/>
        <v>0</v>
      </c>
      <c r="C689" s="24">
        <f t="shared" si="101"/>
        <v>0</v>
      </c>
      <c r="D689" s="25">
        <f t="shared" si="102"/>
        <v>0</v>
      </c>
      <c r="E689" s="12">
        <f t="shared" si="107"/>
        <v>0</v>
      </c>
      <c r="F689" s="12">
        <f t="shared" si="103"/>
        <v>0</v>
      </c>
      <c r="G689" s="12">
        <v>0</v>
      </c>
      <c r="H689" s="12">
        <f t="shared" si="104"/>
        <v>0</v>
      </c>
      <c r="I689" s="12">
        <f t="shared" si="105"/>
        <v>0</v>
      </c>
      <c r="J689" s="12">
        <f t="shared" si="108"/>
        <v>0</v>
      </c>
      <c r="K689" s="12">
        <f t="shared" si="106"/>
        <v>0</v>
      </c>
    </row>
    <row r="690" spans="2:11" x14ac:dyDescent="0.25">
      <c r="B690" s="23">
        <f t="shared" si="100"/>
        <v>0</v>
      </c>
      <c r="C690" s="24">
        <f t="shared" si="101"/>
        <v>0</v>
      </c>
      <c r="D690" s="25">
        <f t="shared" si="102"/>
        <v>0</v>
      </c>
      <c r="E690" s="12">
        <f t="shared" si="107"/>
        <v>0</v>
      </c>
      <c r="F690" s="12">
        <f t="shared" si="103"/>
        <v>0</v>
      </c>
      <c r="G690" s="12">
        <v>0</v>
      </c>
      <c r="H690" s="12">
        <f t="shared" si="104"/>
        <v>0</v>
      </c>
      <c r="I690" s="12">
        <f t="shared" si="105"/>
        <v>0</v>
      </c>
      <c r="J690" s="12">
        <f t="shared" si="108"/>
        <v>0</v>
      </c>
      <c r="K690" s="12">
        <f t="shared" si="106"/>
        <v>0</v>
      </c>
    </row>
    <row r="691" spans="2:11" x14ac:dyDescent="0.25">
      <c r="B691" s="23">
        <f t="shared" si="100"/>
        <v>0</v>
      </c>
      <c r="C691" s="24">
        <f t="shared" si="101"/>
        <v>0</v>
      </c>
      <c r="D691" s="25">
        <f t="shared" si="102"/>
        <v>0</v>
      </c>
      <c r="E691" s="12">
        <f t="shared" si="107"/>
        <v>0</v>
      </c>
      <c r="F691" s="12">
        <f t="shared" si="103"/>
        <v>0</v>
      </c>
      <c r="G691" s="12">
        <v>0</v>
      </c>
      <c r="H691" s="12">
        <f t="shared" si="104"/>
        <v>0</v>
      </c>
      <c r="I691" s="12">
        <f t="shared" si="105"/>
        <v>0</v>
      </c>
      <c r="J691" s="12">
        <f t="shared" si="108"/>
        <v>0</v>
      </c>
      <c r="K691" s="12">
        <f t="shared" si="106"/>
        <v>0</v>
      </c>
    </row>
    <row r="692" spans="2:11" x14ac:dyDescent="0.25">
      <c r="B692" s="23">
        <f t="shared" si="100"/>
        <v>0</v>
      </c>
      <c r="C692" s="24">
        <f t="shared" si="101"/>
        <v>0</v>
      </c>
      <c r="D692" s="25">
        <f t="shared" si="102"/>
        <v>0</v>
      </c>
      <c r="E692" s="12">
        <f t="shared" si="107"/>
        <v>0</v>
      </c>
      <c r="F692" s="12">
        <f t="shared" si="103"/>
        <v>0</v>
      </c>
      <c r="G692" s="12">
        <v>0</v>
      </c>
      <c r="H692" s="12">
        <f t="shared" si="104"/>
        <v>0</v>
      </c>
      <c r="I692" s="12">
        <f t="shared" si="105"/>
        <v>0</v>
      </c>
      <c r="J692" s="12">
        <f t="shared" si="108"/>
        <v>0</v>
      </c>
      <c r="K692" s="12">
        <f t="shared" si="106"/>
        <v>0</v>
      </c>
    </row>
    <row r="693" spans="2:11" x14ac:dyDescent="0.25">
      <c r="B693" s="23">
        <f t="shared" si="100"/>
        <v>0</v>
      </c>
      <c r="C693" s="24">
        <f t="shared" si="101"/>
        <v>0</v>
      </c>
      <c r="D693" s="25">
        <f t="shared" si="102"/>
        <v>0</v>
      </c>
      <c r="E693" s="12">
        <f t="shared" si="107"/>
        <v>0</v>
      </c>
      <c r="F693" s="12">
        <f t="shared" si="103"/>
        <v>0</v>
      </c>
      <c r="G693" s="12">
        <v>0</v>
      </c>
      <c r="H693" s="12">
        <f t="shared" si="104"/>
        <v>0</v>
      </c>
      <c r="I693" s="12">
        <f t="shared" si="105"/>
        <v>0</v>
      </c>
      <c r="J693" s="12">
        <f t="shared" si="108"/>
        <v>0</v>
      </c>
      <c r="K693" s="12">
        <f t="shared" si="106"/>
        <v>0</v>
      </c>
    </row>
    <row r="694" spans="2:11" x14ac:dyDescent="0.25">
      <c r="B694" s="23">
        <f t="shared" si="100"/>
        <v>0</v>
      </c>
      <c r="C694" s="24">
        <f t="shared" si="101"/>
        <v>0</v>
      </c>
      <c r="D694" s="25">
        <f t="shared" si="102"/>
        <v>0</v>
      </c>
      <c r="E694" s="12">
        <f t="shared" si="107"/>
        <v>0</v>
      </c>
      <c r="F694" s="12">
        <f t="shared" si="103"/>
        <v>0</v>
      </c>
      <c r="G694" s="12">
        <v>0</v>
      </c>
      <c r="H694" s="12">
        <f t="shared" si="104"/>
        <v>0</v>
      </c>
      <c r="I694" s="12">
        <f t="shared" si="105"/>
        <v>0</v>
      </c>
      <c r="J694" s="12">
        <f t="shared" si="108"/>
        <v>0</v>
      </c>
      <c r="K694" s="12">
        <f t="shared" si="106"/>
        <v>0</v>
      </c>
    </row>
    <row r="695" spans="2:11" x14ac:dyDescent="0.25">
      <c r="B695" s="23">
        <f t="shared" si="100"/>
        <v>0</v>
      </c>
      <c r="C695" s="24">
        <f t="shared" si="101"/>
        <v>0</v>
      </c>
      <c r="D695" s="25">
        <f t="shared" si="102"/>
        <v>0</v>
      </c>
      <c r="E695" s="12">
        <f t="shared" si="107"/>
        <v>0</v>
      </c>
      <c r="F695" s="12">
        <f t="shared" si="103"/>
        <v>0</v>
      </c>
      <c r="G695" s="12">
        <v>0</v>
      </c>
      <c r="H695" s="12">
        <f t="shared" si="104"/>
        <v>0</v>
      </c>
      <c r="I695" s="12">
        <f t="shared" si="105"/>
        <v>0</v>
      </c>
      <c r="J695" s="12">
        <f t="shared" si="108"/>
        <v>0</v>
      </c>
      <c r="K695" s="12">
        <f t="shared" si="106"/>
        <v>0</v>
      </c>
    </row>
    <row r="696" spans="2:11" x14ac:dyDescent="0.25">
      <c r="B696" s="23">
        <f t="shared" si="100"/>
        <v>0</v>
      </c>
      <c r="C696" s="24">
        <f t="shared" si="101"/>
        <v>0</v>
      </c>
      <c r="D696" s="25">
        <f t="shared" si="102"/>
        <v>0</v>
      </c>
      <c r="E696" s="12">
        <f t="shared" si="107"/>
        <v>0</v>
      </c>
      <c r="F696" s="12">
        <f t="shared" si="103"/>
        <v>0</v>
      </c>
      <c r="G696" s="12">
        <v>0</v>
      </c>
      <c r="H696" s="12">
        <f t="shared" si="104"/>
        <v>0</v>
      </c>
      <c r="I696" s="12">
        <f t="shared" si="105"/>
        <v>0</v>
      </c>
      <c r="J696" s="12">
        <f t="shared" si="108"/>
        <v>0</v>
      </c>
      <c r="K696" s="12">
        <f t="shared" si="106"/>
        <v>0</v>
      </c>
    </row>
    <row r="697" spans="2:11" x14ac:dyDescent="0.25">
      <c r="B697" s="23">
        <f t="shared" si="100"/>
        <v>0</v>
      </c>
      <c r="C697" s="24">
        <f t="shared" si="101"/>
        <v>0</v>
      </c>
      <c r="D697" s="25">
        <f t="shared" si="102"/>
        <v>0</v>
      </c>
      <c r="E697" s="12">
        <f t="shared" si="107"/>
        <v>0</v>
      </c>
      <c r="F697" s="12">
        <f t="shared" si="103"/>
        <v>0</v>
      </c>
      <c r="G697" s="12">
        <v>0</v>
      </c>
      <c r="H697" s="12">
        <f t="shared" si="104"/>
        <v>0</v>
      </c>
      <c r="I697" s="12">
        <f t="shared" si="105"/>
        <v>0</v>
      </c>
      <c r="J697" s="12">
        <f t="shared" si="108"/>
        <v>0</v>
      </c>
      <c r="K697" s="12">
        <f t="shared" si="106"/>
        <v>0</v>
      </c>
    </row>
    <row r="698" spans="2:11" x14ac:dyDescent="0.25">
      <c r="B698" s="23">
        <f t="shared" si="100"/>
        <v>0</v>
      </c>
      <c r="C698" s="24">
        <f t="shared" si="101"/>
        <v>0</v>
      </c>
      <c r="D698" s="25">
        <f t="shared" si="102"/>
        <v>0</v>
      </c>
      <c r="E698" s="12">
        <f t="shared" si="107"/>
        <v>0</v>
      </c>
      <c r="F698" s="12">
        <f t="shared" si="103"/>
        <v>0</v>
      </c>
      <c r="G698" s="12">
        <v>0</v>
      </c>
      <c r="H698" s="12">
        <f t="shared" si="104"/>
        <v>0</v>
      </c>
      <c r="I698" s="12">
        <f t="shared" si="105"/>
        <v>0</v>
      </c>
      <c r="J698" s="12">
        <f t="shared" si="108"/>
        <v>0</v>
      </c>
      <c r="K698" s="12">
        <f t="shared" si="106"/>
        <v>0</v>
      </c>
    </row>
    <row r="699" spans="2:11" x14ac:dyDescent="0.25">
      <c r="B699" s="23">
        <f t="shared" si="100"/>
        <v>0</v>
      </c>
      <c r="C699" s="24">
        <f t="shared" si="101"/>
        <v>0</v>
      </c>
      <c r="D699" s="25">
        <f t="shared" si="102"/>
        <v>0</v>
      </c>
      <c r="E699" s="12">
        <f t="shared" si="107"/>
        <v>0</v>
      </c>
      <c r="F699" s="12">
        <f t="shared" si="103"/>
        <v>0</v>
      </c>
      <c r="G699" s="12">
        <v>0</v>
      </c>
      <c r="H699" s="12">
        <f t="shared" si="104"/>
        <v>0</v>
      </c>
      <c r="I699" s="12">
        <f t="shared" si="105"/>
        <v>0</v>
      </c>
      <c r="J699" s="12">
        <f t="shared" si="108"/>
        <v>0</v>
      </c>
      <c r="K699" s="12">
        <f t="shared" si="106"/>
        <v>0</v>
      </c>
    </row>
    <row r="700" spans="2:11" x14ac:dyDescent="0.25">
      <c r="B700" s="23">
        <f t="shared" si="100"/>
        <v>0</v>
      </c>
      <c r="C700" s="24">
        <f t="shared" si="101"/>
        <v>0</v>
      </c>
      <c r="D700" s="25">
        <f t="shared" si="102"/>
        <v>0</v>
      </c>
      <c r="E700" s="12">
        <f t="shared" si="107"/>
        <v>0</v>
      </c>
      <c r="F700" s="12">
        <f t="shared" si="103"/>
        <v>0</v>
      </c>
      <c r="G700" s="12">
        <v>0</v>
      </c>
      <c r="H700" s="12">
        <f t="shared" si="104"/>
        <v>0</v>
      </c>
      <c r="I700" s="12">
        <f t="shared" si="105"/>
        <v>0</v>
      </c>
      <c r="J700" s="12">
        <f t="shared" si="108"/>
        <v>0</v>
      </c>
      <c r="K700" s="12">
        <f t="shared" si="106"/>
        <v>0</v>
      </c>
    </row>
    <row r="701" spans="2:11" x14ac:dyDescent="0.25">
      <c r="B701" s="23">
        <f t="shared" si="100"/>
        <v>0</v>
      </c>
      <c r="C701" s="24">
        <f t="shared" si="101"/>
        <v>0</v>
      </c>
      <c r="D701" s="25">
        <f t="shared" si="102"/>
        <v>0</v>
      </c>
      <c r="E701" s="12">
        <f t="shared" si="107"/>
        <v>0</v>
      </c>
      <c r="F701" s="12">
        <f t="shared" si="103"/>
        <v>0</v>
      </c>
      <c r="G701" s="12">
        <v>0</v>
      </c>
      <c r="H701" s="12">
        <f t="shared" si="104"/>
        <v>0</v>
      </c>
      <c r="I701" s="12">
        <f t="shared" si="105"/>
        <v>0</v>
      </c>
      <c r="J701" s="12">
        <f t="shared" si="108"/>
        <v>0</v>
      </c>
      <c r="K701" s="12">
        <f t="shared" si="106"/>
        <v>0</v>
      </c>
    </row>
    <row r="702" spans="2:11" x14ac:dyDescent="0.25">
      <c r="B702" s="23">
        <f t="shared" si="100"/>
        <v>0</v>
      </c>
      <c r="C702" s="24">
        <f t="shared" si="101"/>
        <v>0</v>
      </c>
      <c r="D702" s="25">
        <f t="shared" si="102"/>
        <v>0</v>
      </c>
      <c r="E702" s="12">
        <f t="shared" si="107"/>
        <v>0</v>
      </c>
      <c r="F702" s="12">
        <f t="shared" si="103"/>
        <v>0</v>
      </c>
      <c r="G702" s="12">
        <v>0</v>
      </c>
      <c r="H702" s="12">
        <f t="shared" si="104"/>
        <v>0</v>
      </c>
      <c r="I702" s="12">
        <f t="shared" si="105"/>
        <v>0</v>
      </c>
      <c r="J702" s="12">
        <f t="shared" si="108"/>
        <v>0</v>
      </c>
      <c r="K702" s="12">
        <f t="shared" si="106"/>
        <v>0</v>
      </c>
    </row>
    <row r="703" spans="2:11" x14ac:dyDescent="0.25">
      <c r="B703" s="23">
        <f t="shared" si="100"/>
        <v>0</v>
      </c>
      <c r="C703" s="24">
        <f t="shared" si="101"/>
        <v>0</v>
      </c>
      <c r="D703" s="25">
        <f t="shared" si="102"/>
        <v>0</v>
      </c>
      <c r="E703" s="12">
        <f t="shared" si="107"/>
        <v>0</v>
      </c>
      <c r="F703" s="12">
        <f t="shared" si="103"/>
        <v>0</v>
      </c>
      <c r="G703" s="12">
        <v>0</v>
      </c>
      <c r="H703" s="12">
        <f t="shared" si="104"/>
        <v>0</v>
      </c>
      <c r="I703" s="12">
        <f t="shared" si="105"/>
        <v>0</v>
      </c>
      <c r="J703" s="12">
        <f t="shared" si="108"/>
        <v>0</v>
      </c>
      <c r="K703" s="12">
        <f t="shared" si="106"/>
        <v>0</v>
      </c>
    </row>
    <row r="704" spans="2:11" x14ac:dyDescent="0.25">
      <c r="B704" s="23">
        <f t="shared" si="100"/>
        <v>0</v>
      </c>
      <c r="C704" s="24">
        <f t="shared" si="101"/>
        <v>0</v>
      </c>
      <c r="D704" s="25">
        <f t="shared" si="102"/>
        <v>0</v>
      </c>
      <c r="E704" s="12">
        <f t="shared" si="107"/>
        <v>0</v>
      </c>
      <c r="F704" s="12">
        <f t="shared" si="103"/>
        <v>0</v>
      </c>
      <c r="G704" s="12">
        <v>0</v>
      </c>
      <c r="H704" s="12">
        <f t="shared" si="104"/>
        <v>0</v>
      </c>
      <c r="I704" s="12">
        <f t="shared" si="105"/>
        <v>0</v>
      </c>
      <c r="J704" s="12">
        <f t="shared" si="108"/>
        <v>0</v>
      </c>
      <c r="K704" s="12">
        <f t="shared" si="106"/>
        <v>0</v>
      </c>
    </row>
    <row r="705" spans="2:11" x14ac:dyDescent="0.25">
      <c r="B705" s="23">
        <f t="shared" si="100"/>
        <v>0</v>
      </c>
      <c r="C705" s="24">
        <f t="shared" si="101"/>
        <v>0</v>
      </c>
      <c r="D705" s="25">
        <f t="shared" si="102"/>
        <v>0</v>
      </c>
      <c r="E705" s="12">
        <f t="shared" si="107"/>
        <v>0</v>
      </c>
      <c r="F705" s="12">
        <f t="shared" si="103"/>
        <v>0</v>
      </c>
      <c r="G705" s="12">
        <v>0</v>
      </c>
      <c r="H705" s="12">
        <f t="shared" si="104"/>
        <v>0</v>
      </c>
      <c r="I705" s="12">
        <f t="shared" si="105"/>
        <v>0</v>
      </c>
      <c r="J705" s="12">
        <f t="shared" si="108"/>
        <v>0</v>
      </c>
      <c r="K705" s="12">
        <f t="shared" si="106"/>
        <v>0</v>
      </c>
    </row>
    <row r="706" spans="2:11" x14ac:dyDescent="0.25">
      <c r="B706" s="23">
        <f t="shared" si="100"/>
        <v>0</v>
      </c>
      <c r="C706" s="24">
        <f t="shared" si="101"/>
        <v>0</v>
      </c>
      <c r="D706" s="25">
        <f t="shared" si="102"/>
        <v>0</v>
      </c>
      <c r="E706" s="12">
        <f t="shared" si="107"/>
        <v>0</v>
      </c>
      <c r="F706" s="12">
        <f t="shared" si="103"/>
        <v>0</v>
      </c>
      <c r="G706" s="12">
        <v>0</v>
      </c>
      <c r="H706" s="12">
        <f t="shared" si="104"/>
        <v>0</v>
      </c>
      <c r="I706" s="12">
        <f t="shared" si="105"/>
        <v>0</v>
      </c>
      <c r="J706" s="12">
        <f t="shared" si="108"/>
        <v>0</v>
      </c>
      <c r="K706" s="12">
        <f t="shared" si="106"/>
        <v>0</v>
      </c>
    </row>
    <row r="707" spans="2:11" x14ac:dyDescent="0.25">
      <c r="B707" s="23">
        <f t="shared" si="100"/>
        <v>0</v>
      </c>
      <c r="C707" s="24">
        <f t="shared" si="101"/>
        <v>0</v>
      </c>
      <c r="D707" s="25">
        <f t="shared" si="102"/>
        <v>0</v>
      </c>
      <c r="E707" s="12">
        <f t="shared" si="107"/>
        <v>0</v>
      </c>
      <c r="F707" s="12">
        <f t="shared" si="103"/>
        <v>0</v>
      </c>
      <c r="G707" s="12">
        <v>0</v>
      </c>
      <c r="H707" s="12">
        <f t="shared" si="104"/>
        <v>0</v>
      </c>
      <c r="I707" s="12">
        <f t="shared" si="105"/>
        <v>0</v>
      </c>
      <c r="J707" s="12">
        <f t="shared" si="108"/>
        <v>0</v>
      </c>
      <c r="K707" s="12">
        <f t="shared" si="106"/>
        <v>0</v>
      </c>
    </row>
    <row r="708" spans="2:11" x14ac:dyDescent="0.25">
      <c r="B708" s="23">
        <f t="shared" si="100"/>
        <v>0</v>
      </c>
      <c r="C708" s="24">
        <f t="shared" si="101"/>
        <v>0</v>
      </c>
      <c r="D708" s="25">
        <f t="shared" si="102"/>
        <v>0</v>
      </c>
      <c r="E708" s="12">
        <f t="shared" si="107"/>
        <v>0</v>
      </c>
      <c r="F708" s="12">
        <f t="shared" si="103"/>
        <v>0</v>
      </c>
      <c r="G708" s="12">
        <v>0</v>
      </c>
      <c r="H708" s="12">
        <f t="shared" si="104"/>
        <v>0</v>
      </c>
      <c r="I708" s="12">
        <f t="shared" si="105"/>
        <v>0</v>
      </c>
      <c r="J708" s="12">
        <f t="shared" si="108"/>
        <v>0</v>
      </c>
      <c r="K708" s="12">
        <f t="shared" si="106"/>
        <v>0</v>
      </c>
    </row>
    <row r="709" spans="2:11" x14ac:dyDescent="0.25">
      <c r="B709" s="23">
        <f t="shared" si="100"/>
        <v>0</v>
      </c>
      <c r="C709" s="24">
        <f t="shared" si="101"/>
        <v>0</v>
      </c>
      <c r="D709" s="25">
        <f t="shared" si="102"/>
        <v>0</v>
      </c>
      <c r="E709" s="12">
        <f t="shared" si="107"/>
        <v>0</v>
      </c>
      <c r="F709" s="12">
        <f t="shared" si="103"/>
        <v>0</v>
      </c>
      <c r="G709" s="12">
        <v>0</v>
      </c>
      <c r="H709" s="12">
        <f t="shared" si="104"/>
        <v>0</v>
      </c>
      <c r="I709" s="12">
        <f t="shared" si="105"/>
        <v>0</v>
      </c>
      <c r="J709" s="12">
        <f t="shared" si="108"/>
        <v>0</v>
      </c>
      <c r="K709" s="12">
        <f t="shared" si="106"/>
        <v>0</v>
      </c>
    </row>
    <row r="710" spans="2:11" x14ac:dyDescent="0.25">
      <c r="B710" s="23">
        <f t="shared" si="100"/>
        <v>0</v>
      </c>
      <c r="C710" s="24">
        <f t="shared" si="101"/>
        <v>0</v>
      </c>
      <c r="D710" s="25">
        <f t="shared" si="102"/>
        <v>0</v>
      </c>
      <c r="E710" s="12">
        <f t="shared" si="107"/>
        <v>0</v>
      </c>
      <c r="F710" s="12">
        <f t="shared" si="103"/>
        <v>0</v>
      </c>
      <c r="G710" s="12">
        <v>0</v>
      </c>
      <c r="H710" s="12">
        <f t="shared" si="104"/>
        <v>0</v>
      </c>
      <c r="I710" s="12">
        <f t="shared" si="105"/>
        <v>0</v>
      </c>
      <c r="J710" s="12">
        <f t="shared" si="108"/>
        <v>0</v>
      </c>
      <c r="K710" s="12">
        <f t="shared" si="106"/>
        <v>0</v>
      </c>
    </row>
    <row r="711" spans="2:11" x14ac:dyDescent="0.25">
      <c r="B711" s="23">
        <f t="shared" si="100"/>
        <v>0</v>
      </c>
      <c r="C711" s="24">
        <f t="shared" si="101"/>
        <v>0</v>
      </c>
      <c r="D711" s="25">
        <f t="shared" si="102"/>
        <v>0</v>
      </c>
      <c r="E711" s="12">
        <f t="shared" si="107"/>
        <v>0</v>
      </c>
      <c r="F711" s="12">
        <f t="shared" si="103"/>
        <v>0</v>
      </c>
      <c r="G711" s="12">
        <v>0</v>
      </c>
      <c r="H711" s="12">
        <f t="shared" si="104"/>
        <v>0</v>
      </c>
      <c r="I711" s="12">
        <f t="shared" si="105"/>
        <v>0</v>
      </c>
      <c r="J711" s="12">
        <f t="shared" si="108"/>
        <v>0</v>
      </c>
      <c r="K711" s="12">
        <f t="shared" si="106"/>
        <v>0</v>
      </c>
    </row>
    <row r="712" spans="2:11" x14ac:dyDescent="0.25">
      <c r="B712" s="23">
        <f t="shared" si="100"/>
        <v>0</v>
      </c>
      <c r="C712" s="24">
        <f t="shared" si="101"/>
        <v>0</v>
      </c>
      <c r="D712" s="25">
        <f t="shared" si="102"/>
        <v>0</v>
      </c>
      <c r="E712" s="12">
        <f t="shared" si="107"/>
        <v>0</v>
      </c>
      <c r="F712" s="12">
        <f t="shared" si="103"/>
        <v>0</v>
      </c>
      <c r="G712" s="12">
        <v>0</v>
      </c>
      <c r="H712" s="12">
        <f t="shared" si="104"/>
        <v>0</v>
      </c>
      <c r="I712" s="12">
        <f t="shared" si="105"/>
        <v>0</v>
      </c>
      <c r="J712" s="12">
        <f t="shared" si="108"/>
        <v>0</v>
      </c>
      <c r="K712" s="12">
        <f t="shared" si="106"/>
        <v>0</v>
      </c>
    </row>
    <row r="713" spans="2:11" x14ac:dyDescent="0.25">
      <c r="B713" s="23">
        <f t="shared" si="100"/>
        <v>0</v>
      </c>
      <c r="C713" s="24">
        <f t="shared" si="101"/>
        <v>0</v>
      </c>
      <c r="D713" s="25">
        <f t="shared" si="102"/>
        <v>0</v>
      </c>
      <c r="E713" s="12">
        <f t="shared" si="107"/>
        <v>0</v>
      </c>
      <c r="F713" s="12">
        <f t="shared" si="103"/>
        <v>0</v>
      </c>
      <c r="G713" s="12">
        <v>0</v>
      </c>
      <c r="H713" s="12">
        <f t="shared" si="104"/>
        <v>0</v>
      </c>
      <c r="I713" s="12">
        <f t="shared" si="105"/>
        <v>0</v>
      </c>
      <c r="J713" s="12">
        <f t="shared" si="108"/>
        <v>0</v>
      </c>
      <c r="K713" s="12">
        <f t="shared" si="106"/>
        <v>0</v>
      </c>
    </row>
    <row r="714" spans="2:11" x14ac:dyDescent="0.25">
      <c r="B714" s="23">
        <f t="shared" si="100"/>
        <v>0</v>
      </c>
      <c r="C714" s="24">
        <f t="shared" si="101"/>
        <v>0</v>
      </c>
      <c r="D714" s="25">
        <f t="shared" si="102"/>
        <v>0</v>
      </c>
      <c r="E714" s="12">
        <f t="shared" si="107"/>
        <v>0</v>
      </c>
      <c r="F714" s="12">
        <f t="shared" si="103"/>
        <v>0</v>
      </c>
      <c r="G714" s="12">
        <v>0</v>
      </c>
      <c r="H714" s="12">
        <f t="shared" si="104"/>
        <v>0</v>
      </c>
      <c r="I714" s="12">
        <f t="shared" si="105"/>
        <v>0</v>
      </c>
      <c r="J714" s="12">
        <f t="shared" si="108"/>
        <v>0</v>
      </c>
      <c r="K714" s="12">
        <f t="shared" si="106"/>
        <v>0</v>
      </c>
    </row>
    <row r="715" spans="2:11" x14ac:dyDescent="0.25">
      <c r="B715" s="23">
        <f t="shared" si="100"/>
        <v>0</v>
      </c>
      <c r="C715" s="24">
        <f t="shared" si="101"/>
        <v>0</v>
      </c>
      <c r="D715" s="25">
        <f t="shared" si="102"/>
        <v>0</v>
      </c>
      <c r="E715" s="12">
        <f t="shared" si="107"/>
        <v>0</v>
      </c>
      <c r="F715" s="12">
        <f t="shared" si="103"/>
        <v>0</v>
      </c>
      <c r="G715" s="12">
        <v>0</v>
      </c>
      <c r="H715" s="12">
        <f t="shared" si="104"/>
        <v>0</v>
      </c>
      <c r="I715" s="12">
        <f t="shared" si="105"/>
        <v>0</v>
      </c>
      <c r="J715" s="12">
        <f t="shared" si="108"/>
        <v>0</v>
      </c>
      <c r="K715" s="12">
        <f t="shared" si="106"/>
        <v>0</v>
      </c>
    </row>
    <row r="716" spans="2:11" x14ac:dyDescent="0.25">
      <c r="B716" s="23">
        <f t="shared" ref="B716:B779" si="109">IF(K715&gt;0,D716/($F$7)+$B$11,0)</f>
        <v>0</v>
      </c>
      <c r="C716" s="24">
        <f t="shared" si="101"/>
        <v>0</v>
      </c>
      <c r="D716" s="25">
        <f t="shared" si="102"/>
        <v>0</v>
      </c>
      <c r="E716" s="12">
        <f t="shared" si="107"/>
        <v>0</v>
      </c>
      <c r="F716" s="12">
        <f t="shared" si="103"/>
        <v>0</v>
      </c>
      <c r="G716" s="12">
        <v>0</v>
      </c>
      <c r="H716" s="12">
        <f t="shared" si="104"/>
        <v>0</v>
      </c>
      <c r="I716" s="12">
        <f t="shared" si="105"/>
        <v>0</v>
      </c>
      <c r="J716" s="12">
        <f t="shared" si="108"/>
        <v>0</v>
      </c>
      <c r="K716" s="12">
        <f t="shared" si="106"/>
        <v>0</v>
      </c>
    </row>
    <row r="717" spans="2:11" x14ac:dyDescent="0.25">
      <c r="B717" s="23">
        <f t="shared" si="109"/>
        <v>0</v>
      </c>
      <c r="C717" s="24">
        <f t="shared" si="101"/>
        <v>0</v>
      </c>
      <c r="D717" s="25">
        <f t="shared" si="102"/>
        <v>0</v>
      </c>
      <c r="E717" s="12">
        <f t="shared" si="107"/>
        <v>0</v>
      </c>
      <c r="F717" s="12">
        <f t="shared" si="103"/>
        <v>0</v>
      </c>
      <c r="G717" s="12">
        <v>0</v>
      </c>
      <c r="H717" s="12">
        <f t="shared" si="104"/>
        <v>0</v>
      </c>
      <c r="I717" s="12">
        <f t="shared" si="105"/>
        <v>0</v>
      </c>
      <c r="J717" s="12">
        <f t="shared" si="108"/>
        <v>0</v>
      </c>
      <c r="K717" s="12">
        <f t="shared" si="106"/>
        <v>0</v>
      </c>
    </row>
    <row r="718" spans="2:11" x14ac:dyDescent="0.25">
      <c r="B718" s="23">
        <f t="shared" si="109"/>
        <v>0</v>
      </c>
      <c r="C718" s="24">
        <f t="shared" si="101"/>
        <v>0</v>
      </c>
      <c r="D718" s="25">
        <f t="shared" si="102"/>
        <v>0</v>
      </c>
      <c r="E718" s="12">
        <f t="shared" si="107"/>
        <v>0</v>
      </c>
      <c r="F718" s="12">
        <f t="shared" si="103"/>
        <v>0</v>
      </c>
      <c r="G718" s="12">
        <v>0</v>
      </c>
      <c r="H718" s="12">
        <f t="shared" si="104"/>
        <v>0</v>
      </c>
      <c r="I718" s="12">
        <f t="shared" si="105"/>
        <v>0</v>
      </c>
      <c r="J718" s="12">
        <f t="shared" si="108"/>
        <v>0</v>
      </c>
      <c r="K718" s="12">
        <f t="shared" si="106"/>
        <v>0</v>
      </c>
    </row>
    <row r="719" spans="2:11" x14ac:dyDescent="0.25">
      <c r="B719" s="23">
        <f t="shared" si="109"/>
        <v>0</v>
      </c>
      <c r="C719" s="24">
        <f t="shared" si="101"/>
        <v>0</v>
      </c>
      <c r="D719" s="25">
        <f t="shared" si="102"/>
        <v>0</v>
      </c>
      <c r="E719" s="12">
        <f t="shared" si="107"/>
        <v>0</v>
      </c>
      <c r="F719" s="12">
        <f t="shared" si="103"/>
        <v>0</v>
      </c>
      <c r="G719" s="12">
        <v>0</v>
      </c>
      <c r="H719" s="12">
        <f t="shared" si="104"/>
        <v>0</v>
      </c>
      <c r="I719" s="12">
        <f t="shared" si="105"/>
        <v>0</v>
      </c>
      <c r="J719" s="12">
        <f t="shared" si="108"/>
        <v>0</v>
      </c>
      <c r="K719" s="12">
        <f t="shared" si="106"/>
        <v>0</v>
      </c>
    </row>
    <row r="720" spans="2:11" x14ac:dyDescent="0.25">
      <c r="B720" s="23">
        <f t="shared" si="109"/>
        <v>0</v>
      </c>
      <c r="C720" s="24">
        <f t="shared" si="101"/>
        <v>0</v>
      </c>
      <c r="D720" s="25">
        <f t="shared" si="102"/>
        <v>0</v>
      </c>
      <c r="E720" s="12">
        <f t="shared" si="107"/>
        <v>0</v>
      </c>
      <c r="F720" s="12">
        <f t="shared" si="103"/>
        <v>0</v>
      </c>
      <c r="G720" s="12">
        <v>0</v>
      </c>
      <c r="H720" s="12">
        <f t="shared" si="104"/>
        <v>0</v>
      </c>
      <c r="I720" s="12">
        <f t="shared" si="105"/>
        <v>0</v>
      </c>
      <c r="J720" s="12">
        <f t="shared" si="108"/>
        <v>0</v>
      </c>
      <c r="K720" s="12">
        <f t="shared" si="106"/>
        <v>0</v>
      </c>
    </row>
    <row r="721" spans="2:11" x14ac:dyDescent="0.25">
      <c r="B721" s="23">
        <f t="shared" si="109"/>
        <v>0</v>
      </c>
      <c r="C721" s="24">
        <f t="shared" si="101"/>
        <v>0</v>
      </c>
      <c r="D721" s="25">
        <f t="shared" si="102"/>
        <v>0</v>
      </c>
      <c r="E721" s="12">
        <f t="shared" si="107"/>
        <v>0</v>
      </c>
      <c r="F721" s="12">
        <f t="shared" si="103"/>
        <v>0</v>
      </c>
      <c r="G721" s="12">
        <v>0</v>
      </c>
      <c r="H721" s="12">
        <f t="shared" si="104"/>
        <v>0</v>
      </c>
      <c r="I721" s="12">
        <f t="shared" si="105"/>
        <v>0</v>
      </c>
      <c r="J721" s="12">
        <f t="shared" si="108"/>
        <v>0</v>
      </c>
      <c r="K721" s="12">
        <f t="shared" si="106"/>
        <v>0</v>
      </c>
    </row>
    <row r="722" spans="2:11" x14ac:dyDescent="0.25">
      <c r="B722" s="23">
        <f t="shared" si="109"/>
        <v>0</v>
      </c>
      <c r="C722" s="24">
        <f t="shared" si="101"/>
        <v>0</v>
      </c>
      <c r="D722" s="25">
        <f t="shared" si="102"/>
        <v>0</v>
      </c>
      <c r="E722" s="12">
        <f t="shared" si="107"/>
        <v>0</v>
      </c>
      <c r="F722" s="12">
        <f t="shared" si="103"/>
        <v>0</v>
      </c>
      <c r="G722" s="12">
        <v>0</v>
      </c>
      <c r="H722" s="12">
        <f t="shared" si="104"/>
        <v>0</v>
      </c>
      <c r="I722" s="12">
        <f t="shared" si="105"/>
        <v>0</v>
      </c>
      <c r="J722" s="12">
        <f t="shared" si="108"/>
        <v>0</v>
      </c>
      <c r="K722" s="12">
        <f t="shared" si="106"/>
        <v>0</v>
      </c>
    </row>
    <row r="723" spans="2:11" x14ac:dyDescent="0.25">
      <c r="B723" s="23">
        <f t="shared" si="109"/>
        <v>0</v>
      </c>
      <c r="C723" s="24">
        <f t="shared" si="101"/>
        <v>0</v>
      </c>
      <c r="D723" s="25">
        <f t="shared" si="102"/>
        <v>0</v>
      </c>
      <c r="E723" s="12">
        <f t="shared" si="107"/>
        <v>0</v>
      </c>
      <c r="F723" s="12">
        <f t="shared" si="103"/>
        <v>0</v>
      </c>
      <c r="G723" s="12">
        <v>0</v>
      </c>
      <c r="H723" s="12">
        <f t="shared" si="104"/>
        <v>0</v>
      </c>
      <c r="I723" s="12">
        <f t="shared" si="105"/>
        <v>0</v>
      </c>
      <c r="J723" s="12">
        <f t="shared" si="108"/>
        <v>0</v>
      </c>
      <c r="K723" s="12">
        <f t="shared" si="106"/>
        <v>0</v>
      </c>
    </row>
    <row r="724" spans="2:11" x14ac:dyDescent="0.25">
      <c r="B724" s="23">
        <f t="shared" si="109"/>
        <v>0</v>
      </c>
      <c r="C724" s="24">
        <f t="shared" si="101"/>
        <v>0</v>
      </c>
      <c r="D724" s="25">
        <f t="shared" si="102"/>
        <v>0</v>
      </c>
      <c r="E724" s="12">
        <f t="shared" si="107"/>
        <v>0</v>
      </c>
      <c r="F724" s="12">
        <f t="shared" si="103"/>
        <v>0</v>
      </c>
      <c r="G724" s="12">
        <v>0</v>
      </c>
      <c r="H724" s="12">
        <f t="shared" si="104"/>
        <v>0</v>
      </c>
      <c r="I724" s="12">
        <f t="shared" si="105"/>
        <v>0</v>
      </c>
      <c r="J724" s="12">
        <f t="shared" si="108"/>
        <v>0</v>
      </c>
      <c r="K724" s="12">
        <f t="shared" si="106"/>
        <v>0</v>
      </c>
    </row>
    <row r="725" spans="2:11" x14ac:dyDescent="0.25">
      <c r="B725" s="23">
        <f t="shared" si="109"/>
        <v>0</v>
      </c>
      <c r="C725" s="24">
        <f t="shared" si="101"/>
        <v>0</v>
      </c>
      <c r="D725" s="25">
        <f t="shared" si="102"/>
        <v>0</v>
      </c>
      <c r="E725" s="12">
        <f t="shared" si="107"/>
        <v>0</v>
      </c>
      <c r="F725" s="12">
        <f t="shared" si="103"/>
        <v>0</v>
      </c>
      <c r="G725" s="12">
        <v>0</v>
      </c>
      <c r="H725" s="12">
        <f t="shared" si="104"/>
        <v>0</v>
      </c>
      <c r="I725" s="12">
        <f t="shared" si="105"/>
        <v>0</v>
      </c>
      <c r="J725" s="12">
        <f t="shared" si="108"/>
        <v>0</v>
      </c>
      <c r="K725" s="12">
        <f t="shared" si="106"/>
        <v>0</v>
      </c>
    </row>
    <row r="726" spans="2:11" x14ac:dyDescent="0.25">
      <c r="B726" s="23">
        <f t="shared" si="109"/>
        <v>0</v>
      </c>
      <c r="C726" s="24">
        <f t="shared" si="101"/>
        <v>0</v>
      </c>
      <c r="D726" s="25">
        <f t="shared" si="102"/>
        <v>0</v>
      </c>
      <c r="E726" s="12">
        <f t="shared" si="107"/>
        <v>0</v>
      </c>
      <c r="F726" s="12">
        <f t="shared" si="103"/>
        <v>0</v>
      </c>
      <c r="G726" s="12">
        <v>0</v>
      </c>
      <c r="H726" s="12">
        <f t="shared" si="104"/>
        <v>0</v>
      </c>
      <c r="I726" s="12">
        <f t="shared" si="105"/>
        <v>0</v>
      </c>
      <c r="J726" s="12">
        <f t="shared" si="108"/>
        <v>0</v>
      </c>
      <c r="K726" s="12">
        <f t="shared" si="106"/>
        <v>0</v>
      </c>
    </row>
    <row r="727" spans="2:11" x14ac:dyDescent="0.25">
      <c r="B727" s="23">
        <f t="shared" si="109"/>
        <v>0</v>
      </c>
      <c r="C727" s="24">
        <f t="shared" si="101"/>
        <v>0</v>
      </c>
      <c r="D727" s="25">
        <f t="shared" si="102"/>
        <v>0</v>
      </c>
      <c r="E727" s="12">
        <f t="shared" si="107"/>
        <v>0</v>
      </c>
      <c r="F727" s="12">
        <f t="shared" si="103"/>
        <v>0</v>
      </c>
      <c r="G727" s="12">
        <v>0</v>
      </c>
      <c r="H727" s="12">
        <f t="shared" si="104"/>
        <v>0</v>
      </c>
      <c r="I727" s="12">
        <f t="shared" si="105"/>
        <v>0</v>
      </c>
      <c r="J727" s="12">
        <f t="shared" si="108"/>
        <v>0</v>
      </c>
      <c r="K727" s="12">
        <f t="shared" si="106"/>
        <v>0</v>
      </c>
    </row>
    <row r="728" spans="2:11" x14ac:dyDescent="0.25">
      <c r="B728" s="23">
        <f t="shared" si="109"/>
        <v>0</v>
      </c>
      <c r="C728" s="24">
        <f t="shared" si="101"/>
        <v>0</v>
      </c>
      <c r="D728" s="25">
        <f t="shared" si="102"/>
        <v>0</v>
      </c>
      <c r="E728" s="12">
        <f t="shared" si="107"/>
        <v>0</v>
      </c>
      <c r="F728" s="12">
        <f t="shared" si="103"/>
        <v>0</v>
      </c>
      <c r="G728" s="12">
        <v>0</v>
      </c>
      <c r="H728" s="12">
        <f t="shared" si="104"/>
        <v>0</v>
      </c>
      <c r="I728" s="12">
        <f t="shared" si="105"/>
        <v>0</v>
      </c>
      <c r="J728" s="12">
        <f t="shared" si="108"/>
        <v>0</v>
      </c>
      <c r="K728" s="12">
        <f t="shared" si="106"/>
        <v>0</v>
      </c>
    </row>
    <row r="729" spans="2:11" x14ac:dyDescent="0.25">
      <c r="B729" s="23">
        <f t="shared" si="109"/>
        <v>0</v>
      </c>
      <c r="C729" s="24">
        <f t="shared" si="101"/>
        <v>0</v>
      </c>
      <c r="D729" s="25">
        <f t="shared" si="102"/>
        <v>0</v>
      </c>
      <c r="E729" s="12">
        <f t="shared" si="107"/>
        <v>0</v>
      </c>
      <c r="F729" s="12">
        <f t="shared" si="103"/>
        <v>0</v>
      </c>
      <c r="G729" s="12">
        <v>0</v>
      </c>
      <c r="H729" s="12">
        <f t="shared" si="104"/>
        <v>0</v>
      </c>
      <c r="I729" s="12">
        <f t="shared" si="105"/>
        <v>0</v>
      </c>
      <c r="J729" s="12">
        <f t="shared" si="108"/>
        <v>0</v>
      </c>
      <c r="K729" s="12">
        <f t="shared" si="106"/>
        <v>0</v>
      </c>
    </row>
    <row r="730" spans="2:11" x14ac:dyDescent="0.25">
      <c r="B730" s="23">
        <f t="shared" si="109"/>
        <v>0</v>
      </c>
      <c r="C730" s="24">
        <f t="shared" si="101"/>
        <v>0</v>
      </c>
      <c r="D730" s="25">
        <f t="shared" si="102"/>
        <v>0</v>
      </c>
      <c r="E730" s="12">
        <f t="shared" si="107"/>
        <v>0</v>
      </c>
      <c r="F730" s="12">
        <f t="shared" si="103"/>
        <v>0</v>
      </c>
      <c r="G730" s="12">
        <v>0</v>
      </c>
      <c r="H730" s="12">
        <f t="shared" si="104"/>
        <v>0</v>
      </c>
      <c r="I730" s="12">
        <f t="shared" si="105"/>
        <v>0</v>
      </c>
      <c r="J730" s="12">
        <f t="shared" si="108"/>
        <v>0</v>
      </c>
      <c r="K730" s="12">
        <f t="shared" si="106"/>
        <v>0</v>
      </c>
    </row>
    <row r="731" spans="2:11" x14ac:dyDescent="0.25">
      <c r="B731" s="23">
        <f t="shared" si="109"/>
        <v>0</v>
      </c>
      <c r="C731" s="24">
        <f t="shared" si="101"/>
        <v>0</v>
      </c>
      <c r="D731" s="25">
        <f t="shared" si="102"/>
        <v>0</v>
      </c>
      <c r="E731" s="12">
        <f t="shared" si="107"/>
        <v>0</v>
      </c>
      <c r="F731" s="12">
        <f t="shared" si="103"/>
        <v>0</v>
      </c>
      <c r="G731" s="12">
        <v>0</v>
      </c>
      <c r="H731" s="12">
        <f t="shared" si="104"/>
        <v>0</v>
      </c>
      <c r="I731" s="12">
        <f t="shared" si="105"/>
        <v>0</v>
      </c>
      <c r="J731" s="12">
        <f t="shared" si="108"/>
        <v>0</v>
      </c>
      <c r="K731" s="12">
        <f t="shared" si="106"/>
        <v>0</v>
      </c>
    </row>
    <row r="732" spans="2:11" x14ac:dyDescent="0.25">
      <c r="B732" s="23">
        <f t="shared" si="109"/>
        <v>0</v>
      </c>
      <c r="C732" s="24">
        <f t="shared" si="101"/>
        <v>0</v>
      </c>
      <c r="D732" s="25">
        <f t="shared" si="102"/>
        <v>0</v>
      </c>
      <c r="E732" s="12">
        <f t="shared" si="107"/>
        <v>0</v>
      </c>
      <c r="F732" s="12">
        <f t="shared" si="103"/>
        <v>0</v>
      </c>
      <c r="G732" s="12">
        <v>0</v>
      </c>
      <c r="H732" s="12">
        <f t="shared" si="104"/>
        <v>0</v>
      </c>
      <c r="I732" s="12">
        <f t="shared" si="105"/>
        <v>0</v>
      </c>
      <c r="J732" s="12">
        <f t="shared" si="108"/>
        <v>0</v>
      </c>
      <c r="K732" s="12">
        <f t="shared" si="106"/>
        <v>0</v>
      </c>
    </row>
    <row r="733" spans="2:11" x14ac:dyDescent="0.25">
      <c r="B733" s="23">
        <f t="shared" si="109"/>
        <v>0</v>
      </c>
      <c r="C733" s="24">
        <f t="shared" si="101"/>
        <v>0</v>
      </c>
      <c r="D733" s="25">
        <f t="shared" si="102"/>
        <v>0</v>
      </c>
      <c r="E733" s="12">
        <f t="shared" si="107"/>
        <v>0</v>
      </c>
      <c r="F733" s="12">
        <f t="shared" si="103"/>
        <v>0</v>
      </c>
      <c r="G733" s="12">
        <v>0</v>
      </c>
      <c r="H733" s="12">
        <f t="shared" si="104"/>
        <v>0</v>
      </c>
      <c r="I733" s="12">
        <f t="shared" si="105"/>
        <v>0</v>
      </c>
      <c r="J733" s="12">
        <f t="shared" si="108"/>
        <v>0</v>
      </c>
      <c r="K733" s="12">
        <f t="shared" si="106"/>
        <v>0</v>
      </c>
    </row>
    <row r="734" spans="2:11" x14ac:dyDescent="0.25">
      <c r="B734" s="23">
        <f t="shared" si="109"/>
        <v>0</v>
      </c>
      <c r="C734" s="24">
        <f t="shared" si="101"/>
        <v>0</v>
      </c>
      <c r="D734" s="25">
        <f t="shared" si="102"/>
        <v>0</v>
      </c>
      <c r="E734" s="12">
        <f t="shared" si="107"/>
        <v>0</v>
      </c>
      <c r="F734" s="12">
        <f t="shared" si="103"/>
        <v>0</v>
      </c>
      <c r="G734" s="12">
        <v>0</v>
      </c>
      <c r="H734" s="12">
        <f t="shared" si="104"/>
        <v>0</v>
      </c>
      <c r="I734" s="12">
        <f t="shared" si="105"/>
        <v>0</v>
      </c>
      <c r="J734" s="12">
        <f t="shared" si="108"/>
        <v>0</v>
      </c>
      <c r="K734" s="12">
        <f t="shared" si="106"/>
        <v>0</v>
      </c>
    </row>
    <row r="735" spans="2:11" x14ac:dyDescent="0.25">
      <c r="B735" s="23">
        <f t="shared" si="109"/>
        <v>0</v>
      </c>
      <c r="C735" s="24">
        <f t="shared" si="101"/>
        <v>0</v>
      </c>
      <c r="D735" s="25">
        <f t="shared" si="102"/>
        <v>0</v>
      </c>
      <c r="E735" s="12">
        <f t="shared" si="107"/>
        <v>0</v>
      </c>
      <c r="F735" s="12">
        <f t="shared" si="103"/>
        <v>0</v>
      </c>
      <c r="G735" s="12">
        <v>0</v>
      </c>
      <c r="H735" s="12">
        <f t="shared" si="104"/>
        <v>0</v>
      </c>
      <c r="I735" s="12">
        <f t="shared" si="105"/>
        <v>0</v>
      </c>
      <c r="J735" s="12">
        <f t="shared" si="108"/>
        <v>0</v>
      </c>
      <c r="K735" s="12">
        <f t="shared" si="106"/>
        <v>0</v>
      </c>
    </row>
    <row r="736" spans="2:11" x14ac:dyDescent="0.25">
      <c r="B736" s="23">
        <f t="shared" si="109"/>
        <v>0</v>
      </c>
      <c r="C736" s="24">
        <f t="shared" si="101"/>
        <v>0</v>
      </c>
      <c r="D736" s="25">
        <f t="shared" si="102"/>
        <v>0</v>
      </c>
      <c r="E736" s="12">
        <f t="shared" si="107"/>
        <v>0</v>
      </c>
      <c r="F736" s="12">
        <f t="shared" si="103"/>
        <v>0</v>
      </c>
      <c r="G736" s="12">
        <v>0</v>
      </c>
      <c r="H736" s="12">
        <f t="shared" si="104"/>
        <v>0</v>
      </c>
      <c r="I736" s="12">
        <f t="shared" si="105"/>
        <v>0</v>
      </c>
      <c r="J736" s="12">
        <f t="shared" si="108"/>
        <v>0</v>
      </c>
      <c r="K736" s="12">
        <f t="shared" si="106"/>
        <v>0</v>
      </c>
    </row>
    <row r="737" spans="2:11" x14ac:dyDescent="0.25">
      <c r="B737" s="23">
        <f t="shared" si="109"/>
        <v>0</v>
      </c>
      <c r="C737" s="24">
        <f t="shared" si="101"/>
        <v>0</v>
      </c>
      <c r="D737" s="25">
        <f t="shared" si="102"/>
        <v>0</v>
      </c>
      <c r="E737" s="12">
        <f t="shared" si="107"/>
        <v>0</v>
      </c>
      <c r="F737" s="12">
        <f t="shared" si="103"/>
        <v>0</v>
      </c>
      <c r="G737" s="12">
        <v>0</v>
      </c>
      <c r="H737" s="12">
        <f t="shared" si="104"/>
        <v>0</v>
      </c>
      <c r="I737" s="12">
        <f t="shared" si="105"/>
        <v>0</v>
      </c>
      <c r="J737" s="12">
        <f t="shared" si="108"/>
        <v>0</v>
      </c>
      <c r="K737" s="12">
        <f t="shared" si="106"/>
        <v>0</v>
      </c>
    </row>
    <row r="738" spans="2:11" x14ac:dyDescent="0.25">
      <c r="B738" s="23">
        <f t="shared" si="109"/>
        <v>0</v>
      </c>
      <c r="C738" s="24">
        <f t="shared" si="101"/>
        <v>0</v>
      </c>
      <c r="D738" s="25">
        <f t="shared" si="102"/>
        <v>0</v>
      </c>
      <c r="E738" s="12">
        <f t="shared" si="107"/>
        <v>0</v>
      </c>
      <c r="F738" s="12">
        <f t="shared" si="103"/>
        <v>0</v>
      </c>
      <c r="G738" s="12">
        <v>0</v>
      </c>
      <c r="H738" s="12">
        <f t="shared" si="104"/>
        <v>0</v>
      </c>
      <c r="I738" s="12">
        <f t="shared" si="105"/>
        <v>0</v>
      </c>
      <c r="J738" s="12">
        <f t="shared" si="108"/>
        <v>0</v>
      </c>
      <c r="K738" s="12">
        <f t="shared" si="106"/>
        <v>0</v>
      </c>
    </row>
    <row r="739" spans="2:11" x14ac:dyDescent="0.25">
      <c r="B739" s="23">
        <f t="shared" si="109"/>
        <v>0</v>
      </c>
      <c r="C739" s="24">
        <f t="shared" ref="C739:C790" si="110">IF(K738&gt;0,D739/($F$7),0)</f>
        <v>0</v>
      </c>
      <c r="D739" s="25">
        <f t="shared" ref="D739:D790" si="111">IF(K738&gt;0,D738+1,0)</f>
        <v>0</v>
      </c>
      <c r="E739" s="12">
        <f t="shared" si="107"/>
        <v>0</v>
      </c>
      <c r="F739" s="12">
        <f t="shared" ref="F739:F790" si="112">IF(K738&lt;=H738,E739+I739,F738)</f>
        <v>0</v>
      </c>
      <c r="G739" s="12">
        <v>0</v>
      </c>
      <c r="H739" s="12">
        <f t="shared" ref="H739:H790" si="113">F739+G739</f>
        <v>0</v>
      </c>
      <c r="I739" s="12">
        <f t="shared" ref="I739:I790" si="114">E739*($F$5/$F$7)</f>
        <v>0</v>
      </c>
      <c r="J739" s="12">
        <f t="shared" si="108"/>
        <v>0</v>
      </c>
      <c r="K739" s="12">
        <f t="shared" ref="K739:K790" si="115">E739-J739</f>
        <v>0</v>
      </c>
    </row>
    <row r="740" spans="2:11" x14ac:dyDescent="0.25">
      <c r="B740" s="23">
        <f t="shared" si="109"/>
        <v>0</v>
      </c>
      <c r="C740" s="24">
        <f t="shared" si="110"/>
        <v>0</v>
      </c>
      <c r="D740" s="25">
        <f t="shared" si="111"/>
        <v>0</v>
      </c>
      <c r="E740" s="12">
        <f t="shared" si="107"/>
        <v>0</v>
      </c>
      <c r="F740" s="12">
        <f t="shared" si="112"/>
        <v>0</v>
      </c>
      <c r="G740" s="12">
        <v>0</v>
      </c>
      <c r="H740" s="12">
        <f t="shared" si="113"/>
        <v>0</v>
      </c>
      <c r="I740" s="12">
        <f t="shared" si="114"/>
        <v>0</v>
      </c>
      <c r="J740" s="12">
        <f t="shared" si="108"/>
        <v>0</v>
      </c>
      <c r="K740" s="12">
        <f t="shared" si="115"/>
        <v>0</v>
      </c>
    </row>
    <row r="741" spans="2:11" x14ac:dyDescent="0.25">
      <c r="B741" s="23">
        <f t="shared" si="109"/>
        <v>0</v>
      </c>
      <c r="C741" s="24">
        <f t="shared" si="110"/>
        <v>0</v>
      </c>
      <c r="D741" s="25">
        <f t="shared" si="111"/>
        <v>0</v>
      </c>
      <c r="E741" s="12">
        <f t="shared" si="107"/>
        <v>0</v>
      </c>
      <c r="F741" s="12">
        <f t="shared" si="112"/>
        <v>0</v>
      </c>
      <c r="G741" s="12">
        <v>0</v>
      </c>
      <c r="H741" s="12">
        <f t="shared" si="113"/>
        <v>0</v>
      </c>
      <c r="I741" s="12">
        <f t="shared" si="114"/>
        <v>0</v>
      </c>
      <c r="J741" s="12">
        <f t="shared" si="108"/>
        <v>0</v>
      </c>
      <c r="K741" s="12">
        <f t="shared" si="115"/>
        <v>0</v>
      </c>
    </row>
    <row r="742" spans="2:11" x14ac:dyDescent="0.25">
      <c r="B742" s="23">
        <f t="shared" si="109"/>
        <v>0</v>
      </c>
      <c r="C742" s="24">
        <f t="shared" si="110"/>
        <v>0</v>
      </c>
      <c r="D742" s="25">
        <f t="shared" si="111"/>
        <v>0</v>
      </c>
      <c r="E742" s="12">
        <f t="shared" ref="E742:E790" si="116">K741</f>
        <v>0</v>
      </c>
      <c r="F742" s="12">
        <f t="shared" si="112"/>
        <v>0</v>
      </c>
      <c r="G742" s="12">
        <v>0</v>
      </c>
      <c r="H742" s="12">
        <f t="shared" si="113"/>
        <v>0</v>
      </c>
      <c r="I742" s="12">
        <f t="shared" si="114"/>
        <v>0</v>
      </c>
      <c r="J742" s="12">
        <f t="shared" ref="J742:J790" si="117">H742-I742</f>
        <v>0</v>
      </c>
      <c r="K742" s="12">
        <f t="shared" si="115"/>
        <v>0</v>
      </c>
    </row>
    <row r="743" spans="2:11" x14ac:dyDescent="0.25">
      <c r="B743" s="23">
        <f t="shared" si="109"/>
        <v>0</v>
      </c>
      <c r="C743" s="24">
        <f t="shared" si="110"/>
        <v>0</v>
      </c>
      <c r="D743" s="25">
        <f t="shared" si="111"/>
        <v>0</v>
      </c>
      <c r="E743" s="12">
        <f t="shared" si="116"/>
        <v>0</v>
      </c>
      <c r="F743" s="12">
        <f t="shared" si="112"/>
        <v>0</v>
      </c>
      <c r="G743" s="12">
        <v>0</v>
      </c>
      <c r="H743" s="12">
        <f t="shared" si="113"/>
        <v>0</v>
      </c>
      <c r="I743" s="12">
        <f t="shared" si="114"/>
        <v>0</v>
      </c>
      <c r="J743" s="12">
        <f t="shared" si="117"/>
        <v>0</v>
      </c>
      <c r="K743" s="12">
        <f t="shared" si="115"/>
        <v>0</v>
      </c>
    </row>
    <row r="744" spans="2:11" x14ac:dyDescent="0.25">
      <c r="B744" s="23">
        <f t="shared" si="109"/>
        <v>0</v>
      </c>
      <c r="C744" s="24">
        <f t="shared" si="110"/>
        <v>0</v>
      </c>
      <c r="D744" s="25">
        <f t="shared" si="111"/>
        <v>0</v>
      </c>
      <c r="E744" s="12">
        <f t="shared" si="116"/>
        <v>0</v>
      </c>
      <c r="F744" s="12">
        <f t="shared" si="112"/>
        <v>0</v>
      </c>
      <c r="G744" s="12">
        <v>0</v>
      </c>
      <c r="H744" s="12">
        <f t="shared" si="113"/>
        <v>0</v>
      </c>
      <c r="I744" s="12">
        <f t="shared" si="114"/>
        <v>0</v>
      </c>
      <c r="J744" s="12">
        <f t="shared" si="117"/>
        <v>0</v>
      </c>
      <c r="K744" s="12">
        <f t="shared" si="115"/>
        <v>0</v>
      </c>
    </row>
    <row r="745" spans="2:11" x14ac:dyDescent="0.25">
      <c r="B745" s="23">
        <f t="shared" si="109"/>
        <v>0</v>
      </c>
      <c r="C745" s="24">
        <f t="shared" si="110"/>
        <v>0</v>
      </c>
      <c r="D745" s="25">
        <f t="shared" si="111"/>
        <v>0</v>
      </c>
      <c r="E745" s="12">
        <f t="shared" si="116"/>
        <v>0</v>
      </c>
      <c r="F745" s="12">
        <f t="shared" si="112"/>
        <v>0</v>
      </c>
      <c r="G745" s="12">
        <v>0</v>
      </c>
      <c r="H745" s="12">
        <f t="shared" si="113"/>
        <v>0</v>
      </c>
      <c r="I745" s="12">
        <f t="shared" si="114"/>
        <v>0</v>
      </c>
      <c r="J745" s="12">
        <f t="shared" si="117"/>
        <v>0</v>
      </c>
      <c r="K745" s="12">
        <f t="shared" si="115"/>
        <v>0</v>
      </c>
    </row>
    <row r="746" spans="2:11" x14ac:dyDescent="0.25">
      <c r="B746" s="23">
        <f t="shared" si="109"/>
        <v>0</v>
      </c>
      <c r="C746" s="24">
        <f t="shared" si="110"/>
        <v>0</v>
      </c>
      <c r="D746" s="25">
        <f t="shared" si="111"/>
        <v>0</v>
      </c>
      <c r="E746" s="12">
        <f t="shared" si="116"/>
        <v>0</v>
      </c>
      <c r="F746" s="12">
        <f t="shared" si="112"/>
        <v>0</v>
      </c>
      <c r="G746" s="12">
        <v>0</v>
      </c>
      <c r="H746" s="12">
        <f t="shared" si="113"/>
        <v>0</v>
      </c>
      <c r="I746" s="12">
        <f t="shared" si="114"/>
        <v>0</v>
      </c>
      <c r="J746" s="12">
        <f t="shared" si="117"/>
        <v>0</v>
      </c>
      <c r="K746" s="12">
        <f t="shared" si="115"/>
        <v>0</v>
      </c>
    </row>
    <row r="747" spans="2:11" x14ac:dyDescent="0.25">
      <c r="B747" s="23">
        <f t="shared" si="109"/>
        <v>0</v>
      </c>
      <c r="C747" s="24">
        <f t="shared" si="110"/>
        <v>0</v>
      </c>
      <c r="D747" s="25">
        <f t="shared" si="111"/>
        <v>0</v>
      </c>
      <c r="E747" s="12">
        <f t="shared" si="116"/>
        <v>0</v>
      </c>
      <c r="F747" s="12">
        <f t="shared" si="112"/>
        <v>0</v>
      </c>
      <c r="G747" s="12">
        <v>0</v>
      </c>
      <c r="H747" s="12">
        <f t="shared" si="113"/>
        <v>0</v>
      </c>
      <c r="I747" s="12">
        <f t="shared" si="114"/>
        <v>0</v>
      </c>
      <c r="J747" s="12">
        <f t="shared" si="117"/>
        <v>0</v>
      </c>
      <c r="K747" s="12">
        <f t="shared" si="115"/>
        <v>0</v>
      </c>
    </row>
    <row r="748" spans="2:11" x14ac:dyDescent="0.25">
      <c r="B748" s="23">
        <f t="shared" si="109"/>
        <v>0</v>
      </c>
      <c r="C748" s="24">
        <f t="shared" si="110"/>
        <v>0</v>
      </c>
      <c r="D748" s="25">
        <f t="shared" si="111"/>
        <v>0</v>
      </c>
      <c r="E748" s="12">
        <f t="shared" si="116"/>
        <v>0</v>
      </c>
      <c r="F748" s="12">
        <f t="shared" si="112"/>
        <v>0</v>
      </c>
      <c r="G748" s="12">
        <v>0</v>
      </c>
      <c r="H748" s="12">
        <f t="shared" si="113"/>
        <v>0</v>
      </c>
      <c r="I748" s="12">
        <f t="shared" si="114"/>
        <v>0</v>
      </c>
      <c r="J748" s="12">
        <f t="shared" si="117"/>
        <v>0</v>
      </c>
      <c r="K748" s="12">
        <f t="shared" si="115"/>
        <v>0</v>
      </c>
    </row>
    <row r="749" spans="2:11" x14ac:dyDescent="0.25">
      <c r="B749" s="23">
        <f t="shared" si="109"/>
        <v>0</v>
      </c>
      <c r="C749" s="24">
        <f t="shared" si="110"/>
        <v>0</v>
      </c>
      <c r="D749" s="25">
        <f t="shared" si="111"/>
        <v>0</v>
      </c>
      <c r="E749" s="12">
        <f t="shared" si="116"/>
        <v>0</v>
      </c>
      <c r="F749" s="12">
        <f t="shared" si="112"/>
        <v>0</v>
      </c>
      <c r="G749" s="12">
        <v>0</v>
      </c>
      <c r="H749" s="12">
        <f t="shared" si="113"/>
        <v>0</v>
      </c>
      <c r="I749" s="12">
        <f t="shared" si="114"/>
        <v>0</v>
      </c>
      <c r="J749" s="12">
        <f t="shared" si="117"/>
        <v>0</v>
      </c>
      <c r="K749" s="12">
        <f t="shared" si="115"/>
        <v>0</v>
      </c>
    </row>
    <row r="750" spans="2:11" x14ac:dyDescent="0.25">
      <c r="B750" s="23">
        <f t="shared" si="109"/>
        <v>0</v>
      </c>
      <c r="C750" s="24">
        <f t="shared" si="110"/>
        <v>0</v>
      </c>
      <c r="D750" s="25">
        <f t="shared" si="111"/>
        <v>0</v>
      </c>
      <c r="E750" s="12">
        <f t="shared" si="116"/>
        <v>0</v>
      </c>
      <c r="F750" s="12">
        <f t="shared" si="112"/>
        <v>0</v>
      </c>
      <c r="G750" s="12">
        <v>0</v>
      </c>
      <c r="H750" s="12">
        <f t="shared" si="113"/>
        <v>0</v>
      </c>
      <c r="I750" s="12">
        <f t="shared" si="114"/>
        <v>0</v>
      </c>
      <c r="J750" s="12">
        <f t="shared" si="117"/>
        <v>0</v>
      </c>
      <c r="K750" s="12">
        <f t="shared" si="115"/>
        <v>0</v>
      </c>
    </row>
    <row r="751" spans="2:11" x14ac:dyDescent="0.25">
      <c r="B751" s="23">
        <f t="shared" si="109"/>
        <v>0</v>
      </c>
      <c r="C751" s="24">
        <f t="shared" si="110"/>
        <v>0</v>
      </c>
      <c r="D751" s="25">
        <f t="shared" si="111"/>
        <v>0</v>
      </c>
      <c r="E751" s="12">
        <f t="shared" si="116"/>
        <v>0</v>
      </c>
      <c r="F751" s="12">
        <f t="shared" si="112"/>
        <v>0</v>
      </c>
      <c r="G751" s="12">
        <v>0</v>
      </c>
      <c r="H751" s="12">
        <f t="shared" si="113"/>
        <v>0</v>
      </c>
      <c r="I751" s="12">
        <f t="shared" si="114"/>
        <v>0</v>
      </c>
      <c r="J751" s="12">
        <f t="shared" si="117"/>
        <v>0</v>
      </c>
      <c r="K751" s="12">
        <f t="shared" si="115"/>
        <v>0</v>
      </c>
    </row>
    <row r="752" spans="2:11" x14ac:dyDescent="0.25">
      <c r="B752" s="23">
        <f t="shared" si="109"/>
        <v>0</v>
      </c>
      <c r="C752" s="24">
        <f t="shared" si="110"/>
        <v>0</v>
      </c>
      <c r="D752" s="25">
        <f t="shared" si="111"/>
        <v>0</v>
      </c>
      <c r="E752" s="12">
        <f t="shared" si="116"/>
        <v>0</v>
      </c>
      <c r="F752" s="12">
        <f t="shared" si="112"/>
        <v>0</v>
      </c>
      <c r="G752" s="12">
        <v>0</v>
      </c>
      <c r="H752" s="12">
        <f t="shared" si="113"/>
        <v>0</v>
      </c>
      <c r="I752" s="12">
        <f t="shared" si="114"/>
        <v>0</v>
      </c>
      <c r="J752" s="12">
        <f t="shared" si="117"/>
        <v>0</v>
      </c>
      <c r="K752" s="12">
        <f t="shared" si="115"/>
        <v>0</v>
      </c>
    </row>
    <row r="753" spans="2:11" x14ac:dyDescent="0.25">
      <c r="B753" s="23">
        <f t="shared" si="109"/>
        <v>0</v>
      </c>
      <c r="C753" s="24">
        <f t="shared" si="110"/>
        <v>0</v>
      </c>
      <c r="D753" s="25">
        <f t="shared" si="111"/>
        <v>0</v>
      </c>
      <c r="E753" s="12">
        <f t="shared" si="116"/>
        <v>0</v>
      </c>
      <c r="F753" s="12">
        <f t="shared" si="112"/>
        <v>0</v>
      </c>
      <c r="G753" s="12">
        <v>0</v>
      </c>
      <c r="H753" s="12">
        <f t="shared" si="113"/>
        <v>0</v>
      </c>
      <c r="I753" s="12">
        <f t="shared" si="114"/>
        <v>0</v>
      </c>
      <c r="J753" s="12">
        <f t="shared" si="117"/>
        <v>0</v>
      </c>
      <c r="K753" s="12">
        <f t="shared" si="115"/>
        <v>0</v>
      </c>
    </row>
    <row r="754" spans="2:11" x14ac:dyDescent="0.25">
      <c r="B754" s="23">
        <f t="shared" si="109"/>
        <v>0</v>
      </c>
      <c r="C754" s="24">
        <f t="shared" si="110"/>
        <v>0</v>
      </c>
      <c r="D754" s="25">
        <f t="shared" si="111"/>
        <v>0</v>
      </c>
      <c r="E754" s="12">
        <f t="shared" si="116"/>
        <v>0</v>
      </c>
      <c r="F754" s="12">
        <f t="shared" si="112"/>
        <v>0</v>
      </c>
      <c r="G754" s="12">
        <v>0</v>
      </c>
      <c r="H754" s="12">
        <f t="shared" si="113"/>
        <v>0</v>
      </c>
      <c r="I754" s="12">
        <f t="shared" si="114"/>
        <v>0</v>
      </c>
      <c r="J754" s="12">
        <f t="shared" si="117"/>
        <v>0</v>
      </c>
      <c r="K754" s="12">
        <f t="shared" si="115"/>
        <v>0</v>
      </c>
    </row>
    <row r="755" spans="2:11" x14ac:dyDescent="0.25">
      <c r="B755" s="23">
        <f t="shared" si="109"/>
        <v>0</v>
      </c>
      <c r="C755" s="24">
        <f t="shared" si="110"/>
        <v>0</v>
      </c>
      <c r="D755" s="25">
        <f t="shared" si="111"/>
        <v>0</v>
      </c>
      <c r="E755" s="12">
        <f t="shared" si="116"/>
        <v>0</v>
      </c>
      <c r="F755" s="12">
        <f t="shared" si="112"/>
        <v>0</v>
      </c>
      <c r="G755" s="12">
        <v>0</v>
      </c>
      <c r="H755" s="12">
        <f t="shared" si="113"/>
        <v>0</v>
      </c>
      <c r="I755" s="12">
        <f t="shared" si="114"/>
        <v>0</v>
      </c>
      <c r="J755" s="12">
        <f t="shared" si="117"/>
        <v>0</v>
      </c>
      <c r="K755" s="12">
        <f t="shared" si="115"/>
        <v>0</v>
      </c>
    </row>
    <row r="756" spans="2:11" x14ac:dyDescent="0.25">
      <c r="B756" s="23">
        <f t="shared" si="109"/>
        <v>0</v>
      </c>
      <c r="C756" s="24">
        <f t="shared" si="110"/>
        <v>0</v>
      </c>
      <c r="D756" s="25">
        <f t="shared" si="111"/>
        <v>0</v>
      </c>
      <c r="E756" s="12">
        <f t="shared" si="116"/>
        <v>0</v>
      </c>
      <c r="F756" s="12">
        <f t="shared" si="112"/>
        <v>0</v>
      </c>
      <c r="G756" s="12">
        <v>0</v>
      </c>
      <c r="H756" s="12">
        <f t="shared" si="113"/>
        <v>0</v>
      </c>
      <c r="I756" s="12">
        <f t="shared" si="114"/>
        <v>0</v>
      </c>
      <c r="J756" s="12">
        <f t="shared" si="117"/>
        <v>0</v>
      </c>
      <c r="K756" s="12">
        <f t="shared" si="115"/>
        <v>0</v>
      </c>
    </row>
    <row r="757" spans="2:11" x14ac:dyDescent="0.25">
      <c r="B757" s="23">
        <f t="shared" si="109"/>
        <v>0</v>
      </c>
      <c r="C757" s="24">
        <f t="shared" si="110"/>
        <v>0</v>
      </c>
      <c r="D757" s="25">
        <f t="shared" si="111"/>
        <v>0</v>
      </c>
      <c r="E757" s="12">
        <f t="shared" si="116"/>
        <v>0</v>
      </c>
      <c r="F757" s="12">
        <f t="shared" si="112"/>
        <v>0</v>
      </c>
      <c r="G757" s="12">
        <v>0</v>
      </c>
      <c r="H757" s="12">
        <f t="shared" si="113"/>
        <v>0</v>
      </c>
      <c r="I757" s="12">
        <f t="shared" si="114"/>
        <v>0</v>
      </c>
      <c r="J757" s="12">
        <f t="shared" si="117"/>
        <v>0</v>
      </c>
      <c r="K757" s="12">
        <f t="shared" si="115"/>
        <v>0</v>
      </c>
    </row>
    <row r="758" spans="2:11" x14ac:dyDescent="0.25">
      <c r="B758" s="23">
        <f t="shared" si="109"/>
        <v>0</v>
      </c>
      <c r="C758" s="24">
        <f t="shared" si="110"/>
        <v>0</v>
      </c>
      <c r="D758" s="25">
        <f t="shared" si="111"/>
        <v>0</v>
      </c>
      <c r="E758" s="12">
        <f t="shared" si="116"/>
        <v>0</v>
      </c>
      <c r="F758" s="12">
        <f t="shared" si="112"/>
        <v>0</v>
      </c>
      <c r="G758" s="12">
        <v>0</v>
      </c>
      <c r="H758" s="12">
        <f t="shared" si="113"/>
        <v>0</v>
      </c>
      <c r="I758" s="12">
        <f t="shared" si="114"/>
        <v>0</v>
      </c>
      <c r="J758" s="12">
        <f t="shared" si="117"/>
        <v>0</v>
      </c>
      <c r="K758" s="12">
        <f t="shared" si="115"/>
        <v>0</v>
      </c>
    </row>
    <row r="759" spans="2:11" x14ac:dyDescent="0.25">
      <c r="B759" s="23">
        <f t="shared" si="109"/>
        <v>0</v>
      </c>
      <c r="C759" s="24">
        <f t="shared" si="110"/>
        <v>0</v>
      </c>
      <c r="D759" s="25">
        <f t="shared" si="111"/>
        <v>0</v>
      </c>
      <c r="E759" s="12">
        <f t="shared" si="116"/>
        <v>0</v>
      </c>
      <c r="F759" s="12">
        <f t="shared" si="112"/>
        <v>0</v>
      </c>
      <c r="G759" s="12">
        <v>0</v>
      </c>
      <c r="H759" s="12">
        <f t="shared" si="113"/>
        <v>0</v>
      </c>
      <c r="I759" s="12">
        <f t="shared" si="114"/>
        <v>0</v>
      </c>
      <c r="J759" s="12">
        <f t="shared" si="117"/>
        <v>0</v>
      </c>
      <c r="K759" s="12">
        <f t="shared" si="115"/>
        <v>0</v>
      </c>
    </row>
    <row r="760" spans="2:11" x14ac:dyDescent="0.25">
      <c r="B760" s="23">
        <f t="shared" si="109"/>
        <v>0</v>
      </c>
      <c r="C760" s="24">
        <f t="shared" si="110"/>
        <v>0</v>
      </c>
      <c r="D760" s="25">
        <f t="shared" si="111"/>
        <v>0</v>
      </c>
      <c r="E760" s="12">
        <f t="shared" si="116"/>
        <v>0</v>
      </c>
      <c r="F760" s="12">
        <f t="shared" si="112"/>
        <v>0</v>
      </c>
      <c r="G760" s="12">
        <v>0</v>
      </c>
      <c r="H760" s="12">
        <f t="shared" si="113"/>
        <v>0</v>
      </c>
      <c r="I760" s="12">
        <f t="shared" si="114"/>
        <v>0</v>
      </c>
      <c r="J760" s="12">
        <f t="shared" si="117"/>
        <v>0</v>
      </c>
      <c r="K760" s="12">
        <f t="shared" si="115"/>
        <v>0</v>
      </c>
    </row>
    <row r="761" spans="2:11" x14ac:dyDescent="0.25">
      <c r="B761" s="23">
        <f t="shared" si="109"/>
        <v>0</v>
      </c>
      <c r="C761" s="24">
        <f t="shared" si="110"/>
        <v>0</v>
      </c>
      <c r="D761" s="25">
        <f t="shared" si="111"/>
        <v>0</v>
      </c>
      <c r="E761" s="12">
        <f t="shared" si="116"/>
        <v>0</v>
      </c>
      <c r="F761" s="12">
        <f t="shared" si="112"/>
        <v>0</v>
      </c>
      <c r="G761" s="12">
        <v>0</v>
      </c>
      <c r="H761" s="12">
        <f t="shared" si="113"/>
        <v>0</v>
      </c>
      <c r="I761" s="12">
        <f t="shared" si="114"/>
        <v>0</v>
      </c>
      <c r="J761" s="12">
        <f t="shared" si="117"/>
        <v>0</v>
      </c>
      <c r="K761" s="12">
        <f t="shared" si="115"/>
        <v>0</v>
      </c>
    </row>
    <row r="762" spans="2:11" x14ac:dyDescent="0.25">
      <c r="B762" s="23">
        <f t="shared" si="109"/>
        <v>0</v>
      </c>
      <c r="C762" s="24">
        <f t="shared" si="110"/>
        <v>0</v>
      </c>
      <c r="D762" s="25">
        <f t="shared" si="111"/>
        <v>0</v>
      </c>
      <c r="E762" s="12">
        <f t="shared" si="116"/>
        <v>0</v>
      </c>
      <c r="F762" s="12">
        <f t="shared" si="112"/>
        <v>0</v>
      </c>
      <c r="G762" s="12">
        <v>0</v>
      </c>
      <c r="H762" s="12">
        <f t="shared" si="113"/>
        <v>0</v>
      </c>
      <c r="I762" s="12">
        <f t="shared" si="114"/>
        <v>0</v>
      </c>
      <c r="J762" s="12">
        <f t="shared" si="117"/>
        <v>0</v>
      </c>
      <c r="K762" s="12">
        <f t="shared" si="115"/>
        <v>0</v>
      </c>
    </row>
    <row r="763" spans="2:11" x14ac:dyDescent="0.25">
      <c r="B763" s="23">
        <f t="shared" si="109"/>
        <v>0</v>
      </c>
      <c r="C763" s="24">
        <f t="shared" si="110"/>
        <v>0</v>
      </c>
      <c r="D763" s="25">
        <f t="shared" si="111"/>
        <v>0</v>
      </c>
      <c r="E763" s="12">
        <f t="shared" si="116"/>
        <v>0</v>
      </c>
      <c r="F763" s="12">
        <f t="shared" si="112"/>
        <v>0</v>
      </c>
      <c r="G763" s="12">
        <v>0</v>
      </c>
      <c r="H763" s="12">
        <f t="shared" si="113"/>
        <v>0</v>
      </c>
      <c r="I763" s="12">
        <f t="shared" si="114"/>
        <v>0</v>
      </c>
      <c r="J763" s="12">
        <f t="shared" si="117"/>
        <v>0</v>
      </c>
      <c r="K763" s="12">
        <f t="shared" si="115"/>
        <v>0</v>
      </c>
    </row>
    <row r="764" spans="2:11" x14ac:dyDescent="0.25">
      <c r="B764" s="23">
        <f t="shared" si="109"/>
        <v>0</v>
      </c>
      <c r="C764" s="24">
        <f t="shared" si="110"/>
        <v>0</v>
      </c>
      <c r="D764" s="25">
        <f t="shared" si="111"/>
        <v>0</v>
      </c>
      <c r="E764" s="12">
        <f t="shared" si="116"/>
        <v>0</v>
      </c>
      <c r="F764" s="12">
        <f t="shared" si="112"/>
        <v>0</v>
      </c>
      <c r="G764" s="12">
        <v>0</v>
      </c>
      <c r="H764" s="12">
        <f t="shared" si="113"/>
        <v>0</v>
      </c>
      <c r="I764" s="12">
        <f t="shared" si="114"/>
        <v>0</v>
      </c>
      <c r="J764" s="12">
        <f t="shared" si="117"/>
        <v>0</v>
      </c>
      <c r="K764" s="12">
        <f t="shared" si="115"/>
        <v>0</v>
      </c>
    </row>
    <row r="765" spans="2:11" x14ac:dyDescent="0.25">
      <c r="B765" s="23">
        <f t="shared" si="109"/>
        <v>0</v>
      </c>
      <c r="C765" s="24">
        <f t="shared" si="110"/>
        <v>0</v>
      </c>
      <c r="D765" s="25">
        <f t="shared" si="111"/>
        <v>0</v>
      </c>
      <c r="E765" s="12">
        <f t="shared" si="116"/>
        <v>0</v>
      </c>
      <c r="F765" s="12">
        <f t="shared" si="112"/>
        <v>0</v>
      </c>
      <c r="G765" s="12">
        <v>0</v>
      </c>
      <c r="H765" s="12">
        <f t="shared" si="113"/>
        <v>0</v>
      </c>
      <c r="I765" s="12">
        <f t="shared" si="114"/>
        <v>0</v>
      </c>
      <c r="J765" s="12">
        <f t="shared" si="117"/>
        <v>0</v>
      </c>
      <c r="K765" s="12">
        <f t="shared" si="115"/>
        <v>0</v>
      </c>
    </row>
    <row r="766" spans="2:11" x14ac:dyDescent="0.25">
      <c r="B766" s="23">
        <f t="shared" si="109"/>
        <v>0</v>
      </c>
      <c r="C766" s="24">
        <f t="shared" si="110"/>
        <v>0</v>
      </c>
      <c r="D766" s="25">
        <f t="shared" si="111"/>
        <v>0</v>
      </c>
      <c r="E766" s="12">
        <f t="shared" si="116"/>
        <v>0</v>
      </c>
      <c r="F766" s="12">
        <f t="shared" si="112"/>
        <v>0</v>
      </c>
      <c r="G766" s="12">
        <v>0</v>
      </c>
      <c r="H766" s="12">
        <f t="shared" si="113"/>
        <v>0</v>
      </c>
      <c r="I766" s="12">
        <f t="shared" si="114"/>
        <v>0</v>
      </c>
      <c r="J766" s="12">
        <f t="shared" si="117"/>
        <v>0</v>
      </c>
      <c r="K766" s="12">
        <f t="shared" si="115"/>
        <v>0</v>
      </c>
    </row>
    <row r="767" spans="2:11" x14ac:dyDescent="0.25">
      <c r="B767" s="23">
        <f t="shared" si="109"/>
        <v>0</v>
      </c>
      <c r="C767" s="24">
        <f t="shared" si="110"/>
        <v>0</v>
      </c>
      <c r="D767" s="25">
        <f t="shared" si="111"/>
        <v>0</v>
      </c>
      <c r="E767" s="12">
        <f t="shared" si="116"/>
        <v>0</v>
      </c>
      <c r="F767" s="12">
        <f t="shared" si="112"/>
        <v>0</v>
      </c>
      <c r="G767" s="12">
        <v>0</v>
      </c>
      <c r="H767" s="12">
        <f t="shared" si="113"/>
        <v>0</v>
      </c>
      <c r="I767" s="12">
        <f t="shared" si="114"/>
        <v>0</v>
      </c>
      <c r="J767" s="12">
        <f t="shared" si="117"/>
        <v>0</v>
      </c>
      <c r="K767" s="12">
        <f t="shared" si="115"/>
        <v>0</v>
      </c>
    </row>
    <row r="768" spans="2:11" x14ac:dyDescent="0.25">
      <c r="B768" s="23">
        <f t="shared" si="109"/>
        <v>0</v>
      </c>
      <c r="C768" s="24">
        <f t="shared" si="110"/>
        <v>0</v>
      </c>
      <c r="D768" s="25">
        <f t="shared" si="111"/>
        <v>0</v>
      </c>
      <c r="E768" s="12">
        <f t="shared" si="116"/>
        <v>0</v>
      </c>
      <c r="F768" s="12">
        <f t="shared" si="112"/>
        <v>0</v>
      </c>
      <c r="G768" s="12">
        <v>0</v>
      </c>
      <c r="H768" s="12">
        <f t="shared" si="113"/>
        <v>0</v>
      </c>
      <c r="I768" s="12">
        <f t="shared" si="114"/>
        <v>0</v>
      </c>
      <c r="J768" s="12">
        <f t="shared" si="117"/>
        <v>0</v>
      </c>
      <c r="K768" s="12">
        <f t="shared" si="115"/>
        <v>0</v>
      </c>
    </row>
    <row r="769" spans="2:11" x14ac:dyDescent="0.25">
      <c r="B769" s="23">
        <f t="shared" si="109"/>
        <v>0</v>
      </c>
      <c r="C769" s="24">
        <f t="shared" si="110"/>
        <v>0</v>
      </c>
      <c r="D769" s="25">
        <f t="shared" si="111"/>
        <v>0</v>
      </c>
      <c r="E769" s="12">
        <f t="shared" si="116"/>
        <v>0</v>
      </c>
      <c r="F769" s="12">
        <f t="shared" si="112"/>
        <v>0</v>
      </c>
      <c r="G769" s="12">
        <v>0</v>
      </c>
      <c r="H769" s="12">
        <f t="shared" si="113"/>
        <v>0</v>
      </c>
      <c r="I769" s="12">
        <f t="shared" si="114"/>
        <v>0</v>
      </c>
      <c r="J769" s="12">
        <f t="shared" si="117"/>
        <v>0</v>
      </c>
      <c r="K769" s="12">
        <f t="shared" si="115"/>
        <v>0</v>
      </c>
    </row>
    <row r="770" spans="2:11" x14ac:dyDescent="0.25">
      <c r="B770" s="23">
        <f t="shared" si="109"/>
        <v>0</v>
      </c>
      <c r="C770" s="24">
        <f t="shared" si="110"/>
        <v>0</v>
      </c>
      <c r="D770" s="25">
        <f t="shared" si="111"/>
        <v>0</v>
      </c>
      <c r="E770" s="12">
        <f t="shared" si="116"/>
        <v>0</v>
      </c>
      <c r="F770" s="12">
        <f t="shared" si="112"/>
        <v>0</v>
      </c>
      <c r="G770" s="12">
        <v>0</v>
      </c>
      <c r="H770" s="12">
        <f t="shared" si="113"/>
        <v>0</v>
      </c>
      <c r="I770" s="12">
        <f t="shared" si="114"/>
        <v>0</v>
      </c>
      <c r="J770" s="12">
        <f t="shared" si="117"/>
        <v>0</v>
      </c>
      <c r="K770" s="12">
        <f t="shared" si="115"/>
        <v>0</v>
      </c>
    </row>
    <row r="771" spans="2:11" x14ac:dyDescent="0.25">
      <c r="B771" s="23">
        <f t="shared" si="109"/>
        <v>0</v>
      </c>
      <c r="C771" s="24">
        <f t="shared" si="110"/>
        <v>0</v>
      </c>
      <c r="D771" s="25">
        <f t="shared" si="111"/>
        <v>0</v>
      </c>
      <c r="E771" s="12">
        <f t="shared" si="116"/>
        <v>0</v>
      </c>
      <c r="F771" s="12">
        <f t="shared" si="112"/>
        <v>0</v>
      </c>
      <c r="G771" s="12">
        <v>0</v>
      </c>
      <c r="H771" s="12">
        <f t="shared" si="113"/>
        <v>0</v>
      </c>
      <c r="I771" s="12">
        <f t="shared" si="114"/>
        <v>0</v>
      </c>
      <c r="J771" s="12">
        <f t="shared" si="117"/>
        <v>0</v>
      </c>
      <c r="K771" s="12">
        <f t="shared" si="115"/>
        <v>0</v>
      </c>
    </row>
    <row r="772" spans="2:11" x14ac:dyDescent="0.25">
      <c r="B772" s="23">
        <f t="shared" si="109"/>
        <v>0</v>
      </c>
      <c r="C772" s="24">
        <f t="shared" si="110"/>
        <v>0</v>
      </c>
      <c r="D772" s="25">
        <f t="shared" si="111"/>
        <v>0</v>
      </c>
      <c r="E772" s="12">
        <f t="shared" si="116"/>
        <v>0</v>
      </c>
      <c r="F772" s="12">
        <f t="shared" si="112"/>
        <v>0</v>
      </c>
      <c r="G772" s="12">
        <v>0</v>
      </c>
      <c r="H772" s="12">
        <f t="shared" si="113"/>
        <v>0</v>
      </c>
      <c r="I772" s="12">
        <f t="shared" si="114"/>
        <v>0</v>
      </c>
      <c r="J772" s="12">
        <f t="shared" si="117"/>
        <v>0</v>
      </c>
      <c r="K772" s="12">
        <f t="shared" si="115"/>
        <v>0</v>
      </c>
    </row>
    <row r="773" spans="2:11" x14ac:dyDescent="0.25">
      <c r="B773" s="23">
        <f t="shared" si="109"/>
        <v>0</v>
      </c>
      <c r="C773" s="24">
        <f t="shared" si="110"/>
        <v>0</v>
      </c>
      <c r="D773" s="25">
        <f t="shared" si="111"/>
        <v>0</v>
      </c>
      <c r="E773" s="12">
        <f t="shared" si="116"/>
        <v>0</v>
      </c>
      <c r="F773" s="12">
        <f t="shared" si="112"/>
        <v>0</v>
      </c>
      <c r="G773" s="12">
        <v>0</v>
      </c>
      <c r="H773" s="12">
        <f t="shared" si="113"/>
        <v>0</v>
      </c>
      <c r="I773" s="12">
        <f t="shared" si="114"/>
        <v>0</v>
      </c>
      <c r="J773" s="12">
        <f t="shared" si="117"/>
        <v>0</v>
      </c>
      <c r="K773" s="12">
        <f t="shared" si="115"/>
        <v>0</v>
      </c>
    </row>
    <row r="774" spans="2:11" x14ac:dyDescent="0.25">
      <c r="B774" s="23">
        <f t="shared" si="109"/>
        <v>0</v>
      </c>
      <c r="C774" s="24">
        <f t="shared" si="110"/>
        <v>0</v>
      </c>
      <c r="D774" s="25">
        <f t="shared" si="111"/>
        <v>0</v>
      </c>
      <c r="E774" s="12">
        <f t="shared" si="116"/>
        <v>0</v>
      </c>
      <c r="F774" s="12">
        <f t="shared" si="112"/>
        <v>0</v>
      </c>
      <c r="G774" s="12">
        <v>0</v>
      </c>
      <c r="H774" s="12">
        <f t="shared" si="113"/>
        <v>0</v>
      </c>
      <c r="I774" s="12">
        <f t="shared" si="114"/>
        <v>0</v>
      </c>
      <c r="J774" s="12">
        <f t="shared" si="117"/>
        <v>0</v>
      </c>
      <c r="K774" s="12">
        <f t="shared" si="115"/>
        <v>0</v>
      </c>
    </row>
    <row r="775" spans="2:11" x14ac:dyDescent="0.25">
      <c r="B775" s="23">
        <f t="shared" si="109"/>
        <v>0</v>
      </c>
      <c r="C775" s="24">
        <f t="shared" si="110"/>
        <v>0</v>
      </c>
      <c r="D775" s="25">
        <f t="shared" si="111"/>
        <v>0</v>
      </c>
      <c r="E775" s="12">
        <f t="shared" si="116"/>
        <v>0</v>
      </c>
      <c r="F775" s="12">
        <f t="shared" si="112"/>
        <v>0</v>
      </c>
      <c r="G775" s="12">
        <v>0</v>
      </c>
      <c r="H775" s="12">
        <f t="shared" si="113"/>
        <v>0</v>
      </c>
      <c r="I775" s="12">
        <f t="shared" si="114"/>
        <v>0</v>
      </c>
      <c r="J775" s="12">
        <f t="shared" si="117"/>
        <v>0</v>
      </c>
      <c r="K775" s="12">
        <f t="shared" si="115"/>
        <v>0</v>
      </c>
    </row>
    <row r="776" spans="2:11" x14ac:dyDescent="0.25">
      <c r="B776" s="23">
        <f t="shared" si="109"/>
        <v>0</v>
      </c>
      <c r="C776" s="24">
        <f t="shared" si="110"/>
        <v>0</v>
      </c>
      <c r="D776" s="25">
        <f t="shared" si="111"/>
        <v>0</v>
      </c>
      <c r="E776" s="12">
        <f t="shared" si="116"/>
        <v>0</v>
      </c>
      <c r="F776" s="12">
        <f t="shared" si="112"/>
        <v>0</v>
      </c>
      <c r="G776" s="12">
        <v>0</v>
      </c>
      <c r="H776" s="12">
        <f t="shared" si="113"/>
        <v>0</v>
      </c>
      <c r="I776" s="12">
        <f t="shared" si="114"/>
        <v>0</v>
      </c>
      <c r="J776" s="12">
        <f t="shared" si="117"/>
        <v>0</v>
      </c>
      <c r="K776" s="12">
        <f t="shared" si="115"/>
        <v>0</v>
      </c>
    </row>
    <row r="777" spans="2:11" x14ac:dyDescent="0.25">
      <c r="B777" s="23">
        <f t="shared" si="109"/>
        <v>0</v>
      </c>
      <c r="C777" s="24">
        <f t="shared" si="110"/>
        <v>0</v>
      </c>
      <c r="D777" s="25">
        <f t="shared" si="111"/>
        <v>0</v>
      </c>
      <c r="E777" s="12">
        <f t="shared" si="116"/>
        <v>0</v>
      </c>
      <c r="F777" s="12">
        <f t="shared" si="112"/>
        <v>0</v>
      </c>
      <c r="G777" s="12">
        <v>0</v>
      </c>
      <c r="H777" s="12">
        <f t="shared" si="113"/>
        <v>0</v>
      </c>
      <c r="I777" s="12">
        <f t="shared" si="114"/>
        <v>0</v>
      </c>
      <c r="J777" s="12">
        <f t="shared" si="117"/>
        <v>0</v>
      </c>
      <c r="K777" s="12">
        <f t="shared" si="115"/>
        <v>0</v>
      </c>
    </row>
    <row r="778" spans="2:11" x14ac:dyDescent="0.25">
      <c r="B778" s="23">
        <f t="shared" si="109"/>
        <v>0</v>
      </c>
      <c r="C778" s="24">
        <f t="shared" si="110"/>
        <v>0</v>
      </c>
      <c r="D778" s="25">
        <f t="shared" si="111"/>
        <v>0</v>
      </c>
      <c r="E778" s="12">
        <f t="shared" si="116"/>
        <v>0</v>
      </c>
      <c r="F778" s="12">
        <f t="shared" si="112"/>
        <v>0</v>
      </c>
      <c r="G778" s="12">
        <v>0</v>
      </c>
      <c r="H778" s="12">
        <f t="shared" si="113"/>
        <v>0</v>
      </c>
      <c r="I778" s="12">
        <f t="shared" si="114"/>
        <v>0</v>
      </c>
      <c r="J778" s="12">
        <f t="shared" si="117"/>
        <v>0</v>
      </c>
      <c r="K778" s="12">
        <f t="shared" si="115"/>
        <v>0</v>
      </c>
    </row>
    <row r="779" spans="2:11" x14ac:dyDescent="0.25">
      <c r="B779" s="23">
        <f t="shared" si="109"/>
        <v>0</v>
      </c>
      <c r="C779" s="24">
        <f t="shared" si="110"/>
        <v>0</v>
      </c>
      <c r="D779" s="25">
        <f t="shared" si="111"/>
        <v>0</v>
      </c>
      <c r="E779" s="12">
        <f t="shared" si="116"/>
        <v>0</v>
      </c>
      <c r="F779" s="12">
        <f t="shared" si="112"/>
        <v>0</v>
      </c>
      <c r="G779" s="12">
        <v>0</v>
      </c>
      <c r="H779" s="12">
        <f t="shared" si="113"/>
        <v>0</v>
      </c>
      <c r="I779" s="12">
        <f t="shared" si="114"/>
        <v>0</v>
      </c>
      <c r="J779" s="12">
        <f t="shared" si="117"/>
        <v>0</v>
      </c>
      <c r="K779" s="12">
        <f t="shared" si="115"/>
        <v>0</v>
      </c>
    </row>
    <row r="780" spans="2:11" x14ac:dyDescent="0.25">
      <c r="B780" s="23">
        <f t="shared" ref="B780:B790" si="118">IF(K779&gt;0,D780/($F$7)+$B$11,0)</f>
        <v>0</v>
      </c>
      <c r="C780" s="24">
        <f t="shared" si="110"/>
        <v>0</v>
      </c>
      <c r="D780" s="25">
        <f t="shared" si="111"/>
        <v>0</v>
      </c>
      <c r="E780" s="12">
        <f t="shared" si="116"/>
        <v>0</v>
      </c>
      <c r="F780" s="12">
        <f t="shared" si="112"/>
        <v>0</v>
      </c>
      <c r="G780" s="12">
        <v>0</v>
      </c>
      <c r="H780" s="12">
        <f t="shared" si="113"/>
        <v>0</v>
      </c>
      <c r="I780" s="12">
        <f t="shared" si="114"/>
        <v>0</v>
      </c>
      <c r="J780" s="12">
        <f t="shared" si="117"/>
        <v>0</v>
      </c>
      <c r="K780" s="12">
        <f t="shared" si="115"/>
        <v>0</v>
      </c>
    </row>
    <row r="781" spans="2:11" x14ac:dyDescent="0.25">
      <c r="B781" s="23">
        <f t="shared" si="118"/>
        <v>0</v>
      </c>
      <c r="C781" s="24">
        <f t="shared" si="110"/>
        <v>0</v>
      </c>
      <c r="D781" s="25">
        <f t="shared" si="111"/>
        <v>0</v>
      </c>
      <c r="E781" s="12">
        <f t="shared" si="116"/>
        <v>0</v>
      </c>
      <c r="F781" s="12">
        <f t="shared" si="112"/>
        <v>0</v>
      </c>
      <c r="G781" s="12">
        <v>0</v>
      </c>
      <c r="H781" s="12">
        <f t="shared" si="113"/>
        <v>0</v>
      </c>
      <c r="I781" s="12">
        <f t="shared" si="114"/>
        <v>0</v>
      </c>
      <c r="J781" s="12">
        <f t="shared" si="117"/>
        <v>0</v>
      </c>
      <c r="K781" s="12">
        <f t="shared" si="115"/>
        <v>0</v>
      </c>
    </row>
    <row r="782" spans="2:11" x14ac:dyDescent="0.25">
      <c r="B782" s="23">
        <f t="shared" si="118"/>
        <v>0</v>
      </c>
      <c r="C782" s="24">
        <f t="shared" si="110"/>
        <v>0</v>
      </c>
      <c r="D782" s="25">
        <f t="shared" si="111"/>
        <v>0</v>
      </c>
      <c r="E782" s="12">
        <f t="shared" si="116"/>
        <v>0</v>
      </c>
      <c r="F782" s="12">
        <f t="shared" si="112"/>
        <v>0</v>
      </c>
      <c r="G782" s="12">
        <v>0</v>
      </c>
      <c r="H782" s="12">
        <f t="shared" si="113"/>
        <v>0</v>
      </c>
      <c r="I782" s="12">
        <f t="shared" si="114"/>
        <v>0</v>
      </c>
      <c r="J782" s="12">
        <f t="shared" si="117"/>
        <v>0</v>
      </c>
      <c r="K782" s="12">
        <f t="shared" si="115"/>
        <v>0</v>
      </c>
    </row>
    <row r="783" spans="2:11" x14ac:dyDescent="0.25">
      <c r="B783" s="23">
        <f t="shared" si="118"/>
        <v>0</v>
      </c>
      <c r="C783" s="24">
        <f t="shared" si="110"/>
        <v>0</v>
      </c>
      <c r="D783" s="25">
        <f t="shared" si="111"/>
        <v>0</v>
      </c>
      <c r="E783" s="12">
        <f t="shared" si="116"/>
        <v>0</v>
      </c>
      <c r="F783" s="12">
        <f t="shared" si="112"/>
        <v>0</v>
      </c>
      <c r="G783" s="12">
        <v>0</v>
      </c>
      <c r="H783" s="12">
        <f t="shared" si="113"/>
        <v>0</v>
      </c>
      <c r="I783" s="12">
        <f t="shared" si="114"/>
        <v>0</v>
      </c>
      <c r="J783" s="12">
        <f t="shared" si="117"/>
        <v>0</v>
      </c>
      <c r="K783" s="12">
        <f t="shared" si="115"/>
        <v>0</v>
      </c>
    </row>
    <row r="784" spans="2:11" x14ac:dyDescent="0.25">
      <c r="B784" s="23">
        <f t="shared" si="118"/>
        <v>0</v>
      </c>
      <c r="C784" s="24">
        <f t="shared" si="110"/>
        <v>0</v>
      </c>
      <c r="D784" s="25">
        <f t="shared" si="111"/>
        <v>0</v>
      </c>
      <c r="E784" s="12">
        <f t="shared" si="116"/>
        <v>0</v>
      </c>
      <c r="F784" s="12">
        <f t="shared" si="112"/>
        <v>0</v>
      </c>
      <c r="G784" s="12">
        <v>0</v>
      </c>
      <c r="H784" s="12">
        <f t="shared" si="113"/>
        <v>0</v>
      </c>
      <c r="I784" s="12">
        <f t="shared" si="114"/>
        <v>0</v>
      </c>
      <c r="J784" s="12">
        <f t="shared" si="117"/>
        <v>0</v>
      </c>
      <c r="K784" s="12">
        <f t="shared" si="115"/>
        <v>0</v>
      </c>
    </row>
    <row r="785" spans="2:11" x14ac:dyDescent="0.25">
      <c r="B785" s="23">
        <f t="shared" si="118"/>
        <v>0</v>
      </c>
      <c r="C785" s="24">
        <f t="shared" si="110"/>
        <v>0</v>
      </c>
      <c r="D785" s="25">
        <f t="shared" si="111"/>
        <v>0</v>
      </c>
      <c r="E785" s="12">
        <f t="shared" si="116"/>
        <v>0</v>
      </c>
      <c r="F785" s="12">
        <f t="shared" si="112"/>
        <v>0</v>
      </c>
      <c r="G785" s="12">
        <v>0</v>
      </c>
      <c r="H785" s="12">
        <f t="shared" si="113"/>
        <v>0</v>
      </c>
      <c r="I785" s="12">
        <f t="shared" si="114"/>
        <v>0</v>
      </c>
      <c r="J785" s="12">
        <f t="shared" si="117"/>
        <v>0</v>
      </c>
      <c r="K785" s="12">
        <f t="shared" si="115"/>
        <v>0</v>
      </c>
    </row>
    <row r="786" spans="2:11" x14ac:dyDescent="0.25">
      <c r="B786" s="23">
        <f t="shared" si="118"/>
        <v>0</v>
      </c>
      <c r="C786" s="24">
        <f t="shared" si="110"/>
        <v>0</v>
      </c>
      <c r="D786" s="25">
        <f t="shared" si="111"/>
        <v>0</v>
      </c>
      <c r="E786" s="12">
        <f t="shared" si="116"/>
        <v>0</v>
      </c>
      <c r="F786" s="12">
        <f t="shared" si="112"/>
        <v>0</v>
      </c>
      <c r="G786" s="12">
        <v>0</v>
      </c>
      <c r="H786" s="12">
        <f t="shared" si="113"/>
        <v>0</v>
      </c>
      <c r="I786" s="12">
        <f t="shared" si="114"/>
        <v>0</v>
      </c>
      <c r="J786" s="12">
        <f t="shared" si="117"/>
        <v>0</v>
      </c>
      <c r="K786" s="12">
        <f t="shared" si="115"/>
        <v>0</v>
      </c>
    </row>
    <row r="787" spans="2:11" x14ac:dyDescent="0.25">
      <c r="B787" s="23">
        <f t="shared" si="118"/>
        <v>0</v>
      </c>
      <c r="C787" s="24">
        <f t="shared" si="110"/>
        <v>0</v>
      </c>
      <c r="D787" s="25">
        <f t="shared" si="111"/>
        <v>0</v>
      </c>
      <c r="E787" s="12">
        <f t="shared" si="116"/>
        <v>0</v>
      </c>
      <c r="F787" s="12">
        <f t="shared" si="112"/>
        <v>0</v>
      </c>
      <c r="G787" s="12">
        <v>0</v>
      </c>
      <c r="H787" s="12">
        <f t="shared" si="113"/>
        <v>0</v>
      </c>
      <c r="I787" s="12">
        <f t="shared" si="114"/>
        <v>0</v>
      </c>
      <c r="J787" s="12">
        <f t="shared" si="117"/>
        <v>0</v>
      </c>
      <c r="K787" s="12">
        <f t="shared" si="115"/>
        <v>0</v>
      </c>
    </row>
    <row r="788" spans="2:11" x14ac:dyDescent="0.25">
      <c r="B788" s="23">
        <f t="shared" si="118"/>
        <v>0</v>
      </c>
      <c r="C788" s="24">
        <f t="shared" si="110"/>
        <v>0</v>
      </c>
      <c r="D788" s="25">
        <f t="shared" si="111"/>
        <v>0</v>
      </c>
      <c r="E788" s="12">
        <f t="shared" si="116"/>
        <v>0</v>
      </c>
      <c r="F788" s="12">
        <f t="shared" si="112"/>
        <v>0</v>
      </c>
      <c r="G788" s="12">
        <v>0</v>
      </c>
      <c r="H788" s="12">
        <f t="shared" si="113"/>
        <v>0</v>
      </c>
      <c r="I788" s="12">
        <f t="shared" si="114"/>
        <v>0</v>
      </c>
      <c r="J788" s="12">
        <f t="shared" si="117"/>
        <v>0</v>
      </c>
      <c r="K788" s="12">
        <f t="shared" si="115"/>
        <v>0</v>
      </c>
    </row>
    <row r="789" spans="2:11" x14ac:dyDescent="0.25">
      <c r="B789" s="23">
        <f t="shared" si="118"/>
        <v>0</v>
      </c>
      <c r="C789" s="24">
        <f t="shared" si="110"/>
        <v>0</v>
      </c>
      <c r="D789" s="25">
        <f t="shared" si="111"/>
        <v>0</v>
      </c>
      <c r="E789" s="12">
        <f t="shared" si="116"/>
        <v>0</v>
      </c>
      <c r="F789" s="12">
        <f t="shared" si="112"/>
        <v>0</v>
      </c>
      <c r="G789" s="12">
        <v>0</v>
      </c>
      <c r="H789" s="12">
        <f t="shared" si="113"/>
        <v>0</v>
      </c>
      <c r="I789" s="12">
        <f t="shared" si="114"/>
        <v>0</v>
      </c>
      <c r="J789" s="12">
        <f t="shared" si="117"/>
        <v>0</v>
      </c>
      <c r="K789" s="12">
        <f t="shared" si="115"/>
        <v>0</v>
      </c>
    </row>
    <row r="790" spans="2:11" x14ac:dyDescent="0.25">
      <c r="B790" s="23">
        <f t="shared" si="118"/>
        <v>0</v>
      </c>
      <c r="C790" s="24">
        <f t="shared" si="110"/>
        <v>0</v>
      </c>
      <c r="D790" s="25">
        <f t="shared" si="111"/>
        <v>0</v>
      </c>
      <c r="E790" s="12">
        <f t="shared" si="116"/>
        <v>0</v>
      </c>
      <c r="F790" s="12">
        <f t="shared" si="112"/>
        <v>0</v>
      </c>
      <c r="G790" s="12">
        <v>0</v>
      </c>
      <c r="H790" s="12">
        <f t="shared" si="113"/>
        <v>0</v>
      </c>
      <c r="I790" s="12">
        <f t="shared" si="114"/>
        <v>0</v>
      </c>
      <c r="J790" s="12">
        <f t="shared" si="117"/>
        <v>0</v>
      </c>
      <c r="K790" s="12">
        <f t="shared" si="115"/>
        <v>0</v>
      </c>
    </row>
    <row r="791" spans="2:11" x14ac:dyDescent="0.25">
      <c r="B791" s="23"/>
      <c r="C791" s="24"/>
      <c r="D791" s="25"/>
      <c r="E791" s="12"/>
      <c r="F791" s="12"/>
      <c r="G791" s="12"/>
      <c r="H791" s="12"/>
      <c r="I791" s="12"/>
      <c r="J791" s="12"/>
      <c r="K791" s="12"/>
    </row>
    <row r="792" spans="2:11" x14ac:dyDescent="0.25">
      <c r="B792" s="23"/>
      <c r="C792" s="24"/>
      <c r="D792" s="25"/>
      <c r="E792" s="12"/>
      <c r="F792" s="12"/>
      <c r="G792" s="12"/>
      <c r="H792" s="12"/>
      <c r="I792" s="12"/>
      <c r="J792" s="12"/>
      <c r="K792" s="12"/>
    </row>
    <row r="793" spans="2:11" x14ac:dyDescent="0.25">
      <c r="B793" s="23"/>
      <c r="C793" s="24"/>
      <c r="D793" s="25"/>
      <c r="E793" s="12"/>
      <c r="F793" s="12"/>
      <c r="G793" s="12"/>
      <c r="H793" s="12"/>
      <c r="I793" s="12"/>
      <c r="J793" s="12"/>
      <c r="K793" s="12"/>
    </row>
    <row r="794" spans="2:11" x14ac:dyDescent="0.25">
      <c r="B794" s="23"/>
      <c r="C794" s="24"/>
      <c r="D794" s="25"/>
      <c r="E794" s="12"/>
      <c r="F794" s="12"/>
      <c r="G794" s="12"/>
      <c r="H794" s="12"/>
      <c r="I794" s="12"/>
      <c r="J794" s="12"/>
      <c r="K794" s="12"/>
    </row>
    <row r="795" spans="2:11" x14ac:dyDescent="0.25">
      <c r="B795" s="23"/>
      <c r="C795" s="24"/>
      <c r="D795" s="25"/>
      <c r="E795" s="12"/>
      <c r="F795" s="12"/>
      <c r="G795" s="12"/>
      <c r="H795" s="12"/>
      <c r="I795" s="12"/>
      <c r="J795" s="12"/>
      <c r="K795" s="12"/>
    </row>
    <row r="796" spans="2:11" x14ac:dyDescent="0.25">
      <c r="B796" s="23"/>
      <c r="C796" s="24"/>
      <c r="D796" s="25"/>
      <c r="E796" s="12"/>
      <c r="F796" s="12"/>
      <c r="G796" s="12"/>
      <c r="H796" s="12"/>
      <c r="I796" s="12"/>
      <c r="J796" s="12"/>
      <c r="K796" s="12"/>
    </row>
    <row r="797" spans="2:11" x14ac:dyDescent="0.25">
      <c r="B797" s="23"/>
      <c r="C797" s="24"/>
      <c r="D797" s="25"/>
      <c r="E797" s="12"/>
      <c r="F797" s="12"/>
      <c r="G797" s="12"/>
      <c r="H797" s="12"/>
      <c r="I797" s="12"/>
      <c r="J797" s="12"/>
      <c r="K797" s="12"/>
    </row>
    <row r="798" spans="2:11" x14ac:dyDescent="0.25">
      <c r="B798" s="23"/>
      <c r="C798" s="24"/>
      <c r="D798" s="25"/>
      <c r="E798" s="12"/>
      <c r="F798" s="12"/>
      <c r="G798" s="12"/>
      <c r="H798" s="12"/>
      <c r="I798" s="12"/>
      <c r="J798" s="12"/>
      <c r="K798" s="12"/>
    </row>
    <row r="799" spans="2:11" x14ac:dyDescent="0.25">
      <c r="B799" s="23"/>
      <c r="C799" s="24"/>
      <c r="D799" s="25"/>
      <c r="E799" s="12"/>
      <c r="F799" s="12"/>
      <c r="G799" s="12"/>
      <c r="H799" s="12"/>
      <c r="I799" s="12"/>
      <c r="J799" s="12"/>
      <c r="K799" s="12"/>
    </row>
    <row r="800" spans="2:11" x14ac:dyDescent="0.25">
      <c r="B800" s="23"/>
      <c r="C800" s="24"/>
      <c r="D800" s="25"/>
      <c r="E800" s="12"/>
      <c r="F800" s="12"/>
      <c r="G800" s="12"/>
      <c r="H800" s="12"/>
      <c r="I800" s="12"/>
      <c r="J800" s="12"/>
      <c r="K800" s="12"/>
    </row>
    <row r="801" spans="2:11" x14ac:dyDescent="0.25">
      <c r="B801" s="23"/>
      <c r="C801" s="24"/>
      <c r="D801" s="25"/>
      <c r="E801" s="12"/>
      <c r="F801" s="12"/>
      <c r="G801" s="12"/>
      <c r="H801" s="12"/>
      <c r="I801" s="12"/>
      <c r="J801" s="12"/>
      <c r="K801" s="12"/>
    </row>
    <row r="802" spans="2:11" x14ac:dyDescent="0.25">
      <c r="B802" s="23"/>
      <c r="C802" s="24"/>
      <c r="D802" s="25"/>
      <c r="E802" s="12"/>
      <c r="F802" s="12"/>
      <c r="G802" s="12"/>
      <c r="H802" s="12"/>
      <c r="I802" s="12"/>
      <c r="J802" s="12"/>
      <c r="K802" s="12"/>
    </row>
    <row r="803" spans="2:11" x14ac:dyDescent="0.25">
      <c r="B803" s="23"/>
      <c r="C803" s="24"/>
      <c r="D803" s="25"/>
      <c r="E803" s="12"/>
      <c r="F803" s="12"/>
      <c r="G803" s="12"/>
      <c r="H803" s="12"/>
      <c r="I803" s="12"/>
      <c r="J803" s="12"/>
      <c r="K803" s="12"/>
    </row>
    <row r="804" spans="2:11" x14ac:dyDescent="0.25">
      <c r="B804" s="23"/>
      <c r="C804" s="24"/>
      <c r="D804" s="25"/>
      <c r="E804" s="12"/>
      <c r="F804" s="12"/>
      <c r="G804" s="12"/>
      <c r="H804" s="12"/>
      <c r="I804" s="12"/>
      <c r="J804" s="12"/>
      <c r="K804" s="12"/>
    </row>
    <row r="805" spans="2:11" x14ac:dyDescent="0.25">
      <c r="B805" s="23"/>
      <c r="C805" s="24"/>
      <c r="D805" s="25"/>
      <c r="E805" s="12"/>
      <c r="F805" s="12"/>
      <c r="G805" s="12"/>
      <c r="H805" s="12"/>
      <c r="I805" s="12"/>
      <c r="J805" s="12"/>
      <c r="K805" s="12"/>
    </row>
    <row r="806" spans="2:11" x14ac:dyDescent="0.25">
      <c r="B806" s="23"/>
      <c r="C806" s="24"/>
      <c r="D806" s="25"/>
      <c r="E806" s="12"/>
      <c r="F806" s="12"/>
      <c r="G806" s="12"/>
      <c r="H806" s="12"/>
      <c r="I806" s="12"/>
      <c r="J806" s="12"/>
      <c r="K806" s="12"/>
    </row>
    <row r="807" spans="2:11" x14ac:dyDescent="0.25">
      <c r="B807" s="23"/>
      <c r="C807" s="24"/>
      <c r="D807" s="25"/>
      <c r="E807" s="12"/>
      <c r="F807" s="12"/>
      <c r="G807" s="12"/>
      <c r="H807" s="12"/>
      <c r="I807" s="12"/>
      <c r="J807" s="12"/>
      <c r="K807" s="12"/>
    </row>
    <row r="808" spans="2:11" x14ac:dyDescent="0.25">
      <c r="B808" s="23"/>
      <c r="C808" s="24"/>
      <c r="D808" s="25"/>
      <c r="E808" s="12"/>
      <c r="F808" s="12"/>
      <c r="G808" s="12"/>
      <c r="H808" s="12"/>
      <c r="I808" s="12"/>
      <c r="J808" s="12"/>
      <c r="K808" s="12"/>
    </row>
    <row r="809" spans="2:11" x14ac:dyDescent="0.25">
      <c r="B809" s="23"/>
      <c r="C809" s="24"/>
      <c r="D809" s="25"/>
      <c r="E809" s="12"/>
      <c r="F809" s="12"/>
      <c r="G809" s="12"/>
      <c r="H809" s="12"/>
      <c r="I809" s="12"/>
      <c r="J809" s="12"/>
      <c r="K809" s="12"/>
    </row>
    <row r="810" spans="2:11" x14ac:dyDescent="0.25">
      <c r="B810" s="23"/>
      <c r="C810" s="24"/>
      <c r="D810" s="25"/>
      <c r="E810" s="12"/>
      <c r="F810" s="12"/>
      <c r="G810" s="12"/>
      <c r="H810" s="12"/>
      <c r="I810" s="12"/>
      <c r="J810" s="12"/>
      <c r="K810" s="12"/>
    </row>
    <row r="811" spans="2:11" x14ac:dyDescent="0.25">
      <c r="B811" s="23"/>
      <c r="C811" s="24"/>
      <c r="D811" s="25"/>
      <c r="E811" s="12"/>
      <c r="F811" s="12"/>
      <c r="G811" s="12"/>
      <c r="H811" s="12"/>
      <c r="I811" s="12"/>
      <c r="J811" s="12"/>
      <c r="K811" s="12"/>
    </row>
    <row r="812" spans="2:11" x14ac:dyDescent="0.25">
      <c r="B812" s="23"/>
      <c r="C812" s="24"/>
      <c r="D812" s="25"/>
      <c r="E812" s="12"/>
      <c r="F812" s="12"/>
      <c r="G812" s="12"/>
      <c r="H812" s="12"/>
      <c r="I812" s="12"/>
      <c r="J812" s="12"/>
      <c r="K812" s="12"/>
    </row>
  </sheetData>
  <sheetProtection password="C77C" sheet="1" objects="1" scenarios="1"/>
  <mergeCells count="1">
    <mergeCell ref="B3:K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812"/>
  <sheetViews>
    <sheetView workbookViewId="0"/>
  </sheetViews>
  <sheetFormatPr defaultRowHeight="15" x14ac:dyDescent="0.25"/>
  <cols>
    <col min="2" max="2" width="11.42578125" bestFit="1" customWidth="1"/>
    <col min="3" max="3" width="6.28515625" bestFit="1" customWidth="1"/>
    <col min="4" max="4" width="8.28515625" bestFit="1" customWidth="1"/>
    <col min="5" max="5" width="17.28515625" bestFit="1" customWidth="1"/>
    <col min="6" max="6" width="12.5703125" bestFit="1" customWidth="1"/>
    <col min="7" max="7" width="9.85546875" bestFit="1" customWidth="1"/>
    <col min="8" max="8" width="12.5703125" bestFit="1" customWidth="1"/>
    <col min="9" max="9" width="12.7109375" bestFit="1" customWidth="1"/>
    <col min="10" max="10" width="14.28515625" bestFit="1" customWidth="1"/>
    <col min="11" max="11" width="12.7109375" bestFit="1" customWidth="1"/>
  </cols>
  <sheetData>
    <row r="3" spans="2:11" x14ac:dyDescent="0.25">
      <c r="B3" s="247" t="s">
        <v>28</v>
      </c>
      <c r="C3" s="247"/>
      <c r="D3" s="247"/>
      <c r="E3" s="247"/>
      <c r="F3" s="247"/>
      <c r="G3" s="247"/>
      <c r="H3" s="247"/>
      <c r="I3" s="247"/>
      <c r="J3" s="247"/>
      <c r="K3" s="247"/>
    </row>
    <row r="4" spans="2:11" x14ac:dyDescent="0.25">
      <c r="E4" s="9" t="s">
        <v>21</v>
      </c>
      <c r="F4" s="34">
        <f>'Income Forecast'!F21</f>
        <v>0</v>
      </c>
    </row>
    <row r="5" spans="2:11" x14ac:dyDescent="0.25">
      <c r="B5" s="14"/>
      <c r="C5" s="14"/>
      <c r="D5" s="14"/>
      <c r="E5" s="26" t="s">
        <v>9</v>
      </c>
      <c r="F5" s="27">
        <f>'Income Forecast'!H21</f>
        <v>0.05</v>
      </c>
      <c r="G5" s="18"/>
      <c r="K5" s="28"/>
    </row>
    <row r="6" spans="2:11" x14ac:dyDescent="0.25">
      <c r="B6" s="35" t="s">
        <v>36</v>
      </c>
      <c r="C6" s="35" t="s">
        <v>37</v>
      </c>
      <c r="D6" s="35" t="s">
        <v>38</v>
      </c>
      <c r="E6" s="26" t="s">
        <v>12</v>
      </c>
      <c r="F6" s="13">
        <f>'Income Forecast'!I21</f>
        <v>0</v>
      </c>
      <c r="G6" s="16"/>
      <c r="H6" s="14" t="s">
        <v>18</v>
      </c>
      <c r="I6" s="14" t="s">
        <v>19</v>
      </c>
      <c r="J6" s="30" t="s">
        <v>20</v>
      </c>
      <c r="K6" s="28"/>
    </row>
    <row r="7" spans="2:11" x14ac:dyDescent="0.25">
      <c r="B7" s="24">
        <f>MAX(B11:B790)</f>
        <v>2020</v>
      </c>
      <c r="C7" s="24">
        <f>MAX(C11:C790)</f>
        <v>8.3333333333333329E-2</v>
      </c>
      <c r="D7" s="24">
        <f>MAX(D11:D790)</f>
        <v>1</v>
      </c>
      <c r="E7" s="26" t="s">
        <v>13</v>
      </c>
      <c r="F7" s="28">
        <f>'Income Forecast'!C25</f>
        <v>12</v>
      </c>
      <c r="G7" s="17"/>
      <c r="H7" s="48">
        <f>SUM(H11:H790)</f>
        <v>0</v>
      </c>
      <c r="I7" s="48">
        <f>SUM(I11:I790)</f>
        <v>0</v>
      </c>
      <c r="J7" s="48">
        <f>SUM(J11:J790)</f>
        <v>0</v>
      </c>
      <c r="K7" s="16"/>
    </row>
    <row r="8" spans="2:11" x14ac:dyDescent="0.25">
      <c r="B8" s="14"/>
      <c r="C8" s="14"/>
      <c r="D8" s="14"/>
      <c r="E8" s="26"/>
      <c r="F8" s="28"/>
      <c r="G8" s="17"/>
      <c r="H8" s="48"/>
      <c r="I8" s="48"/>
      <c r="J8" s="48"/>
      <c r="K8" s="16"/>
    </row>
    <row r="9" spans="2:11" x14ac:dyDescent="0.25">
      <c r="B9" s="33"/>
      <c r="C9" s="33"/>
      <c r="D9" s="33"/>
    </row>
    <row r="10" spans="2:11" x14ac:dyDescent="0.25">
      <c r="B10" s="22" t="s">
        <v>4</v>
      </c>
      <c r="C10" s="10" t="s">
        <v>15</v>
      </c>
      <c r="D10" s="22" t="s">
        <v>5</v>
      </c>
      <c r="E10" s="11" t="s">
        <v>6</v>
      </c>
      <c r="F10" s="11" t="s">
        <v>3</v>
      </c>
      <c r="G10" s="11" t="s">
        <v>7</v>
      </c>
      <c r="H10" s="11" t="s">
        <v>8</v>
      </c>
      <c r="I10" s="11" t="s">
        <v>9</v>
      </c>
      <c r="J10" s="11" t="s">
        <v>10</v>
      </c>
      <c r="K10" s="11" t="s">
        <v>11</v>
      </c>
    </row>
    <row r="11" spans="2:11" x14ac:dyDescent="0.25">
      <c r="B11" s="23">
        <v>2020</v>
      </c>
      <c r="C11" s="24">
        <f>D11/($F$7)</f>
        <v>8.3333333333333329E-2</v>
      </c>
      <c r="D11" s="25">
        <v>1</v>
      </c>
      <c r="E11" s="12">
        <f>F4</f>
        <v>0</v>
      </c>
      <c r="F11" s="12">
        <f>$F$6</f>
        <v>0</v>
      </c>
      <c r="G11" s="12">
        <v>0</v>
      </c>
      <c r="H11" s="12">
        <f>F11+G11</f>
        <v>0</v>
      </c>
      <c r="I11" s="12">
        <f t="shared" ref="I11:I74" si="0">E11*($F$5/$F$7)</f>
        <v>0</v>
      </c>
      <c r="J11" s="12">
        <f t="shared" ref="J11:J74" si="1">H11-I11</f>
        <v>0</v>
      </c>
      <c r="K11" s="12">
        <f>E11-J11</f>
        <v>0</v>
      </c>
    </row>
    <row r="12" spans="2:11" x14ac:dyDescent="0.25">
      <c r="B12" s="23">
        <f t="shared" ref="B12:B75" si="2">IF(K11&gt;0,D12/($F$7)+$B$11,0)</f>
        <v>0</v>
      </c>
      <c r="C12" s="24">
        <f>IF(K11&gt;0,D12/($F$7),0)</f>
        <v>0</v>
      </c>
      <c r="D12" s="25">
        <f>IF(K11&gt;0,D11+1,0)</f>
        <v>0</v>
      </c>
      <c r="E12" s="12">
        <f t="shared" ref="E12:E75" si="3">K11</f>
        <v>0</v>
      </c>
      <c r="F12" s="12">
        <f t="shared" ref="F12:F75" si="4">IF(K11&lt;=H11,E12+I12,F11)</f>
        <v>0</v>
      </c>
      <c r="G12" s="12">
        <v>0</v>
      </c>
      <c r="H12" s="12">
        <f t="shared" ref="H12:H75" si="5">F12+G12</f>
        <v>0</v>
      </c>
      <c r="I12" s="12">
        <f t="shared" si="0"/>
        <v>0</v>
      </c>
      <c r="J12" s="12">
        <f t="shared" si="1"/>
        <v>0</v>
      </c>
      <c r="K12" s="12">
        <f t="shared" ref="K12:K75" si="6">E12-J12</f>
        <v>0</v>
      </c>
    </row>
    <row r="13" spans="2:11" x14ac:dyDescent="0.25">
      <c r="B13" s="23">
        <f t="shared" si="2"/>
        <v>0</v>
      </c>
      <c r="C13" s="24">
        <f t="shared" ref="C13:C76" si="7">IF(K12&gt;0,D13/($F$7),0)</f>
        <v>0</v>
      </c>
      <c r="D13" s="25">
        <f t="shared" ref="D13:D76" si="8">IF(K12&gt;0,D12+1,0)</f>
        <v>0</v>
      </c>
      <c r="E13" s="12">
        <f t="shared" si="3"/>
        <v>0</v>
      </c>
      <c r="F13" s="12">
        <f t="shared" si="4"/>
        <v>0</v>
      </c>
      <c r="G13" s="12">
        <v>0</v>
      </c>
      <c r="H13" s="12">
        <f t="shared" si="5"/>
        <v>0</v>
      </c>
      <c r="I13" s="12">
        <f t="shared" si="0"/>
        <v>0</v>
      </c>
      <c r="J13" s="12">
        <f t="shared" si="1"/>
        <v>0</v>
      </c>
      <c r="K13" s="12">
        <f t="shared" si="6"/>
        <v>0</v>
      </c>
    </row>
    <row r="14" spans="2:11" x14ac:dyDescent="0.25">
      <c r="B14" s="23">
        <f t="shared" si="2"/>
        <v>0</v>
      </c>
      <c r="C14" s="24">
        <f t="shared" si="7"/>
        <v>0</v>
      </c>
      <c r="D14" s="25">
        <f t="shared" si="8"/>
        <v>0</v>
      </c>
      <c r="E14" s="12">
        <f t="shared" si="3"/>
        <v>0</v>
      </c>
      <c r="F14" s="12">
        <f t="shared" si="4"/>
        <v>0</v>
      </c>
      <c r="G14" s="12">
        <v>0</v>
      </c>
      <c r="H14" s="12">
        <f t="shared" si="5"/>
        <v>0</v>
      </c>
      <c r="I14" s="12">
        <f t="shared" si="0"/>
        <v>0</v>
      </c>
      <c r="J14" s="12">
        <f t="shared" si="1"/>
        <v>0</v>
      </c>
      <c r="K14" s="12">
        <f t="shared" si="6"/>
        <v>0</v>
      </c>
    </row>
    <row r="15" spans="2:11" x14ac:dyDescent="0.25">
      <c r="B15" s="23">
        <f t="shared" si="2"/>
        <v>0</v>
      </c>
      <c r="C15" s="24">
        <f t="shared" si="7"/>
        <v>0</v>
      </c>
      <c r="D15" s="25">
        <f t="shared" si="8"/>
        <v>0</v>
      </c>
      <c r="E15" s="12">
        <f t="shared" si="3"/>
        <v>0</v>
      </c>
      <c r="F15" s="12">
        <f t="shared" si="4"/>
        <v>0</v>
      </c>
      <c r="G15" s="12">
        <v>0</v>
      </c>
      <c r="H15" s="12">
        <f t="shared" si="5"/>
        <v>0</v>
      </c>
      <c r="I15" s="12">
        <f t="shared" si="0"/>
        <v>0</v>
      </c>
      <c r="J15" s="12">
        <f t="shared" si="1"/>
        <v>0</v>
      </c>
      <c r="K15" s="12">
        <f t="shared" si="6"/>
        <v>0</v>
      </c>
    </row>
    <row r="16" spans="2:11" x14ac:dyDescent="0.25">
      <c r="B16" s="23">
        <f t="shared" si="2"/>
        <v>0</v>
      </c>
      <c r="C16" s="24">
        <f t="shared" si="7"/>
        <v>0</v>
      </c>
      <c r="D16" s="25">
        <f t="shared" si="8"/>
        <v>0</v>
      </c>
      <c r="E16" s="12">
        <f t="shared" si="3"/>
        <v>0</v>
      </c>
      <c r="F16" s="12">
        <f t="shared" si="4"/>
        <v>0</v>
      </c>
      <c r="G16" s="12">
        <v>0</v>
      </c>
      <c r="H16" s="12">
        <f t="shared" si="5"/>
        <v>0</v>
      </c>
      <c r="I16" s="12">
        <f t="shared" si="0"/>
        <v>0</v>
      </c>
      <c r="J16" s="12">
        <f t="shared" si="1"/>
        <v>0</v>
      </c>
      <c r="K16" s="12">
        <f t="shared" si="6"/>
        <v>0</v>
      </c>
    </row>
    <row r="17" spans="2:11" x14ac:dyDescent="0.25">
      <c r="B17" s="23">
        <f t="shared" si="2"/>
        <v>0</v>
      </c>
      <c r="C17" s="24">
        <f t="shared" si="7"/>
        <v>0</v>
      </c>
      <c r="D17" s="25">
        <f t="shared" si="8"/>
        <v>0</v>
      </c>
      <c r="E17" s="12">
        <f t="shared" si="3"/>
        <v>0</v>
      </c>
      <c r="F17" s="12">
        <f t="shared" si="4"/>
        <v>0</v>
      </c>
      <c r="G17" s="12">
        <v>0</v>
      </c>
      <c r="H17" s="12">
        <f t="shared" si="5"/>
        <v>0</v>
      </c>
      <c r="I17" s="12">
        <f t="shared" si="0"/>
        <v>0</v>
      </c>
      <c r="J17" s="12">
        <f t="shared" si="1"/>
        <v>0</v>
      </c>
      <c r="K17" s="12">
        <f t="shared" si="6"/>
        <v>0</v>
      </c>
    </row>
    <row r="18" spans="2:11" x14ac:dyDescent="0.25">
      <c r="B18" s="23">
        <f t="shared" si="2"/>
        <v>0</v>
      </c>
      <c r="C18" s="24">
        <f t="shared" si="7"/>
        <v>0</v>
      </c>
      <c r="D18" s="25">
        <f t="shared" si="8"/>
        <v>0</v>
      </c>
      <c r="E18" s="12">
        <f t="shared" si="3"/>
        <v>0</v>
      </c>
      <c r="F18" s="12">
        <f t="shared" si="4"/>
        <v>0</v>
      </c>
      <c r="G18" s="12">
        <v>0</v>
      </c>
      <c r="H18" s="12">
        <f t="shared" si="5"/>
        <v>0</v>
      </c>
      <c r="I18" s="12">
        <f t="shared" si="0"/>
        <v>0</v>
      </c>
      <c r="J18" s="12">
        <f t="shared" si="1"/>
        <v>0</v>
      </c>
      <c r="K18" s="12">
        <f t="shared" si="6"/>
        <v>0</v>
      </c>
    </row>
    <row r="19" spans="2:11" x14ac:dyDescent="0.25">
      <c r="B19" s="23">
        <f t="shared" si="2"/>
        <v>0</v>
      </c>
      <c r="C19" s="24">
        <f t="shared" si="7"/>
        <v>0</v>
      </c>
      <c r="D19" s="25">
        <f t="shared" si="8"/>
        <v>0</v>
      </c>
      <c r="E19" s="12">
        <f t="shared" si="3"/>
        <v>0</v>
      </c>
      <c r="F19" s="12">
        <f t="shared" si="4"/>
        <v>0</v>
      </c>
      <c r="G19" s="12">
        <v>0</v>
      </c>
      <c r="H19" s="12">
        <f t="shared" si="5"/>
        <v>0</v>
      </c>
      <c r="I19" s="12">
        <f t="shared" si="0"/>
        <v>0</v>
      </c>
      <c r="J19" s="12">
        <f t="shared" si="1"/>
        <v>0</v>
      </c>
      <c r="K19" s="12">
        <f t="shared" si="6"/>
        <v>0</v>
      </c>
    </row>
    <row r="20" spans="2:11" x14ac:dyDescent="0.25">
      <c r="B20" s="23">
        <f t="shared" si="2"/>
        <v>0</v>
      </c>
      <c r="C20" s="24">
        <f t="shared" si="7"/>
        <v>0</v>
      </c>
      <c r="D20" s="25">
        <f t="shared" si="8"/>
        <v>0</v>
      </c>
      <c r="E20" s="12">
        <f t="shared" si="3"/>
        <v>0</v>
      </c>
      <c r="F20" s="12">
        <f t="shared" si="4"/>
        <v>0</v>
      </c>
      <c r="G20" s="12">
        <v>0</v>
      </c>
      <c r="H20" s="12">
        <f t="shared" si="5"/>
        <v>0</v>
      </c>
      <c r="I20" s="12">
        <f t="shared" si="0"/>
        <v>0</v>
      </c>
      <c r="J20" s="12">
        <f t="shared" si="1"/>
        <v>0</v>
      </c>
      <c r="K20" s="12">
        <f t="shared" si="6"/>
        <v>0</v>
      </c>
    </row>
    <row r="21" spans="2:11" x14ac:dyDescent="0.25">
      <c r="B21" s="23">
        <f t="shared" si="2"/>
        <v>0</v>
      </c>
      <c r="C21" s="24">
        <f t="shared" si="7"/>
        <v>0</v>
      </c>
      <c r="D21" s="25">
        <f t="shared" si="8"/>
        <v>0</v>
      </c>
      <c r="E21" s="12">
        <f t="shared" si="3"/>
        <v>0</v>
      </c>
      <c r="F21" s="12">
        <f t="shared" si="4"/>
        <v>0</v>
      </c>
      <c r="G21" s="12">
        <v>0</v>
      </c>
      <c r="H21" s="12">
        <f t="shared" si="5"/>
        <v>0</v>
      </c>
      <c r="I21" s="12">
        <f t="shared" si="0"/>
        <v>0</v>
      </c>
      <c r="J21" s="12">
        <f t="shared" si="1"/>
        <v>0</v>
      </c>
      <c r="K21" s="12">
        <f t="shared" si="6"/>
        <v>0</v>
      </c>
    </row>
    <row r="22" spans="2:11" x14ac:dyDescent="0.25">
      <c r="B22" s="23">
        <f t="shared" si="2"/>
        <v>0</v>
      </c>
      <c r="C22" s="24">
        <f t="shared" si="7"/>
        <v>0</v>
      </c>
      <c r="D22" s="25">
        <f t="shared" si="8"/>
        <v>0</v>
      </c>
      <c r="E22" s="12">
        <f t="shared" si="3"/>
        <v>0</v>
      </c>
      <c r="F22" s="12">
        <f t="shared" si="4"/>
        <v>0</v>
      </c>
      <c r="G22" s="12">
        <v>0</v>
      </c>
      <c r="H22" s="12">
        <f t="shared" si="5"/>
        <v>0</v>
      </c>
      <c r="I22" s="12">
        <f t="shared" si="0"/>
        <v>0</v>
      </c>
      <c r="J22" s="12">
        <f t="shared" si="1"/>
        <v>0</v>
      </c>
      <c r="K22" s="12">
        <f t="shared" si="6"/>
        <v>0</v>
      </c>
    </row>
    <row r="23" spans="2:11" x14ac:dyDescent="0.25">
      <c r="B23" s="23">
        <f t="shared" si="2"/>
        <v>0</v>
      </c>
      <c r="C23" s="24">
        <f t="shared" si="7"/>
        <v>0</v>
      </c>
      <c r="D23" s="25">
        <f t="shared" si="8"/>
        <v>0</v>
      </c>
      <c r="E23" s="12">
        <f t="shared" si="3"/>
        <v>0</v>
      </c>
      <c r="F23" s="12">
        <f t="shared" si="4"/>
        <v>0</v>
      </c>
      <c r="G23" s="12">
        <v>0</v>
      </c>
      <c r="H23" s="12">
        <f t="shared" si="5"/>
        <v>0</v>
      </c>
      <c r="I23" s="12">
        <f t="shared" si="0"/>
        <v>0</v>
      </c>
      <c r="J23" s="12">
        <f t="shared" si="1"/>
        <v>0</v>
      </c>
      <c r="K23" s="12">
        <f t="shared" si="6"/>
        <v>0</v>
      </c>
    </row>
    <row r="24" spans="2:11" x14ac:dyDescent="0.25">
      <c r="B24" s="23">
        <f t="shared" si="2"/>
        <v>0</v>
      </c>
      <c r="C24" s="24">
        <f t="shared" si="7"/>
        <v>0</v>
      </c>
      <c r="D24" s="25">
        <f t="shared" si="8"/>
        <v>0</v>
      </c>
      <c r="E24" s="12">
        <f t="shared" si="3"/>
        <v>0</v>
      </c>
      <c r="F24" s="12">
        <f t="shared" si="4"/>
        <v>0</v>
      </c>
      <c r="G24" s="12">
        <v>0</v>
      </c>
      <c r="H24" s="12">
        <f t="shared" si="5"/>
        <v>0</v>
      </c>
      <c r="I24" s="12">
        <f t="shared" si="0"/>
        <v>0</v>
      </c>
      <c r="J24" s="12">
        <f t="shared" si="1"/>
        <v>0</v>
      </c>
      <c r="K24" s="12">
        <f t="shared" si="6"/>
        <v>0</v>
      </c>
    </row>
    <row r="25" spans="2:11" x14ac:dyDescent="0.25">
      <c r="B25" s="23">
        <f t="shared" si="2"/>
        <v>0</v>
      </c>
      <c r="C25" s="24">
        <f t="shared" si="7"/>
        <v>0</v>
      </c>
      <c r="D25" s="25">
        <f t="shared" si="8"/>
        <v>0</v>
      </c>
      <c r="E25" s="12">
        <f t="shared" si="3"/>
        <v>0</v>
      </c>
      <c r="F25" s="12">
        <f t="shared" si="4"/>
        <v>0</v>
      </c>
      <c r="G25" s="12">
        <v>0</v>
      </c>
      <c r="H25" s="12">
        <f t="shared" si="5"/>
        <v>0</v>
      </c>
      <c r="I25" s="12">
        <f t="shared" si="0"/>
        <v>0</v>
      </c>
      <c r="J25" s="12">
        <f t="shared" si="1"/>
        <v>0</v>
      </c>
      <c r="K25" s="12">
        <f t="shared" si="6"/>
        <v>0</v>
      </c>
    </row>
    <row r="26" spans="2:11" x14ac:dyDescent="0.25">
      <c r="B26" s="23">
        <f t="shared" si="2"/>
        <v>0</v>
      </c>
      <c r="C26" s="24">
        <f t="shared" si="7"/>
        <v>0</v>
      </c>
      <c r="D26" s="25">
        <f t="shared" si="8"/>
        <v>0</v>
      </c>
      <c r="E26" s="12">
        <f t="shared" si="3"/>
        <v>0</v>
      </c>
      <c r="F26" s="12">
        <f t="shared" si="4"/>
        <v>0</v>
      </c>
      <c r="G26" s="12">
        <v>0</v>
      </c>
      <c r="H26" s="12">
        <f t="shared" si="5"/>
        <v>0</v>
      </c>
      <c r="I26" s="12">
        <f t="shared" si="0"/>
        <v>0</v>
      </c>
      <c r="J26" s="12">
        <f t="shared" si="1"/>
        <v>0</v>
      </c>
      <c r="K26" s="12">
        <f t="shared" si="6"/>
        <v>0</v>
      </c>
    </row>
    <row r="27" spans="2:11" x14ac:dyDescent="0.25">
      <c r="B27" s="23">
        <f t="shared" si="2"/>
        <v>0</v>
      </c>
      <c r="C27" s="24">
        <f t="shared" si="7"/>
        <v>0</v>
      </c>
      <c r="D27" s="25">
        <f t="shared" si="8"/>
        <v>0</v>
      </c>
      <c r="E27" s="12">
        <f t="shared" si="3"/>
        <v>0</v>
      </c>
      <c r="F27" s="12">
        <f t="shared" si="4"/>
        <v>0</v>
      </c>
      <c r="G27" s="12">
        <v>0</v>
      </c>
      <c r="H27" s="12">
        <f t="shared" si="5"/>
        <v>0</v>
      </c>
      <c r="I27" s="12">
        <f t="shared" si="0"/>
        <v>0</v>
      </c>
      <c r="J27" s="12">
        <f t="shared" si="1"/>
        <v>0</v>
      </c>
      <c r="K27" s="12">
        <f t="shared" si="6"/>
        <v>0</v>
      </c>
    </row>
    <row r="28" spans="2:11" x14ac:dyDescent="0.25">
      <c r="B28" s="23">
        <f t="shared" si="2"/>
        <v>0</v>
      </c>
      <c r="C28" s="24">
        <f t="shared" si="7"/>
        <v>0</v>
      </c>
      <c r="D28" s="25">
        <f t="shared" si="8"/>
        <v>0</v>
      </c>
      <c r="E28" s="12">
        <f t="shared" si="3"/>
        <v>0</v>
      </c>
      <c r="F28" s="12">
        <f t="shared" si="4"/>
        <v>0</v>
      </c>
      <c r="G28" s="12">
        <v>0</v>
      </c>
      <c r="H28" s="12">
        <f t="shared" si="5"/>
        <v>0</v>
      </c>
      <c r="I28" s="12">
        <f t="shared" si="0"/>
        <v>0</v>
      </c>
      <c r="J28" s="12">
        <f t="shared" si="1"/>
        <v>0</v>
      </c>
      <c r="K28" s="12">
        <f t="shared" si="6"/>
        <v>0</v>
      </c>
    </row>
    <row r="29" spans="2:11" x14ac:dyDescent="0.25">
      <c r="B29" s="23">
        <f t="shared" si="2"/>
        <v>0</v>
      </c>
      <c r="C29" s="24">
        <f t="shared" si="7"/>
        <v>0</v>
      </c>
      <c r="D29" s="25">
        <f t="shared" si="8"/>
        <v>0</v>
      </c>
      <c r="E29" s="12">
        <f t="shared" si="3"/>
        <v>0</v>
      </c>
      <c r="F29" s="12">
        <f t="shared" si="4"/>
        <v>0</v>
      </c>
      <c r="G29" s="12">
        <v>0</v>
      </c>
      <c r="H29" s="12">
        <f t="shared" si="5"/>
        <v>0</v>
      </c>
      <c r="I29" s="12">
        <f t="shared" si="0"/>
        <v>0</v>
      </c>
      <c r="J29" s="12">
        <f t="shared" si="1"/>
        <v>0</v>
      </c>
      <c r="K29" s="12">
        <f t="shared" si="6"/>
        <v>0</v>
      </c>
    </row>
    <row r="30" spans="2:11" x14ac:dyDescent="0.25">
      <c r="B30" s="23">
        <f t="shared" si="2"/>
        <v>0</v>
      </c>
      <c r="C30" s="24">
        <f t="shared" si="7"/>
        <v>0</v>
      </c>
      <c r="D30" s="25">
        <f t="shared" si="8"/>
        <v>0</v>
      </c>
      <c r="E30" s="12">
        <f t="shared" si="3"/>
        <v>0</v>
      </c>
      <c r="F30" s="12">
        <f t="shared" si="4"/>
        <v>0</v>
      </c>
      <c r="G30" s="12">
        <v>0</v>
      </c>
      <c r="H30" s="12">
        <f t="shared" si="5"/>
        <v>0</v>
      </c>
      <c r="I30" s="12">
        <f t="shared" si="0"/>
        <v>0</v>
      </c>
      <c r="J30" s="12">
        <f t="shared" si="1"/>
        <v>0</v>
      </c>
      <c r="K30" s="12">
        <f t="shared" si="6"/>
        <v>0</v>
      </c>
    </row>
    <row r="31" spans="2:11" x14ac:dyDescent="0.25">
      <c r="B31" s="23">
        <f t="shared" si="2"/>
        <v>0</v>
      </c>
      <c r="C31" s="24">
        <f t="shared" si="7"/>
        <v>0</v>
      </c>
      <c r="D31" s="25">
        <f t="shared" si="8"/>
        <v>0</v>
      </c>
      <c r="E31" s="12">
        <f t="shared" si="3"/>
        <v>0</v>
      </c>
      <c r="F31" s="12">
        <f t="shared" si="4"/>
        <v>0</v>
      </c>
      <c r="G31" s="12">
        <v>0</v>
      </c>
      <c r="H31" s="12">
        <f t="shared" si="5"/>
        <v>0</v>
      </c>
      <c r="I31" s="12">
        <f t="shared" si="0"/>
        <v>0</v>
      </c>
      <c r="J31" s="12">
        <f t="shared" si="1"/>
        <v>0</v>
      </c>
      <c r="K31" s="12">
        <f t="shared" si="6"/>
        <v>0</v>
      </c>
    </row>
    <row r="32" spans="2:11" x14ac:dyDescent="0.25">
      <c r="B32" s="23">
        <f t="shared" si="2"/>
        <v>0</v>
      </c>
      <c r="C32" s="24">
        <f t="shared" si="7"/>
        <v>0</v>
      </c>
      <c r="D32" s="25">
        <f t="shared" si="8"/>
        <v>0</v>
      </c>
      <c r="E32" s="12">
        <f t="shared" si="3"/>
        <v>0</v>
      </c>
      <c r="F32" s="12">
        <f t="shared" si="4"/>
        <v>0</v>
      </c>
      <c r="G32" s="12">
        <v>0</v>
      </c>
      <c r="H32" s="12">
        <f t="shared" si="5"/>
        <v>0</v>
      </c>
      <c r="I32" s="12">
        <f t="shared" si="0"/>
        <v>0</v>
      </c>
      <c r="J32" s="12">
        <f t="shared" si="1"/>
        <v>0</v>
      </c>
      <c r="K32" s="12">
        <f t="shared" si="6"/>
        <v>0</v>
      </c>
    </row>
    <row r="33" spans="2:11" x14ac:dyDescent="0.25">
      <c r="B33" s="23">
        <f t="shared" si="2"/>
        <v>0</v>
      </c>
      <c r="C33" s="24">
        <f t="shared" si="7"/>
        <v>0</v>
      </c>
      <c r="D33" s="25">
        <f t="shared" si="8"/>
        <v>0</v>
      </c>
      <c r="E33" s="12">
        <f t="shared" si="3"/>
        <v>0</v>
      </c>
      <c r="F33" s="12">
        <f t="shared" si="4"/>
        <v>0</v>
      </c>
      <c r="G33" s="12">
        <v>0</v>
      </c>
      <c r="H33" s="12">
        <f t="shared" si="5"/>
        <v>0</v>
      </c>
      <c r="I33" s="12">
        <f t="shared" si="0"/>
        <v>0</v>
      </c>
      <c r="J33" s="12">
        <f t="shared" si="1"/>
        <v>0</v>
      </c>
      <c r="K33" s="12">
        <f t="shared" si="6"/>
        <v>0</v>
      </c>
    </row>
    <row r="34" spans="2:11" x14ac:dyDescent="0.25">
      <c r="B34" s="23">
        <f t="shared" si="2"/>
        <v>0</v>
      </c>
      <c r="C34" s="24">
        <f t="shared" si="7"/>
        <v>0</v>
      </c>
      <c r="D34" s="25">
        <f t="shared" si="8"/>
        <v>0</v>
      </c>
      <c r="E34" s="12">
        <f t="shared" si="3"/>
        <v>0</v>
      </c>
      <c r="F34" s="12">
        <f t="shared" si="4"/>
        <v>0</v>
      </c>
      <c r="G34" s="12">
        <v>0</v>
      </c>
      <c r="H34" s="12">
        <f t="shared" si="5"/>
        <v>0</v>
      </c>
      <c r="I34" s="12">
        <f t="shared" si="0"/>
        <v>0</v>
      </c>
      <c r="J34" s="12">
        <f t="shared" si="1"/>
        <v>0</v>
      </c>
      <c r="K34" s="12">
        <f t="shared" si="6"/>
        <v>0</v>
      </c>
    </row>
    <row r="35" spans="2:11" x14ac:dyDescent="0.25">
      <c r="B35" s="23">
        <f t="shared" si="2"/>
        <v>0</v>
      </c>
      <c r="C35" s="24">
        <f t="shared" si="7"/>
        <v>0</v>
      </c>
      <c r="D35" s="25">
        <f t="shared" si="8"/>
        <v>0</v>
      </c>
      <c r="E35" s="12">
        <f t="shared" si="3"/>
        <v>0</v>
      </c>
      <c r="F35" s="12">
        <f t="shared" si="4"/>
        <v>0</v>
      </c>
      <c r="G35" s="12">
        <v>0</v>
      </c>
      <c r="H35" s="12">
        <f t="shared" si="5"/>
        <v>0</v>
      </c>
      <c r="I35" s="12">
        <f t="shared" si="0"/>
        <v>0</v>
      </c>
      <c r="J35" s="12">
        <f t="shared" si="1"/>
        <v>0</v>
      </c>
      <c r="K35" s="12">
        <f t="shared" si="6"/>
        <v>0</v>
      </c>
    </row>
    <row r="36" spans="2:11" x14ac:dyDescent="0.25">
      <c r="B36" s="23">
        <f t="shared" si="2"/>
        <v>0</v>
      </c>
      <c r="C36" s="24">
        <f t="shared" si="7"/>
        <v>0</v>
      </c>
      <c r="D36" s="25">
        <f t="shared" si="8"/>
        <v>0</v>
      </c>
      <c r="E36" s="12">
        <f t="shared" si="3"/>
        <v>0</v>
      </c>
      <c r="F36" s="12">
        <f t="shared" si="4"/>
        <v>0</v>
      </c>
      <c r="G36" s="12">
        <v>0</v>
      </c>
      <c r="H36" s="12">
        <f t="shared" si="5"/>
        <v>0</v>
      </c>
      <c r="I36" s="12">
        <f t="shared" si="0"/>
        <v>0</v>
      </c>
      <c r="J36" s="12">
        <f t="shared" si="1"/>
        <v>0</v>
      </c>
      <c r="K36" s="12">
        <f t="shared" si="6"/>
        <v>0</v>
      </c>
    </row>
    <row r="37" spans="2:11" x14ac:dyDescent="0.25">
      <c r="B37" s="23">
        <f t="shared" si="2"/>
        <v>0</v>
      </c>
      <c r="C37" s="24">
        <f t="shared" si="7"/>
        <v>0</v>
      </c>
      <c r="D37" s="25">
        <f t="shared" si="8"/>
        <v>0</v>
      </c>
      <c r="E37" s="12">
        <f t="shared" si="3"/>
        <v>0</v>
      </c>
      <c r="F37" s="12">
        <f t="shared" si="4"/>
        <v>0</v>
      </c>
      <c r="G37" s="12">
        <v>0</v>
      </c>
      <c r="H37" s="12">
        <f t="shared" si="5"/>
        <v>0</v>
      </c>
      <c r="I37" s="12">
        <f t="shared" si="0"/>
        <v>0</v>
      </c>
      <c r="J37" s="12">
        <f t="shared" si="1"/>
        <v>0</v>
      </c>
      <c r="K37" s="12">
        <f t="shared" si="6"/>
        <v>0</v>
      </c>
    </row>
    <row r="38" spans="2:11" x14ac:dyDescent="0.25">
      <c r="B38" s="23">
        <f t="shared" si="2"/>
        <v>0</v>
      </c>
      <c r="C38" s="24">
        <f t="shared" si="7"/>
        <v>0</v>
      </c>
      <c r="D38" s="25">
        <f t="shared" si="8"/>
        <v>0</v>
      </c>
      <c r="E38" s="12">
        <f t="shared" si="3"/>
        <v>0</v>
      </c>
      <c r="F38" s="12">
        <f t="shared" si="4"/>
        <v>0</v>
      </c>
      <c r="G38" s="12">
        <v>0</v>
      </c>
      <c r="H38" s="12">
        <f t="shared" si="5"/>
        <v>0</v>
      </c>
      <c r="I38" s="12">
        <f t="shared" si="0"/>
        <v>0</v>
      </c>
      <c r="J38" s="12">
        <f t="shared" si="1"/>
        <v>0</v>
      </c>
      <c r="K38" s="12">
        <f t="shared" si="6"/>
        <v>0</v>
      </c>
    </row>
    <row r="39" spans="2:11" x14ac:dyDescent="0.25">
      <c r="B39" s="23">
        <f t="shared" si="2"/>
        <v>0</v>
      </c>
      <c r="C39" s="24">
        <f t="shared" si="7"/>
        <v>0</v>
      </c>
      <c r="D39" s="25">
        <f t="shared" si="8"/>
        <v>0</v>
      </c>
      <c r="E39" s="12">
        <f t="shared" si="3"/>
        <v>0</v>
      </c>
      <c r="F39" s="12">
        <f t="shared" si="4"/>
        <v>0</v>
      </c>
      <c r="G39" s="12">
        <v>0</v>
      </c>
      <c r="H39" s="12">
        <f t="shared" si="5"/>
        <v>0</v>
      </c>
      <c r="I39" s="12">
        <f t="shared" si="0"/>
        <v>0</v>
      </c>
      <c r="J39" s="12">
        <f t="shared" si="1"/>
        <v>0</v>
      </c>
      <c r="K39" s="12">
        <f t="shared" si="6"/>
        <v>0</v>
      </c>
    </row>
    <row r="40" spans="2:11" x14ac:dyDescent="0.25">
      <c r="B40" s="23">
        <f t="shared" si="2"/>
        <v>0</v>
      </c>
      <c r="C40" s="24">
        <f t="shared" si="7"/>
        <v>0</v>
      </c>
      <c r="D40" s="25">
        <f t="shared" si="8"/>
        <v>0</v>
      </c>
      <c r="E40" s="12">
        <f t="shared" si="3"/>
        <v>0</v>
      </c>
      <c r="F40" s="12">
        <f t="shared" si="4"/>
        <v>0</v>
      </c>
      <c r="G40" s="12">
        <v>0</v>
      </c>
      <c r="H40" s="12">
        <f t="shared" si="5"/>
        <v>0</v>
      </c>
      <c r="I40" s="12">
        <f t="shared" si="0"/>
        <v>0</v>
      </c>
      <c r="J40" s="12">
        <f t="shared" si="1"/>
        <v>0</v>
      </c>
      <c r="K40" s="12">
        <f t="shared" si="6"/>
        <v>0</v>
      </c>
    </row>
    <row r="41" spans="2:11" x14ac:dyDescent="0.25">
      <c r="B41" s="23">
        <f t="shared" si="2"/>
        <v>0</v>
      </c>
      <c r="C41" s="24">
        <f t="shared" si="7"/>
        <v>0</v>
      </c>
      <c r="D41" s="25">
        <f t="shared" si="8"/>
        <v>0</v>
      </c>
      <c r="E41" s="12">
        <f t="shared" si="3"/>
        <v>0</v>
      </c>
      <c r="F41" s="12">
        <f t="shared" si="4"/>
        <v>0</v>
      </c>
      <c r="G41" s="12">
        <v>0</v>
      </c>
      <c r="H41" s="12">
        <f t="shared" si="5"/>
        <v>0</v>
      </c>
      <c r="I41" s="12">
        <f t="shared" si="0"/>
        <v>0</v>
      </c>
      <c r="J41" s="12">
        <f t="shared" si="1"/>
        <v>0</v>
      </c>
      <c r="K41" s="12">
        <f t="shared" si="6"/>
        <v>0</v>
      </c>
    </row>
    <row r="42" spans="2:11" x14ac:dyDescent="0.25">
      <c r="B42" s="23">
        <f t="shared" si="2"/>
        <v>0</v>
      </c>
      <c r="C42" s="24">
        <f t="shared" si="7"/>
        <v>0</v>
      </c>
      <c r="D42" s="25">
        <f t="shared" si="8"/>
        <v>0</v>
      </c>
      <c r="E42" s="12">
        <f t="shared" si="3"/>
        <v>0</v>
      </c>
      <c r="F42" s="12">
        <f t="shared" si="4"/>
        <v>0</v>
      </c>
      <c r="G42" s="12">
        <v>0</v>
      </c>
      <c r="H42" s="12">
        <f t="shared" si="5"/>
        <v>0</v>
      </c>
      <c r="I42" s="12">
        <f t="shared" si="0"/>
        <v>0</v>
      </c>
      <c r="J42" s="12">
        <f t="shared" si="1"/>
        <v>0</v>
      </c>
      <c r="K42" s="12">
        <f t="shared" si="6"/>
        <v>0</v>
      </c>
    </row>
    <row r="43" spans="2:11" x14ac:dyDescent="0.25">
      <c r="B43" s="23">
        <f t="shared" si="2"/>
        <v>0</v>
      </c>
      <c r="C43" s="24">
        <f t="shared" si="7"/>
        <v>0</v>
      </c>
      <c r="D43" s="25">
        <f t="shared" si="8"/>
        <v>0</v>
      </c>
      <c r="E43" s="12">
        <f t="shared" si="3"/>
        <v>0</v>
      </c>
      <c r="F43" s="12">
        <f t="shared" si="4"/>
        <v>0</v>
      </c>
      <c r="G43" s="12">
        <v>0</v>
      </c>
      <c r="H43" s="12">
        <f t="shared" si="5"/>
        <v>0</v>
      </c>
      <c r="I43" s="12">
        <f t="shared" si="0"/>
        <v>0</v>
      </c>
      <c r="J43" s="12">
        <f t="shared" si="1"/>
        <v>0</v>
      </c>
      <c r="K43" s="12">
        <f t="shared" si="6"/>
        <v>0</v>
      </c>
    </row>
    <row r="44" spans="2:11" x14ac:dyDescent="0.25">
      <c r="B44" s="23">
        <f t="shared" si="2"/>
        <v>0</v>
      </c>
      <c r="C44" s="24">
        <f t="shared" si="7"/>
        <v>0</v>
      </c>
      <c r="D44" s="25">
        <f t="shared" si="8"/>
        <v>0</v>
      </c>
      <c r="E44" s="12">
        <f t="shared" si="3"/>
        <v>0</v>
      </c>
      <c r="F44" s="12">
        <f t="shared" si="4"/>
        <v>0</v>
      </c>
      <c r="G44" s="12">
        <v>0</v>
      </c>
      <c r="H44" s="12">
        <f t="shared" si="5"/>
        <v>0</v>
      </c>
      <c r="I44" s="12">
        <f t="shared" si="0"/>
        <v>0</v>
      </c>
      <c r="J44" s="12">
        <f t="shared" si="1"/>
        <v>0</v>
      </c>
      <c r="K44" s="12">
        <f t="shared" si="6"/>
        <v>0</v>
      </c>
    </row>
    <row r="45" spans="2:11" x14ac:dyDescent="0.25">
      <c r="B45" s="23">
        <f t="shared" si="2"/>
        <v>0</v>
      </c>
      <c r="C45" s="24">
        <f t="shared" si="7"/>
        <v>0</v>
      </c>
      <c r="D45" s="25">
        <f t="shared" si="8"/>
        <v>0</v>
      </c>
      <c r="E45" s="12">
        <f t="shared" si="3"/>
        <v>0</v>
      </c>
      <c r="F45" s="12">
        <f t="shared" si="4"/>
        <v>0</v>
      </c>
      <c r="G45" s="12">
        <v>0</v>
      </c>
      <c r="H45" s="12">
        <f t="shared" si="5"/>
        <v>0</v>
      </c>
      <c r="I45" s="12">
        <f t="shared" si="0"/>
        <v>0</v>
      </c>
      <c r="J45" s="12">
        <f t="shared" si="1"/>
        <v>0</v>
      </c>
      <c r="K45" s="12">
        <f t="shared" si="6"/>
        <v>0</v>
      </c>
    </row>
    <row r="46" spans="2:11" x14ac:dyDescent="0.25">
      <c r="B46" s="23">
        <f t="shared" si="2"/>
        <v>0</v>
      </c>
      <c r="C46" s="24">
        <f t="shared" si="7"/>
        <v>0</v>
      </c>
      <c r="D46" s="25">
        <f t="shared" si="8"/>
        <v>0</v>
      </c>
      <c r="E46" s="12">
        <f t="shared" si="3"/>
        <v>0</v>
      </c>
      <c r="F46" s="12">
        <f t="shared" si="4"/>
        <v>0</v>
      </c>
      <c r="G46" s="12">
        <v>0</v>
      </c>
      <c r="H46" s="12">
        <f t="shared" si="5"/>
        <v>0</v>
      </c>
      <c r="I46" s="12">
        <f t="shared" si="0"/>
        <v>0</v>
      </c>
      <c r="J46" s="12">
        <f t="shared" si="1"/>
        <v>0</v>
      </c>
      <c r="K46" s="12">
        <f t="shared" si="6"/>
        <v>0</v>
      </c>
    </row>
    <row r="47" spans="2:11" x14ac:dyDescent="0.25">
      <c r="B47" s="23">
        <f t="shared" si="2"/>
        <v>0</v>
      </c>
      <c r="C47" s="24">
        <f t="shared" si="7"/>
        <v>0</v>
      </c>
      <c r="D47" s="25">
        <f t="shared" si="8"/>
        <v>0</v>
      </c>
      <c r="E47" s="12">
        <f t="shared" si="3"/>
        <v>0</v>
      </c>
      <c r="F47" s="12">
        <f t="shared" si="4"/>
        <v>0</v>
      </c>
      <c r="G47" s="12">
        <v>0</v>
      </c>
      <c r="H47" s="12">
        <f t="shared" si="5"/>
        <v>0</v>
      </c>
      <c r="I47" s="12">
        <f t="shared" si="0"/>
        <v>0</v>
      </c>
      <c r="J47" s="12">
        <f t="shared" si="1"/>
        <v>0</v>
      </c>
      <c r="K47" s="12">
        <f t="shared" si="6"/>
        <v>0</v>
      </c>
    </row>
    <row r="48" spans="2:11" x14ac:dyDescent="0.25">
      <c r="B48" s="23">
        <f t="shared" si="2"/>
        <v>0</v>
      </c>
      <c r="C48" s="24">
        <f t="shared" si="7"/>
        <v>0</v>
      </c>
      <c r="D48" s="25">
        <f t="shared" si="8"/>
        <v>0</v>
      </c>
      <c r="E48" s="12">
        <f t="shared" si="3"/>
        <v>0</v>
      </c>
      <c r="F48" s="12">
        <f t="shared" si="4"/>
        <v>0</v>
      </c>
      <c r="G48" s="12">
        <v>0</v>
      </c>
      <c r="H48" s="12">
        <f t="shared" si="5"/>
        <v>0</v>
      </c>
      <c r="I48" s="12">
        <f t="shared" si="0"/>
        <v>0</v>
      </c>
      <c r="J48" s="12">
        <f t="shared" si="1"/>
        <v>0</v>
      </c>
      <c r="K48" s="12">
        <f t="shared" si="6"/>
        <v>0</v>
      </c>
    </row>
    <row r="49" spans="2:11" x14ac:dyDescent="0.25">
      <c r="B49" s="23">
        <f t="shared" si="2"/>
        <v>0</v>
      </c>
      <c r="C49" s="24">
        <f t="shared" si="7"/>
        <v>0</v>
      </c>
      <c r="D49" s="25">
        <f t="shared" si="8"/>
        <v>0</v>
      </c>
      <c r="E49" s="12">
        <f t="shared" si="3"/>
        <v>0</v>
      </c>
      <c r="F49" s="12">
        <f t="shared" si="4"/>
        <v>0</v>
      </c>
      <c r="G49" s="12">
        <v>0</v>
      </c>
      <c r="H49" s="12">
        <f t="shared" si="5"/>
        <v>0</v>
      </c>
      <c r="I49" s="12">
        <f t="shared" si="0"/>
        <v>0</v>
      </c>
      <c r="J49" s="12">
        <f t="shared" si="1"/>
        <v>0</v>
      </c>
      <c r="K49" s="12">
        <f t="shared" si="6"/>
        <v>0</v>
      </c>
    </row>
    <row r="50" spans="2:11" x14ac:dyDescent="0.25">
      <c r="B50" s="23">
        <f t="shared" si="2"/>
        <v>0</v>
      </c>
      <c r="C50" s="24">
        <f t="shared" si="7"/>
        <v>0</v>
      </c>
      <c r="D50" s="25">
        <f t="shared" si="8"/>
        <v>0</v>
      </c>
      <c r="E50" s="12">
        <f t="shared" si="3"/>
        <v>0</v>
      </c>
      <c r="F50" s="12">
        <f t="shared" si="4"/>
        <v>0</v>
      </c>
      <c r="G50" s="12">
        <v>0</v>
      </c>
      <c r="H50" s="12">
        <f t="shared" si="5"/>
        <v>0</v>
      </c>
      <c r="I50" s="12">
        <f t="shared" si="0"/>
        <v>0</v>
      </c>
      <c r="J50" s="12">
        <f t="shared" si="1"/>
        <v>0</v>
      </c>
      <c r="K50" s="12">
        <f t="shared" si="6"/>
        <v>0</v>
      </c>
    </row>
    <row r="51" spans="2:11" x14ac:dyDescent="0.25">
      <c r="B51" s="23">
        <f t="shared" si="2"/>
        <v>0</v>
      </c>
      <c r="C51" s="24">
        <f t="shared" si="7"/>
        <v>0</v>
      </c>
      <c r="D51" s="25">
        <f t="shared" si="8"/>
        <v>0</v>
      </c>
      <c r="E51" s="12">
        <f t="shared" si="3"/>
        <v>0</v>
      </c>
      <c r="F51" s="12">
        <f t="shared" si="4"/>
        <v>0</v>
      </c>
      <c r="G51" s="12">
        <v>0</v>
      </c>
      <c r="H51" s="12">
        <f t="shared" si="5"/>
        <v>0</v>
      </c>
      <c r="I51" s="12">
        <f t="shared" si="0"/>
        <v>0</v>
      </c>
      <c r="J51" s="12">
        <f t="shared" si="1"/>
        <v>0</v>
      </c>
      <c r="K51" s="12">
        <f t="shared" si="6"/>
        <v>0</v>
      </c>
    </row>
    <row r="52" spans="2:11" x14ac:dyDescent="0.25">
      <c r="B52" s="23">
        <f t="shared" si="2"/>
        <v>0</v>
      </c>
      <c r="C52" s="24">
        <f t="shared" si="7"/>
        <v>0</v>
      </c>
      <c r="D52" s="25">
        <f t="shared" si="8"/>
        <v>0</v>
      </c>
      <c r="E52" s="12">
        <f t="shared" si="3"/>
        <v>0</v>
      </c>
      <c r="F52" s="12">
        <f t="shared" si="4"/>
        <v>0</v>
      </c>
      <c r="G52" s="12">
        <v>0</v>
      </c>
      <c r="H52" s="12">
        <f t="shared" si="5"/>
        <v>0</v>
      </c>
      <c r="I52" s="12">
        <f t="shared" si="0"/>
        <v>0</v>
      </c>
      <c r="J52" s="12">
        <f t="shared" si="1"/>
        <v>0</v>
      </c>
      <c r="K52" s="12">
        <f t="shared" si="6"/>
        <v>0</v>
      </c>
    </row>
    <row r="53" spans="2:11" x14ac:dyDescent="0.25">
      <c r="B53" s="23">
        <f t="shared" si="2"/>
        <v>0</v>
      </c>
      <c r="C53" s="24">
        <f t="shared" si="7"/>
        <v>0</v>
      </c>
      <c r="D53" s="25">
        <f t="shared" si="8"/>
        <v>0</v>
      </c>
      <c r="E53" s="12">
        <f t="shared" si="3"/>
        <v>0</v>
      </c>
      <c r="F53" s="12">
        <f t="shared" si="4"/>
        <v>0</v>
      </c>
      <c r="G53" s="12">
        <v>0</v>
      </c>
      <c r="H53" s="12">
        <f t="shared" si="5"/>
        <v>0</v>
      </c>
      <c r="I53" s="12">
        <f t="shared" si="0"/>
        <v>0</v>
      </c>
      <c r="J53" s="12">
        <f t="shared" si="1"/>
        <v>0</v>
      </c>
      <c r="K53" s="12">
        <f t="shared" si="6"/>
        <v>0</v>
      </c>
    </row>
    <row r="54" spans="2:11" x14ac:dyDescent="0.25">
      <c r="B54" s="23">
        <f t="shared" si="2"/>
        <v>0</v>
      </c>
      <c r="C54" s="24">
        <f t="shared" si="7"/>
        <v>0</v>
      </c>
      <c r="D54" s="25">
        <f t="shared" si="8"/>
        <v>0</v>
      </c>
      <c r="E54" s="12">
        <f t="shared" si="3"/>
        <v>0</v>
      </c>
      <c r="F54" s="12">
        <f t="shared" si="4"/>
        <v>0</v>
      </c>
      <c r="G54" s="12">
        <v>0</v>
      </c>
      <c r="H54" s="12">
        <f t="shared" si="5"/>
        <v>0</v>
      </c>
      <c r="I54" s="12">
        <f t="shared" si="0"/>
        <v>0</v>
      </c>
      <c r="J54" s="12">
        <f t="shared" si="1"/>
        <v>0</v>
      </c>
      <c r="K54" s="12">
        <f t="shared" si="6"/>
        <v>0</v>
      </c>
    </row>
    <row r="55" spans="2:11" x14ac:dyDescent="0.25">
      <c r="B55" s="23">
        <f t="shared" si="2"/>
        <v>0</v>
      </c>
      <c r="C55" s="24">
        <f t="shared" si="7"/>
        <v>0</v>
      </c>
      <c r="D55" s="25">
        <f t="shared" si="8"/>
        <v>0</v>
      </c>
      <c r="E55" s="12">
        <f t="shared" si="3"/>
        <v>0</v>
      </c>
      <c r="F55" s="12">
        <f t="shared" si="4"/>
        <v>0</v>
      </c>
      <c r="G55" s="12">
        <v>0</v>
      </c>
      <c r="H55" s="12">
        <f t="shared" si="5"/>
        <v>0</v>
      </c>
      <c r="I55" s="12">
        <f t="shared" si="0"/>
        <v>0</v>
      </c>
      <c r="J55" s="12">
        <f t="shared" si="1"/>
        <v>0</v>
      </c>
      <c r="K55" s="12">
        <f t="shared" si="6"/>
        <v>0</v>
      </c>
    </row>
    <row r="56" spans="2:11" x14ac:dyDescent="0.25">
      <c r="B56" s="23">
        <f t="shared" si="2"/>
        <v>0</v>
      </c>
      <c r="C56" s="24">
        <f t="shared" si="7"/>
        <v>0</v>
      </c>
      <c r="D56" s="25">
        <f t="shared" si="8"/>
        <v>0</v>
      </c>
      <c r="E56" s="12">
        <f t="shared" si="3"/>
        <v>0</v>
      </c>
      <c r="F56" s="12">
        <f t="shared" si="4"/>
        <v>0</v>
      </c>
      <c r="G56" s="12">
        <v>0</v>
      </c>
      <c r="H56" s="12">
        <f t="shared" si="5"/>
        <v>0</v>
      </c>
      <c r="I56" s="12">
        <f t="shared" si="0"/>
        <v>0</v>
      </c>
      <c r="J56" s="12">
        <f t="shared" si="1"/>
        <v>0</v>
      </c>
      <c r="K56" s="12">
        <f t="shared" si="6"/>
        <v>0</v>
      </c>
    </row>
    <row r="57" spans="2:11" x14ac:dyDescent="0.25">
      <c r="B57" s="23">
        <f t="shared" si="2"/>
        <v>0</v>
      </c>
      <c r="C57" s="24">
        <f t="shared" si="7"/>
        <v>0</v>
      </c>
      <c r="D57" s="25">
        <f t="shared" si="8"/>
        <v>0</v>
      </c>
      <c r="E57" s="12">
        <f t="shared" si="3"/>
        <v>0</v>
      </c>
      <c r="F57" s="12">
        <f t="shared" si="4"/>
        <v>0</v>
      </c>
      <c r="G57" s="12">
        <v>0</v>
      </c>
      <c r="H57" s="12">
        <f t="shared" si="5"/>
        <v>0</v>
      </c>
      <c r="I57" s="12">
        <f t="shared" si="0"/>
        <v>0</v>
      </c>
      <c r="J57" s="12">
        <f t="shared" si="1"/>
        <v>0</v>
      </c>
      <c r="K57" s="12">
        <f t="shared" si="6"/>
        <v>0</v>
      </c>
    </row>
    <row r="58" spans="2:11" x14ac:dyDescent="0.25">
      <c r="B58" s="23">
        <f t="shared" si="2"/>
        <v>0</v>
      </c>
      <c r="C58" s="24">
        <f t="shared" si="7"/>
        <v>0</v>
      </c>
      <c r="D58" s="25">
        <f t="shared" si="8"/>
        <v>0</v>
      </c>
      <c r="E58" s="12">
        <f t="shared" si="3"/>
        <v>0</v>
      </c>
      <c r="F58" s="12">
        <f t="shared" si="4"/>
        <v>0</v>
      </c>
      <c r="G58" s="12">
        <v>0</v>
      </c>
      <c r="H58" s="12">
        <f t="shared" si="5"/>
        <v>0</v>
      </c>
      <c r="I58" s="12">
        <f t="shared" si="0"/>
        <v>0</v>
      </c>
      <c r="J58" s="12">
        <f t="shared" si="1"/>
        <v>0</v>
      </c>
      <c r="K58" s="12">
        <f t="shared" si="6"/>
        <v>0</v>
      </c>
    </row>
    <row r="59" spans="2:11" x14ac:dyDescent="0.25">
      <c r="B59" s="23">
        <f t="shared" si="2"/>
        <v>0</v>
      </c>
      <c r="C59" s="24">
        <f t="shared" si="7"/>
        <v>0</v>
      </c>
      <c r="D59" s="25">
        <f t="shared" si="8"/>
        <v>0</v>
      </c>
      <c r="E59" s="12">
        <f t="shared" si="3"/>
        <v>0</v>
      </c>
      <c r="F59" s="12">
        <f t="shared" si="4"/>
        <v>0</v>
      </c>
      <c r="G59" s="12">
        <v>0</v>
      </c>
      <c r="H59" s="12">
        <f t="shared" si="5"/>
        <v>0</v>
      </c>
      <c r="I59" s="12">
        <f t="shared" si="0"/>
        <v>0</v>
      </c>
      <c r="J59" s="12">
        <f t="shared" si="1"/>
        <v>0</v>
      </c>
      <c r="K59" s="12">
        <f t="shared" si="6"/>
        <v>0</v>
      </c>
    </row>
    <row r="60" spans="2:11" x14ac:dyDescent="0.25">
      <c r="B60" s="23">
        <f t="shared" si="2"/>
        <v>0</v>
      </c>
      <c r="C60" s="24">
        <f t="shared" si="7"/>
        <v>0</v>
      </c>
      <c r="D60" s="25">
        <f t="shared" si="8"/>
        <v>0</v>
      </c>
      <c r="E60" s="12">
        <f t="shared" si="3"/>
        <v>0</v>
      </c>
      <c r="F60" s="12">
        <f t="shared" si="4"/>
        <v>0</v>
      </c>
      <c r="G60" s="12">
        <v>0</v>
      </c>
      <c r="H60" s="12">
        <f t="shared" si="5"/>
        <v>0</v>
      </c>
      <c r="I60" s="12">
        <f t="shared" si="0"/>
        <v>0</v>
      </c>
      <c r="J60" s="12">
        <f t="shared" si="1"/>
        <v>0</v>
      </c>
      <c r="K60" s="12">
        <f t="shared" si="6"/>
        <v>0</v>
      </c>
    </row>
    <row r="61" spans="2:11" x14ac:dyDescent="0.25">
      <c r="B61" s="23">
        <f t="shared" si="2"/>
        <v>0</v>
      </c>
      <c r="C61" s="24">
        <f t="shared" si="7"/>
        <v>0</v>
      </c>
      <c r="D61" s="25">
        <f t="shared" si="8"/>
        <v>0</v>
      </c>
      <c r="E61" s="12">
        <f t="shared" si="3"/>
        <v>0</v>
      </c>
      <c r="F61" s="12">
        <f t="shared" si="4"/>
        <v>0</v>
      </c>
      <c r="G61" s="12">
        <v>0</v>
      </c>
      <c r="H61" s="12">
        <f t="shared" si="5"/>
        <v>0</v>
      </c>
      <c r="I61" s="12">
        <f t="shared" si="0"/>
        <v>0</v>
      </c>
      <c r="J61" s="12">
        <f t="shared" si="1"/>
        <v>0</v>
      </c>
      <c r="K61" s="12">
        <f t="shared" si="6"/>
        <v>0</v>
      </c>
    </row>
    <row r="62" spans="2:11" x14ac:dyDescent="0.25">
      <c r="B62" s="23">
        <f t="shared" si="2"/>
        <v>0</v>
      </c>
      <c r="C62" s="24">
        <f t="shared" si="7"/>
        <v>0</v>
      </c>
      <c r="D62" s="25">
        <f t="shared" si="8"/>
        <v>0</v>
      </c>
      <c r="E62" s="12">
        <f t="shared" si="3"/>
        <v>0</v>
      </c>
      <c r="F62" s="12">
        <f t="shared" si="4"/>
        <v>0</v>
      </c>
      <c r="G62" s="12">
        <v>0</v>
      </c>
      <c r="H62" s="12">
        <f t="shared" si="5"/>
        <v>0</v>
      </c>
      <c r="I62" s="12">
        <f t="shared" si="0"/>
        <v>0</v>
      </c>
      <c r="J62" s="12">
        <f t="shared" si="1"/>
        <v>0</v>
      </c>
      <c r="K62" s="12">
        <f t="shared" si="6"/>
        <v>0</v>
      </c>
    </row>
    <row r="63" spans="2:11" x14ac:dyDescent="0.25">
      <c r="B63" s="23">
        <f t="shared" si="2"/>
        <v>0</v>
      </c>
      <c r="C63" s="24">
        <f t="shared" si="7"/>
        <v>0</v>
      </c>
      <c r="D63" s="25">
        <f t="shared" si="8"/>
        <v>0</v>
      </c>
      <c r="E63" s="12">
        <f t="shared" si="3"/>
        <v>0</v>
      </c>
      <c r="F63" s="12">
        <f t="shared" si="4"/>
        <v>0</v>
      </c>
      <c r="G63" s="12">
        <v>0</v>
      </c>
      <c r="H63" s="12">
        <f t="shared" si="5"/>
        <v>0</v>
      </c>
      <c r="I63" s="12">
        <f t="shared" si="0"/>
        <v>0</v>
      </c>
      <c r="J63" s="12">
        <f t="shared" si="1"/>
        <v>0</v>
      </c>
      <c r="K63" s="12">
        <f t="shared" si="6"/>
        <v>0</v>
      </c>
    </row>
    <row r="64" spans="2:11" x14ac:dyDescent="0.25">
      <c r="B64" s="23">
        <f t="shared" si="2"/>
        <v>0</v>
      </c>
      <c r="C64" s="24">
        <f t="shared" si="7"/>
        <v>0</v>
      </c>
      <c r="D64" s="25">
        <f t="shared" si="8"/>
        <v>0</v>
      </c>
      <c r="E64" s="12">
        <f t="shared" si="3"/>
        <v>0</v>
      </c>
      <c r="F64" s="12">
        <f t="shared" si="4"/>
        <v>0</v>
      </c>
      <c r="G64" s="12">
        <v>0</v>
      </c>
      <c r="H64" s="12">
        <f t="shared" si="5"/>
        <v>0</v>
      </c>
      <c r="I64" s="12">
        <f t="shared" si="0"/>
        <v>0</v>
      </c>
      <c r="J64" s="12">
        <f t="shared" si="1"/>
        <v>0</v>
      </c>
      <c r="K64" s="12">
        <f t="shared" si="6"/>
        <v>0</v>
      </c>
    </row>
    <row r="65" spans="2:11" x14ac:dyDescent="0.25">
      <c r="B65" s="23">
        <f t="shared" si="2"/>
        <v>0</v>
      </c>
      <c r="C65" s="24">
        <f t="shared" si="7"/>
        <v>0</v>
      </c>
      <c r="D65" s="25">
        <f t="shared" si="8"/>
        <v>0</v>
      </c>
      <c r="E65" s="12">
        <f t="shared" si="3"/>
        <v>0</v>
      </c>
      <c r="F65" s="12">
        <f t="shared" si="4"/>
        <v>0</v>
      </c>
      <c r="G65" s="12">
        <v>0</v>
      </c>
      <c r="H65" s="12">
        <f t="shared" si="5"/>
        <v>0</v>
      </c>
      <c r="I65" s="12">
        <f t="shared" si="0"/>
        <v>0</v>
      </c>
      <c r="J65" s="12">
        <f t="shared" si="1"/>
        <v>0</v>
      </c>
      <c r="K65" s="12">
        <f t="shared" si="6"/>
        <v>0</v>
      </c>
    </row>
    <row r="66" spans="2:11" x14ac:dyDescent="0.25">
      <c r="B66" s="23">
        <f t="shared" si="2"/>
        <v>0</v>
      </c>
      <c r="C66" s="24">
        <f t="shared" si="7"/>
        <v>0</v>
      </c>
      <c r="D66" s="25">
        <f t="shared" si="8"/>
        <v>0</v>
      </c>
      <c r="E66" s="12">
        <f t="shared" si="3"/>
        <v>0</v>
      </c>
      <c r="F66" s="12">
        <f t="shared" si="4"/>
        <v>0</v>
      </c>
      <c r="G66" s="12">
        <v>0</v>
      </c>
      <c r="H66" s="12">
        <f t="shared" si="5"/>
        <v>0</v>
      </c>
      <c r="I66" s="12">
        <f t="shared" si="0"/>
        <v>0</v>
      </c>
      <c r="J66" s="12">
        <f t="shared" si="1"/>
        <v>0</v>
      </c>
      <c r="K66" s="12">
        <f t="shared" si="6"/>
        <v>0</v>
      </c>
    </row>
    <row r="67" spans="2:11" x14ac:dyDescent="0.25">
      <c r="B67" s="23">
        <f t="shared" si="2"/>
        <v>0</v>
      </c>
      <c r="C67" s="24">
        <f t="shared" si="7"/>
        <v>0</v>
      </c>
      <c r="D67" s="25">
        <f t="shared" si="8"/>
        <v>0</v>
      </c>
      <c r="E67" s="12">
        <f t="shared" si="3"/>
        <v>0</v>
      </c>
      <c r="F67" s="12">
        <f t="shared" si="4"/>
        <v>0</v>
      </c>
      <c r="G67" s="12">
        <v>0</v>
      </c>
      <c r="H67" s="12">
        <f t="shared" si="5"/>
        <v>0</v>
      </c>
      <c r="I67" s="12">
        <f t="shared" si="0"/>
        <v>0</v>
      </c>
      <c r="J67" s="12">
        <f t="shared" si="1"/>
        <v>0</v>
      </c>
      <c r="K67" s="12">
        <f t="shared" si="6"/>
        <v>0</v>
      </c>
    </row>
    <row r="68" spans="2:11" x14ac:dyDescent="0.25">
      <c r="B68" s="23">
        <f t="shared" si="2"/>
        <v>0</v>
      </c>
      <c r="C68" s="24">
        <f t="shared" si="7"/>
        <v>0</v>
      </c>
      <c r="D68" s="25">
        <f t="shared" si="8"/>
        <v>0</v>
      </c>
      <c r="E68" s="12">
        <f t="shared" si="3"/>
        <v>0</v>
      </c>
      <c r="F68" s="12">
        <f t="shared" si="4"/>
        <v>0</v>
      </c>
      <c r="G68" s="12">
        <v>0</v>
      </c>
      <c r="H68" s="12">
        <f t="shared" si="5"/>
        <v>0</v>
      </c>
      <c r="I68" s="12">
        <f t="shared" si="0"/>
        <v>0</v>
      </c>
      <c r="J68" s="12">
        <f t="shared" si="1"/>
        <v>0</v>
      </c>
      <c r="K68" s="12">
        <f t="shared" si="6"/>
        <v>0</v>
      </c>
    </row>
    <row r="69" spans="2:11" x14ac:dyDescent="0.25">
      <c r="B69" s="23">
        <f t="shared" si="2"/>
        <v>0</v>
      </c>
      <c r="C69" s="24">
        <f t="shared" si="7"/>
        <v>0</v>
      </c>
      <c r="D69" s="25">
        <f t="shared" si="8"/>
        <v>0</v>
      </c>
      <c r="E69" s="12">
        <f t="shared" si="3"/>
        <v>0</v>
      </c>
      <c r="F69" s="12">
        <f t="shared" si="4"/>
        <v>0</v>
      </c>
      <c r="G69" s="12">
        <v>0</v>
      </c>
      <c r="H69" s="12">
        <f t="shared" si="5"/>
        <v>0</v>
      </c>
      <c r="I69" s="12">
        <f t="shared" si="0"/>
        <v>0</v>
      </c>
      <c r="J69" s="12">
        <f t="shared" si="1"/>
        <v>0</v>
      </c>
      <c r="K69" s="12">
        <f t="shared" si="6"/>
        <v>0</v>
      </c>
    </row>
    <row r="70" spans="2:11" x14ac:dyDescent="0.25">
      <c r="B70" s="23">
        <f t="shared" si="2"/>
        <v>0</v>
      </c>
      <c r="C70" s="24">
        <f t="shared" si="7"/>
        <v>0</v>
      </c>
      <c r="D70" s="25">
        <f t="shared" si="8"/>
        <v>0</v>
      </c>
      <c r="E70" s="12">
        <f t="shared" si="3"/>
        <v>0</v>
      </c>
      <c r="F70" s="12">
        <f t="shared" si="4"/>
        <v>0</v>
      </c>
      <c r="G70" s="12">
        <v>0</v>
      </c>
      <c r="H70" s="12">
        <f t="shared" si="5"/>
        <v>0</v>
      </c>
      <c r="I70" s="12">
        <f t="shared" si="0"/>
        <v>0</v>
      </c>
      <c r="J70" s="12">
        <f t="shared" si="1"/>
        <v>0</v>
      </c>
      <c r="K70" s="12">
        <f t="shared" si="6"/>
        <v>0</v>
      </c>
    </row>
    <row r="71" spans="2:11" x14ac:dyDescent="0.25">
      <c r="B71" s="23">
        <f t="shared" si="2"/>
        <v>0</v>
      </c>
      <c r="C71" s="24">
        <f t="shared" si="7"/>
        <v>0</v>
      </c>
      <c r="D71" s="25">
        <f t="shared" si="8"/>
        <v>0</v>
      </c>
      <c r="E71" s="12">
        <f t="shared" si="3"/>
        <v>0</v>
      </c>
      <c r="F71" s="12">
        <f t="shared" si="4"/>
        <v>0</v>
      </c>
      <c r="G71" s="12">
        <v>0</v>
      </c>
      <c r="H71" s="12">
        <f t="shared" si="5"/>
        <v>0</v>
      </c>
      <c r="I71" s="12">
        <f t="shared" si="0"/>
        <v>0</v>
      </c>
      <c r="J71" s="12">
        <f t="shared" si="1"/>
        <v>0</v>
      </c>
      <c r="K71" s="12">
        <f t="shared" si="6"/>
        <v>0</v>
      </c>
    </row>
    <row r="72" spans="2:11" x14ac:dyDescent="0.25">
      <c r="B72" s="23">
        <f t="shared" si="2"/>
        <v>0</v>
      </c>
      <c r="C72" s="24">
        <f t="shared" si="7"/>
        <v>0</v>
      </c>
      <c r="D72" s="25">
        <f t="shared" si="8"/>
        <v>0</v>
      </c>
      <c r="E72" s="12">
        <f t="shared" si="3"/>
        <v>0</v>
      </c>
      <c r="F72" s="12">
        <f t="shared" si="4"/>
        <v>0</v>
      </c>
      <c r="G72" s="12">
        <v>0</v>
      </c>
      <c r="H72" s="12">
        <f t="shared" si="5"/>
        <v>0</v>
      </c>
      <c r="I72" s="12">
        <f t="shared" si="0"/>
        <v>0</v>
      </c>
      <c r="J72" s="12">
        <f t="shared" si="1"/>
        <v>0</v>
      </c>
      <c r="K72" s="12">
        <f t="shared" si="6"/>
        <v>0</v>
      </c>
    </row>
    <row r="73" spans="2:11" x14ac:dyDescent="0.25">
      <c r="B73" s="23">
        <f t="shared" si="2"/>
        <v>0</v>
      </c>
      <c r="C73" s="24">
        <f t="shared" si="7"/>
        <v>0</v>
      </c>
      <c r="D73" s="25">
        <f t="shared" si="8"/>
        <v>0</v>
      </c>
      <c r="E73" s="12">
        <f t="shared" si="3"/>
        <v>0</v>
      </c>
      <c r="F73" s="12">
        <f t="shared" si="4"/>
        <v>0</v>
      </c>
      <c r="G73" s="12">
        <v>0</v>
      </c>
      <c r="H73" s="12">
        <f t="shared" si="5"/>
        <v>0</v>
      </c>
      <c r="I73" s="12">
        <f t="shared" si="0"/>
        <v>0</v>
      </c>
      <c r="J73" s="12">
        <f t="shared" si="1"/>
        <v>0</v>
      </c>
      <c r="K73" s="12">
        <f t="shared" si="6"/>
        <v>0</v>
      </c>
    </row>
    <row r="74" spans="2:11" x14ac:dyDescent="0.25">
      <c r="B74" s="23">
        <f t="shared" si="2"/>
        <v>0</v>
      </c>
      <c r="C74" s="24">
        <f t="shared" si="7"/>
        <v>0</v>
      </c>
      <c r="D74" s="25">
        <f t="shared" si="8"/>
        <v>0</v>
      </c>
      <c r="E74" s="12">
        <f t="shared" si="3"/>
        <v>0</v>
      </c>
      <c r="F74" s="12">
        <f t="shared" si="4"/>
        <v>0</v>
      </c>
      <c r="G74" s="12">
        <v>0</v>
      </c>
      <c r="H74" s="12">
        <f t="shared" si="5"/>
        <v>0</v>
      </c>
      <c r="I74" s="12">
        <f t="shared" si="0"/>
        <v>0</v>
      </c>
      <c r="J74" s="12">
        <f t="shared" si="1"/>
        <v>0</v>
      </c>
      <c r="K74" s="12">
        <f t="shared" si="6"/>
        <v>0</v>
      </c>
    </row>
    <row r="75" spans="2:11" x14ac:dyDescent="0.25">
      <c r="B75" s="23">
        <f t="shared" si="2"/>
        <v>0</v>
      </c>
      <c r="C75" s="24">
        <f t="shared" si="7"/>
        <v>0</v>
      </c>
      <c r="D75" s="25">
        <f t="shared" si="8"/>
        <v>0</v>
      </c>
      <c r="E75" s="12">
        <f t="shared" si="3"/>
        <v>0</v>
      </c>
      <c r="F75" s="12">
        <f t="shared" si="4"/>
        <v>0</v>
      </c>
      <c r="G75" s="12">
        <v>0</v>
      </c>
      <c r="H75" s="12">
        <f t="shared" si="5"/>
        <v>0</v>
      </c>
      <c r="I75" s="12">
        <f t="shared" ref="I75:I138" si="9">E75*($F$5/$F$7)</f>
        <v>0</v>
      </c>
      <c r="J75" s="12">
        <f t="shared" ref="J75:J138" si="10">H75-I75</f>
        <v>0</v>
      </c>
      <c r="K75" s="12">
        <f t="shared" si="6"/>
        <v>0</v>
      </c>
    </row>
    <row r="76" spans="2:11" x14ac:dyDescent="0.25">
      <c r="B76" s="23">
        <f t="shared" ref="B76:B139" si="11">IF(K75&gt;0,D76/($F$7)+$B$11,0)</f>
        <v>0</v>
      </c>
      <c r="C76" s="24">
        <f t="shared" si="7"/>
        <v>0</v>
      </c>
      <c r="D76" s="25">
        <f t="shared" si="8"/>
        <v>0</v>
      </c>
      <c r="E76" s="12">
        <f t="shared" ref="E76:E139" si="12">K75</f>
        <v>0</v>
      </c>
      <c r="F76" s="12">
        <f t="shared" ref="F76:F139" si="13">IF(K75&lt;=H75,E76+I76,F75)</f>
        <v>0</v>
      </c>
      <c r="G76" s="12">
        <v>0</v>
      </c>
      <c r="H76" s="12">
        <f t="shared" ref="H76:H139" si="14">F76+G76</f>
        <v>0</v>
      </c>
      <c r="I76" s="12">
        <f t="shared" si="9"/>
        <v>0</v>
      </c>
      <c r="J76" s="12">
        <f t="shared" si="10"/>
        <v>0</v>
      </c>
      <c r="K76" s="12">
        <f t="shared" ref="K76:K139" si="15">E76-J76</f>
        <v>0</v>
      </c>
    </row>
    <row r="77" spans="2:11" x14ac:dyDescent="0.25">
      <c r="B77" s="23">
        <f t="shared" si="11"/>
        <v>0</v>
      </c>
      <c r="C77" s="24">
        <f t="shared" ref="C77:C140" si="16">IF(K76&gt;0,D77/($F$7),0)</f>
        <v>0</v>
      </c>
      <c r="D77" s="25">
        <f t="shared" ref="D77:D140" si="17">IF(K76&gt;0,D76+1,0)</f>
        <v>0</v>
      </c>
      <c r="E77" s="12">
        <f t="shared" si="12"/>
        <v>0</v>
      </c>
      <c r="F77" s="12">
        <f t="shared" si="13"/>
        <v>0</v>
      </c>
      <c r="G77" s="12">
        <v>0</v>
      </c>
      <c r="H77" s="12">
        <f t="shared" si="14"/>
        <v>0</v>
      </c>
      <c r="I77" s="12">
        <f t="shared" si="9"/>
        <v>0</v>
      </c>
      <c r="J77" s="12">
        <f t="shared" si="10"/>
        <v>0</v>
      </c>
      <c r="K77" s="12">
        <f t="shared" si="15"/>
        <v>0</v>
      </c>
    </row>
    <row r="78" spans="2:11" x14ac:dyDescent="0.25">
      <c r="B78" s="23">
        <f t="shared" si="11"/>
        <v>0</v>
      </c>
      <c r="C78" s="24">
        <f t="shared" si="16"/>
        <v>0</v>
      </c>
      <c r="D78" s="25">
        <f t="shared" si="17"/>
        <v>0</v>
      </c>
      <c r="E78" s="12">
        <f t="shared" si="12"/>
        <v>0</v>
      </c>
      <c r="F78" s="12">
        <f t="shared" si="13"/>
        <v>0</v>
      </c>
      <c r="G78" s="12">
        <v>0</v>
      </c>
      <c r="H78" s="12">
        <f t="shared" si="14"/>
        <v>0</v>
      </c>
      <c r="I78" s="12">
        <f t="shared" si="9"/>
        <v>0</v>
      </c>
      <c r="J78" s="12">
        <f t="shared" si="10"/>
        <v>0</v>
      </c>
      <c r="K78" s="12">
        <f t="shared" si="15"/>
        <v>0</v>
      </c>
    </row>
    <row r="79" spans="2:11" x14ac:dyDescent="0.25">
      <c r="B79" s="23">
        <f t="shared" si="11"/>
        <v>0</v>
      </c>
      <c r="C79" s="24">
        <f t="shared" si="16"/>
        <v>0</v>
      </c>
      <c r="D79" s="25">
        <f t="shared" si="17"/>
        <v>0</v>
      </c>
      <c r="E79" s="12">
        <f t="shared" si="12"/>
        <v>0</v>
      </c>
      <c r="F79" s="12">
        <f t="shared" si="13"/>
        <v>0</v>
      </c>
      <c r="G79" s="12">
        <v>0</v>
      </c>
      <c r="H79" s="12">
        <f t="shared" si="14"/>
        <v>0</v>
      </c>
      <c r="I79" s="12">
        <f t="shared" si="9"/>
        <v>0</v>
      </c>
      <c r="J79" s="12">
        <f t="shared" si="10"/>
        <v>0</v>
      </c>
      <c r="K79" s="12">
        <f t="shared" si="15"/>
        <v>0</v>
      </c>
    </row>
    <row r="80" spans="2:11" x14ac:dyDescent="0.25">
      <c r="B80" s="23">
        <f t="shared" si="11"/>
        <v>0</v>
      </c>
      <c r="C80" s="24">
        <f t="shared" si="16"/>
        <v>0</v>
      </c>
      <c r="D80" s="25">
        <f t="shared" si="17"/>
        <v>0</v>
      </c>
      <c r="E80" s="12">
        <f t="shared" si="12"/>
        <v>0</v>
      </c>
      <c r="F80" s="12">
        <f t="shared" si="13"/>
        <v>0</v>
      </c>
      <c r="G80" s="12">
        <v>0</v>
      </c>
      <c r="H80" s="12">
        <f t="shared" si="14"/>
        <v>0</v>
      </c>
      <c r="I80" s="12">
        <f t="shared" si="9"/>
        <v>0</v>
      </c>
      <c r="J80" s="12">
        <f t="shared" si="10"/>
        <v>0</v>
      </c>
      <c r="K80" s="12">
        <f t="shared" si="15"/>
        <v>0</v>
      </c>
    </row>
    <row r="81" spans="2:11" x14ac:dyDescent="0.25">
      <c r="B81" s="23">
        <f t="shared" si="11"/>
        <v>0</v>
      </c>
      <c r="C81" s="24">
        <f t="shared" si="16"/>
        <v>0</v>
      </c>
      <c r="D81" s="25">
        <f t="shared" si="17"/>
        <v>0</v>
      </c>
      <c r="E81" s="12">
        <f t="shared" si="12"/>
        <v>0</v>
      </c>
      <c r="F81" s="12">
        <f t="shared" si="13"/>
        <v>0</v>
      </c>
      <c r="G81" s="12">
        <v>0</v>
      </c>
      <c r="H81" s="12">
        <f t="shared" si="14"/>
        <v>0</v>
      </c>
      <c r="I81" s="12">
        <f t="shared" si="9"/>
        <v>0</v>
      </c>
      <c r="J81" s="12">
        <f t="shared" si="10"/>
        <v>0</v>
      </c>
      <c r="K81" s="12">
        <f t="shared" si="15"/>
        <v>0</v>
      </c>
    </row>
    <row r="82" spans="2:11" x14ac:dyDescent="0.25">
      <c r="B82" s="23">
        <f t="shared" si="11"/>
        <v>0</v>
      </c>
      <c r="C82" s="24">
        <f t="shared" si="16"/>
        <v>0</v>
      </c>
      <c r="D82" s="25">
        <f t="shared" si="17"/>
        <v>0</v>
      </c>
      <c r="E82" s="12">
        <f t="shared" si="12"/>
        <v>0</v>
      </c>
      <c r="F82" s="12">
        <f t="shared" si="13"/>
        <v>0</v>
      </c>
      <c r="G82" s="12">
        <v>0</v>
      </c>
      <c r="H82" s="12">
        <f t="shared" si="14"/>
        <v>0</v>
      </c>
      <c r="I82" s="12">
        <f t="shared" si="9"/>
        <v>0</v>
      </c>
      <c r="J82" s="12">
        <f t="shared" si="10"/>
        <v>0</v>
      </c>
      <c r="K82" s="12">
        <f t="shared" si="15"/>
        <v>0</v>
      </c>
    </row>
    <row r="83" spans="2:11" x14ac:dyDescent="0.25">
      <c r="B83" s="23">
        <f t="shared" si="11"/>
        <v>0</v>
      </c>
      <c r="C83" s="24">
        <f t="shared" si="16"/>
        <v>0</v>
      </c>
      <c r="D83" s="25">
        <f t="shared" si="17"/>
        <v>0</v>
      </c>
      <c r="E83" s="12">
        <f t="shared" si="12"/>
        <v>0</v>
      </c>
      <c r="F83" s="12">
        <f t="shared" si="13"/>
        <v>0</v>
      </c>
      <c r="G83" s="12">
        <v>0</v>
      </c>
      <c r="H83" s="12">
        <f t="shared" si="14"/>
        <v>0</v>
      </c>
      <c r="I83" s="12">
        <f t="shared" si="9"/>
        <v>0</v>
      </c>
      <c r="J83" s="12">
        <f t="shared" si="10"/>
        <v>0</v>
      </c>
      <c r="K83" s="12">
        <f t="shared" si="15"/>
        <v>0</v>
      </c>
    </row>
    <row r="84" spans="2:11" x14ac:dyDescent="0.25">
      <c r="B84" s="23">
        <f t="shared" si="11"/>
        <v>0</v>
      </c>
      <c r="C84" s="24">
        <f t="shared" si="16"/>
        <v>0</v>
      </c>
      <c r="D84" s="25">
        <f t="shared" si="17"/>
        <v>0</v>
      </c>
      <c r="E84" s="12">
        <f t="shared" si="12"/>
        <v>0</v>
      </c>
      <c r="F84" s="12">
        <f t="shared" si="13"/>
        <v>0</v>
      </c>
      <c r="G84" s="12">
        <v>0</v>
      </c>
      <c r="H84" s="12">
        <f t="shared" si="14"/>
        <v>0</v>
      </c>
      <c r="I84" s="12">
        <f t="shared" si="9"/>
        <v>0</v>
      </c>
      <c r="J84" s="12">
        <f t="shared" si="10"/>
        <v>0</v>
      </c>
      <c r="K84" s="12">
        <f t="shared" si="15"/>
        <v>0</v>
      </c>
    </row>
    <row r="85" spans="2:11" x14ac:dyDescent="0.25">
      <c r="B85" s="23">
        <f t="shared" si="11"/>
        <v>0</v>
      </c>
      <c r="C85" s="24">
        <f t="shared" si="16"/>
        <v>0</v>
      </c>
      <c r="D85" s="25">
        <f t="shared" si="17"/>
        <v>0</v>
      </c>
      <c r="E85" s="12">
        <f t="shared" si="12"/>
        <v>0</v>
      </c>
      <c r="F85" s="12">
        <f t="shared" si="13"/>
        <v>0</v>
      </c>
      <c r="G85" s="12">
        <v>0</v>
      </c>
      <c r="H85" s="12">
        <f t="shared" si="14"/>
        <v>0</v>
      </c>
      <c r="I85" s="12">
        <f t="shared" si="9"/>
        <v>0</v>
      </c>
      <c r="J85" s="12">
        <f t="shared" si="10"/>
        <v>0</v>
      </c>
      <c r="K85" s="12">
        <f t="shared" si="15"/>
        <v>0</v>
      </c>
    </row>
    <row r="86" spans="2:11" x14ac:dyDescent="0.25">
      <c r="B86" s="23">
        <f t="shared" si="11"/>
        <v>0</v>
      </c>
      <c r="C86" s="24">
        <f t="shared" si="16"/>
        <v>0</v>
      </c>
      <c r="D86" s="25">
        <f t="shared" si="17"/>
        <v>0</v>
      </c>
      <c r="E86" s="12">
        <f t="shared" si="12"/>
        <v>0</v>
      </c>
      <c r="F86" s="12">
        <f t="shared" si="13"/>
        <v>0</v>
      </c>
      <c r="G86" s="12">
        <v>0</v>
      </c>
      <c r="H86" s="12">
        <f t="shared" si="14"/>
        <v>0</v>
      </c>
      <c r="I86" s="12">
        <f t="shared" si="9"/>
        <v>0</v>
      </c>
      <c r="J86" s="12">
        <f t="shared" si="10"/>
        <v>0</v>
      </c>
      <c r="K86" s="12">
        <f t="shared" si="15"/>
        <v>0</v>
      </c>
    </row>
    <row r="87" spans="2:11" x14ac:dyDescent="0.25">
      <c r="B87" s="23">
        <f t="shared" si="11"/>
        <v>0</v>
      </c>
      <c r="C87" s="24">
        <f t="shared" si="16"/>
        <v>0</v>
      </c>
      <c r="D87" s="25">
        <f t="shared" si="17"/>
        <v>0</v>
      </c>
      <c r="E87" s="12">
        <f t="shared" si="12"/>
        <v>0</v>
      </c>
      <c r="F87" s="12">
        <f t="shared" si="13"/>
        <v>0</v>
      </c>
      <c r="G87" s="12">
        <v>0</v>
      </c>
      <c r="H87" s="12">
        <f t="shared" si="14"/>
        <v>0</v>
      </c>
      <c r="I87" s="12">
        <f t="shared" si="9"/>
        <v>0</v>
      </c>
      <c r="J87" s="12">
        <f t="shared" si="10"/>
        <v>0</v>
      </c>
      <c r="K87" s="12">
        <f t="shared" si="15"/>
        <v>0</v>
      </c>
    </row>
    <row r="88" spans="2:11" x14ac:dyDescent="0.25">
      <c r="B88" s="23">
        <f t="shared" si="11"/>
        <v>0</v>
      </c>
      <c r="C88" s="24">
        <f t="shared" si="16"/>
        <v>0</v>
      </c>
      <c r="D88" s="25">
        <f t="shared" si="17"/>
        <v>0</v>
      </c>
      <c r="E88" s="12">
        <f t="shared" si="12"/>
        <v>0</v>
      </c>
      <c r="F88" s="12">
        <f t="shared" si="13"/>
        <v>0</v>
      </c>
      <c r="G88" s="12">
        <v>0</v>
      </c>
      <c r="H88" s="12">
        <f t="shared" si="14"/>
        <v>0</v>
      </c>
      <c r="I88" s="12">
        <f t="shared" si="9"/>
        <v>0</v>
      </c>
      <c r="J88" s="12">
        <f t="shared" si="10"/>
        <v>0</v>
      </c>
      <c r="K88" s="12">
        <f t="shared" si="15"/>
        <v>0</v>
      </c>
    </row>
    <row r="89" spans="2:11" x14ac:dyDescent="0.25">
      <c r="B89" s="23">
        <f t="shared" si="11"/>
        <v>0</v>
      </c>
      <c r="C89" s="24">
        <f t="shared" si="16"/>
        <v>0</v>
      </c>
      <c r="D89" s="25">
        <f t="shared" si="17"/>
        <v>0</v>
      </c>
      <c r="E89" s="12">
        <f t="shared" si="12"/>
        <v>0</v>
      </c>
      <c r="F89" s="12">
        <f t="shared" si="13"/>
        <v>0</v>
      </c>
      <c r="G89" s="12">
        <v>0</v>
      </c>
      <c r="H89" s="12">
        <f t="shared" si="14"/>
        <v>0</v>
      </c>
      <c r="I89" s="12">
        <f t="shared" si="9"/>
        <v>0</v>
      </c>
      <c r="J89" s="12">
        <f t="shared" si="10"/>
        <v>0</v>
      </c>
      <c r="K89" s="12">
        <f t="shared" si="15"/>
        <v>0</v>
      </c>
    </row>
    <row r="90" spans="2:11" x14ac:dyDescent="0.25">
      <c r="B90" s="23">
        <f t="shared" si="11"/>
        <v>0</v>
      </c>
      <c r="C90" s="24">
        <f t="shared" si="16"/>
        <v>0</v>
      </c>
      <c r="D90" s="25">
        <f t="shared" si="17"/>
        <v>0</v>
      </c>
      <c r="E90" s="12">
        <f t="shared" si="12"/>
        <v>0</v>
      </c>
      <c r="F90" s="12">
        <f t="shared" si="13"/>
        <v>0</v>
      </c>
      <c r="G90" s="12">
        <v>0</v>
      </c>
      <c r="H90" s="12">
        <f t="shared" si="14"/>
        <v>0</v>
      </c>
      <c r="I90" s="12">
        <f t="shared" si="9"/>
        <v>0</v>
      </c>
      <c r="J90" s="12">
        <f t="shared" si="10"/>
        <v>0</v>
      </c>
      <c r="K90" s="12">
        <f t="shared" si="15"/>
        <v>0</v>
      </c>
    </row>
    <row r="91" spans="2:11" x14ac:dyDescent="0.25">
      <c r="B91" s="23">
        <f t="shared" si="11"/>
        <v>0</v>
      </c>
      <c r="C91" s="24">
        <f t="shared" si="16"/>
        <v>0</v>
      </c>
      <c r="D91" s="25">
        <f t="shared" si="17"/>
        <v>0</v>
      </c>
      <c r="E91" s="12">
        <f t="shared" si="12"/>
        <v>0</v>
      </c>
      <c r="F91" s="12">
        <f t="shared" si="13"/>
        <v>0</v>
      </c>
      <c r="G91" s="12">
        <v>0</v>
      </c>
      <c r="H91" s="12">
        <f t="shared" si="14"/>
        <v>0</v>
      </c>
      <c r="I91" s="12">
        <f t="shared" si="9"/>
        <v>0</v>
      </c>
      <c r="J91" s="12">
        <f t="shared" si="10"/>
        <v>0</v>
      </c>
      <c r="K91" s="12">
        <f t="shared" si="15"/>
        <v>0</v>
      </c>
    </row>
    <row r="92" spans="2:11" x14ac:dyDescent="0.25">
      <c r="B92" s="23">
        <f t="shared" si="11"/>
        <v>0</v>
      </c>
      <c r="C92" s="24">
        <f t="shared" si="16"/>
        <v>0</v>
      </c>
      <c r="D92" s="25">
        <f t="shared" si="17"/>
        <v>0</v>
      </c>
      <c r="E92" s="12">
        <f t="shared" si="12"/>
        <v>0</v>
      </c>
      <c r="F92" s="12">
        <f t="shared" si="13"/>
        <v>0</v>
      </c>
      <c r="G92" s="12">
        <v>0</v>
      </c>
      <c r="H92" s="12">
        <f t="shared" si="14"/>
        <v>0</v>
      </c>
      <c r="I92" s="12">
        <f t="shared" si="9"/>
        <v>0</v>
      </c>
      <c r="J92" s="12">
        <f t="shared" si="10"/>
        <v>0</v>
      </c>
      <c r="K92" s="12">
        <f t="shared" si="15"/>
        <v>0</v>
      </c>
    </row>
    <row r="93" spans="2:11" x14ac:dyDescent="0.25">
      <c r="B93" s="23">
        <f t="shared" si="11"/>
        <v>0</v>
      </c>
      <c r="C93" s="24">
        <f t="shared" si="16"/>
        <v>0</v>
      </c>
      <c r="D93" s="25">
        <f t="shared" si="17"/>
        <v>0</v>
      </c>
      <c r="E93" s="12">
        <f t="shared" si="12"/>
        <v>0</v>
      </c>
      <c r="F93" s="12">
        <f t="shared" si="13"/>
        <v>0</v>
      </c>
      <c r="G93" s="12">
        <v>0</v>
      </c>
      <c r="H93" s="12">
        <f t="shared" si="14"/>
        <v>0</v>
      </c>
      <c r="I93" s="12">
        <f t="shared" si="9"/>
        <v>0</v>
      </c>
      <c r="J93" s="12">
        <f t="shared" si="10"/>
        <v>0</v>
      </c>
      <c r="K93" s="12">
        <f t="shared" si="15"/>
        <v>0</v>
      </c>
    </row>
    <row r="94" spans="2:11" x14ac:dyDescent="0.25">
      <c r="B94" s="23">
        <f t="shared" si="11"/>
        <v>0</v>
      </c>
      <c r="C94" s="24">
        <f t="shared" si="16"/>
        <v>0</v>
      </c>
      <c r="D94" s="25">
        <f t="shared" si="17"/>
        <v>0</v>
      </c>
      <c r="E94" s="12">
        <f t="shared" si="12"/>
        <v>0</v>
      </c>
      <c r="F94" s="12">
        <f t="shared" si="13"/>
        <v>0</v>
      </c>
      <c r="G94" s="12">
        <v>0</v>
      </c>
      <c r="H94" s="12">
        <f t="shared" si="14"/>
        <v>0</v>
      </c>
      <c r="I94" s="12">
        <f t="shared" si="9"/>
        <v>0</v>
      </c>
      <c r="J94" s="12">
        <f t="shared" si="10"/>
        <v>0</v>
      </c>
      <c r="K94" s="12">
        <f t="shared" si="15"/>
        <v>0</v>
      </c>
    </row>
    <row r="95" spans="2:11" x14ac:dyDescent="0.25">
      <c r="B95" s="23">
        <f t="shared" si="11"/>
        <v>0</v>
      </c>
      <c r="C95" s="24">
        <f t="shared" si="16"/>
        <v>0</v>
      </c>
      <c r="D95" s="25">
        <f t="shared" si="17"/>
        <v>0</v>
      </c>
      <c r="E95" s="12">
        <f t="shared" si="12"/>
        <v>0</v>
      </c>
      <c r="F95" s="12">
        <f t="shared" si="13"/>
        <v>0</v>
      </c>
      <c r="G95" s="12">
        <v>0</v>
      </c>
      <c r="H95" s="12">
        <f t="shared" si="14"/>
        <v>0</v>
      </c>
      <c r="I95" s="12">
        <f t="shared" si="9"/>
        <v>0</v>
      </c>
      <c r="J95" s="12">
        <f t="shared" si="10"/>
        <v>0</v>
      </c>
      <c r="K95" s="12">
        <f t="shared" si="15"/>
        <v>0</v>
      </c>
    </row>
    <row r="96" spans="2:11" x14ac:dyDescent="0.25">
      <c r="B96" s="23">
        <f t="shared" si="11"/>
        <v>0</v>
      </c>
      <c r="C96" s="24">
        <f t="shared" si="16"/>
        <v>0</v>
      </c>
      <c r="D96" s="25">
        <f t="shared" si="17"/>
        <v>0</v>
      </c>
      <c r="E96" s="12">
        <f t="shared" si="12"/>
        <v>0</v>
      </c>
      <c r="F96" s="12">
        <f t="shared" si="13"/>
        <v>0</v>
      </c>
      <c r="G96" s="12">
        <v>0</v>
      </c>
      <c r="H96" s="12">
        <f t="shared" si="14"/>
        <v>0</v>
      </c>
      <c r="I96" s="12">
        <f t="shared" si="9"/>
        <v>0</v>
      </c>
      <c r="J96" s="12">
        <f t="shared" si="10"/>
        <v>0</v>
      </c>
      <c r="K96" s="12">
        <f t="shared" si="15"/>
        <v>0</v>
      </c>
    </row>
    <row r="97" spans="2:11" x14ac:dyDescent="0.25">
      <c r="B97" s="23">
        <f t="shared" si="11"/>
        <v>0</v>
      </c>
      <c r="C97" s="24">
        <f t="shared" si="16"/>
        <v>0</v>
      </c>
      <c r="D97" s="25">
        <f t="shared" si="17"/>
        <v>0</v>
      </c>
      <c r="E97" s="12">
        <f t="shared" si="12"/>
        <v>0</v>
      </c>
      <c r="F97" s="12">
        <f t="shared" si="13"/>
        <v>0</v>
      </c>
      <c r="G97" s="12">
        <v>0</v>
      </c>
      <c r="H97" s="12">
        <f t="shared" si="14"/>
        <v>0</v>
      </c>
      <c r="I97" s="12">
        <f t="shared" si="9"/>
        <v>0</v>
      </c>
      <c r="J97" s="12">
        <f t="shared" si="10"/>
        <v>0</v>
      </c>
      <c r="K97" s="12">
        <f t="shared" si="15"/>
        <v>0</v>
      </c>
    </row>
    <row r="98" spans="2:11" x14ac:dyDescent="0.25">
      <c r="B98" s="23">
        <f t="shared" si="11"/>
        <v>0</v>
      </c>
      <c r="C98" s="24">
        <f t="shared" si="16"/>
        <v>0</v>
      </c>
      <c r="D98" s="25">
        <f t="shared" si="17"/>
        <v>0</v>
      </c>
      <c r="E98" s="12">
        <f t="shared" si="12"/>
        <v>0</v>
      </c>
      <c r="F98" s="12">
        <f t="shared" si="13"/>
        <v>0</v>
      </c>
      <c r="G98" s="12">
        <v>0</v>
      </c>
      <c r="H98" s="12">
        <f t="shared" si="14"/>
        <v>0</v>
      </c>
      <c r="I98" s="12">
        <f t="shared" si="9"/>
        <v>0</v>
      </c>
      <c r="J98" s="12">
        <f t="shared" si="10"/>
        <v>0</v>
      </c>
      <c r="K98" s="12">
        <f t="shared" si="15"/>
        <v>0</v>
      </c>
    </row>
    <row r="99" spans="2:11" x14ac:dyDescent="0.25">
      <c r="B99" s="23">
        <f t="shared" si="11"/>
        <v>0</v>
      </c>
      <c r="C99" s="24">
        <f t="shared" si="16"/>
        <v>0</v>
      </c>
      <c r="D99" s="25">
        <f t="shared" si="17"/>
        <v>0</v>
      </c>
      <c r="E99" s="12">
        <f t="shared" si="12"/>
        <v>0</v>
      </c>
      <c r="F99" s="12">
        <f t="shared" si="13"/>
        <v>0</v>
      </c>
      <c r="G99" s="12">
        <v>0</v>
      </c>
      <c r="H99" s="12">
        <f t="shared" si="14"/>
        <v>0</v>
      </c>
      <c r="I99" s="12">
        <f t="shared" si="9"/>
        <v>0</v>
      </c>
      <c r="J99" s="12">
        <f t="shared" si="10"/>
        <v>0</v>
      </c>
      <c r="K99" s="12">
        <f t="shared" si="15"/>
        <v>0</v>
      </c>
    </row>
    <row r="100" spans="2:11" x14ac:dyDescent="0.25">
      <c r="B100" s="23">
        <f t="shared" si="11"/>
        <v>0</v>
      </c>
      <c r="C100" s="24">
        <f t="shared" si="16"/>
        <v>0</v>
      </c>
      <c r="D100" s="25">
        <f t="shared" si="17"/>
        <v>0</v>
      </c>
      <c r="E100" s="12">
        <f t="shared" si="12"/>
        <v>0</v>
      </c>
      <c r="F100" s="12">
        <f t="shared" si="13"/>
        <v>0</v>
      </c>
      <c r="G100" s="12">
        <v>0</v>
      </c>
      <c r="H100" s="12">
        <f t="shared" si="14"/>
        <v>0</v>
      </c>
      <c r="I100" s="12">
        <f t="shared" si="9"/>
        <v>0</v>
      </c>
      <c r="J100" s="12">
        <f t="shared" si="10"/>
        <v>0</v>
      </c>
      <c r="K100" s="12">
        <f t="shared" si="15"/>
        <v>0</v>
      </c>
    </row>
    <row r="101" spans="2:11" x14ac:dyDescent="0.25">
      <c r="B101" s="23">
        <f t="shared" si="11"/>
        <v>0</v>
      </c>
      <c r="C101" s="24">
        <f t="shared" si="16"/>
        <v>0</v>
      </c>
      <c r="D101" s="25">
        <f t="shared" si="17"/>
        <v>0</v>
      </c>
      <c r="E101" s="12">
        <f t="shared" si="12"/>
        <v>0</v>
      </c>
      <c r="F101" s="12">
        <f t="shared" si="13"/>
        <v>0</v>
      </c>
      <c r="G101" s="12">
        <v>0</v>
      </c>
      <c r="H101" s="12">
        <f t="shared" si="14"/>
        <v>0</v>
      </c>
      <c r="I101" s="12">
        <f t="shared" si="9"/>
        <v>0</v>
      </c>
      <c r="J101" s="12">
        <f t="shared" si="10"/>
        <v>0</v>
      </c>
      <c r="K101" s="12">
        <f t="shared" si="15"/>
        <v>0</v>
      </c>
    </row>
    <row r="102" spans="2:11" x14ac:dyDescent="0.25">
      <c r="B102" s="23">
        <f t="shared" si="11"/>
        <v>0</v>
      </c>
      <c r="C102" s="24">
        <f t="shared" si="16"/>
        <v>0</v>
      </c>
      <c r="D102" s="25">
        <f t="shared" si="17"/>
        <v>0</v>
      </c>
      <c r="E102" s="12">
        <f t="shared" si="12"/>
        <v>0</v>
      </c>
      <c r="F102" s="12">
        <f t="shared" si="13"/>
        <v>0</v>
      </c>
      <c r="G102" s="12">
        <v>0</v>
      </c>
      <c r="H102" s="12">
        <f t="shared" si="14"/>
        <v>0</v>
      </c>
      <c r="I102" s="12">
        <f t="shared" si="9"/>
        <v>0</v>
      </c>
      <c r="J102" s="12">
        <f t="shared" si="10"/>
        <v>0</v>
      </c>
      <c r="K102" s="12">
        <f t="shared" si="15"/>
        <v>0</v>
      </c>
    </row>
    <row r="103" spans="2:11" x14ac:dyDescent="0.25">
      <c r="B103" s="23">
        <f t="shared" si="11"/>
        <v>0</v>
      </c>
      <c r="C103" s="24">
        <f t="shared" si="16"/>
        <v>0</v>
      </c>
      <c r="D103" s="25">
        <f t="shared" si="17"/>
        <v>0</v>
      </c>
      <c r="E103" s="12">
        <f t="shared" si="12"/>
        <v>0</v>
      </c>
      <c r="F103" s="12">
        <f t="shared" si="13"/>
        <v>0</v>
      </c>
      <c r="G103" s="12">
        <v>0</v>
      </c>
      <c r="H103" s="12">
        <f t="shared" si="14"/>
        <v>0</v>
      </c>
      <c r="I103" s="12">
        <f t="shared" si="9"/>
        <v>0</v>
      </c>
      <c r="J103" s="12">
        <f t="shared" si="10"/>
        <v>0</v>
      </c>
      <c r="K103" s="12">
        <f t="shared" si="15"/>
        <v>0</v>
      </c>
    </row>
    <row r="104" spans="2:11" x14ac:dyDescent="0.25">
      <c r="B104" s="23">
        <f t="shared" si="11"/>
        <v>0</v>
      </c>
      <c r="C104" s="24">
        <f t="shared" si="16"/>
        <v>0</v>
      </c>
      <c r="D104" s="25">
        <f t="shared" si="17"/>
        <v>0</v>
      </c>
      <c r="E104" s="12">
        <f t="shared" si="12"/>
        <v>0</v>
      </c>
      <c r="F104" s="12">
        <f t="shared" si="13"/>
        <v>0</v>
      </c>
      <c r="G104" s="12">
        <v>0</v>
      </c>
      <c r="H104" s="12">
        <f t="shared" si="14"/>
        <v>0</v>
      </c>
      <c r="I104" s="12">
        <f t="shared" si="9"/>
        <v>0</v>
      </c>
      <c r="J104" s="12">
        <f t="shared" si="10"/>
        <v>0</v>
      </c>
      <c r="K104" s="12">
        <f t="shared" si="15"/>
        <v>0</v>
      </c>
    </row>
    <row r="105" spans="2:11" x14ac:dyDescent="0.25">
      <c r="B105" s="23">
        <f t="shared" si="11"/>
        <v>0</v>
      </c>
      <c r="C105" s="24">
        <f t="shared" si="16"/>
        <v>0</v>
      </c>
      <c r="D105" s="25">
        <f t="shared" si="17"/>
        <v>0</v>
      </c>
      <c r="E105" s="12">
        <f t="shared" si="12"/>
        <v>0</v>
      </c>
      <c r="F105" s="12">
        <f t="shared" si="13"/>
        <v>0</v>
      </c>
      <c r="G105" s="12">
        <v>0</v>
      </c>
      <c r="H105" s="12">
        <f t="shared" si="14"/>
        <v>0</v>
      </c>
      <c r="I105" s="12">
        <f t="shared" si="9"/>
        <v>0</v>
      </c>
      <c r="J105" s="12">
        <f t="shared" si="10"/>
        <v>0</v>
      </c>
      <c r="K105" s="12">
        <f t="shared" si="15"/>
        <v>0</v>
      </c>
    </row>
    <row r="106" spans="2:11" x14ac:dyDescent="0.25">
      <c r="B106" s="23">
        <f t="shared" si="11"/>
        <v>0</v>
      </c>
      <c r="C106" s="24">
        <f t="shared" si="16"/>
        <v>0</v>
      </c>
      <c r="D106" s="25">
        <f t="shared" si="17"/>
        <v>0</v>
      </c>
      <c r="E106" s="12">
        <f t="shared" si="12"/>
        <v>0</v>
      </c>
      <c r="F106" s="12">
        <f t="shared" si="13"/>
        <v>0</v>
      </c>
      <c r="G106" s="12">
        <v>0</v>
      </c>
      <c r="H106" s="12">
        <f t="shared" si="14"/>
        <v>0</v>
      </c>
      <c r="I106" s="12">
        <f t="shared" si="9"/>
        <v>0</v>
      </c>
      <c r="J106" s="12">
        <f t="shared" si="10"/>
        <v>0</v>
      </c>
      <c r="K106" s="12">
        <f t="shared" si="15"/>
        <v>0</v>
      </c>
    </row>
    <row r="107" spans="2:11" x14ac:dyDescent="0.25">
      <c r="B107" s="23">
        <f t="shared" si="11"/>
        <v>0</v>
      </c>
      <c r="C107" s="24">
        <f t="shared" si="16"/>
        <v>0</v>
      </c>
      <c r="D107" s="25">
        <f t="shared" si="17"/>
        <v>0</v>
      </c>
      <c r="E107" s="12">
        <f t="shared" si="12"/>
        <v>0</v>
      </c>
      <c r="F107" s="12">
        <f t="shared" si="13"/>
        <v>0</v>
      </c>
      <c r="G107" s="12">
        <v>0</v>
      </c>
      <c r="H107" s="12">
        <f t="shared" si="14"/>
        <v>0</v>
      </c>
      <c r="I107" s="12">
        <f t="shared" si="9"/>
        <v>0</v>
      </c>
      <c r="J107" s="12">
        <f t="shared" si="10"/>
        <v>0</v>
      </c>
      <c r="K107" s="12">
        <f t="shared" si="15"/>
        <v>0</v>
      </c>
    </row>
    <row r="108" spans="2:11" x14ac:dyDescent="0.25">
      <c r="B108" s="23">
        <f t="shared" si="11"/>
        <v>0</v>
      </c>
      <c r="C108" s="24">
        <f t="shared" si="16"/>
        <v>0</v>
      </c>
      <c r="D108" s="25">
        <f t="shared" si="17"/>
        <v>0</v>
      </c>
      <c r="E108" s="12">
        <f t="shared" si="12"/>
        <v>0</v>
      </c>
      <c r="F108" s="12">
        <f t="shared" si="13"/>
        <v>0</v>
      </c>
      <c r="G108" s="12">
        <v>0</v>
      </c>
      <c r="H108" s="12">
        <f t="shared" si="14"/>
        <v>0</v>
      </c>
      <c r="I108" s="12">
        <f t="shared" si="9"/>
        <v>0</v>
      </c>
      <c r="J108" s="12">
        <f t="shared" si="10"/>
        <v>0</v>
      </c>
      <c r="K108" s="12">
        <f t="shared" si="15"/>
        <v>0</v>
      </c>
    </row>
    <row r="109" spans="2:11" x14ac:dyDescent="0.25">
      <c r="B109" s="23">
        <f t="shared" si="11"/>
        <v>0</v>
      </c>
      <c r="C109" s="24">
        <f t="shared" si="16"/>
        <v>0</v>
      </c>
      <c r="D109" s="25">
        <f t="shared" si="17"/>
        <v>0</v>
      </c>
      <c r="E109" s="12">
        <f t="shared" si="12"/>
        <v>0</v>
      </c>
      <c r="F109" s="12">
        <f t="shared" si="13"/>
        <v>0</v>
      </c>
      <c r="G109" s="12">
        <v>0</v>
      </c>
      <c r="H109" s="12">
        <f t="shared" si="14"/>
        <v>0</v>
      </c>
      <c r="I109" s="12">
        <f t="shared" si="9"/>
        <v>0</v>
      </c>
      <c r="J109" s="12">
        <f t="shared" si="10"/>
        <v>0</v>
      </c>
      <c r="K109" s="12">
        <f t="shared" si="15"/>
        <v>0</v>
      </c>
    </row>
    <row r="110" spans="2:11" x14ac:dyDescent="0.25">
      <c r="B110" s="23">
        <f t="shared" si="11"/>
        <v>0</v>
      </c>
      <c r="C110" s="24">
        <f t="shared" si="16"/>
        <v>0</v>
      </c>
      <c r="D110" s="25">
        <f t="shared" si="17"/>
        <v>0</v>
      </c>
      <c r="E110" s="12">
        <f t="shared" si="12"/>
        <v>0</v>
      </c>
      <c r="F110" s="12">
        <f t="shared" si="13"/>
        <v>0</v>
      </c>
      <c r="G110" s="12">
        <v>0</v>
      </c>
      <c r="H110" s="12">
        <f t="shared" si="14"/>
        <v>0</v>
      </c>
      <c r="I110" s="12">
        <f t="shared" si="9"/>
        <v>0</v>
      </c>
      <c r="J110" s="12">
        <f t="shared" si="10"/>
        <v>0</v>
      </c>
      <c r="K110" s="12">
        <f t="shared" si="15"/>
        <v>0</v>
      </c>
    </row>
    <row r="111" spans="2:11" x14ac:dyDescent="0.25">
      <c r="B111" s="23">
        <f t="shared" si="11"/>
        <v>0</v>
      </c>
      <c r="C111" s="24">
        <f t="shared" si="16"/>
        <v>0</v>
      </c>
      <c r="D111" s="25">
        <f t="shared" si="17"/>
        <v>0</v>
      </c>
      <c r="E111" s="12">
        <f t="shared" si="12"/>
        <v>0</v>
      </c>
      <c r="F111" s="12">
        <f t="shared" si="13"/>
        <v>0</v>
      </c>
      <c r="G111" s="12">
        <v>0</v>
      </c>
      <c r="H111" s="12">
        <f t="shared" si="14"/>
        <v>0</v>
      </c>
      <c r="I111" s="12">
        <f t="shared" si="9"/>
        <v>0</v>
      </c>
      <c r="J111" s="12">
        <f t="shared" si="10"/>
        <v>0</v>
      </c>
      <c r="K111" s="12">
        <f t="shared" si="15"/>
        <v>0</v>
      </c>
    </row>
    <row r="112" spans="2:11" x14ac:dyDescent="0.25">
      <c r="B112" s="23">
        <f t="shared" si="11"/>
        <v>0</v>
      </c>
      <c r="C112" s="24">
        <f t="shared" si="16"/>
        <v>0</v>
      </c>
      <c r="D112" s="25">
        <f t="shared" si="17"/>
        <v>0</v>
      </c>
      <c r="E112" s="12">
        <f t="shared" si="12"/>
        <v>0</v>
      </c>
      <c r="F112" s="12">
        <f t="shared" si="13"/>
        <v>0</v>
      </c>
      <c r="G112" s="12">
        <v>0</v>
      </c>
      <c r="H112" s="12">
        <f t="shared" si="14"/>
        <v>0</v>
      </c>
      <c r="I112" s="12">
        <f t="shared" si="9"/>
        <v>0</v>
      </c>
      <c r="J112" s="12">
        <f t="shared" si="10"/>
        <v>0</v>
      </c>
      <c r="K112" s="12">
        <f t="shared" si="15"/>
        <v>0</v>
      </c>
    </row>
    <row r="113" spans="2:11" x14ac:dyDescent="0.25">
      <c r="B113" s="23">
        <f t="shared" si="11"/>
        <v>0</v>
      </c>
      <c r="C113" s="24">
        <f t="shared" si="16"/>
        <v>0</v>
      </c>
      <c r="D113" s="25">
        <f t="shared" si="17"/>
        <v>0</v>
      </c>
      <c r="E113" s="12">
        <f t="shared" si="12"/>
        <v>0</v>
      </c>
      <c r="F113" s="12">
        <f t="shared" si="13"/>
        <v>0</v>
      </c>
      <c r="G113" s="12">
        <v>0</v>
      </c>
      <c r="H113" s="12">
        <f t="shared" si="14"/>
        <v>0</v>
      </c>
      <c r="I113" s="12">
        <f t="shared" si="9"/>
        <v>0</v>
      </c>
      <c r="J113" s="12">
        <f t="shared" si="10"/>
        <v>0</v>
      </c>
      <c r="K113" s="12">
        <f t="shared" si="15"/>
        <v>0</v>
      </c>
    </row>
    <row r="114" spans="2:11" x14ac:dyDescent="0.25">
      <c r="B114" s="23">
        <f t="shared" si="11"/>
        <v>0</v>
      </c>
      <c r="C114" s="24">
        <f t="shared" si="16"/>
        <v>0</v>
      </c>
      <c r="D114" s="25">
        <f t="shared" si="17"/>
        <v>0</v>
      </c>
      <c r="E114" s="12">
        <f t="shared" si="12"/>
        <v>0</v>
      </c>
      <c r="F114" s="12">
        <f t="shared" si="13"/>
        <v>0</v>
      </c>
      <c r="G114" s="12">
        <v>0</v>
      </c>
      <c r="H114" s="12">
        <f t="shared" si="14"/>
        <v>0</v>
      </c>
      <c r="I114" s="12">
        <f t="shared" si="9"/>
        <v>0</v>
      </c>
      <c r="J114" s="12">
        <f t="shared" si="10"/>
        <v>0</v>
      </c>
      <c r="K114" s="12">
        <f t="shared" si="15"/>
        <v>0</v>
      </c>
    </row>
    <row r="115" spans="2:11" x14ac:dyDescent="0.25">
      <c r="B115" s="23">
        <f t="shared" si="11"/>
        <v>0</v>
      </c>
      <c r="C115" s="24">
        <f t="shared" si="16"/>
        <v>0</v>
      </c>
      <c r="D115" s="25">
        <f t="shared" si="17"/>
        <v>0</v>
      </c>
      <c r="E115" s="12">
        <f t="shared" si="12"/>
        <v>0</v>
      </c>
      <c r="F115" s="12">
        <f t="shared" si="13"/>
        <v>0</v>
      </c>
      <c r="G115" s="12">
        <v>0</v>
      </c>
      <c r="H115" s="12">
        <f t="shared" si="14"/>
        <v>0</v>
      </c>
      <c r="I115" s="12">
        <f t="shared" si="9"/>
        <v>0</v>
      </c>
      <c r="J115" s="12">
        <f t="shared" si="10"/>
        <v>0</v>
      </c>
      <c r="K115" s="12">
        <f t="shared" si="15"/>
        <v>0</v>
      </c>
    </row>
    <row r="116" spans="2:11" x14ac:dyDescent="0.25">
      <c r="B116" s="23">
        <f t="shared" si="11"/>
        <v>0</v>
      </c>
      <c r="C116" s="24">
        <f t="shared" si="16"/>
        <v>0</v>
      </c>
      <c r="D116" s="25">
        <f t="shared" si="17"/>
        <v>0</v>
      </c>
      <c r="E116" s="12">
        <f t="shared" si="12"/>
        <v>0</v>
      </c>
      <c r="F116" s="12">
        <f t="shared" si="13"/>
        <v>0</v>
      </c>
      <c r="G116" s="12">
        <v>0</v>
      </c>
      <c r="H116" s="12">
        <f t="shared" si="14"/>
        <v>0</v>
      </c>
      <c r="I116" s="12">
        <f t="shared" si="9"/>
        <v>0</v>
      </c>
      <c r="J116" s="12">
        <f t="shared" si="10"/>
        <v>0</v>
      </c>
      <c r="K116" s="12">
        <f t="shared" si="15"/>
        <v>0</v>
      </c>
    </row>
    <row r="117" spans="2:11" x14ac:dyDescent="0.25">
      <c r="B117" s="23">
        <f t="shared" si="11"/>
        <v>0</v>
      </c>
      <c r="C117" s="24">
        <f t="shared" si="16"/>
        <v>0</v>
      </c>
      <c r="D117" s="25">
        <f t="shared" si="17"/>
        <v>0</v>
      </c>
      <c r="E117" s="12">
        <f t="shared" si="12"/>
        <v>0</v>
      </c>
      <c r="F117" s="12">
        <f t="shared" si="13"/>
        <v>0</v>
      </c>
      <c r="G117" s="12">
        <v>0</v>
      </c>
      <c r="H117" s="12">
        <f t="shared" si="14"/>
        <v>0</v>
      </c>
      <c r="I117" s="12">
        <f t="shared" si="9"/>
        <v>0</v>
      </c>
      <c r="J117" s="12">
        <f t="shared" si="10"/>
        <v>0</v>
      </c>
      <c r="K117" s="12">
        <f t="shared" si="15"/>
        <v>0</v>
      </c>
    </row>
    <row r="118" spans="2:11" x14ac:dyDescent="0.25">
      <c r="B118" s="23">
        <f t="shared" si="11"/>
        <v>0</v>
      </c>
      <c r="C118" s="24">
        <f t="shared" si="16"/>
        <v>0</v>
      </c>
      <c r="D118" s="25">
        <f t="shared" si="17"/>
        <v>0</v>
      </c>
      <c r="E118" s="12">
        <f t="shared" si="12"/>
        <v>0</v>
      </c>
      <c r="F118" s="12">
        <f t="shared" si="13"/>
        <v>0</v>
      </c>
      <c r="G118" s="12">
        <v>0</v>
      </c>
      <c r="H118" s="12">
        <f t="shared" si="14"/>
        <v>0</v>
      </c>
      <c r="I118" s="12">
        <f t="shared" si="9"/>
        <v>0</v>
      </c>
      <c r="J118" s="12">
        <f t="shared" si="10"/>
        <v>0</v>
      </c>
      <c r="K118" s="12">
        <f t="shared" si="15"/>
        <v>0</v>
      </c>
    </row>
    <row r="119" spans="2:11" x14ac:dyDescent="0.25">
      <c r="B119" s="23">
        <f t="shared" si="11"/>
        <v>0</v>
      </c>
      <c r="C119" s="24">
        <f t="shared" si="16"/>
        <v>0</v>
      </c>
      <c r="D119" s="25">
        <f t="shared" si="17"/>
        <v>0</v>
      </c>
      <c r="E119" s="12">
        <f t="shared" si="12"/>
        <v>0</v>
      </c>
      <c r="F119" s="12">
        <f t="shared" si="13"/>
        <v>0</v>
      </c>
      <c r="G119" s="12">
        <v>0</v>
      </c>
      <c r="H119" s="12">
        <f t="shared" si="14"/>
        <v>0</v>
      </c>
      <c r="I119" s="12">
        <f t="shared" si="9"/>
        <v>0</v>
      </c>
      <c r="J119" s="12">
        <f t="shared" si="10"/>
        <v>0</v>
      </c>
      <c r="K119" s="12">
        <f t="shared" si="15"/>
        <v>0</v>
      </c>
    </row>
    <row r="120" spans="2:11" x14ac:dyDescent="0.25">
      <c r="B120" s="23">
        <f t="shared" si="11"/>
        <v>0</v>
      </c>
      <c r="C120" s="24">
        <f t="shared" si="16"/>
        <v>0</v>
      </c>
      <c r="D120" s="25">
        <f t="shared" si="17"/>
        <v>0</v>
      </c>
      <c r="E120" s="12">
        <f t="shared" si="12"/>
        <v>0</v>
      </c>
      <c r="F120" s="12">
        <f t="shared" si="13"/>
        <v>0</v>
      </c>
      <c r="G120" s="12">
        <v>0</v>
      </c>
      <c r="H120" s="12">
        <f t="shared" si="14"/>
        <v>0</v>
      </c>
      <c r="I120" s="12">
        <f t="shared" si="9"/>
        <v>0</v>
      </c>
      <c r="J120" s="12">
        <f t="shared" si="10"/>
        <v>0</v>
      </c>
      <c r="K120" s="12">
        <f t="shared" si="15"/>
        <v>0</v>
      </c>
    </row>
    <row r="121" spans="2:11" x14ac:dyDescent="0.25">
      <c r="B121" s="23">
        <f t="shared" si="11"/>
        <v>0</v>
      </c>
      <c r="C121" s="24">
        <f t="shared" si="16"/>
        <v>0</v>
      </c>
      <c r="D121" s="25">
        <f t="shared" si="17"/>
        <v>0</v>
      </c>
      <c r="E121" s="12">
        <f t="shared" si="12"/>
        <v>0</v>
      </c>
      <c r="F121" s="12">
        <f t="shared" si="13"/>
        <v>0</v>
      </c>
      <c r="G121" s="12">
        <v>0</v>
      </c>
      <c r="H121" s="12">
        <f t="shared" si="14"/>
        <v>0</v>
      </c>
      <c r="I121" s="12">
        <f t="shared" si="9"/>
        <v>0</v>
      </c>
      <c r="J121" s="12">
        <f t="shared" si="10"/>
        <v>0</v>
      </c>
      <c r="K121" s="12">
        <f t="shared" si="15"/>
        <v>0</v>
      </c>
    </row>
    <row r="122" spans="2:11" x14ac:dyDescent="0.25">
      <c r="B122" s="23">
        <f t="shared" si="11"/>
        <v>0</v>
      </c>
      <c r="C122" s="24">
        <f t="shared" si="16"/>
        <v>0</v>
      </c>
      <c r="D122" s="25">
        <f t="shared" si="17"/>
        <v>0</v>
      </c>
      <c r="E122" s="12">
        <f t="shared" si="12"/>
        <v>0</v>
      </c>
      <c r="F122" s="12">
        <f t="shared" si="13"/>
        <v>0</v>
      </c>
      <c r="G122" s="12">
        <v>0</v>
      </c>
      <c r="H122" s="12">
        <f t="shared" si="14"/>
        <v>0</v>
      </c>
      <c r="I122" s="12">
        <f t="shared" si="9"/>
        <v>0</v>
      </c>
      <c r="J122" s="12">
        <f t="shared" si="10"/>
        <v>0</v>
      </c>
      <c r="K122" s="12">
        <f t="shared" si="15"/>
        <v>0</v>
      </c>
    </row>
    <row r="123" spans="2:11" x14ac:dyDescent="0.25">
      <c r="B123" s="23">
        <f t="shared" si="11"/>
        <v>0</v>
      </c>
      <c r="C123" s="24">
        <f t="shared" si="16"/>
        <v>0</v>
      </c>
      <c r="D123" s="25">
        <f t="shared" si="17"/>
        <v>0</v>
      </c>
      <c r="E123" s="12">
        <f t="shared" si="12"/>
        <v>0</v>
      </c>
      <c r="F123" s="12">
        <f t="shared" si="13"/>
        <v>0</v>
      </c>
      <c r="G123" s="12">
        <v>0</v>
      </c>
      <c r="H123" s="12">
        <f t="shared" si="14"/>
        <v>0</v>
      </c>
      <c r="I123" s="12">
        <f t="shared" si="9"/>
        <v>0</v>
      </c>
      <c r="J123" s="12">
        <f t="shared" si="10"/>
        <v>0</v>
      </c>
      <c r="K123" s="12">
        <f t="shared" si="15"/>
        <v>0</v>
      </c>
    </row>
    <row r="124" spans="2:11" x14ac:dyDescent="0.25">
      <c r="B124" s="23">
        <f t="shared" si="11"/>
        <v>0</v>
      </c>
      <c r="C124" s="24">
        <f t="shared" si="16"/>
        <v>0</v>
      </c>
      <c r="D124" s="25">
        <f t="shared" si="17"/>
        <v>0</v>
      </c>
      <c r="E124" s="12">
        <f t="shared" si="12"/>
        <v>0</v>
      </c>
      <c r="F124" s="12">
        <f t="shared" si="13"/>
        <v>0</v>
      </c>
      <c r="G124" s="12">
        <v>0</v>
      </c>
      <c r="H124" s="12">
        <f t="shared" si="14"/>
        <v>0</v>
      </c>
      <c r="I124" s="12">
        <f t="shared" si="9"/>
        <v>0</v>
      </c>
      <c r="J124" s="12">
        <f t="shared" si="10"/>
        <v>0</v>
      </c>
      <c r="K124" s="12">
        <f t="shared" si="15"/>
        <v>0</v>
      </c>
    </row>
    <row r="125" spans="2:11" x14ac:dyDescent="0.25">
      <c r="B125" s="23">
        <f t="shared" si="11"/>
        <v>0</v>
      </c>
      <c r="C125" s="24">
        <f t="shared" si="16"/>
        <v>0</v>
      </c>
      <c r="D125" s="25">
        <f t="shared" si="17"/>
        <v>0</v>
      </c>
      <c r="E125" s="12">
        <f t="shared" si="12"/>
        <v>0</v>
      </c>
      <c r="F125" s="12">
        <f t="shared" si="13"/>
        <v>0</v>
      </c>
      <c r="G125" s="12">
        <v>0</v>
      </c>
      <c r="H125" s="12">
        <f t="shared" si="14"/>
        <v>0</v>
      </c>
      <c r="I125" s="12">
        <f t="shared" si="9"/>
        <v>0</v>
      </c>
      <c r="J125" s="12">
        <f t="shared" si="10"/>
        <v>0</v>
      </c>
      <c r="K125" s="12">
        <f t="shared" si="15"/>
        <v>0</v>
      </c>
    </row>
    <row r="126" spans="2:11" x14ac:dyDescent="0.25">
      <c r="B126" s="23">
        <f t="shared" si="11"/>
        <v>0</v>
      </c>
      <c r="C126" s="24">
        <f t="shared" si="16"/>
        <v>0</v>
      </c>
      <c r="D126" s="25">
        <f t="shared" si="17"/>
        <v>0</v>
      </c>
      <c r="E126" s="12">
        <f t="shared" si="12"/>
        <v>0</v>
      </c>
      <c r="F126" s="12">
        <f t="shared" si="13"/>
        <v>0</v>
      </c>
      <c r="G126" s="12">
        <v>0</v>
      </c>
      <c r="H126" s="12">
        <f t="shared" si="14"/>
        <v>0</v>
      </c>
      <c r="I126" s="12">
        <f t="shared" si="9"/>
        <v>0</v>
      </c>
      <c r="J126" s="12">
        <f t="shared" si="10"/>
        <v>0</v>
      </c>
      <c r="K126" s="12">
        <f t="shared" si="15"/>
        <v>0</v>
      </c>
    </row>
    <row r="127" spans="2:11" x14ac:dyDescent="0.25">
      <c r="B127" s="23">
        <f t="shared" si="11"/>
        <v>0</v>
      </c>
      <c r="C127" s="24">
        <f t="shared" si="16"/>
        <v>0</v>
      </c>
      <c r="D127" s="25">
        <f t="shared" si="17"/>
        <v>0</v>
      </c>
      <c r="E127" s="12">
        <f t="shared" si="12"/>
        <v>0</v>
      </c>
      <c r="F127" s="12">
        <f t="shared" si="13"/>
        <v>0</v>
      </c>
      <c r="G127" s="12">
        <v>0</v>
      </c>
      <c r="H127" s="12">
        <f t="shared" si="14"/>
        <v>0</v>
      </c>
      <c r="I127" s="12">
        <f t="shared" si="9"/>
        <v>0</v>
      </c>
      <c r="J127" s="12">
        <f t="shared" si="10"/>
        <v>0</v>
      </c>
      <c r="K127" s="12">
        <f t="shared" si="15"/>
        <v>0</v>
      </c>
    </row>
    <row r="128" spans="2:11" x14ac:dyDescent="0.25">
      <c r="B128" s="23">
        <f t="shared" si="11"/>
        <v>0</v>
      </c>
      <c r="C128" s="24">
        <f t="shared" si="16"/>
        <v>0</v>
      </c>
      <c r="D128" s="25">
        <f t="shared" si="17"/>
        <v>0</v>
      </c>
      <c r="E128" s="12">
        <f t="shared" si="12"/>
        <v>0</v>
      </c>
      <c r="F128" s="12">
        <f t="shared" si="13"/>
        <v>0</v>
      </c>
      <c r="G128" s="12">
        <v>0</v>
      </c>
      <c r="H128" s="12">
        <f t="shared" si="14"/>
        <v>0</v>
      </c>
      <c r="I128" s="12">
        <f t="shared" si="9"/>
        <v>0</v>
      </c>
      <c r="J128" s="12">
        <f t="shared" si="10"/>
        <v>0</v>
      </c>
      <c r="K128" s="12">
        <f t="shared" si="15"/>
        <v>0</v>
      </c>
    </row>
    <row r="129" spans="2:11" x14ac:dyDescent="0.25">
      <c r="B129" s="23">
        <f t="shared" si="11"/>
        <v>0</v>
      </c>
      <c r="C129" s="24">
        <f t="shared" si="16"/>
        <v>0</v>
      </c>
      <c r="D129" s="25">
        <f t="shared" si="17"/>
        <v>0</v>
      </c>
      <c r="E129" s="12">
        <f t="shared" si="12"/>
        <v>0</v>
      </c>
      <c r="F129" s="12">
        <f t="shared" si="13"/>
        <v>0</v>
      </c>
      <c r="G129" s="12">
        <v>0</v>
      </c>
      <c r="H129" s="12">
        <f t="shared" si="14"/>
        <v>0</v>
      </c>
      <c r="I129" s="12">
        <f t="shared" si="9"/>
        <v>0</v>
      </c>
      <c r="J129" s="12">
        <f t="shared" si="10"/>
        <v>0</v>
      </c>
      <c r="K129" s="12">
        <f t="shared" si="15"/>
        <v>0</v>
      </c>
    </row>
    <row r="130" spans="2:11" x14ac:dyDescent="0.25">
      <c r="B130" s="23">
        <f t="shared" si="11"/>
        <v>0</v>
      </c>
      <c r="C130" s="24">
        <f t="shared" si="16"/>
        <v>0</v>
      </c>
      <c r="D130" s="25">
        <f t="shared" si="17"/>
        <v>0</v>
      </c>
      <c r="E130" s="12">
        <f t="shared" si="12"/>
        <v>0</v>
      </c>
      <c r="F130" s="12">
        <f t="shared" si="13"/>
        <v>0</v>
      </c>
      <c r="G130" s="12">
        <v>0</v>
      </c>
      <c r="H130" s="12">
        <f t="shared" si="14"/>
        <v>0</v>
      </c>
      <c r="I130" s="12">
        <f t="shared" si="9"/>
        <v>0</v>
      </c>
      <c r="J130" s="12">
        <f t="shared" si="10"/>
        <v>0</v>
      </c>
      <c r="K130" s="12">
        <f t="shared" si="15"/>
        <v>0</v>
      </c>
    </row>
    <row r="131" spans="2:11" x14ac:dyDescent="0.25">
      <c r="B131" s="23">
        <f t="shared" si="11"/>
        <v>0</v>
      </c>
      <c r="C131" s="24">
        <f t="shared" si="16"/>
        <v>0</v>
      </c>
      <c r="D131" s="25">
        <f t="shared" si="17"/>
        <v>0</v>
      </c>
      <c r="E131" s="12">
        <f t="shared" si="12"/>
        <v>0</v>
      </c>
      <c r="F131" s="12">
        <f t="shared" si="13"/>
        <v>0</v>
      </c>
      <c r="G131" s="12">
        <v>0</v>
      </c>
      <c r="H131" s="12">
        <f t="shared" si="14"/>
        <v>0</v>
      </c>
      <c r="I131" s="12">
        <f t="shared" si="9"/>
        <v>0</v>
      </c>
      <c r="J131" s="12">
        <f t="shared" si="10"/>
        <v>0</v>
      </c>
      <c r="K131" s="12">
        <f t="shared" si="15"/>
        <v>0</v>
      </c>
    </row>
    <row r="132" spans="2:11" x14ac:dyDescent="0.25">
      <c r="B132" s="23">
        <f t="shared" si="11"/>
        <v>0</v>
      </c>
      <c r="C132" s="24">
        <f t="shared" si="16"/>
        <v>0</v>
      </c>
      <c r="D132" s="25">
        <f t="shared" si="17"/>
        <v>0</v>
      </c>
      <c r="E132" s="12">
        <f t="shared" si="12"/>
        <v>0</v>
      </c>
      <c r="F132" s="12">
        <f t="shared" si="13"/>
        <v>0</v>
      </c>
      <c r="G132" s="12">
        <v>0</v>
      </c>
      <c r="H132" s="12">
        <f t="shared" si="14"/>
        <v>0</v>
      </c>
      <c r="I132" s="12">
        <f t="shared" si="9"/>
        <v>0</v>
      </c>
      <c r="J132" s="12">
        <f t="shared" si="10"/>
        <v>0</v>
      </c>
      <c r="K132" s="12">
        <f t="shared" si="15"/>
        <v>0</v>
      </c>
    </row>
    <row r="133" spans="2:11" x14ac:dyDescent="0.25">
      <c r="B133" s="23">
        <f t="shared" si="11"/>
        <v>0</v>
      </c>
      <c r="C133" s="24">
        <f t="shared" si="16"/>
        <v>0</v>
      </c>
      <c r="D133" s="25">
        <f t="shared" si="17"/>
        <v>0</v>
      </c>
      <c r="E133" s="12">
        <f t="shared" si="12"/>
        <v>0</v>
      </c>
      <c r="F133" s="12">
        <f t="shared" si="13"/>
        <v>0</v>
      </c>
      <c r="G133" s="12">
        <v>0</v>
      </c>
      <c r="H133" s="12">
        <f t="shared" si="14"/>
        <v>0</v>
      </c>
      <c r="I133" s="12">
        <f t="shared" si="9"/>
        <v>0</v>
      </c>
      <c r="J133" s="12">
        <f t="shared" si="10"/>
        <v>0</v>
      </c>
      <c r="K133" s="12">
        <f t="shared" si="15"/>
        <v>0</v>
      </c>
    </row>
    <row r="134" spans="2:11" x14ac:dyDescent="0.25">
      <c r="B134" s="23">
        <f t="shared" si="11"/>
        <v>0</v>
      </c>
      <c r="C134" s="24">
        <f t="shared" si="16"/>
        <v>0</v>
      </c>
      <c r="D134" s="25">
        <f t="shared" si="17"/>
        <v>0</v>
      </c>
      <c r="E134" s="12">
        <f t="shared" si="12"/>
        <v>0</v>
      </c>
      <c r="F134" s="12">
        <f t="shared" si="13"/>
        <v>0</v>
      </c>
      <c r="G134" s="12">
        <v>0</v>
      </c>
      <c r="H134" s="12">
        <f t="shared" si="14"/>
        <v>0</v>
      </c>
      <c r="I134" s="12">
        <f t="shared" si="9"/>
        <v>0</v>
      </c>
      <c r="J134" s="12">
        <f t="shared" si="10"/>
        <v>0</v>
      </c>
      <c r="K134" s="12">
        <f t="shared" si="15"/>
        <v>0</v>
      </c>
    </row>
    <row r="135" spans="2:11" x14ac:dyDescent="0.25">
      <c r="B135" s="23">
        <f t="shared" si="11"/>
        <v>0</v>
      </c>
      <c r="C135" s="24">
        <f t="shared" si="16"/>
        <v>0</v>
      </c>
      <c r="D135" s="25">
        <f t="shared" si="17"/>
        <v>0</v>
      </c>
      <c r="E135" s="12">
        <f t="shared" si="12"/>
        <v>0</v>
      </c>
      <c r="F135" s="12">
        <f t="shared" si="13"/>
        <v>0</v>
      </c>
      <c r="G135" s="12">
        <v>0</v>
      </c>
      <c r="H135" s="12">
        <f t="shared" si="14"/>
        <v>0</v>
      </c>
      <c r="I135" s="12">
        <f t="shared" si="9"/>
        <v>0</v>
      </c>
      <c r="J135" s="12">
        <f t="shared" si="10"/>
        <v>0</v>
      </c>
      <c r="K135" s="12">
        <f t="shared" si="15"/>
        <v>0</v>
      </c>
    </row>
    <row r="136" spans="2:11" x14ac:dyDescent="0.25">
      <c r="B136" s="23">
        <f t="shared" si="11"/>
        <v>0</v>
      </c>
      <c r="C136" s="24">
        <f t="shared" si="16"/>
        <v>0</v>
      </c>
      <c r="D136" s="25">
        <f t="shared" si="17"/>
        <v>0</v>
      </c>
      <c r="E136" s="12">
        <f t="shared" si="12"/>
        <v>0</v>
      </c>
      <c r="F136" s="12">
        <f t="shared" si="13"/>
        <v>0</v>
      </c>
      <c r="G136" s="12">
        <v>0</v>
      </c>
      <c r="H136" s="12">
        <f t="shared" si="14"/>
        <v>0</v>
      </c>
      <c r="I136" s="12">
        <f t="shared" si="9"/>
        <v>0</v>
      </c>
      <c r="J136" s="12">
        <f t="shared" si="10"/>
        <v>0</v>
      </c>
      <c r="K136" s="12">
        <f t="shared" si="15"/>
        <v>0</v>
      </c>
    </row>
    <row r="137" spans="2:11" x14ac:dyDescent="0.25">
      <c r="B137" s="23">
        <f t="shared" si="11"/>
        <v>0</v>
      </c>
      <c r="C137" s="24">
        <f t="shared" si="16"/>
        <v>0</v>
      </c>
      <c r="D137" s="25">
        <f t="shared" si="17"/>
        <v>0</v>
      </c>
      <c r="E137" s="12">
        <f t="shared" si="12"/>
        <v>0</v>
      </c>
      <c r="F137" s="12">
        <f t="shared" si="13"/>
        <v>0</v>
      </c>
      <c r="G137" s="12">
        <v>0</v>
      </c>
      <c r="H137" s="12">
        <f t="shared" si="14"/>
        <v>0</v>
      </c>
      <c r="I137" s="12">
        <f t="shared" si="9"/>
        <v>0</v>
      </c>
      <c r="J137" s="12">
        <f t="shared" si="10"/>
        <v>0</v>
      </c>
      <c r="K137" s="12">
        <f t="shared" si="15"/>
        <v>0</v>
      </c>
    </row>
    <row r="138" spans="2:11" x14ac:dyDescent="0.25">
      <c r="B138" s="23">
        <f t="shared" si="11"/>
        <v>0</v>
      </c>
      <c r="C138" s="24">
        <f t="shared" si="16"/>
        <v>0</v>
      </c>
      <c r="D138" s="25">
        <f t="shared" si="17"/>
        <v>0</v>
      </c>
      <c r="E138" s="12">
        <f t="shared" si="12"/>
        <v>0</v>
      </c>
      <c r="F138" s="12">
        <f t="shared" si="13"/>
        <v>0</v>
      </c>
      <c r="G138" s="12">
        <v>0</v>
      </c>
      <c r="H138" s="12">
        <f t="shared" si="14"/>
        <v>0</v>
      </c>
      <c r="I138" s="12">
        <f t="shared" si="9"/>
        <v>0</v>
      </c>
      <c r="J138" s="12">
        <f t="shared" si="10"/>
        <v>0</v>
      </c>
      <c r="K138" s="12">
        <f t="shared" si="15"/>
        <v>0</v>
      </c>
    </row>
    <row r="139" spans="2:11" x14ac:dyDescent="0.25">
      <c r="B139" s="23">
        <f t="shared" si="11"/>
        <v>0</v>
      </c>
      <c r="C139" s="24">
        <f t="shared" si="16"/>
        <v>0</v>
      </c>
      <c r="D139" s="25">
        <f t="shared" si="17"/>
        <v>0</v>
      </c>
      <c r="E139" s="12">
        <f t="shared" si="12"/>
        <v>0</v>
      </c>
      <c r="F139" s="12">
        <f t="shared" si="13"/>
        <v>0</v>
      </c>
      <c r="G139" s="12">
        <v>0</v>
      </c>
      <c r="H139" s="12">
        <f t="shared" si="14"/>
        <v>0</v>
      </c>
      <c r="I139" s="12">
        <f t="shared" ref="I139:I202" si="18">E139*($F$5/$F$7)</f>
        <v>0</v>
      </c>
      <c r="J139" s="12">
        <f t="shared" ref="J139:J202" si="19">H139-I139</f>
        <v>0</v>
      </c>
      <c r="K139" s="12">
        <f t="shared" si="15"/>
        <v>0</v>
      </c>
    </row>
    <row r="140" spans="2:11" x14ac:dyDescent="0.25">
      <c r="B140" s="23">
        <f t="shared" ref="B140:B203" si="20">IF(K139&gt;0,D140/($F$7)+$B$11,0)</f>
        <v>0</v>
      </c>
      <c r="C140" s="24">
        <f t="shared" si="16"/>
        <v>0</v>
      </c>
      <c r="D140" s="25">
        <f t="shared" si="17"/>
        <v>0</v>
      </c>
      <c r="E140" s="12">
        <f t="shared" ref="E140:E203" si="21">K139</f>
        <v>0</v>
      </c>
      <c r="F140" s="12">
        <f t="shared" ref="F140:F203" si="22">IF(K139&lt;=H139,E140+I140,F139)</f>
        <v>0</v>
      </c>
      <c r="G140" s="12">
        <v>0</v>
      </c>
      <c r="H140" s="12">
        <f t="shared" ref="H140:H203" si="23">F140+G140</f>
        <v>0</v>
      </c>
      <c r="I140" s="12">
        <f t="shared" si="18"/>
        <v>0</v>
      </c>
      <c r="J140" s="12">
        <f t="shared" si="19"/>
        <v>0</v>
      </c>
      <c r="K140" s="12">
        <f t="shared" ref="K140:K203" si="24">E140-J140</f>
        <v>0</v>
      </c>
    </row>
    <row r="141" spans="2:11" x14ac:dyDescent="0.25">
      <c r="B141" s="23">
        <f t="shared" si="20"/>
        <v>0</v>
      </c>
      <c r="C141" s="24">
        <f t="shared" ref="C141:C204" si="25">IF(K140&gt;0,D141/($F$7),0)</f>
        <v>0</v>
      </c>
      <c r="D141" s="25">
        <f t="shared" ref="D141:D204" si="26">IF(K140&gt;0,D140+1,0)</f>
        <v>0</v>
      </c>
      <c r="E141" s="12">
        <f t="shared" si="21"/>
        <v>0</v>
      </c>
      <c r="F141" s="12">
        <f t="shared" si="22"/>
        <v>0</v>
      </c>
      <c r="G141" s="12">
        <v>0</v>
      </c>
      <c r="H141" s="12">
        <f t="shared" si="23"/>
        <v>0</v>
      </c>
      <c r="I141" s="12">
        <f t="shared" si="18"/>
        <v>0</v>
      </c>
      <c r="J141" s="12">
        <f t="shared" si="19"/>
        <v>0</v>
      </c>
      <c r="K141" s="12">
        <f t="shared" si="24"/>
        <v>0</v>
      </c>
    </row>
    <row r="142" spans="2:11" x14ac:dyDescent="0.25">
      <c r="B142" s="23">
        <f t="shared" si="20"/>
        <v>0</v>
      </c>
      <c r="C142" s="24">
        <f t="shared" si="25"/>
        <v>0</v>
      </c>
      <c r="D142" s="25">
        <f t="shared" si="26"/>
        <v>0</v>
      </c>
      <c r="E142" s="12">
        <f t="shared" si="21"/>
        <v>0</v>
      </c>
      <c r="F142" s="12">
        <f t="shared" si="22"/>
        <v>0</v>
      </c>
      <c r="G142" s="12">
        <v>0</v>
      </c>
      <c r="H142" s="12">
        <f t="shared" si="23"/>
        <v>0</v>
      </c>
      <c r="I142" s="12">
        <f t="shared" si="18"/>
        <v>0</v>
      </c>
      <c r="J142" s="12">
        <f t="shared" si="19"/>
        <v>0</v>
      </c>
      <c r="K142" s="12">
        <f t="shared" si="24"/>
        <v>0</v>
      </c>
    </row>
    <row r="143" spans="2:11" x14ac:dyDescent="0.25">
      <c r="B143" s="23">
        <f t="shared" si="20"/>
        <v>0</v>
      </c>
      <c r="C143" s="24">
        <f t="shared" si="25"/>
        <v>0</v>
      </c>
      <c r="D143" s="25">
        <f t="shared" si="26"/>
        <v>0</v>
      </c>
      <c r="E143" s="12">
        <f t="shared" si="21"/>
        <v>0</v>
      </c>
      <c r="F143" s="12">
        <f t="shared" si="22"/>
        <v>0</v>
      </c>
      <c r="G143" s="12">
        <v>0</v>
      </c>
      <c r="H143" s="12">
        <f t="shared" si="23"/>
        <v>0</v>
      </c>
      <c r="I143" s="12">
        <f t="shared" si="18"/>
        <v>0</v>
      </c>
      <c r="J143" s="12">
        <f t="shared" si="19"/>
        <v>0</v>
      </c>
      <c r="K143" s="12">
        <f t="shared" si="24"/>
        <v>0</v>
      </c>
    </row>
    <row r="144" spans="2:11" x14ac:dyDescent="0.25">
      <c r="B144" s="23">
        <f t="shared" si="20"/>
        <v>0</v>
      </c>
      <c r="C144" s="24">
        <f t="shared" si="25"/>
        <v>0</v>
      </c>
      <c r="D144" s="25">
        <f t="shared" si="26"/>
        <v>0</v>
      </c>
      <c r="E144" s="12">
        <f t="shared" si="21"/>
        <v>0</v>
      </c>
      <c r="F144" s="12">
        <f t="shared" si="22"/>
        <v>0</v>
      </c>
      <c r="G144" s="12">
        <v>0</v>
      </c>
      <c r="H144" s="12">
        <f t="shared" si="23"/>
        <v>0</v>
      </c>
      <c r="I144" s="12">
        <f t="shared" si="18"/>
        <v>0</v>
      </c>
      <c r="J144" s="12">
        <f t="shared" si="19"/>
        <v>0</v>
      </c>
      <c r="K144" s="12">
        <f t="shared" si="24"/>
        <v>0</v>
      </c>
    </row>
    <row r="145" spans="2:11" x14ac:dyDescent="0.25">
      <c r="B145" s="23">
        <f t="shared" si="20"/>
        <v>0</v>
      </c>
      <c r="C145" s="24">
        <f t="shared" si="25"/>
        <v>0</v>
      </c>
      <c r="D145" s="25">
        <f t="shared" si="26"/>
        <v>0</v>
      </c>
      <c r="E145" s="12">
        <f t="shared" si="21"/>
        <v>0</v>
      </c>
      <c r="F145" s="12">
        <f t="shared" si="22"/>
        <v>0</v>
      </c>
      <c r="G145" s="12">
        <v>0</v>
      </c>
      <c r="H145" s="12">
        <f t="shared" si="23"/>
        <v>0</v>
      </c>
      <c r="I145" s="12">
        <f t="shared" si="18"/>
        <v>0</v>
      </c>
      <c r="J145" s="12">
        <f t="shared" si="19"/>
        <v>0</v>
      </c>
      <c r="K145" s="12">
        <f t="shared" si="24"/>
        <v>0</v>
      </c>
    </row>
    <row r="146" spans="2:11" x14ac:dyDescent="0.25">
      <c r="B146" s="23">
        <f t="shared" si="20"/>
        <v>0</v>
      </c>
      <c r="C146" s="24">
        <f t="shared" si="25"/>
        <v>0</v>
      </c>
      <c r="D146" s="25">
        <f t="shared" si="26"/>
        <v>0</v>
      </c>
      <c r="E146" s="12">
        <f t="shared" si="21"/>
        <v>0</v>
      </c>
      <c r="F146" s="12">
        <f t="shared" si="22"/>
        <v>0</v>
      </c>
      <c r="G146" s="12">
        <v>0</v>
      </c>
      <c r="H146" s="12">
        <f t="shared" si="23"/>
        <v>0</v>
      </c>
      <c r="I146" s="12">
        <f t="shared" si="18"/>
        <v>0</v>
      </c>
      <c r="J146" s="12">
        <f t="shared" si="19"/>
        <v>0</v>
      </c>
      <c r="K146" s="12">
        <f t="shared" si="24"/>
        <v>0</v>
      </c>
    </row>
    <row r="147" spans="2:11" x14ac:dyDescent="0.25">
      <c r="B147" s="23">
        <f t="shared" si="20"/>
        <v>0</v>
      </c>
      <c r="C147" s="24">
        <f t="shared" si="25"/>
        <v>0</v>
      </c>
      <c r="D147" s="25">
        <f t="shared" si="26"/>
        <v>0</v>
      </c>
      <c r="E147" s="12">
        <f t="shared" si="21"/>
        <v>0</v>
      </c>
      <c r="F147" s="12">
        <f t="shared" si="22"/>
        <v>0</v>
      </c>
      <c r="G147" s="12">
        <v>0</v>
      </c>
      <c r="H147" s="12">
        <f t="shared" si="23"/>
        <v>0</v>
      </c>
      <c r="I147" s="12">
        <f t="shared" si="18"/>
        <v>0</v>
      </c>
      <c r="J147" s="12">
        <f t="shared" si="19"/>
        <v>0</v>
      </c>
      <c r="K147" s="12">
        <f t="shared" si="24"/>
        <v>0</v>
      </c>
    </row>
    <row r="148" spans="2:11" x14ac:dyDescent="0.25">
      <c r="B148" s="23">
        <f t="shared" si="20"/>
        <v>0</v>
      </c>
      <c r="C148" s="24">
        <f t="shared" si="25"/>
        <v>0</v>
      </c>
      <c r="D148" s="25">
        <f t="shared" si="26"/>
        <v>0</v>
      </c>
      <c r="E148" s="12">
        <f t="shared" si="21"/>
        <v>0</v>
      </c>
      <c r="F148" s="12">
        <f t="shared" si="22"/>
        <v>0</v>
      </c>
      <c r="G148" s="12">
        <v>0</v>
      </c>
      <c r="H148" s="12">
        <f t="shared" si="23"/>
        <v>0</v>
      </c>
      <c r="I148" s="12">
        <f t="shared" si="18"/>
        <v>0</v>
      </c>
      <c r="J148" s="12">
        <f t="shared" si="19"/>
        <v>0</v>
      </c>
      <c r="K148" s="12">
        <f t="shared" si="24"/>
        <v>0</v>
      </c>
    </row>
    <row r="149" spans="2:11" x14ac:dyDescent="0.25">
      <c r="B149" s="23">
        <f t="shared" si="20"/>
        <v>0</v>
      </c>
      <c r="C149" s="24">
        <f t="shared" si="25"/>
        <v>0</v>
      </c>
      <c r="D149" s="25">
        <f t="shared" si="26"/>
        <v>0</v>
      </c>
      <c r="E149" s="12">
        <f t="shared" si="21"/>
        <v>0</v>
      </c>
      <c r="F149" s="12">
        <f t="shared" si="22"/>
        <v>0</v>
      </c>
      <c r="G149" s="12">
        <v>0</v>
      </c>
      <c r="H149" s="12">
        <f t="shared" si="23"/>
        <v>0</v>
      </c>
      <c r="I149" s="12">
        <f t="shared" si="18"/>
        <v>0</v>
      </c>
      <c r="J149" s="12">
        <f t="shared" si="19"/>
        <v>0</v>
      </c>
      <c r="K149" s="12">
        <f t="shared" si="24"/>
        <v>0</v>
      </c>
    </row>
    <row r="150" spans="2:11" x14ac:dyDescent="0.25">
      <c r="B150" s="23">
        <f t="shared" si="20"/>
        <v>0</v>
      </c>
      <c r="C150" s="24">
        <f t="shared" si="25"/>
        <v>0</v>
      </c>
      <c r="D150" s="25">
        <f t="shared" si="26"/>
        <v>0</v>
      </c>
      <c r="E150" s="12">
        <f t="shared" si="21"/>
        <v>0</v>
      </c>
      <c r="F150" s="12">
        <f t="shared" si="22"/>
        <v>0</v>
      </c>
      <c r="G150" s="12">
        <v>0</v>
      </c>
      <c r="H150" s="12">
        <f t="shared" si="23"/>
        <v>0</v>
      </c>
      <c r="I150" s="12">
        <f t="shared" si="18"/>
        <v>0</v>
      </c>
      <c r="J150" s="12">
        <f t="shared" si="19"/>
        <v>0</v>
      </c>
      <c r="K150" s="12">
        <f t="shared" si="24"/>
        <v>0</v>
      </c>
    </row>
    <row r="151" spans="2:11" x14ac:dyDescent="0.25">
      <c r="B151" s="23">
        <f t="shared" si="20"/>
        <v>0</v>
      </c>
      <c r="C151" s="24">
        <f t="shared" si="25"/>
        <v>0</v>
      </c>
      <c r="D151" s="25">
        <f t="shared" si="26"/>
        <v>0</v>
      </c>
      <c r="E151" s="12">
        <f t="shared" si="21"/>
        <v>0</v>
      </c>
      <c r="F151" s="12">
        <f t="shared" si="22"/>
        <v>0</v>
      </c>
      <c r="G151" s="12">
        <v>0</v>
      </c>
      <c r="H151" s="12">
        <f t="shared" si="23"/>
        <v>0</v>
      </c>
      <c r="I151" s="12">
        <f t="shared" si="18"/>
        <v>0</v>
      </c>
      <c r="J151" s="12">
        <f t="shared" si="19"/>
        <v>0</v>
      </c>
      <c r="K151" s="12">
        <f t="shared" si="24"/>
        <v>0</v>
      </c>
    </row>
    <row r="152" spans="2:11" x14ac:dyDescent="0.25">
      <c r="B152" s="23">
        <f t="shared" si="20"/>
        <v>0</v>
      </c>
      <c r="C152" s="24">
        <f t="shared" si="25"/>
        <v>0</v>
      </c>
      <c r="D152" s="25">
        <f t="shared" si="26"/>
        <v>0</v>
      </c>
      <c r="E152" s="12">
        <f t="shared" si="21"/>
        <v>0</v>
      </c>
      <c r="F152" s="12">
        <f t="shared" si="22"/>
        <v>0</v>
      </c>
      <c r="G152" s="12">
        <v>0</v>
      </c>
      <c r="H152" s="12">
        <f t="shared" si="23"/>
        <v>0</v>
      </c>
      <c r="I152" s="12">
        <f t="shared" si="18"/>
        <v>0</v>
      </c>
      <c r="J152" s="12">
        <f t="shared" si="19"/>
        <v>0</v>
      </c>
      <c r="K152" s="12">
        <f t="shared" si="24"/>
        <v>0</v>
      </c>
    </row>
    <row r="153" spans="2:11" x14ac:dyDescent="0.25">
      <c r="B153" s="23">
        <f t="shared" si="20"/>
        <v>0</v>
      </c>
      <c r="C153" s="24">
        <f t="shared" si="25"/>
        <v>0</v>
      </c>
      <c r="D153" s="25">
        <f t="shared" si="26"/>
        <v>0</v>
      </c>
      <c r="E153" s="12">
        <f t="shared" si="21"/>
        <v>0</v>
      </c>
      <c r="F153" s="12">
        <f t="shared" si="22"/>
        <v>0</v>
      </c>
      <c r="G153" s="12">
        <v>0</v>
      </c>
      <c r="H153" s="12">
        <f t="shared" si="23"/>
        <v>0</v>
      </c>
      <c r="I153" s="12">
        <f t="shared" si="18"/>
        <v>0</v>
      </c>
      <c r="J153" s="12">
        <f t="shared" si="19"/>
        <v>0</v>
      </c>
      <c r="K153" s="12">
        <f t="shared" si="24"/>
        <v>0</v>
      </c>
    </row>
    <row r="154" spans="2:11" x14ac:dyDescent="0.25">
      <c r="B154" s="23">
        <f t="shared" si="20"/>
        <v>0</v>
      </c>
      <c r="C154" s="24">
        <f t="shared" si="25"/>
        <v>0</v>
      </c>
      <c r="D154" s="25">
        <f t="shared" si="26"/>
        <v>0</v>
      </c>
      <c r="E154" s="12">
        <f t="shared" si="21"/>
        <v>0</v>
      </c>
      <c r="F154" s="12">
        <f t="shared" si="22"/>
        <v>0</v>
      </c>
      <c r="G154" s="12">
        <v>0</v>
      </c>
      <c r="H154" s="12">
        <f t="shared" si="23"/>
        <v>0</v>
      </c>
      <c r="I154" s="12">
        <f t="shared" si="18"/>
        <v>0</v>
      </c>
      <c r="J154" s="12">
        <f t="shared" si="19"/>
        <v>0</v>
      </c>
      <c r="K154" s="12">
        <f t="shared" si="24"/>
        <v>0</v>
      </c>
    </row>
    <row r="155" spans="2:11" x14ac:dyDescent="0.25">
      <c r="B155" s="23">
        <f t="shared" si="20"/>
        <v>0</v>
      </c>
      <c r="C155" s="24">
        <f t="shared" si="25"/>
        <v>0</v>
      </c>
      <c r="D155" s="25">
        <f t="shared" si="26"/>
        <v>0</v>
      </c>
      <c r="E155" s="12">
        <f t="shared" si="21"/>
        <v>0</v>
      </c>
      <c r="F155" s="12">
        <f t="shared" si="22"/>
        <v>0</v>
      </c>
      <c r="G155" s="12">
        <v>0</v>
      </c>
      <c r="H155" s="12">
        <f t="shared" si="23"/>
        <v>0</v>
      </c>
      <c r="I155" s="12">
        <f t="shared" si="18"/>
        <v>0</v>
      </c>
      <c r="J155" s="12">
        <f t="shared" si="19"/>
        <v>0</v>
      </c>
      <c r="K155" s="12">
        <f t="shared" si="24"/>
        <v>0</v>
      </c>
    </row>
    <row r="156" spans="2:11" x14ac:dyDescent="0.25">
      <c r="B156" s="23">
        <f t="shared" si="20"/>
        <v>0</v>
      </c>
      <c r="C156" s="24">
        <f t="shared" si="25"/>
        <v>0</v>
      </c>
      <c r="D156" s="25">
        <f t="shared" si="26"/>
        <v>0</v>
      </c>
      <c r="E156" s="12">
        <f t="shared" si="21"/>
        <v>0</v>
      </c>
      <c r="F156" s="12">
        <f t="shared" si="22"/>
        <v>0</v>
      </c>
      <c r="G156" s="12">
        <v>0</v>
      </c>
      <c r="H156" s="12">
        <f t="shared" si="23"/>
        <v>0</v>
      </c>
      <c r="I156" s="12">
        <f t="shared" si="18"/>
        <v>0</v>
      </c>
      <c r="J156" s="12">
        <f t="shared" si="19"/>
        <v>0</v>
      </c>
      <c r="K156" s="12">
        <f t="shared" si="24"/>
        <v>0</v>
      </c>
    </row>
    <row r="157" spans="2:11" x14ac:dyDescent="0.25">
      <c r="B157" s="23">
        <f t="shared" si="20"/>
        <v>0</v>
      </c>
      <c r="C157" s="24">
        <f t="shared" si="25"/>
        <v>0</v>
      </c>
      <c r="D157" s="25">
        <f t="shared" si="26"/>
        <v>0</v>
      </c>
      <c r="E157" s="12">
        <f t="shared" si="21"/>
        <v>0</v>
      </c>
      <c r="F157" s="12">
        <f t="shared" si="22"/>
        <v>0</v>
      </c>
      <c r="G157" s="12">
        <v>0</v>
      </c>
      <c r="H157" s="12">
        <f t="shared" si="23"/>
        <v>0</v>
      </c>
      <c r="I157" s="12">
        <f t="shared" si="18"/>
        <v>0</v>
      </c>
      <c r="J157" s="12">
        <f t="shared" si="19"/>
        <v>0</v>
      </c>
      <c r="K157" s="12">
        <f t="shared" si="24"/>
        <v>0</v>
      </c>
    </row>
    <row r="158" spans="2:11" x14ac:dyDescent="0.25">
      <c r="B158" s="23">
        <f t="shared" si="20"/>
        <v>0</v>
      </c>
      <c r="C158" s="24">
        <f t="shared" si="25"/>
        <v>0</v>
      </c>
      <c r="D158" s="25">
        <f t="shared" si="26"/>
        <v>0</v>
      </c>
      <c r="E158" s="12">
        <f t="shared" si="21"/>
        <v>0</v>
      </c>
      <c r="F158" s="12">
        <f t="shared" si="22"/>
        <v>0</v>
      </c>
      <c r="G158" s="12">
        <v>0</v>
      </c>
      <c r="H158" s="12">
        <f t="shared" si="23"/>
        <v>0</v>
      </c>
      <c r="I158" s="12">
        <f t="shared" si="18"/>
        <v>0</v>
      </c>
      <c r="J158" s="12">
        <f t="shared" si="19"/>
        <v>0</v>
      </c>
      <c r="K158" s="12">
        <f t="shared" si="24"/>
        <v>0</v>
      </c>
    </row>
    <row r="159" spans="2:11" x14ac:dyDescent="0.25">
      <c r="B159" s="23">
        <f t="shared" si="20"/>
        <v>0</v>
      </c>
      <c r="C159" s="24">
        <f t="shared" si="25"/>
        <v>0</v>
      </c>
      <c r="D159" s="25">
        <f t="shared" si="26"/>
        <v>0</v>
      </c>
      <c r="E159" s="12">
        <f t="shared" si="21"/>
        <v>0</v>
      </c>
      <c r="F159" s="12">
        <f t="shared" si="22"/>
        <v>0</v>
      </c>
      <c r="G159" s="12">
        <v>0</v>
      </c>
      <c r="H159" s="12">
        <f t="shared" si="23"/>
        <v>0</v>
      </c>
      <c r="I159" s="12">
        <f t="shared" si="18"/>
        <v>0</v>
      </c>
      <c r="J159" s="12">
        <f t="shared" si="19"/>
        <v>0</v>
      </c>
      <c r="K159" s="12">
        <f t="shared" si="24"/>
        <v>0</v>
      </c>
    </row>
    <row r="160" spans="2:11" x14ac:dyDescent="0.25">
      <c r="B160" s="23">
        <f t="shared" si="20"/>
        <v>0</v>
      </c>
      <c r="C160" s="24">
        <f t="shared" si="25"/>
        <v>0</v>
      </c>
      <c r="D160" s="25">
        <f t="shared" si="26"/>
        <v>0</v>
      </c>
      <c r="E160" s="12">
        <f t="shared" si="21"/>
        <v>0</v>
      </c>
      <c r="F160" s="12">
        <f t="shared" si="22"/>
        <v>0</v>
      </c>
      <c r="G160" s="12">
        <v>0</v>
      </c>
      <c r="H160" s="12">
        <f t="shared" si="23"/>
        <v>0</v>
      </c>
      <c r="I160" s="12">
        <f t="shared" si="18"/>
        <v>0</v>
      </c>
      <c r="J160" s="12">
        <f t="shared" si="19"/>
        <v>0</v>
      </c>
      <c r="K160" s="12">
        <f t="shared" si="24"/>
        <v>0</v>
      </c>
    </row>
    <row r="161" spans="2:11" x14ac:dyDescent="0.25">
      <c r="B161" s="23">
        <f t="shared" si="20"/>
        <v>0</v>
      </c>
      <c r="C161" s="24">
        <f t="shared" si="25"/>
        <v>0</v>
      </c>
      <c r="D161" s="25">
        <f t="shared" si="26"/>
        <v>0</v>
      </c>
      <c r="E161" s="12">
        <f t="shared" si="21"/>
        <v>0</v>
      </c>
      <c r="F161" s="12">
        <f t="shared" si="22"/>
        <v>0</v>
      </c>
      <c r="G161" s="12">
        <v>0</v>
      </c>
      <c r="H161" s="12">
        <f t="shared" si="23"/>
        <v>0</v>
      </c>
      <c r="I161" s="12">
        <f t="shared" si="18"/>
        <v>0</v>
      </c>
      <c r="J161" s="12">
        <f t="shared" si="19"/>
        <v>0</v>
      </c>
      <c r="K161" s="12">
        <f t="shared" si="24"/>
        <v>0</v>
      </c>
    </row>
    <row r="162" spans="2:11" x14ac:dyDescent="0.25">
      <c r="B162" s="23">
        <f t="shared" si="20"/>
        <v>0</v>
      </c>
      <c r="C162" s="24">
        <f t="shared" si="25"/>
        <v>0</v>
      </c>
      <c r="D162" s="25">
        <f t="shared" si="26"/>
        <v>0</v>
      </c>
      <c r="E162" s="12">
        <f t="shared" si="21"/>
        <v>0</v>
      </c>
      <c r="F162" s="12">
        <f t="shared" si="22"/>
        <v>0</v>
      </c>
      <c r="G162" s="12">
        <v>0</v>
      </c>
      <c r="H162" s="12">
        <f t="shared" si="23"/>
        <v>0</v>
      </c>
      <c r="I162" s="12">
        <f t="shared" si="18"/>
        <v>0</v>
      </c>
      <c r="J162" s="12">
        <f t="shared" si="19"/>
        <v>0</v>
      </c>
      <c r="K162" s="12">
        <f t="shared" si="24"/>
        <v>0</v>
      </c>
    </row>
    <row r="163" spans="2:11" x14ac:dyDescent="0.25">
      <c r="B163" s="23">
        <f t="shared" si="20"/>
        <v>0</v>
      </c>
      <c r="C163" s="24">
        <f t="shared" si="25"/>
        <v>0</v>
      </c>
      <c r="D163" s="25">
        <f t="shared" si="26"/>
        <v>0</v>
      </c>
      <c r="E163" s="12">
        <f t="shared" si="21"/>
        <v>0</v>
      </c>
      <c r="F163" s="12">
        <f t="shared" si="22"/>
        <v>0</v>
      </c>
      <c r="G163" s="12">
        <v>0</v>
      </c>
      <c r="H163" s="12">
        <f t="shared" si="23"/>
        <v>0</v>
      </c>
      <c r="I163" s="12">
        <f t="shared" si="18"/>
        <v>0</v>
      </c>
      <c r="J163" s="12">
        <f t="shared" si="19"/>
        <v>0</v>
      </c>
      <c r="K163" s="12">
        <f t="shared" si="24"/>
        <v>0</v>
      </c>
    </row>
    <row r="164" spans="2:11" x14ac:dyDescent="0.25">
      <c r="B164" s="23">
        <f t="shared" si="20"/>
        <v>0</v>
      </c>
      <c r="C164" s="24">
        <f t="shared" si="25"/>
        <v>0</v>
      </c>
      <c r="D164" s="25">
        <f t="shared" si="26"/>
        <v>0</v>
      </c>
      <c r="E164" s="12">
        <f t="shared" si="21"/>
        <v>0</v>
      </c>
      <c r="F164" s="12">
        <f t="shared" si="22"/>
        <v>0</v>
      </c>
      <c r="G164" s="12">
        <v>0</v>
      </c>
      <c r="H164" s="12">
        <f t="shared" si="23"/>
        <v>0</v>
      </c>
      <c r="I164" s="12">
        <f t="shared" si="18"/>
        <v>0</v>
      </c>
      <c r="J164" s="12">
        <f t="shared" si="19"/>
        <v>0</v>
      </c>
      <c r="K164" s="12">
        <f t="shared" si="24"/>
        <v>0</v>
      </c>
    </row>
    <row r="165" spans="2:11" x14ac:dyDescent="0.25">
      <c r="B165" s="23">
        <f t="shared" si="20"/>
        <v>0</v>
      </c>
      <c r="C165" s="24">
        <f t="shared" si="25"/>
        <v>0</v>
      </c>
      <c r="D165" s="25">
        <f t="shared" si="26"/>
        <v>0</v>
      </c>
      <c r="E165" s="12">
        <f t="shared" si="21"/>
        <v>0</v>
      </c>
      <c r="F165" s="12">
        <f t="shared" si="22"/>
        <v>0</v>
      </c>
      <c r="G165" s="12">
        <v>0</v>
      </c>
      <c r="H165" s="12">
        <f t="shared" si="23"/>
        <v>0</v>
      </c>
      <c r="I165" s="12">
        <f t="shared" si="18"/>
        <v>0</v>
      </c>
      <c r="J165" s="12">
        <f t="shared" si="19"/>
        <v>0</v>
      </c>
      <c r="K165" s="12">
        <f t="shared" si="24"/>
        <v>0</v>
      </c>
    </row>
    <row r="166" spans="2:11" x14ac:dyDescent="0.25">
      <c r="B166" s="23">
        <f t="shared" si="20"/>
        <v>0</v>
      </c>
      <c r="C166" s="24">
        <f t="shared" si="25"/>
        <v>0</v>
      </c>
      <c r="D166" s="25">
        <f t="shared" si="26"/>
        <v>0</v>
      </c>
      <c r="E166" s="12">
        <f t="shared" si="21"/>
        <v>0</v>
      </c>
      <c r="F166" s="12">
        <f t="shared" si="22"/>
        <v>0</v>
      </c>
      <c r="G166" s="12">
        <v>0</v>
      </c>
      <c r="H166" s="12">
        <f t="shared" si="23"/>
        <v>0</v>
      </c>
      <c r="I166" s="12">
        <f t="shared" si="18"/>
        <v>0</v>
      </c>
      <c r="J166" s="12">
        <f t="shared" si="19"/>
        <v>0</v>
      </c>
      <c r="K166" s="12">
        <f t="shared" si="24"/>
        <v>0</v>
      </c>
    </row>
    <row r="167" spans="2:11" x14ac:dyDescent="0.25">
      <c r="B167" s="23">
        <f t="shared" si="20"/>
        <v>0</v>
      </c>
      <c r="C167" s="24">
        <f t="shared" si="25"/>
        <v>0</v>
      </c>
      <c r="D167" s="25">
        <f t="shared" si="26"/>
        <v>0</v>
      </c>
      <c r="E167" s="12">
        <f t="shared" si="21"/>
        <v>0</v>
      </c>
      <c r="F167" s="12">
        <f t="shared" si="22"/>
        <v>0</v>
      </c>
      <c r="G167" s="12">
        <v>0</v>
      </c>
      <c r="H167" s="12">
        <f t="shared" si="23"/>
        <v>0</v>
      </c>
      <c r="I167" s="12">
        <f t="shared" si="18"/>
        <v>0</v>
      </c>
      <c r="J167" s="12">
        <f t="shared" si="19"/>
        <v>0</v>
      </c>
      <c r="K167" s="12">
        <f t="shared" si="24"/>
        <v>0</v>
      </c>
    </row>
    <row r="168" spans="2:11" x14ac:dyDescent="0.25">
      <c r="B168" s="23">
        <f t="shared" si="20"/>
        <v>0</v>
      </c>
      <c r="C168" s="24">
        <f t="shared" si="25"/>
        <v>0</v>
      </c>
      <c r="D168" s="25">
        <f t="shared" si="26"/>
        <v>0</v>
      </c>
      <c r="E168" s="12">
        <f t="shared" si="21"/>
        <v>0</v>
      </c>
      <c r="F168" s="12">
        <f t="shared" si="22"/>
        <v>0</v>
      </c>
      <c r="G168" s="12">
        <v>0</v>
      </c>
      <c r="H168" s="12">
        <f t="shared" si="23"/>
        <v>0</v>
      </c>
      <c r="I168" s="12">
        <f t="shared" si="18"/>
        <v>0</v>
      </c>
      <c r="J168" s="12">
        <f t="shared" si="19"/>
        <v>0</v>
      </c>
      <c r="K168" s="12">
        <f t="shared" si="24"/>
        <v>0</v>
      </c>
    </row>
    <row r="169" spans="2:11" x14ac:dyDescent="0.25">
      <c r="B169" s="23">
        <f t="shared" si="20"/>
        <v>0</v>
      </c>
      <c r="C169" s="24">
        <f t="shared" si="25"/>
        <v>0</v>
      </c>
      <c r="D169" s="25">
        <f t="shared" si="26"/>
        <v>0</v>
      </c>
      <c r="E169" s="12">
        <f t="shared" si="21"/>
        <v>0</v>
      </c>
      <c r="F169" s="12">
        <f t="shared" si="22"/>
        <v>0</v>
      </c>
      <c r="G169" s="12">
        <v>0</v>
      </c>
      <c r="H169" s="12">
        <f t="shared" si="23"/>
        <v>0</v>
      </c>
      <c r="I169" s="12">
        <f t="shared" si="18"/>
        <v>0</v>
      </c>
      <c r="J169" s="12">
        <f t="shared" si="19"/>
        <v>0</v>
      </c>
      <c r="K169" s="12">
        <f t="shared" si="24"/>
        <v>0</v>
      </c>
    </row>
    <row r="170" spans="2:11" x14ac:dyDescent="0.25">
      <c r="B170" s="23">
        <f t="shared" si="20"/>
        <v>0</v>
      </c>
      <c r="C170" s="24">
        <f t="shared" si="25"/>
        <v>0</v>
      </c>
      <c r="D170" s="25">
        <f t="shared" si="26"/>
        <v>0</v>
      </c>
      <c r="E170" s="12">
        <f t="shared" si="21"/>
        <v>0</v>
      </c>
      <c r="F170" s="12">
        <f t="shared" si="22"/>
        <v>0</v>
      </c>
      <c r="G170" s="12">
        <v>0</v>
      </c>
      <c r="H170" s="12">
        <f t="shared" si="23"/>
        <v>0</v>
      </c>
      <c r="I170" s="12">
        <f t="shared" si="18"/>
        <v>0</v>
      </c>
      <c r="J170" s="12">
        <f t="shared" si="19"/>
        <v>0</v>
      </c>
      <c r="K170" s="12">
        <f t="shared" si="24"/>
        <v>0</v>
      </c>
    </row>
    <row r="171" spans="2:11" x14ac:dyDescent="0.25">
      <c r="B171" s="23">
        <f t="shared" si="20"/>
        <v>0</v>
      </c>
      <c r="C171" s="24">
        <f t="shared" si="25"/>
        <v>0</v>
      </c>
      <c r="D171" s="25">
        <f t="shared" si="26"/>
        <v>0</v>
      </c>
      <c r="E171" s="12">
        <f t="shared" si="21"/>
        <v>0</v>
      </c>
      <c r="F171" s="12">
        <f t="shared" si="22"/>
        <v>0</v>
      </c>
      <c r="G171" s="12">
        <v>0</v>
      </c>
      <c r="H171" s="12">
        <f t="shared" si="23"/>
        <v>0</v>
      </c>
      <c r="I171" s="12">
        <f t="shared" si="18"/>
        <v>0</v>
      </c>
      <c r="J171" s="12">
        <f t="shared" si="19"/>
        <v>0</v>
      </c>
      <c r="K171" s="12">
        <f t="shared" si="24"/>
        <v>0</v>
      </c>
    </row>
    <row r="172" spans="2:11" x14ac:dyDescent="0.25">
      <c r="B172" s="23">
        <f t="shared" si="20"/>
        <v>0</v>
      </c>
      <c r="C172" s="24">
        <f t="shared" si="25"/>
        <v>0</v>
      </c>
      <c r="D172" s="25">
        <f t="shared" si="26"/>
        <v>0</v>
      </c>
      <c r="E172" s="12">
        <f t="shared" si="21"/>
        <v>0</v>
      </c>
      <c r="F172" s="12">
        <f t="shared" si="22"/>
        <v>0</v>
      </c>
      <c r="G172" s="12">
        <v>0</v>
      </c>
      <c r="H172" s="12">
        <f t="shared" si="23"/>
        <v>0</v>
      </c>
      <c r="I172" s="12">
        <f t="shared" si="18"/>
        <v>0</v>
      </c>
      <c r="J172" s="12">
        <f t="shared" si="19"/>
        <v>0</v>
      </c>
      <c r="K172" s="12">
        <f t="shared" si="24"/>
        <v>0</v>
      </c>
    </row>
    <row r="173" spans="2:11" x14ac:dyDescent="0.25">
      <c r="B173" s="23">
        <f t="shared" si="20"/>
        <v>0</v>
      </c>
      <c r="C173" s="24">
        <f t="shared" si="25"/>
        <v>0</v>
      </c>
      <c r="D173" s="25">
        <f t="shared" si="26"/>
        <v>0</v>
      </c>
      <c r="E173" s="12">
        <f t="shared" si="21"/>
        <v>0</v>
      </c>
      <c r="F173" s="12">
        <f t="shared" si="22"/>
        <v>0</v>
      </c>
      <c r="G173" s="12">
        <v>0</v>
      </c>
      <c r="H173" s="12">
        <f t="shared" si="23"/>
        <v>0</v>
      </c>
      <c r="I173" s="12">
        <f t="shared" si="18"/>
        <v>0</v>
      </c>
      <c r="J173" s="12">
        <f t="shared" si="19"/>
        <v>0</v>
      </c>
      <c r="K173" s="12">
        <f t="shared" si="24"/>
        <v>0</v>
      </c>
    </row>
    <row r="174" spans="2:11" x14ac:dyDescent="0.25">
      <c r="B174" s="23">
        <f t="shared" si="20"/>
        <v>0</v>
      </c>
      <c r="C174" s="24">
        <f t="shared" si="25"/>
        <v>0</v>
      </c>
      <c r="D174" s="25">
        <f t="shared" si="26"/>
        <v>0</v>
      </c>
      <c r="E174" s="12">
        <f t="shared" si="21"/>
        <v>0</v>
      </c>
      <c r="F174" s="12">
        <f t="shared" si="22"/>
        <v>0</v>
      </c>
      <c r="G174" s="12">
        <v>0</v>
      </c>
      <c r="H174" s="12">
        <f t="shared" si="23"/>
        <v>0</v>
      </c>
      <c r="I174" s="12">
        <f t="shared" si="18"/>
        <v>0</v>
      </c>
      <c r="J174" s="12">
        <f t="shared" si="19"/>
        <v>0</v>
      </c>
      <c r="K174" s="12">
        <f t="shared" si="24"/>
        <v>0</v>
      </c>
    </row>
    <row r="175" spans="2:11" x14ac:dyDescent="0.25">
      <c r="B175" s="23">
        <f t="shared" si="20"/>
        <v>0</v>
      </c>
      <c r="C175" s="24">
        <f t="shared" si="25"/>
        <v>0</v>
      </c>
      <c r="D175" s="25">
        <f t="shared" si="26"/>
        <v>0</v>
      </c>
      <c r="E175" s="12">
        <f t="shared" si="21"/>
        <v>0</v>
      </c>
      <c r="F175" s="12">
        <f t="shared" si="22"/>
        <v>0</v>
      </c>
      <c r="G175" s="12">
        <v>0</v>
      </c>
      <c r="H175" s="12">
        <f t="shared" si="23"/>
        <v>0</v>
      </c>
      <c r="I175" s="12">
        <f t="shared" si="18"/>
        <v>0</v>
      </c>
      <c r="J175" s="12">
        <f t="shared" si="19"/>
        <v>0</v>
      </c>
      <c r="K175" s="12">
        <f t="shared" si="24"/>
        <v>0</v>
      </c>
    </row>
    <row r="176" spans="2:11" x14ac:dyDescent="0.25">
      <c r="B176" s="23">
        <f t="shared" si="20"/>
        <v>0</v>
      </c>
      <c r="C176" s="24">
        <f t="shared" si="25"/>
        <v>0</v>
      </c>
      <c r="D176" s="25">
        <f t="shared" si="26"/>
        <v>0</v>
      </c>
      <c r="E176" s="12">
        <f t="shared" si="21"/>
        <v>0</v>
      </c>
      <c r="F176" s="12">
        <f t="shared" si="22"/>
        <v>0</v>
      </c>
      <c r="G176" s="12">
        <v>0</v>
      </c>
      <c r="H176" s="12">
        <f t="shared" si="23"/>
        <v>0</v>
      </c>
      <c r="I176" s="12">
        <f t="shared" si="18"/>
        <v>0</v>
      </c>
      <c r="J176" s="12">
        <f t="shared" si="19"/>
        <v>0</v>
      </c>
      <c r="K176" s="12">
        <f t="shared" si="24"/>
        <v>0</v>
      </c>
    </row>
    <row r="177" spans="2:11" x14ac:dyDescent="0.25">
      <c r="B177" s="23">
        <f t="shared" si="20"/>
        <v>0</v>
      </c>
      <c r="C177" s="24">
        <f t="shared" si="25"/>
        <v>0</v>
      </c>
      <c r="D177" s="25">
        <f t="shared" si="26"/>
        <v>0</v>
      </c>
      <c r="E177" s="12">
        <f t="shared" si="21"/>
        <v>0</v>
      </c>
      <c r="F177" s="12">
        <f t="shared" si="22"/>
        <v>0</v>
      </c>
      <c r="G177" s="12">
        <v>0</v>
      </c>
      <c r="H177" s="12">
        <f t="shared" si="23"/>
        <v>0</v>
      </c>
      <c r="I177" s="12">
        <f t="shared" si="18"/>
        <v>0</v>
      </c>
      <c r="J177" s="12">
        <f t="shared" si="19"/>
        <v>0</v>
      </c>
      <c r="K177" s="12">
        <f t="shared" si="24"/>
        <v>0</v>
      </c>
    </row>
    <row r="178" spans="2:11" x14ac:dyDescent="0.25">
      <c r="B178" s="23">
        <f t="shared" si="20"/>
        <v>0</v>
      </c>
      <c r="C178" s="24">
        <f t="shared" si="25"/>
        <v>0</v>
      </c>
      <c r="D178" s="25">
        <f t="shared" si="26"/>
        <v>0</v>
      </c>
      <c r="E178" s="12">
        <f t="shared" si="21"/>
        <v>0</v>
      </c>
      <c r="F178" s="12">
        <f t="shared" si="22"/>
        <v>0</v>
      </c>
      <c r="G178" s="12">
        <v>0</v>
      </c>
      <c r="H178" s="12">
        <f t="shared" si="23"/>
        <v>0</v>
      </c>
      <c r="I178" s="12">
        <f t="shared" si="18"/>
        <v>0</v>
      </c>
      <c r="J178" s="12">
        <f t="shared" si="19"/>
        <v>0</v>
      </c>
      <c r="K178" s="12">
        <f t="shared" si="24"/>
        <v>0</v>
      </c>
    </row>
    <row r="179" spans="2:11" x14ac:dyDescent="0.25">
      <c r="B179" s="23">
        <f t="shared" si="20"/>
        <v>0</v>
      </c>
      <c r="C179" s="24">
        <f t="shared" si="25"/>
        <v>0</v>
      </c>
      <c r="D179" s="25">
        <f t="shared" si="26"/>
        <v>0</v>
      </c>
      <c r="E179" s="12">
        <f t="shared" si="21"/>
        <v>0</v>
      </c>
      <c r="F179" s="12">
        <f t="shared" si="22"/>
        <v>0</v>
      </c>
      <c r="G179" s="12">
        <v>0</v>
      </c>
      <c r="H179" s="12">
        <f t="shared" si="23"/>
        <v>0</v>
      </c>
      <c r="I179" s="12">
        <f t="shared" si="18"/>
        <v>0</v>
      </c>
      <c r="J179" s="12">
        <f t="shared" si="19"/>
        <v>0</v>
      </c>
      <c r="K179" s="12">
        <f t="shared" si="24"/>
        <v>0</v>
      </c>
    </row>
    <row r="180" spans="2:11" x14ac:dyDescent="0.25">
      <c r="B180" s="23">
        <f t="shared" si="20"/>
        <v>0</v>
      </c>
      <c r="C180" s="24">
        <f t="shared" si="25"/>
        <v>0</v>
      </c>
      <c r="D180" s="25">
        <f t="shared" si="26"/>
        <v>0</v>
      </c>
      <c r="E180" s="12">
        <f t="shared" si="21"/>
        <v>0</v>
      </c>
      <c r="F180" s="12">
        <f t="shared" si="22"/>
        <v>0</v>
      </c>
      <c r="G180" s="12">
        <v>0</v>
      </c>
      <c r="H180" s="12">
        <f t="shared" si="23"/>
        <v>0</v>
      </c>
      <c r="I180" s="12">
        <f t="shared" si="18"/>
        <v>0</v>
      </c>
      <c r="J180" s="12">
        <f t="shared" si="19"/>
        <v>0</v>
      </c>
      <c r="K180" s="12">
        <f t="shared" si="24"/>
        <v>0</v>
      </c>
    </row>
    <row r="181" spans="2:11" x14ac:dyDescent="0.25">
      <c r="B181" s="23">
        <f t="shared" si="20"/>
        <v>0</v>
      </c>
      <c r="C181" s="24">
        <f t="shared" si="25"/>
        <v>0</v>
      </c>
      <c r="D181" s="25">
        <f t="shared" si="26"/>
        <v>0</v>
      </c>
      <c r="E181" s="12">
        <f t="shared" si="21"/>
        <v>0</v>
      </c>
      <c r="F181" s="12">
        <f t="shared" si="22"/>
        <v>0</v>
      </c>
      <c r="G181" s="12">
        <v>0</v>
      </c>
      <c r="H181" s="12">
        <f t="shared" si="23"/>
        <v>0</v>
      </c>
      <c r="I181" s="12">
        <f t="shared" si="18"/>
        <v>0</v>
      </c>
      <c r="J181" s="12">
        <f t="shared" si="19"/>
        <v>0</v>
      </c>
      <c r="K181" s="12">
        <f t="shared" si="24"/>
        <v>0</v>
      </c>
    </row>
    <row r="182" spans="2:11" x14ac:dyDescent="0.25">
      <c r="B182" s="23">
        <f t="shared" si="20"/>
        <v>0</v>
      </c>
      <c r="C182" s="24">
        <f t="shared" si="25"/>
        <v>0</v>
      </c>
      <c r="D182" s="25">
        <f t="shared" si="26"/>
        <v>0</v>
      </c>
      <c r="E182" s="12">
        <f t="shared" si="21"/>
        <v>0</v>
      </c>
      <c r="F182" s="12">
        <f t="shared" si="22"/>
        <v>0</v>
      </c>
      <c r="G182" s="12">
        <v>0</v>
      </c>
      <c r="H182" s="12">
        <f t="shared" si="23"/>
        <v>0</v>
      </c>
      <c r="I182" s="12">
        <f t="shared" si="18"/>
        <v>0</v>
      </c>
      <c r="J182" s="12">
        <f t="shared" si="19"/>
        <v>0</v>
      </c>
      <c r="K182" s="12">
        <f t="shared" si="24"/>
        <v>0</v>
      </c>
    </row>
    <row r="183" spans="2:11" x14ac:dyDescent="0.25">
      <c r="B183" s="23">
        <f t="shared" si="20"/>
        <v>0</v>
      </c>
      <c r="C183" s="24">
        <f t="shared" si="25"/>
        <v>0</v>
      </c>
      <c r="D183" s="25">
        <f t="shared" si="26"/>
        <v>0</v>
      </c>
      <c r="E183" s="12">
        <f t="shared" si="21"/>
        <v>0</v>
      </c>
      <c r="F183" s="12">
        <f t="shared" si="22"/>
        <v>0</v>
      </c>
      <c r="G183" s="12">
        <v>0</v>
      </c>
      <c r="H183" s="12">
        <f t="shared" si="23"/>
        <v>0</v>
      </c>
      <c r="I183" s="12">
        <f t="shared" si="18"/>
        <v>0</v>
      </c>
      <c r="J183" s="12">
        <f t="shared" si="19"/>
        <v>0</v>
      </c>
      <c r="K183" s="12">
        <f t="shared" si="24"/>
        <v>0</v>
      </c>
    </row>
    <row r="184" spans="2:11" x14ac:dyDescent="0.25">
      <c r="B184" s="23">
        <f t="shared" si="20"/>
        <v>0</v>
      </c>
      <c r="C184" s="24">
        <f t="shared" si="25"/>
        <v>0</v>
      </c>
      <c r="D184" s="25">
        <f t="shared" si="26"/>
        <v>0</v>
      </c>
      <c r="E184" s="12">
        <f t="shared" si="21"/>
        <v>0</v>
      </c>
      <c r="F184" s="12">
        <f t="shared" si="22"/>
        <v>0</v>
      </c>
      <c r="G184" s="12">
        <v>0</v>
      </c>
      <c r="H184" s="12">
        <f t="shared" si="23"/>
        <v>0</v>
      </c>
      <c r="I184" s="12">
        <f t="shared" si="18"/>
        <v>0</v>
      </c>
      <c r="J184" s="12">
        <f t="shared" si="19"/>
        <v>0</v>
      </c>
      <c r="K184" s="12">
        <f t="shared" si="24"/>
        <v>0</v>
      </c>
    </row>
    <row r="185" spans="2:11" x14ac:dyDescent="0.25">
      <c r="B185" s="23">
        <f t="shared" si="20"/>
        <v>0</v>
      </c>
      <c r="C185" s="24">
        <f t="shared" si="25"/>
        <v>0</v>
      </c>
      <c r="D185" s="25">
        <f t="shared" si="26"/>
        <v>0</v>
      </c>
      <c r="E185" s="12">
        <f t="shared" si="21"/>
        <v>0</v>
      </c>
      <c r="F185" s="12">
        <f t="shared" si="22"/>
        <v>0</v>
      </c>
      <c r="G185" s="12">
        <v>0</v>
      </c>
      <c r="H185" s="12">
        <f t="shared" si="23"/>
        <v>0</v>
      </c>
      <c r="I185" s="12">
        <f t="shared" si="18"/>
        <v>0</v>
      </c>
      <c r="J185" s="12">
        <f t="shared" si="19"/>
        <v>0</v>
      </c>
      <c r="K185" s="12">
        <f t="shared" si="24"/>
        <v>0</v>
      </c>
    </row>
    <row r="186" spans="2:11" x14ac:dyDescent="0.25">
      <c r="B186" s="23">
        <f t="shared" si="20"/>
        <v>0</v>
      </c>
      <c r="C186" s="24">
        <f t="shared" si="25"/>
        <v>0</v>
      </c>
      <c r="D186" s="25">
        <f t="shared" si="26"/>
        <v>0</v>
      </c>
      <c r="E186" s="12">
        <f t="shared" si="21"/>
        <v>0</v>
      </c>
      <c r="F186" s="12">
        <f t="shared" si="22"/>
        <v>0</v>
      </c>
      <c r="G186" s="12">
        <v>0</v>
      </c>
      <c r="H186" s="12">
        <f t="shared" si="23"/>
        <v>0</v>
      </c>
      <c r="I186" s="12">
        <f t="shared" si="18"/>
        <v>0</v>
      </c>
      <c r="J186" s="12">
        <f t="shared" si="19"/>
        <v>0</v>
      </c>
      <c r="K186" s="12">
        <f t="shared" si="24"/>
        <v>0</v>
      </c>
    </row>
    <row r="187" spans="2:11" x14ac:dyDescent="0.25">
      <c r="B187" s="23">
        <f t="shared" si="20"/>
        <v>0</v>
      </c>
      <c r="C187" s="24">
        <f t="shared" si="25"/>
        <v>0</v>
      </c>
      <c r="D187" s="25">
        <f t="shared" si="26"/>
        <v>0</v>
      </c>
      <c r="E187" s="12">
        <f t="shared" si="21"/>
        <v>0</v>
      </c>
      <c r="F187" s="12">
        <f t="shared" si="22"/>
        <v>0</v>
      </c>
      <c r="G187" s="12">
        <v>0</v>
      </c>
      <c r="H187" s="12">
        <f t="shared" si="23"/>
        <v>0</v>
      </c>
      <c r="I187" s="12">
        <f t="shared" si="18"/>
        <v>0</v>
      </c>
      <c r="J187" s="12">
        <f t="shared" si="19"/>
        <v>0</v>
      </c>
      <c r="K187" s="12">
        <f t="shared" si="24"/>
        <v>0</v>
      </c>
    </row>
    <row r="188" spans="2:11" x14ac:dyDescent="0.25">
      <c r="B188" s="23">
        <f t="shared" si="20"/>
        <v>0</v>
      </c>
      <c r="C188" s="24">
        <f t="shared" si="25"/>
        <v>0</v>
      </c>
      <c r="D188" s="25">
        <f t="shared" si="26"/>
        <v>0</v>
      </c>
      <c r="E188" s="12">
        <f t="shared" si="21"/>
        <v>0</v>
      </c>
      <c r="F188" s="12">
        <f t="shared" si="22"/>
        <v>0</v>
      </c>
      <c r="G188" s="12">
        <v>0</v>
      </c>
      <c r="H188" s="12">
        <f t="shared" si="23"/>
        <v>0</v>
      </c>
      <c r="I188" s="12">
        <f t="shared" si="18"/>
        <v>0</v>
      </c>
      <c r="J188" s="12">
        <f t="shared" si="19"/>
        <v>0</v>
      </c>
      <c r="K188" s="12">
        <f t="shared" si="24"/>
        <v>0</v>
      </c>
    </row>
    <row r="189" spans="2:11" x14ac:dyDescent="0.25">
      <c r="B189" s="23">
        <f t="shared" si="20"/>
        <v>0</v>
      </c>
      <c r="C189" s="24">
        <f t="shared" si="25"/>
        <v>0</v>
      </c>
      <c r="D189" s="25">
        <f t="shared" si="26"/>
        <v>0</v>
      </c>
      <c r="E189" s="12">
        <f t="shared" si="21"/>
        <v>0</v>
      </c>
      <c r="F189" s="12">
        <f t="shared" si="22"/>
        <v>0</v>
      </c>
      <c r="G189" s="12">
        <v>0</v>
      </c>
      <c r="H189" s="12">
        <f t="shared" si="23"/>
        <v>0</v>
      </c>
      <c r="I189" s="12">
        <f t="shared" si="18"/>
        <v>0</v>
      </c>
      <c r="J189" s="12">
        <f t="shared" si="19"/>
        <v>0</v>
      </c>
      <c r="K189" s="12">
        <f t="shared" si="24"/>
        <v>0</v>
      </c>
    </row>
    <row r="190" spans="2:11" x14ac:dyDescent="0.25">
      <c r="B190" s="23">
        <f t="shared" si="20"/>
        <v>0</v>
      </c>
      <c r="C190" s="24">
        <f t="shared" si="25"/>
        <v>0</v>
      </c>
      <c r="D190" s="25">
        <f t="shared" si="26"/>
        <v>0</v>
      </c>
      <c r="E190" s="12">
        <f t="shared" si="21"/>
        <v>0</v>
      </c>
      <c r="F190" s="12">
        <f t="shared" si="22"/>
        <v>0</v>
      </c>
      <c r="G190" s="12">
        <v>0</v>
      </c>
      <c r="H190" s="12">
        <f t="shared" si="23"/>
        <v>0</v>
      </c>
      <c r="I190" s="12">
        <f t="shared" si="18"/>
        <v>0</v>
      </c>
      <c r="J190" s="12">
        <f t="shared" si="19"/>
        <v>0</v>
      </c>
      <c r="K190" s="12">
        <f t="shared" si="24"/>
        <v>0</v>
      </c>
    </row>
    <row r="191" spans="2:11" x14ac:dyDescent="0.25">
      <c r="B191" s="23">
        <f t="shared" si="20"/>
        <v>0</v>
      </c>
      <c r="C191" s="24">
        <f t="shared" si="25"/>
        <v>0</v>
      </c>
      <c r="D191" s="25">
        <f t="shared" si="26"/>
        <v>0</v>
      </c>
      <c r="E191" s="12">
        <f t="shared" si="21"/>
        <v>0</v>
      </c>
      <c r="F191" s="12">
        <f t="shared" si="22"/>
        <v>0</v>
      </c>
      <c r="G191" s="12">
        <v>0</v>
      </c>
      <c r="H191" s="12">
        <f t="shared" si="23"/>
        <v>0</v>
      </c>
      <c r="I191" s="12">
        <f t="shared" si="18"/>
        <v>0</v>
      </c>
      <c r="J191" s="12">
        <f t="shared" si="19"/>
        <v>0</v>
      </c>
      <c r="K191" s="12">
        <f t="shared" si="24"/>
        <v>0</v>
      </c>
    </row>
    <row r="192" spans="2:11" x14ac:dyDescent="0.25">
      <c r="B192" s="23">
        <f t="shared" si="20"/>
        <v>0</v>
      </c>
      <c r="C192" s="24">
        <f t="shared" si="25"/>
        <v>0</v>
      </c>
      <c r="D192" s="25">
        <f t="shared" si="26"/>
        <v>0</v>
      </c>
      <c r="E192" s="12">
        <f t="shared" si="21"/>
        <v>0</v>
      </c>
      <c r="F192" s="12">
        <f t="shared" si="22"/>
        <v>0</v>
      </c>
      <c r="G192" s="12">
        <v>0</v>
      </c>
      <c r="H192" s="12">
        <f t="shared" si="23"/>
        <v>0</v>
      </c>
      <c r="I192" s="12">
        <f t="shared" si="18"/>
        <v>0</v>
      </c>
      <c r="J192" s="12">
        <f t="shared" si="19"/>
        <v>0</v>
      </c>
      <c r="K192" s="12">
        <f t="shared" si="24"/>
        <v>0</v>
      </c>
    </row>
    <row r="193" spans="2:11" x14ac:dyDescent="0.25">
      <c r="B193" s="23">
        <f t="shared" si="20"/>
        <v>0</v>
      </c>
      <c r="C193" s="24">
        <f t="shared" si="25"/>
        <v>0</v>
      </c>
      <c r="D193" s="25">
        <f t="shared" si="26"/>
        <v>0</v>
      </c>
      <c r="E193" s="12">
        <f t="shared" si="21"/>
        <v>0</v>
      </c>
      <c r="F193" s="12">
        <f t="shared" si="22"/>
        <v>0</v>
      </c>
      <c r="G193" s="12">
        <v>0</v>
      </c>
      <c r="H193" s="12">
        <f t="shared" si="23"/>
        <v>0</v>
      </c>
      <c r="I193" s="12">
        <f t="shared" si="18"/>
        <v>0</v>
      </c>
      <c r="J193" s="12">
        <f t="shared" si="19"/>
        <v>0</v>
      </c>
      <c r="K193" s="12">
        <f t="shared" si="24"/>
        <v>0</v>
      </c>
    </row>
    <row r="194" spans="2:11" x14ac:dyDescent="0.25">
      <c r="B194" s="23">
        <f t="shared" si="20"/>
        <v>0</v>
      </c>
      <c r="C194" s="24">
        <f t="shared" si="25"/>
        <v>0</v>
      </c>
      <c r="D194" s="25">
        <f t="shared" si="26"/>
        <v>0</v>
      </c>
      <c r="E194" s="12">
        <f t="shared" si="21"/>
        <v>0</v>
      </c>
      <c r="F194" s="12">
        <f t="shared" si="22"/>
        <v>0</v>
      </c>
      <c r="G194" s="12">
        <v>0</v>
      </c>
      <c r="H194" s="12">
        <f t="shared" si="23"/>
        <v>0</v>
      </c>
      <c r="I194" s="12">
        <f t="shared" si="18"/>
        <v>0</v>
      </c>
      <c r="J194" s="12">
        <f t="shared" si="19"/>
        <v>0</v>
      </c>
      <c r="K194" s="12">
        <f t="shared" si="24"/>
        <v>0</v>
      </c>
    </row>
    <row r="195" spans="2:11" x14ac:dyDescent="0.25">
      <c r="B195" s="23">
        <f t="shared" si="20"/>
        <v>0</v>
      </c>
      <c r="C195" s="24">
        <f t="shared" si="25"/>
        <v>0</v>
      </c>
      <c r="D195" s="25">
        <f t="shared" si="26"/>
        <v>0</v>
      </c>
      <c r="E195" s="12">
        <f t="shared" si="21"/>
        <v>0</v>
      </c>
      <c r="F195" s="12">
        <f t="shared" si="22"/>
        <v>0</v>
      </c>
      <c r="G195" s="12">
        <v>0</v>
      </c>
      <c r="H195" s="12">
        <f t="shared" si="23"/>
        <v>0</v>
      </c>
      <c r="I195" s="12">
        <f t="shared" si="18"/>
        <v>0</v>
      </c>
      <c r="J195" s="12">
        <f t="shared" si="19"/>
        <v>0</v>
      </c>
      <c r="K195" s="12">
        <f t="shared" si="24"/>
        <v>0</v>
      </c>
    </row>
    <row r="196" spans="2:11" x14ac:dyDescent="0.25">
      <c r="B196" s="23">
        <f t="shared" si="20"/>
        <v>0</v>
      </c>
      <c r="C196" s="24">
        <f t="shared" si="25"/>
        <v>0</v>
      </c>
      <c r="D196" s="25">
        <f t="shared" si="26"/>
        <v>0</v>
      </c>
      <c r="E196" s="12">
        <f t="shared" si="21"/>
        <v>0</v>
      </c>
      <c r="F196" s="12">
        <f t="shared" si="22"/>
        <v>0</v>
      </c>
      <c r="G196" s="12">
        <v>0</v>
      </c>
      <c r="H196" s="12">
        <f t="shared" si="23"/>
        <v>0</v>
      </c>
      <c r="I196" s="12">
        <f t="shared" si="18"/>
        <v>0</v>
      </c>
      <c r="J196" s="12">
        <f t="shared" si="19"/>
        <v>0</v>
      </c>
      <c r="K196" s="12">
        <f t="shared" si="24"/>
        <v>0</v>
      </c>
    </row>
    <row r="197" spans="2:11" x14ac:dyDescent="0.25">
      <c r="B197" s="23">
        <f t="shared" si="20"/>
        <v>0</v>
      </c>
      <c r="C197" s="24">
        <f t="shared" si="25"/>
        <v>0</v>
      </c>
      <c r="D197" s="25">
        <f t="shared" si="26"/>
        <v>0</v>
      </c>
      <c r="E197" s="12">
        <f t="shared" si="21"/>
        <v>0</v>
      </c>
      <c r="F197" s="12">
        <f t="shared" si="22"/>
        <v>0</v>
      </c>
      <c r="G197" s="12">
        <v>0</v>
      </c>
      <c r="H197" s="12">
        <f t="shared" si="23"/>
        <v>0</v>
      </c>
      <c r="I197" s="12">
        <f t="shared" si="18"/>
        <v>0</v>
      </c>
      <c r="J197" s="12">
        <f t="shared" si="19"/>
        <v>0</v>
      </c>
      <c r="K197" s="12">
        <f t="shared" si="24"/>
        <v>0</v>
      </c>
    </row>
    <row r="198" spans="2:11" x14ac:dyDescent="0.25">
      <c r="B198" s="23">
        <f t="shared" si="20"/>
        <v>0</v>
      </c>
      <c r="C198" s="24">
        <f t="shared" si="25"/>
        <v>0</v>
      </c>
      <c r="D198" s="25">
        <f t="shared" si="26"/>
        <v>0</v>
      </c>
      <c r="E198" s="12">
        <f t="shared" si="21"/>
        <v>0</v>
      </c>
      <c r="F198" s="12">
        <f t="shared" si="22"/>
        <v>0</v>
      </c>
      <c r="G198" s="12">
        <v>0</v>
      </c>
      <c r="H198" s="12">
        <f t="shared" si="23"/>
        <v>0</v>
      </c>
      <c r="I198" s="12">
        <f t="shared" si="18"/>
        <v>0</v>
      </c>
      <c r="J198" s="12">
        <f t="shared" si="19"/>
        <v>0</v>
      </c>
      <c r="K198" s="12">
        <f t="shared" si="24"/>
        <v>0</v>
      </c>
    </row>
    <row r="199" spans="2:11" x14ac:dyDescent="0.25">
      <c r="B199" s="23">
        <f t="shared" si="20"/>
        <v>0</v>
      </c>
      <c r="C199" s="24">
        <f t="shared" si="25"/>
        <v>0</v>
      </c>
      <c r="D199" s="25">
        <f t="shared" si="26"/>
        <v>0</v>
      </c>
      <c r="E199" s="12">
        <f t="shared" si="21"/>
        <v>0</v>
      </c>
      <c r="F199" s="12">
        <f t="shared" si="22"/>
        <v>0</v>
      </c>
      <c r="G199" s="12">
        <v>0</v>
      </c>
      <c r="H199" s="12">
        <f t="shared" si="23"/>
        <v>0</v>
      </c>
      <c r="I199" s="12">
        <f t="shared" si="18"/>
        <v>0</v>
      </c>
      <c r="J199" s="12">
        <f t="shared" si="19"/>
        <v>0</v>
      </c>
      <c r="K199" s="12">
        <f t="shared" si="24"/>
        <v>0</v>
      </c>
    </row>
    <row r="200" spans="2:11" x14ac:dyDescent="0.25">
      <c r="B200" s="23">
        <f t="shared" si="20"/>
        <v>0</v>
      </c>
      <c r="C200" s="24">
        <f t="shared" si="25"/>
        <v>0</v>
      </c>
      <c r="D200" s="25">
        <f t="shared" si="26"/>
        <v>0</v>
      </c>
      <c r="E200" s="12">
        <f t="shared" si="21"/>
        <v>0</v>
      </c>
      <c r="F200" s="12">
        <f t="shared" si="22"/>
        <v>0</v>
      </c>
      <c r="G200" s="12">
        <v>0</v>
      </c>
      <c r="H200" s="12">
        <f t="shared" si="23"/>
        <v>0</v>
      </c>
      <c r="I200" s="12">
        <f t="shared" si="18"/>
        <v>0</v>
      </c>
      <c r="J200" s="12">
        <f t="shared" si="19"/>
        <v>0</v>
      </c>
      <c r="K200" s="12">
        <f t="shared" si="24"/>
        <v>0</v>
      </c>
    </row>
    <row r="201" spans="2:11" x14ac:dyDescent="0.25">
      <c r="B201" s="23">
        <f t="shared" si="20"/>
        <v>0</v>
      </c>
      <c r="C201" s="24">
        <f t="shared" si="25"/>
        <v>0</v>
      </c>
      <c r="D201" s="25">
        <f t="shared" si="26"/>
        <v>0</v>
      </c>
      <c r="E201" s="12">
        <f t="shared" si="21"/>
        <v>0</v>
      </c>
      <c r="F201" s="12">
        <f t="shared" si="22"/>
        <v>0</v>
      </c>
      <c r="G201" s="12">
        <v>0</v>
      </c>
      <c r="H201" s="12">
        <f t="shared" si="23"/>
        <v>0</v>
      </c>
      <c r="I201" s="12">
        <f t="shared" si="18"/>
        <v>0</v>
      </c>
      <c r="J201" s="12">
        <f t="shared" si="19"/>
        <v>0</v>
      </c>
      <c r="K201" s="12">
        <f t="shared" si="24"/>
        <v>0</v>
      </c>
    </row>
    <row r="202" spans="2:11" x14ac:dyDescent="0.25">
      <c r="B202" s="23">
        <f t="shared" si="20"/>
        <v>0</v>
      </c>
      <c r="C202" s="24">
        <f t="shared" si="25"/>
        <v>0</v>
      </c>
      <c r="D202" s="25">
        <f t="shared" si="26"/>
        <v>0</v>
      </c>
      <c r="E202" s="12">
        <f t="shared" si="21"/>
        <v>0</v>
      </c>
      <c r="F202" s="12">
        <f t="shared" si="22"/>
        <v>0</v>
      </c>
      <c r="G202" s="12">
        <v>0</v>
      </c>
      <c r="H202" s="12">
        <f t="shared" si="23"/>
        <v>0</v>
      </c>
      <c r="I202" s="12">
        <f t="shared" si="18"/>
        <v>0</v>
      </c>
      <c r="J202" s="12">
        <f t="shared" si="19"/>
        <v>0</v>
      </c>
      <c r="K202" s="12">
        <f t="shared" si="24"/>
        <v>0</v>
      </c>
    </row>
    <row r="203" spans="2:11" x14ac:dyDescent="0.25">
      <c r="B203" s="23">
        <f t="shared" si="20"/>
        <v>0</v>
      </c>
      <c r="C203" s="24">
        <f t="shared" si="25"/>
        <v>0</v>
      </c>
      <c r="D203" s="25">
        <f t="shared" si="26"/>
        <v>0</v>
      </c>
      <c r="E203" s="12">
        <f t="shared" si="21"/>
        <v>0</v>
      </c>
      <c r="F203" s="12">
        <f t="shared" si="22"/>
        <v>0</v>
      </c>
      <c r="G203" s="12">
        <v>0</v>
      </c>
      <c r="H203" s="12">
        <f t="shared" si="23"/>
        <v>0</v>
      </c>
      <c r="I203" s="12">
        <f t="shared" ref="I203:I266" si="27">E203*($F$5/$F$7)</f>
        <v>0</v>
      </c>
      <c r="J203" s="12">
        <f t="shared" ref="J203:J266" si="28">H203-I203</f>
        <v>0</v>
      </c>
      <c r="K203" s="12">
        <f t="shared" si="24"/>
        <v>0</v>
      </c>
    </row>
    <row r="204" spans="2:11" x14ac:dyDescent="0.25">
      <c r="B204" s="23">
        <f t="shared" ref="B204:B267" si="29">IF(K203&gt;0,D204/($F$7)+$B$11,0)</f>
        <v>0</v>
      </c>
      <c r="C204" s="24">
        <f t="shared" si="25"/>
        <v>0</v>
      </c>
      <c r="D204" s="25">
        <f t="shared" si="26"/>
        <v>0</v>
      </c>
      <c r="E204" s="12">
        <f t="shared" ref="E204:E267" si="30">K203</f>
        <v>0</v>
      </c>
      <c r="F204" s="12">
        <f t="shared" ref="F204:F267" si="31">IF(K203&lt;=H203,E204+I204,F203)</f>
        <v>0</v>
      </c>
      <c r="G204" s="12">
        <v>0</v>
      </c>
      <c r="H204" s="12">
        <f t="shared" ref="H204:H267" si="32">F204+G204</f>
        <v>0</v>
      </c>
      <c r="I204" s="12">
        <f t="shared" si="27"/>
        <v>0</v>
      </c>
      <c r="J204" s="12">
        <f t="shared" si="28"/>
        <v>0</v>
      </c>
      <c r="K204" s="12">
        <f t="shared" ref="K204:K267" si="33">E204-J204</f>
        <v>0</v>
      </c>
    </row>
    <row r="205" spans="2:11" x14ac:dyDescent="0.25">
      <c r="B205" s="23">
        <f t="shared" si="29"/>
        <v>0</v>
      </c>
      <c r="C205" s="24">
        <f t="shared" ref="C205:C268" si="34">IF(K204&gt;0,D205/($F$7),0)</f>
        <v>0</v>
      </c>
      <c r="D205" s="25">
        <f t="shared" ref="D205:D268" si="35">IF(K204&gt;0,D204+1,0)</f>
        <v>0</v>
      </c>
      <c r="E205" s="12">
        <f t="shared" si="30"/>
        <v>0</v>
      </c>
      <c r="F205" s="12">
        <f t="shared" si="31"/>
        <v>0</v>
      </c>
      <c r="G205" s="12">
        <v>0</v>
      </c>
      <c r="H205" s="12">
        <f t="shared" si="32"/>
        <v>0</v>
      </c>
      <c r="I205" s="12">
        <f t="shared" si="27"/>
        <v>0</v>
      </c>
      <c r="J205" s="12">
        <f t="shared" si="28"/>
        <v>0</v>
      </c>
      <c r="K205" s="12">
        <f t="shared" si="33"/>
        <v>0</v>
      </c>
    </row>
    <row r="206" spans="2:11" x14ac:dyDescent="0.25">
      <c r="B206" s="23">
        <f t="shared" si="29"/>
        <v>0</v>
      </c>
      <c r="C206" s="24">
        <f t="shared" si="34"/>
        <v>0</v>
      </c>
      <c r="D206" s="25">
        <f t="shared" si="35"/>
        <v>0</v>
      </c>
      <c r="E206" s="12">
        <f t="shared" si="30"/>
        <v>0</v>
      </c>
      <c r="F206" s="12">
        <f t="shared" si="31"/>
        <v>0</v>
      </c>
      <c r="G206" s="12">
        <v>0</v>
      </c>
      <c r="H206" s="12">
        <f t="shared" si="32"/>
        <v>0</v>
      </c>
      <c r="I206" s="12">
        <f t="shared" si="27"/>
        <v>0</v>
      </c>
      <c r="J206" s="12">
        <f t="shared" si="28"/>
        <v>0</v>
      </c>
      <c r="K206" s="12">
        <f t="shared" si="33"/>
        <v>0</v>
      </c>
    </row>
    <row r="207" spans="2:11" x14ac:dyDescent="0.25">
      <c r="B207" s="23">
        <f t="shared" si="29"/>
        <v>0</v>
      </c>
      <c r="C207" s="24">
        <f t="shared" si="34"/>
        <v>0</v>
      </c>
      <c r="D207" s="25">
        <f t="shared" si="35"/>
        <v>0</v>
      </c>
      <c r="E207" s="12">
        <f t="shared" si="30"/>
        <v>0</v>
      </c>
      <c r="F207" s="12">
        <f t="shared" si="31"/>
        <v>0</v>
      </c>
      <c r="G207" s="12">
        <v>0</v>
      </c>
      <c r="H207" s="12">
        <f t="shared" si="32"/>
        <v>0</v>
      </c>
      <c r="I207" s="12">
        <f t="shared" si="27"/>
        <v>0</v>
      </c>
      <c r="J207" s="12">
        <f t="shared" si="28"/>
        <v>0</v>
      </c>
      <c r="K207" s="12">
        <f t="shared" si="33"/>
        <v>0</v>
      </c>
    </row>
    <row r="208" spans="2:11" x14ac:dyDescent="0.25">
      <c r="B208" s="23">
        <f t="shared" si="29"/>
        <v>0</v>
      </c>
      <c r="C208" s="24">
        <f t="shared" si="34"/>
        <v>0</v>
      </c>
      <c r="D208" s="25">
        <f t="shared" si="35"/>
        <v>0</v>
      </c>
      <c r="E208" s="12">
        <f t="shared" si="30"/>
        <v>0</v>
      </c>
      <c r="F208" s="12">
        <f t="shared" si="31"/>
        <v>0</v>
      </c>
      <c r="G208" s="12">
        <v>0</v>
      </c>
      <c r="H208" s="12">
        <f t="shared" si="32"/>
        <v>0</v>
      </c>
      <c r="I208" s="12">
        <f t="shared" si="27"/>
        <v>0</v>
      </c>
      <c r="J208" s="12">
        <f t="shared" si="28"/>
        <v>0</v>
      </c>
      <c r="K208" s="12">
        <f t="shared" si="33"/>
        <v>0</v>
      </c>
    </row>
    <row r="209" spans="2:11" x14ac:dyDescent="0.25">
      <c r="B209" s="23">
        <f t="shared" si="29"/>
        <v>0</v>
      </c>
      <c r="C209" s="24">
        <f t="shared" si="34"/>
        <v>0</v>
      </c>
      <c r="D209" s="25">
        <f t="shared" si="35"/>
        <v>0</v>
      </c>
      <c r="E209" s="12">
        <f t="shared" si="30"/>
        <v>0</v>
      </c>
      <c r="F209" s="12">
        <f t="shared" si="31"/>
        <v>0</v>
      </c>
      <c r="G209" s="12">
        <v>0</v>
      </c>
      <c r="H209" s="12">
        <f t="shared" si="32"/>
        <v>0</v>
      </c>
      <c r="I209" s="12">
        <f t="shared" si="27"/>
        <v>0</v>
      </c>
      <c r="J209" s="12">
        <f t="shared" si="28"/>
        <v>0</v>
      </c>
      <c r="K209" s="12">
        <f t="shared" si="33"/>
        <v>0</v>
      </c>
    </row>
    <row r="210" spans="2:11" x14ac:dyDescent="0.25">
      <c r="B210" s="23">
        <f t="shared" si="29"/>
        <v>0</v>
      </c>
      <c r="C210" s="24">
        <f t="shared" si="34"/>
        <v>0</v>
      </c>
      <c r="D210" s="25">
        <f t="shared" si="35"/>
        <v>0</v>
      </c>
      <c r="E210" s="12">
        <f t="shared" si="30"/>
        <v>0</v>
      </c>
      <c r="F210" s="12">
        <f t="shared" si="31"/>
        <v>0</v>
      </c>
      <c r="G210" s="12">
        <v>0</v>
      </c>
      <c r="H210" s="12">
        <f t="shared" si="32"/>
        <v>0</v>
      </c>
      <c r="I210" s="12">
        <f t="shared" si="27"/>
        <v>0</v>
      </c>
      <c r="J210" s="12">
        <f t="shared" si="28"/>
        <v>0</v>
      </c>
      <c r="K210" s="12">
        <f t="shared" si="33"/>
        <v>0</v>
      </c>
    </row>
    <row r="211" spans="2:11" x14ac:dyDescent="0.25">
      <c r="B211" s="23">
        <f t="shared" si="29"/>
        <v>0</v>
      </c>
      <c r="C211" s="24">
        <f t="shared" si="34"/>
        <v>0</v>
      </c>
      <c r="D211" s="25">
        <f t="shared" si="35"/>
        <v>0</v>
      </c>
      <c r="E211" s="12">
        <f t="shared" si="30"/>
        <v>0</v>
      </c>
      <c r="F211" s="12">
        <f t="shared" si="31"/>
        <v>0</v>
      </c>
      <c r="G211" s="12">
        <v>0</v>
      </c>
      <c r="H211" s="12">
        <f t="shared" si="32"/>
        <v>0</v>
      </c>
      <c r="I211" s="12">
        <f t="shared" si="27"/>
        <v>0</v>
      </c>
      <c r="J211" s="12">
        <f t="shared" si="28"/>
        <v>0</v>
      </c>
      <c r="K211" s="12">
        <f t="shared" si="33"/>
        <v>0</v>
      </c>
    </row>
    <row r="212" spans="2:11" x14ac:dyDescent="0.25">
      <c r="B212" s="23">
        <f t="shared" si="29"/>
        <v>0</v>
      </c>
      <c r="C212" s="24">
        <f t="shared" si="34"/>
        <v>0</v>
      </c>
      <c r="D212" s="25">
        <f t="shared" si="35"/>
        <v>0</v>
      </c>
      <c r="E212" s="12">
        <f t="shared" si="30"/>
        <v>0</v>
      </c>
      <c r="F212" s="12">
        <f t="shared" si="31"/>
        <v>0</v>
      </c>
      <c r="G212" s="12">
        <v>0</v>
      </c>
      <c r="H212" s="12">
        <f t="shared" si="32"/>
        <v>0</v>
      </c>
      <c r="I212" s="12">
        <f t="shared" si="27"/>
        <v>0</v>
      </c>
      <c r="J212" s="12">
        <f t="shared" si="28"/>
        <v>0</v>
      </c>
      <c r="K212" s="12">
        <f t="shared" si="33"/>
        <v>0</v>
      </c>
    </row>
    <row r="213" spans="2:11" x14ac:dyDescent="0.25">
      <c r="B213" s="23">
        <f t="shared" si="29"/>
        <v>0</v>
      </c>
      <c r="C213" s="24">
        <f t="shared" si="34"/>
        <v>0</v>
      </c>
      <c r="D213" s="25">
        <f t="shared" si="35"/>
        <v>0</v>
      </c>
      <c r="E213" s="12">
        <f t="shared" si="30"/>
        <v>0</v>
      </c>
      <c r="F213" s="12">
        <f t="shared" si="31"/>
        <v>0</v>
      </c>
      <c r="G213" s="12">
        <v>0</v>
      </c>
      <c r="H213" s="12">
        <f t="shared" si="32"/>
        <v>0</v>
      </c>
      <c r="I213" s="12">
        <f t="shared" si="27"/>
        <v>0</v>
      </c>
      <c r="J213" s="12">
        <f t="shared" si="28"/>
        <v>0</v>
      </c>
      <c r="K213" s="12">
        <f t="shared" si="33"/>
        <v>0</v>
      </c>
    </row>
    <row r="214" spans="2:11" x14ac:dyDescent="0.25">
      <c r="B214" s="23">
        <f t="shared" si="29"/>
        <v>0</v>
      </c>
      <c r="C214" s="24">
        <f t="shared" si="34"/>
        <v>0</v>
      </c>
      <c r="D214" s="25">
        <f t="shared" si="35"/>
        <v>0</v>
      </c>
      <c r="E214" s="12">
        <f t="shared" si="30"/>
        <v>0</v>
      </c>
      <c r="F214" s="12">
        <f t="shared" si="31"/>
        <v>0</v>
      </c>
      <c r="G214" s="12">
        <v>0</v>
      </c>
      <c r="H214" s="12">
        <f t="shared" si="32"/>
        <v>0</v>
      </c>
      <c r="I214" s="12">
        <f t="shared" si="27"/>
        <v>0</v>
      </c>
      <c r="J214" s="12">
        <f t="shared" si="28"/>
        <v>0</v>
      </c>
      <c r="K214" s="12">
        <f t="shared" si="33"/>
        <v>0</v>
      </c>
    </row>
    <row r="215" spans="2:11" x14ac:dyDescent="0.25">
      <c r="B215" s="23">
        <f t="shared" si="29"/>
        <v>0</v>
      </c>
      <c r="C215" s="24">
        <f t="shared" si="34"/>
        <v>0</v>
      </c>
      <c r="D215" s="25">
        <f t="shared" si="35"/>
        <v>0</v>
      </c>
      <c r="E215" s="12">
        <f t="shared" si="30"/>
        <v>0</v>
      </c>
      <c r="F215" s="12">
        <f t="shared" si="31"/>
        <v>0</v>
      </c>
      <c r="G215" s="12">
        <v>0</v>
      </c>
      <c r="H215" s="12">
        <f t="shared" si="32"/>
        <v>0</v>
      </c>
      <c r="I215" s="12">
        <f t="shared" si="27"/>
        <v>0</v>
      </c>
      <c r="J215" s="12">
        <f t="shared" si="28"/>
        <v>0</v>
      </c>
      <c r="K215" s="12">
        <f t="shared" si="33"/>
        <v>0</v>
      </c>
    </row>
    <row r="216" spans="2:11" x14ac:dyDescent="0.25">
      <c r="B216" s="23">
        <f t="shared" si="29"/>
        <v>0</v>
      </c>
      <c r="C216" s="24">
        <f t="shared" si="34"/>
        <v>0</v>
      </c>
      <c r="D216" s="25">
        <f t="shared" si="35"/>
        <v>0</v>
      </c>
      <c r="E216" s="12">
        <f t="shared" si="30"/>
        <v>0</v>
      </c>
      <c r="F216" s="12">
        <f t="shared" si="31"/>
        <v>0</v>
      </c>
      <c r="G216" s="12">
        <v>0</v>
      </c>
      <c r="H216" s="12">
        <f t="shared" si="32"/>
        <v>0</v>
      </c>
      <c r="I216" s="12">
        <f t="shared" si="27"/>
        <v>0</v>
      </c>
      <c r="J216" s="12">
        <f t="shared" si="28"/>
        <v>0</v>
      </c>
      <c r="K216" s="12">
        <f t="shared" si="33"/>
        <v>0</v>
      </c>
    </row>
    <row r="217" spans="2:11" x14ac:dyDescent="0.25">
      <c r="B217" s="23">
        <f t="shared" si="29"/>
        <v>0</v>
      </c>
      <c r="C217" s="24">
        <f t="shared" si="34"/>
        <v>0</v>
      </c>
      <c r="D217" s="25">
        <f t="shared" si="35"/>
        <v>0</v>
      </c>
      <c r="E217" s="12">
        <f t="shared" si="30"/>
        <v>0</v>
      </c>
      <c r="F217" s="12">
        <f t="shared" si="31"/>
        <v>0</v>
      </c>
      <c r="G217" s="12">
        <v>0</v>
      </c>
      <c r="H217" s="12">
        <f t="shared" si="32"/>
        <v>0</v>
      </c>
      <c r="I217" s="12">
        <f t="shared" si="27"/>
        <v>0</v>
      </c>
      <c r="J217" s="12">
        <f t="shared" si="28"/>
        <v>0</v>
      </c>
      <c r="K217" s="12">
        <f t="shared" si="33"/>
        <v>0</v>
      </c>
    </row>
    <row r="218" spans="2:11" x14ac:dyDescent="0.25">
      <c r="B218" s="23">
        <f t="shared" si="29"/>
        <v>0</v>
      </c>
      <c r="C218" s="24">
        <f t="shared" si="34"/>
        <v>0</v>
      </c>
      <c r="D218" s="25">
        <f t="shared" si="35"/>
        <v>0</v>
      </c>
      <c r="E218" s="12">
        <f t="shared" si="30"/>
        <v>0</v>
      </c>
      <c r="F218" s="12">
        <f t="shared" si="31"/>
        <v>0</v>
      </c>
      <c r="G218" s="12">
        <v>0</v>
      </c>
      <c r="H218" s="12">
        <f t="shared" si="32"/>
        <v>0</v>
      </c>
      <c r="I218" s="12">
        <f t="shared" si="27"/>
        <v>0</v>
      </c>
      <c r="J218" s="12">
        <f t="shared" si="28"/>
        <v>0</v>
      </c>
      <c r="K218" s="12">
        <f t="shared" si="33"/>
        <v>0</v>
      </c>
    </row>
    <row r="219" spans="2:11" x14ac:dyDescent="0.25">
      <c r="B219" s="23">
        <f t="shared" si="29"/>
        <v>0</v>
      </c>
      <c r="C219" s="24">
        <f t="shared" si="34"/>
        <v>0</v>
      </c>
      <c r="D219" s="25">
        <f t="shared" si="35"/>
        <v>0</v>
      </c>
      <c r="E219" s="12">
        <f t="shared" si="30"/>
        <v>0</v>
      </c>
      <c r="F219" s="12">
        <f t="shared" si="31"/>
        <v>0</v>
      </c>
      <c r="G219" s="12">
        <v>0</v>
      </c>
      <c r="H219" s="12">
        <f t="shared" si="32"/>
        <v>0</v>
      </c>
      <c r="I219" s="12">
        <f t="shared" si="27"/>
        <v>0</v>
      </c>
      <c r="J219" s="12">
        <f t="shared" si="28"/>
        <v>0</v>
      </c>
      <c r="K219" s="12">
        <f t="shared" si="33"/>
        <v>0</v>
      </c>
    </row>
    <row r="220" spans="2:11" x14ac:dyDescent="0.25">
      <c r="B220" s="23">
        <f t="shared" si="29"/>
        <v>0</v>
      </c>
      <c r="C220" s="24">
        <f t="shared" si="34"/>
        <v>0</v>
      </c>
      <c r="D220" s="25">
        <f t="shared" si="35"/>
        <v>0</v>
      </c>
      <c r="E220" s="12">
        <f t="shared" si="30"/>
        <v>0</v>
      </c>
      <c r="F220" s="12">
        <f t="shared" si="31"/>
        <v>0</v>
      </c>
      <c r="G220" s="12">
        <v>0</v>
      </c>
      <c r="H220" s="12">
        <f t="shared" si="32"/>
        <v>0</v>
      </c>
      <c r="I220" s="12">
        <f t="shared" si="27"/>
        <v>0</v>
      </c>
      <c r="J220" s="12">
        <f t="shared" si="28"/>
        <v>0</v>
      </c>
      <c r="K220" s="12">
        <f t="shared" si="33"/>
        <v>0</v>
      </c>
    </row>
    <row r="221" spans="2:11" x14ac:dyDescent="0.25">
      <c r="B221" s="23">
        <f t="shared" si="29"/>
        <v>0</v>
      </c>
      <c r="C221" s="24">
        <f t="shared" si="34"/>
        <v>0</v>
      </c>
      <c r="D221" s="25">
        <f t="shared" si="35"/>
        <v>0</v>
      </c>
      <c r="E221" s="12">
        <f t="shared" si="30"/>
        <v>0</v>
      </c>
      <c r="F221" s="12">
        <f t="shared" si="31"/>
        <v>0</v>
      </c>
      <c r="G221" s="12">
        <v>0</v>
      </c>
      <c r="H221" s="12">
        <f t="shared" si="32"/>
        <v>0</v>
      </c>
      <c r="I221" s="12">
        <f t="shared" si="27"/>
        <v>0</v>
      </c>
      <c r="J221" s="12">
        <f t="shared" si="28"/>
        <v>0</v>
      </c>
      <c r="K221" s="12">
        <f t="shared" si="33"/>
        <v>0</v>
      </c>
    </row>
    <row r="222" spans="2:11" x14ac:dyDescent="0.25">
      <c r="B222" s="23">
        <f t="shared" si="29"/>
        <v>0</v>
      </c>
      <c r="C222" s="24">
        <f t="shared" si="34"/>
        <v>0</v>
      </c>
      <c r="D222" s="25">
        <f t="shared" si="35"/>
        <v>0</v>
      </c>
      <c r="E222" s="12">
        <f t="shared" si="30"/>
        <v>0</v>
      </c>
      <c r="F222" s="12">
        <f t="shared" si="31"/>
        <v>0</v>
      </c>
      <c r="G222" s="12">
        <v>0</v>
      </c>
      <c r="H222" s="12">
        <f t="shared" si="32"/>
        <v>0</v>
      </c>
      <c r="I222" s="12">
        <f t="shared" si="27"/>
        <v>0</v>
      </c>
      <c r="J222" s="12">
        <f t="shared" si="28"/>
        <v>0</v>
      </c>
      <c r="K222" s="12">
        <f t="shared" si="33"/>
        <v>0</v>
      </c>
    </row>
    <row r="223" spans="2:11" x14ac:dyDescent="0.25">
      <c r="B223" s="23">
        <f t="shared" si="29"/>
        <v>0</v>
      </c>
      <c r="C223" s="24">
        <f t="shared" si="34"/>
        <v>0</v>
      </c>
      <c r="D223" s="25">
        <f t="shared" si="35"/>
        <v>0</v>
      </c>
      <c r="E223" s="12">
        <f t="shared" si="30"/>
        <v>0</v>
      </c>
      <c r="F223" s="12">
        <f t="shared" si="31"/>
        <v>0</v>
      </c>
      <c r="G223" s="12">
        <v>0</v>
      </c>
      <c r="H223" s="12">
        <f t="shared" si="32"/>
        <v>0</v>
      </c>
      <c r="I223" s="12">
        <f t="shared" si="27"/>
        <v>0</v>
      </c>
      <c r="J223" s="12">
        <f t="shared" si="28"/>
        <v>0</v>
      </c>
      <c r="K223" s="12">
        <f t="shared" si="33"/>
        <v>0</v>
      </c>
    </row>
    <row r="224" spans="2:11" x14ac:dyDescent="0.25">
      <c r="B224" s="23">
        <f t="shared" si="29"/>
        <v>0</v>
      </c>
      <c r="C224" s="24">
        <f t="shared" si="34"/>
        <v>0</v>
      </c>
      <c r="D224" s="25">
        <f t="shared" si="35"/>
        <v>0</v>
      </c>
      <c r="E224" s="12">
        <f t="shared" si="30"/>
        <v>0</v>
      </c>
      <c r="F224" s="12">
        <f t="shared" si="31"/>
        <v>0</v>
      </c>
      <c r="G224" s="12">
        <v>0</v>
      </c>
      <c r="H224" s="12">
        <f t="shared" si="32"/>
        <v>0</v>
      </c>
      <c r="I224" s="12">
        <f t="shared" si="27"/>
        <v>0</v>
      </c>
      <c r="J224" s="12">
        <f t="shared" si="28"/>
        <v>0</v>
      </c>
      <c r="K224" s="12">
        <f t="shared" si="33"/>
        <v>0</v>
      </c>
    </row>
    <row r="225" spans="2:11" x14ac:dyDescent="0.25">
      <c r="B225" s="23">
        <f t="shared" si="29"/>
        <v>0</v>
      </c>
      <c r="C225" s="24">
        <f t="shared" si="34"/>
        <v>0</v>
      </c>
      <c r="D225" s="25">
        <f t="shared" si="35"/>
        <v>0</v>
      </c>
      <c r="E225" s="12">
        <f t="shared" si="30"/>
        <v>0</v>
      </c>
      <c r="F225" s="12">
        <f t="shared" si="31"/>
        <v>0</v>
      </c>
      <c r="G225" s="12">
        <v>0</v>
      </c>
      <c r="H225" s="12">
        <f t="shared" si="32"/>
        <v>0</v>
      </c>
      <c r="I225" s="12">
        <f t="shared" si="27"/>
        <v>0</v>
      </c>
      <c r="J225" s="12">
        <f t="shared" si="28"/>
        <v>0</v>
      </c>
      <c r="K225" s="12">
        <f t="shared" si="33"/>
        <v>0</v>
      </c>
    </row>
    <row r="226" spans="2:11" x14ac:dyDescent="0.25">
      <c r="B226" s="23">
        <f t="shared" si="29"/>
        <v>0</v>
      </c>
      <c r="C226" s="24">
        <f t="shared" si="34"/>
        <v>0</v>
      </c>
      <c r="D226" s="25">
        <f t="shared" si="35"/>
        <v>0</v>
      </c>
      <c r="E226" s="12">
        <f t="shared" si="30"/>
        <v>0</v>
      </c>
      <c r="F226" s="12">
        <f t="shared" si="31"/>
        <v>0</v>
      </c>
      <c r="G226" s="12">
        <v>0</v>
      </c>
      <c r="H226" s="12">
        <f t="shared" si="32"/>
        <v>0</v>
      </c>
      <c r="I226" s="12">
        <f t="shared" si="27"/>
        <v>0</v>
      </c>
      <c r="J226" s="12">
        <f t="shared" si="28"/>
        <v>0</v>
      </c>
      <c r="K226" s="12">
        <f t="shared" si="33"/>
        <v>0</v>
      </c>
    </row>
    <row r="227" spans="2:11" x14ac:dyDescent="0.25">
      <c r="B227" s="23">
        <f t="shared" si="29"/>
        <v>0</v>
      </c>
      <c r="C227" s="24">
        <f t="shared" si="34"/>
        <v>0</v>
      </c>
      <c r="D227" s="25">
        <f t="shared" si="35"/>
        <v>0</v>
      </c>
      <c r="E227" s="12">
        <f t="shared" si="30"/>
        <v>0</v>
      </c>
      <c r="F227" s="12">
        <f t="shared" si="31"/>
        <v>0</v>
      </c>
      <c r="G227" s="12">
        <v>0</v>
      </c>
      <c r="H227" s="12">
        <f t="shared" si="32"/>
        <v>0</v>
      </c>
      <c r="I227" s="12">
        <f t="shared" si="27"/>
        <v>0</v>
      </c>
      <c r="J227" s="12">
        <f t="shared" si="28"/>
        <v>0</v>
      </c>
      <c r="K227" s="12">
        <f t="shared" si="33"/>
        <v>0</v>
      </c>
    </row>
    <row r="228" spans="2:11" x14ac:dyDescent="0.25">
      <c r="B228" s="23">
        <f t="shared" si="29"/>
        <v>0</v>
      </c>
      <c r="C228" s="24">
        <f t="shared" si="34"/>
        <v>0</v>
      </c>
      <c r="D228" s="25">
        <f t="shared" si="35"/>
        <v>0</v>
      </c>
      <c r="E228" s="12">
        <f t="shared" si="30"/>
        <v>0</v>
      </c>
      <c r="F228" s="12">
        <f t="shared" si="31"/>
        <v>0</v>
      </c>
      <c r="G228" s="12">
        <v>0</v>
      </c>
      <c r="H228" s="12">
        <f t="shared" si="32"/>
        <v>0</v>
      </c>
      <c r="I228" s="12">
        <f t="shared" si="27"/>
        <v>0</v>
      </c>
      <c r="J228" s="12">
        <f t="shared" si="28"/>
        <v>0</v>
      </c>
      <c r="K228" s="12">
        <f t="shared" si="33"/>
        <v>0</v>
      </c>
    </row>
    <row r="229" spans="2:11" x14ac:dyDescent="0.25">
      <c r="B229" s="23">
        <f t="shared" si="29"/>
        <v>0</v>
      </c>
      <c r="C229" s="24">
        <f t="shared" si="34"/>
        <v>0</v>
      </c>
      <c r="D229" s="25">
        <f t="shared" si="35"/>
        <v>0</v>
      </c>
      <c r="E229" s="12">
        <f t="shared" si="30"/>
        <v>0</v>
      </c>
      <c r="F229" s="12">
        <f t="shared" si="31"/>
        <v>0</v>
      </c>
      <c r="G229" s="12">
        <v>0</v>
      </c>
      <c r="H229" s="12">
        <f t="shared" si="32"/>
        <v>0</v>
      </c>
      <c r="I229" s="12">
        <f t="shared" si="27"/>
        <v>0</v>
      </c>
      <c r="J229" s="12">
        <f t="shared" si="28"/>
        <v>0</v>
      </c>
      <c r="K229" s="12">
        <f t="shared" si="33"/>
        <v>0</v>
      </c>
    </row>
    <row r="230" spans="2:11" x14ac:dyDescent="0.25">
      <c r="B230" s="23">
        <f t="shared" si="29"/>
        <v>0</v>
      </c>
      <c r="C230" s="24">
        <f t="shared" si="34"/>
        <v>0</v>
      </c>
      <c r="D230" s="25">
        <f t="shared" si="35"/>
        <v>0</v>
      </c>
      <c r="E230" s="12">
        <f t="shared" si="30"/>
        <v>0</v>
      </c>
      <c r="F230" s="12">
        <f t="shared" si="31"/>
        <v>0</v>
      </c>
      <c r="G230" s="12">
        <v>0</v>
      </c>
      <c r="H230" s="12">
        <f t="shared" si="32"/>
        <v>0</v>
      </c>
      <c r="I230" s="12">
        <f t="shared" si="27"/>
        <v>0</v>
      </c>
      <c r="J230" s="12">
        <f t="shared" si="28"/>
        <v>0</v>
      </c>
      <c r="K230" s="12">
        <f t="shared" si="33"/>
        <v>0</v>
      </c>
    </row>
    <row r="231" spans="2:11" x14ac:dyDescent="0.25">
      <c r="B231" s="23">
        <f t="shared" si="29"/>
        <v>0</v>
      </c>
      <c r="C231" s="24">
        <f t="shared" si="34"/>
        <v>0</v>
      </c>
      <c r="D231" s="25">
        <f t="shared" si="35"/>
        <v>0</v>
      </c>
      <c r="E231" s="12">
        <f t="shared" si="30"/>
        <v>0</v>
      </c>
      <c r="F231" s="12">
        <f t="shared" si="31"/>
        <v>0</v>
      </c>
      <c r="G231" s="12">
        <v>0</v>
      </c>
      <c r="H231" s="12">
        <f t="shared" si="32"/>
        <v>0</v>
      </c>
      <c r="I231" s="12">
        <f t="shared" si="27"/>
        <v>0</v>
      </c>
      <c r="J231" s="12">
        <f t="shared" si="28"/>
        <v>0</v>
      </c>
      <c r="K231" s="12">
        <f t="shared" si="33"/>
        <v>0</v>
      </c>
    </row>
    <row r="232" spans="2:11" x14ac:dyDescent="0.25">
      <c r="B232" s="23">
        <f t="shared" si="29"/>
        <v>0</v>
      </c>
      <c r="C232" s="24">
        <f t="shared" si="34"/>
        <v>0</v>
      </c>
      <c r="D232" s="25">
        <f t="shared" si="35"/>
        <v>0</v>
      </c>
      <c r="E232" s="12">
        <f t="shared" si="30"/>
        <v>0</v>
      </c>
      <c r="F232" s="12">
        <f t="shared" si="31"/>
        <v>0</v>
      </c>
      <c r="G232" s="12">
        <v>0</v>
      </c>
      <c r="H232" s="12">
        <f t="shared" si="32"/>
        <v>0</v>
      </c>
      <c r="I232" s="12">
        <f t="shared" si="27"/>
        <v>0</v>
      </c>
      <c r="J232" s="12">
        <f t="shared" si="28"/>
        <v>0</v>
      </c>
      <c r="K232" s="12">
        <f t="shared" si="33"/>
        <v>0</v>
      </c>
    </row>
    <row r="233" spans="2:11" x14ac:dyDescent="0.25">
      <c r="B233" s="23">
        <f t="shared" si="29"/>
        <v>0</v>
      </c>
      <c r="C233" s="24">
        <f t="shared" si="34"/>
        <v>0</v>
      </c>
      <c r="D233" s="25">
        <f t="shared" si="35"/>
        <v>0</v>
      </c>
      <c r="E233" s="12">
        <f t="shared" si="30"/>
        <v>0</v>
      </c>
      <c r="F233" s="12">
        <f t="shared" si="31"/>
        <v>0</v>
      </c>
      <c r="G233" s="12">
        <v>0</v>
      </c>
      <c r="H233" s="12">
        <f t="shared" si="32"/>
        <v>0</v>
      </c>
      <c r="I233" s="12">
        <f t="shared" si="27"/>
        <v>0</v>
      </c>
      <c r="J233" s="12">
        <f t="shared" si="28"/>
        <v>0</v>
      </c>
      <c r="K233" s="12">
        <f t="shared" si="33"/>
        <v>0</v>
      </c>
    </row>
    <row r="234" spans="2:11" x14ac:dyDescent="0.25">
      <c r="B234" s="23">
        <f t="shared" si="29"/>
        <v>0</v>
      </c>
      <c r="C234" s="24">
        <f t="shared" si="34"/>
        <v>0</v>
      </c>
      <c r="D234" s="25">
        <f t="shared" si="35"/>
        <v>0</v>
      </c>
      <c r="E234" s="12">
        <f t="shared" si="30"/>
        <v>0</v>
      </c>
      <c r="F234" s="12">
        <f t="shared" si="31"/>
        <v>0</v>
      </c>
      <c r="G234" s="12">
        <v>0</v>
      </c>
      <c r="H234" s="12">
        <f t="shared" si="32"/>
        <v>0</v>
      </c>
      <c r="I234" s="12">
        <f t="shared" si="27"/>
        <v>0</v>
      </c>
      <c r="J234" s="12">
        <f t="shared" si="28"/>
        <v>0</v>
      </c>
      <c r="K234" s="12">
        <f t="shared" si="33"/>
        <v>0</v>
      </c>
    </row>
    <row r="235" spans="2:11" x14ac:dyDescent="0.25">
      <c r="B235" s="23">
        <f t="shared" si="29"/>
        <v>0</v>
      </c>
      <c r="C235" s="24">
        <f t="shared" si="34"/>
        <v>0</v>
      </c>
      <c r="D235" s="25">
        <f t="shared" si="35"/>
        <v>0</v>
      </c>
      <c r="E235" s="12">
        <f t="shared" si="30"/>
        <v>0</v>
      </c>
      <c r="F235" s="12">
        <f t="shared" si="31"/>
        <v>0</v>
      </c>
      <c r="G235" s="12">
        <v>0</v>
      </c>
      <c r="H235" s="12">
        <f t="shared" si="32"/>
        <v>0</v>
      </c>
      <c r="I235" s="12">
        <f t="shared" si="27"/>
        <v>0</v>
      </c>
      <c r="J235" s="12">
        <f t="shared" si="28"/>
        <v>0</v>
      </c>
      <c r="K235" s="12">
        <f t="shared" si="33"/>
        <v>0</v>
      </c>
    </row>
    <row r="236" spans="2:11" x14ac:dyDescent="0.25">
      <c r="B236" s="23">
        <f t="shared" si="29"/>
        <v>0</v>
      </c>
      <c r="C236" s="24">
        <f t="shared" si="34"/>
        <v>0</v>
      </c>
      <c r="D236" s="25">
        <f t="shared" si="35"/>
        <v>0</v>
      </c>
      <c r="E236" s="12">
        <f t="shared" si="30"/>
        <v>0</v>
      </c>
      <c r="F236" s="12">
        <f t="shared" si="31"/>
        <v>0</v>
      </c>
      <c r="G236" s="12">
        <v>0</v>
      </c>
      <c r="H236" s="12">
        <f t="shared" si="32"/>
        <v>0</v>
      </c>
      <c r="I236" s="12">
        <f t="shared" si="27"/>
        <v>0</v>
      </c>
      <c r="J236" s="12">
        <f t="shared" si="28"/>
        <v>0</v>
      </c>
      <c r="K236" s="12">
        <f t="shared" si="33"/>
        <v>0</v>
      </c>
    </row>
    <row r="237" spans="2:11" x14ac:dyDescent="0.25">
      <c r="B237" s="23">
        <f t="shared" si="29"/>
        <v>0</v>
      </c>
      <c r="C237" s="24">
        <f t="shared" si="34"/>
        <v>0</v>
      </c>
      <c r="D237" s="25">
        <f t="shared" si="35"/>
        <v>0</v>
      </c>
      <c r="E237" s="12">
        <f t="shared" si="30"/>
        <v>0</v>
      </c>
      <c r="F237" s="12">
        <f t="shared" si="31"/>
        <v>0</v>
      </c>
      <c r="G237" s="12">
        <v>0</v>
      </c>
      <c r="H237" s="12">
        <f t="shared" si="32"/>
        <v>0</v>
      </c>
      <c r="I237" s="12">
        <f t="shared" si="27"/>
        <v>0</v>
      </c>
      <c r="J237" s="12">
        <f t="shared" si="28"/>
        <v>0</v>
      </c>
      <c r="K237" s="12">
        <f t="shared" si="33"/>
        <v>0</v>
      </c>
    </row>
    <row r="238" spans="2:11" x14ac:dyDescent="0.25">
      <c r="B238" s="23">
        <f t="shared" si="29"/>
        <v>0</v>
      </c>
      <c r="C238" s="24">
        <f t="shared" si="34"/>
        <v>0</v>
      </c>
      <c r="D238" s="25">
        <f t="shared" si="35"/>
        <v>0</v>
      </c>
      <c r="E238" s="12">
        <f t="shared" si="30"/>
        <v>0</v>
      </c>
      <c r="F238" s="12">
        <f t="shared" si="31"/>
        <v>0</v>
      </c>
      <c r="G238" s="12">
        <v>0</v>
      </c>
      <c r="H238" s="12">
        <f t="shared" si="32"/>
        <v>0</v>
      </c>
      <c r="I238" s="12">
        <f t="shared" si="27"/>
        <v>0</v>
      </c>
      <c r="J238" s="12">
        <f t="shared" si="28"/>
        <v>0</v>
      </c>
      <c r="K238" s="12">
        <f t="shared" si="33"/>
        <v>0</v>
      </c>
    </row>
    <row r="239" spans="2:11" x14ac:dyDescent="0.25">
      <c r="B239" s="23">
        <f t="shared" si="29"/>
        <v>0</v>
      </c>
      <c r="C239" s="24">
        <f t="shared" si="34"/>
        <v>0</v>
      </c>
      <c r="D239" s="25">
        <f t="shared" si="35"/>
        <v>0</v>
      </c>
      <c r="E239" s="12">
        <f t="shared" si="30"/>
        <v>0</v>
      </c>
      <c r="F239" s="12">
        <f t="shared" si="31"/>
        <v>0</v>
      </c>
      <c r="G239" s="12">
        <v>0</v>
      </c>
      <c r="H239" s="12">
        <f t="shared" si="32"/>
        <v>0</v>
      </c>
      <c r="I239" s="12">
        <f t="shared" si="27"/>
        <v>0</v>
      </c>
      <c r="J239" s="12">
        <f t="shared" si="28"/>
        <v>0</v>
      </c>
      <c r="K239" s="12">
        <f t="shared" si="33"/>
        <v>0</v>
      </c>
    </row>
    <row r="240" spans="2:11" x14ac:dyDescent="0.25">
      <c r="B240" s="23">
        <f t="shared" si="29"/>
        <v>0</v>
      </c>
      <c r="C240" s="24">
        <f t="shared" si="34"/>
        <v>0</v>
      </c>
      <c r="D240" s="25">
        <f t="shared" si="35"/>
        <v>0</v>
      </c>
      <c r="E240" s="12">
        <f t="shared" si="30"/>
        <v>0</v>
      </c>
      <c r="F240" s="12">
        <f t="shared" si="31"/>
        <v>0</v>
      </c>
      <c r="G240" s="12">
        <v>0</v>
      </c>
      <c r="H240" s="12">
        <f t="shared" si="32"/>
        <v>0</v>
      </c>
      <c r="I240" s="12">
        <f t="shared" si="27"/>
        <v>0</v>
      </c>
      <c r="J240" s="12">
        <f t="shared" si="28"/>
        <v>0</v>
      </c>
      <c r="K240" s="12">
        <f t="shared" si="33"/>
        <v>0</v>
      </c>
    </row>
    <row r="241" spans="2:11" x14ac:dyDescent="0.25">
      <c r="B241" s="23">
        <f t="shared" si="29"/>
        <v>0</v>
      </c>
      <c r="C241" s="24">
        <f t="shared" si="34"/>
        <v>0</v>
      </c>
      <c r="D241" s="25">
        <f t="shared" si="35"/>
        <v>0</v>
      </c>
      <c r="E241" s="12">
        <f t="shared" si="30"/>
        <v>0</v>
      </c>
      <c r="F241" s="12">
        <f t="shared" si="31"/>
        <v>0</v>
      </c>
      <c r="G241" s="12">
        <v>0</v>
      </c>
      <c r="H241" s="12">
        <f t="shared" si="32"/>
        <v>0</v>
      </c>
      <c r="I241" s="12">
        <f t="shared" si="27"/>
        <v>0</v>
      </c>
      <c r="J241" s="12">
        <f t="shared" si="28"/>
        <v>0</v>
      </c>
      <c r="K241" s="12">
        <f t="shared" si="33"/>
        <v>0</v>
      </c>
    </row>
    <row r="242" spans="2:11" x14ac:dyDescent="0.25">
      <c r="B242" s="23">
        <f t="shared" si="29"/>
        <v>0</v>
      </c>
      <c r="C242" s="24">
        <f t="shared" si="34"/>
        <v>0</v>
      </c>
      <c r="D242" s="25">
        <f t="shared" si="35"/>
        <v>0</v>
      </c>
      <c r="E242" s="12">
        <f t="shared" si="30"/>
        <v>0</v>
      </c>
      <c r="F242" s="12">
        <f t="shared" si="31"/>
        <v>0</v>
      </c>
      <c r="G242" s="12">
        <v>0</v>
      </c>
      <c r="H242" s="12">
        <f t="shared" si="32"/>
        <v>0</v>
      </c>
      <c r="I242" s="12">
        <f t="shared" si="27"/>
        <v>0</v>
      </c>
      <c r="J242" s="12">
        <f t="shared" si="28"/>
        <v>0</v>
      </c>
      <c r="K242" s="12">
        <f t="shared" si="33"/>
        <v>0</v>
      </c>
    </row>
    <row r="243" spans="2:11" x14ac:dyDescent="0.25">
      <c r="B243" s="23">
        <f t="shared" si="29"/>
        <v>0</v>
      </c>
      <c r="C243" s="24">
        <f t="shared" si="34"/>
        <v>0</v>
      </c>
      <c r="D243" s="25">
        <f t="shared" si="35"/>
        <v>0</v>
      </c>
      <c r="E243" s="12">
        <f t="shared" si="30"/>
        <v>0</v>
      </c>
      <c r="F243" s="12">
        <f t="shared" si="31"/>
        <v>0</v>
      </c>
      <c r="G243" s="12">
        <v>0</v>
      </c>
      <c r="H243" s="12">
        <f t="shared" si="32"/>
        <v>0</v>
      </c>
      <c r="I243" s="12">
        <f t="shared" si="27"/>
        <v>0</v>
      </c>
      <c r="J243" s="12">
        <f t="shared" si="28"/>
        <v>0</v>
      </c>
      <c r="K243" s="12">
        <f t="shared" si="33"/>
        <v>0</v>
      </c>
    </row>
    <row r="244" spans="2:11" x14ac:dyDescent="0.25">
      <c r="B244" s="23">
        <f t="shared" si="29"/>
        <v>0</v>
      </c>
      <c r="C244" s="24">
        <f t="shared" si="34"/>
        <v>0</v>
      </c>
      <c r="D244" s="25">
        <f t="shared" si="35"/>
        <v>0</v>
      </c>
      <c r="E244" s="12">
        <f t="shared" si="30"/>
        <v>0</v>
      </c>
      <c r="F244" s="12">
        <f t="shared" si="31"/>
        <v>0</v>
      </c>
      <c r="G244" s="12">
        <v>0</v>
      </c>
      <c r="H244" s="12">
        <f t="shared" si="32"/>
        <v>0</v>
      </c>
      <c r="I244" s="12">
        <f t="shared" si="27"/>
        <v>0</v>
      </c>
      <c r="J244" s="12">
        <f t="shared" si="28"/>
        <v>0</v>
      </c>
      <c r="K244" s="12">
        <f t="shared" si="33"/>
        <v>0</v>
      </c>
    </row>
    <row r="245" spans="2:11" x14ac:dyDescent="0.25">
      <c r="B245" s="23">
        <f t="shared" si="29"/>
        <v>0</v>
      </c>
      <c r="C245" s="24">
        <f t="shared" si="34"/>
        <v>0</v>
      </c>
      <c r="D245" s="25">
        <f t="shared" si="35"/>
        <v>0</v>
      </c>
      <c r="E245" s="12">
        <f t="shared" si="30"/>
        <v>0</v>
      </c>
      <c r="F245" s="12">
        <f t="shared" si="31"/>
        <v>0</v>
      </c>
      <c r="G245" s="12">
        <v>0</v>
      </c>
      <c r="H245" s="12">
        <f t="shared" si="32"/>
        <v>0</v>
      </c>
      <c r="I245" s="12">
        <f t="shared" si="27"/>
        <v>0</v>
      </c>
      <c r="J245" s="12">
        <f t="shared" si="28"/>
        <v>0</v>
      </c>
      <c r="K245" s="12">
        <f t="shared" si="33"/>
        <v>0</v>
      </c>
    </row>
    <row r="246" spans="2:11" x14ac:dyDescent="0.25">
      <c r="B246" s="23">
        <f t="shared" si="29"/>
        <v>0</v>
      </c>
      <c r="C246" s="24">
        <f t="shared" si="34"/>
        <v>0</v>
      </c>
      <c r="D246" s="25">
        <f t="shared" si="35"/>
        <v>0</v>
      </c>
      <c r="E246" s="12">
        <f t="shared" si="30"/>
        <v>0</v>
      </c>
      <c r="F246" s="12">
        <f t="shared" si="31"/>
        <v>0</v>
      </c>
      <c r="G246" s="12">
        <v>0</v>
      </c>
      <c r="H246" s="12">
        <f t="shared" si="32"/>
        <v>0</v>
      </c>
      <c r="I246" s="12">
        <f t="shared" si="27"/>
        <v>0</v>
      </c>
      <c r="J246" s="12">
        <f t="shared" si="28"/>
        <v>0</v>
      </c>
      <c r="K246" s="12">
        <f t="shared" si="33"/>
        <v>0</v>
      </c>
    </row>
    <row r="247" spans="2:11" x14ac:dyDescent="0.25">
      <c r="B247" s="23">
        <f t="shared" si="29"/>
        <v>0</v>
      </c>
      <c r="C247" s="24">
        <f t="shared" si="34"/>
        <v>0</v>
      </c>
      <c r="D247" s="25">
        <f t="shared" si="35"/>
        <v>0</v>
      </c>
      <c r="E247" s="12">
        <f t="shared" si="30"/>
        <v>0</v>
      </c>
      <c r="F247" s="12">
        <f t="shared" si="31"/>
        <v>0</v>
      </c>
      <c r="G247" s="12">
        <v>0</v>
      </c>
      <c r="H247" s="12">
        <f t="shared" si="32"/>
        <v>0</v>
      </c>
      <c r="I247" s="12">
        <f t="shared" si="27"/>
        <v>0</v>
      </c>
      <c r="J247" s="12">
        <f t="shared" si="28"/>
        <v>0</v>
      </c>
      <c r="K247" s="12">
        <f t="shared" si="33"/>
        <v>0</v>
      </c>
    </row>
    <row r="248" spans="2:11" x14ac:dyDescent="0.25">
      <c r="B248" s="23">
        <f t="shared" si="29"/>
        <v>0</v>
      </c>
      <c r="C248" s="24">
        <f t="shared" si="34"/>
        <v>0</v>
      </c>
      <c r="D248" s="25">
        <f t="shared" si="35"/>
        <v>0</v>
      </c>
      <c r="E248" s="12">
        <f t="shared" si="30"/>
        <v>0</v>
      </c>
      <c r="F248" s="12">
        <f t="shared" si="31"/>
        <v>0</v>
      </c>
      <c r="G248" s="12">
        <v>0</v>
      </c>
      <c r="H248" s="12">
        <f t="shared" si="32"/>
        <v>0</v>
      </c>
      <c r="I248" s="12">
        <f t="shared" si="27"/>
        <v>0</v>
      </c>
      <c r="J248" s="12">
        <f t="shared" si="28"/>
        <v>0</v>
      </c>
      <c r="K248" s="12">
        <f t="shared" si="33"/>
        <v>0</v>
      </c>
    </row>
    <row r="249" spans="2:11" x14ac:dyDescent="0.25">
      <c r="B249" s="23">
        <f t="shared" si="29"/>
        <v>0</v>
      </c>
      <c r="C249" s="24">
        <f t="shared" si="34"/>
        <v>0</v>
      </c>
      <c r="D249" s="25">
        <f t="shared" si="35"/>
        <v>0</v>
      </c>
      <c r="E249" s="12">
        <f t="shared" si="30"/>
        <v>0</v>
      </c>
      <c r="F249" s="12">
        <f t="shared" si="31"/>
        <v>0</v>
      </c>
      <c r="G249" s="12">
        <v>0</v>
      </c>
      <c r="H249" s="12">
        <f t="shared" si="32"/>
        <v>0</v>
      </c>
      <c r="I249" s="12">
        <f t="shared" si="27"/>
        <v>0</v>
      </c>
      <c r="J249" s="12">
        <f t="shared" si="28"/>
        <v>0</v>
      </c>
      <c r="K249" s="12">
        <f t="shared" si="33"/>
        <v>0</v>
      </c>
    </row>
    <row r="250" spans="2:11" x14ac:dyDescent="0.25">
      <c r="B250" s="23">
        <f t="shared" si="29"/>
        <v>0</v>
      </c>
      <c r="C250" s="24">
        <f t="shared" si="34"/>
        <v>0</v>
      </c>
      <c r="D250" s="25">
        <f t="shared" si="35"/>
        <v>0</v>
      </c>
      <c r="E250" s="12">
        <f t="shared" si="30"/>
        <v>0</v>
      </c>
      <c r="F250" s="12">
        <f t="shared" si="31"/>
        <v>0</v>
      </c>
      <c r="G250" s="12">
        <v>0</v>
      </c>
      <c r="H250" s="12">
        <f t="shared" si="32"/>
        <v>0</v>
      </c>
      <c r="I250" s="12">
        <f t="shared" si="27"/>
        <v>0</v>
      </c>
      <c r="J250" s="12">
        <f t="shared" si="28"/>
        <v>0</v>
      </c>
      <c r="K250" s="12">
        <f t="shared" si="33"/>
        <v>0</v>
      </c>
    </row>
    <row r="251" spans="2:11" x14ac:dyDescent="0.25">
      <c r="B251" s="23">
        <f t="shared" si="29"/>
        <v>0</v>
      </c>
      <c r="C251" s="24">
        <f t="shared" si="34"/>
        <v>0</v>
      </c>
      <c r="D251" s="25">
        <f t="shared" si="35"/>
        <v>0</v>
      </c>
      <c r="E251" s="12">
        <f t="shared" si="30"/>
        <v>0</v>
      </c>
      <c r="F251" s="12">
        <f t="shared" si="31"/>
        <v>0</v>
      </c>
      <c r="G251" s="12">
        <v>0</v>
      </c>
      <c r="H251" s="12">
        <f t="shared" si="32"/>
        <v>0</v>
      </c>
      <c r="I251" s="12">
        <f t="shared" si="27"/>
        <v>0</v>
      </c>
      <c r="J251" s="12">
        <f t="shared" si="28"/>
        <v>0</v>
      </c>
      <c r="K251" s="12">
        <f t="shared" si="33"/>
        <v>0</v>
      </c>
    </row>
    <row r="252" spans="2:11" x14ac:dyDescent="0.25">
      <c r="B252" s="23">
        <f t="shared" si="29"/>
        <v>0</v>
      </c>
      <c r="C252" s="24">
        <f t="shared" si="34"/>
        <v>0</v>
      </c>
      <c r="D252" s="25">
        <f t="shared" si="35"/>
        <v>0</v>
      </c>
      <c r="E252" s="12">
        <f t="shared" si="30"/>
        <v>0</v>
      </c>
      <c r="F252" s="12">
        <f t="shared" si="31"/>
        <v>0</v>
      </c>
      <c r="G252" s="12">
        <v>0</v>
      </c>
      <c r="H252" s="12">
        <f t="shared" si="32"/>
        <v>0</v>
      </c>
      <c r="I252" s="12">
        <f t="shared" si="27"/>
        <v>0</v>
      </c>
      <c r="J252" s="12">
        <f t="shared" si="28"/>
        <v>0</v>
      </c>
      <c r="K252" s="12">
        <f t="shared" si="33"/>
        <v>0</v>
      </c>
    </row>
    <row r="253" spans="2:11" x14ac:dyDescent="0.25">
      <c r="B253" s="23">
        <f t="shared" si="29"/>
        <v>0</v>
      </c>
      <c r="C253" s="24">
        <f t="shared" si="34"/>
        <v>0</v>
      </c>
      <c r="D253" s="25">
        <f t="shared" si="35"/>
        <v>0</v>
      </c>
      <c r="E253" s="12">
        <f t="shared" si="30"/>
        <v>0</v>
      </c>
      <c r="F253" s="12">
        <f t="shared" si="31"/>
        <v>0</v>
      </c>
      <c r="G253" s="12">
        <v>0</v>
      </c>
      <c r="H253" s="12">
        <f t="shared" si="32"/>
        <v>0</v>
      </c>
      <c r="I253" s="12">
        <f t="shared" si="27"/>
        <v>0</v>
      </c>
      <c r="J253" s="12">
        <f t="shared" si="28"/>
        <v>0</v>
      </c>
      <c r="K253" s="12">
        <f t="shared" si="33"/>
        <v>0</v>
      </c>
    </row>
    <row r="254" spans="2:11" x14ac:dyDescent="0.25">
      <c r="B254" s="23">
        <f t="shared" si="29"/>
        <v>0</v>
      </c>
      <c r="C254" s="24">
        <f t="shared" si="34"/>
        <v>0</v>
      </c>
      <c r="D254" s="25">
        <f t="shared" si="35"/>
        <v>0</v>
      </c>
      <c r="E254" s="12">
        <f t="shared" si="30"/>
        <v>0</v>
      </c>
      <c r="F254" s="12">
        <f t="shared" si="31"/>
        <v>0</v>
      </c>
      <c r="G254" s="12">
        <v>0</v>
      </c>
      <c r="H254" s="12">
        <f t="shared" si="32"/>
        <v>0</v>
      </c>
      <c r="I254" s="12">
        <f t="shared" si="27"/>
        <v>0</v>
      </c>
      <c r="J254" s="12">
        <f t="shared" si="28"/>
        <v>0</v>
      </c>
      <c r="K254" s="12">
        <f t="shared" si="33"/>
        <v>0</v>
      </c>
    </row>
    <row r="255" spans="2:11" x14ac:dyDescent="0.25">
      <c r="B255" s="23">
        <f t="shared" si="29"/>
        <v>0</v>
      </c>
      <c r="C255" s="24">
        <f t="shared" si="34"/>
        <v>0</v>
      </c>
      <c r="D255" s="25">
        <f t="shared" si="35"/>
        <v>0</v>
      </c>
      <c r="E255" s="12">
        <f t="shared" si="30"/>
        <v>0</v>
      </c>
      <c r="F255" s="12">
        <f t="shared" si="31"/>
        <v>0</v>
      </c>
      <c r="G255" s="12">
        <v>0</v>
      </c>
      <c r="H255" s="12">
        <f t="shared" si="32"/>
        <v>0</v>
      </c>
      <c r="I255" s="12">
        <f t="shared" si="27"/>
        <v>0</v>
      </c>
      <c r="J255" s="12">
        <f t="shared" si="28"/>
        <v>0</v>
      </c>
      <c r="K255" s="12">
        <f t="shared" si="33"/>
        <v>0</v>
      </c>
    </row>
    <row r="256" spans="2:11" x14ac:dyDescent="0.25">
      <c r="B256" s="23">
        <f t="shared" si="29"/>
        <v>0</v>
      </c>
      <c r="C256" s="24">
        <f t="shared" si="34"/>
        <v>0</v>
      </c>
      <c r="D256" s="25">
        <f t="shared" si="35"/>
        <v>0</v>
      </c>
      <c r="E256" s="12">
        <f t="shared" si="30"/>
        <v>0</v>
      </c>
      <c r="F256" s="12">
        <f t="shared" si="31"/>
        <v>0</v>
      </c>
      <c r="G256" s="12">
        <v>0</v>
      </c>
      <c r="H256" s="12">
        <f t="shared" si="32"/>
        <v>0</v>
      </c>
      <c r="I256" s="12">
        <f t="shared" si="27"/>
        <v>0</v>
      </c>
      <c r="J256" s="12">
        <f t="shared" si="28"/>
        <v>0</v>
      </c>
      <c r="K256" s="12">
        <f t="shared" si="33"/>
        <v>0</v>
      </c>
    </row>
    <row r="257" spans="2:11" x14ac:dyDescent="0.25">
      <c r="B257" s="23">
        <f t="shared" si="29"/>
        <v>0</v>
      </c>
      <c r="C257" s="24">
        <f t="shared" si="34"/>
        <v>0</v>
      </c>
      <c r="D257" s="25">
        <f t="shared" si="35"/>
        <v>0</v>
      </c>
      <c r="E257" s="12">
        <f t="shared" si="30"/>
        <v>0</v>
      </c>
      <c r="F257" s="12">
        <f t="shared" si="31"/>
        <v>0</v>
      </c>
      <c r="G257" s="12">
        <v>0</v>
      </c>
      <c r="H257" s="12">
        <f t="shared" si="32"/>
        <v>0</v>
      </c>
      <c r="I257" s="12">
        <f t="shared" si="27"/>
        <v>0</v>
      </c>
      <c r="J257" s="12">
        <f t="shared" si="28"/>
        <v>0</v>
      </c>
      <c r="K257" s="12">
        <f t="shared" si="33"/>
        <v>0</v>
      </c>
    </row>
    <row r="258" spans="2:11" x14ac:dyDescent="0.25">
      <c r="B258" s="23">
        <f t="shared" si="29"/>
        <v>0</v>
      </c>
      <c r="C258" s="24">
        <f t="shared" si="34"/>
        <v>0</v>
      </c>
      <c r="D258" s="25">
        <f t="shared" si="35"/>
        <v>0</v>
      </c>
      <c r="E258" s="12">
        <f t="shared" si="30"/>
        <v>0</v>
      </c>
      <c r="F258" s="12">
        <f t="shared" si="31"/>
        <v>0</v>
      </c>
      <c r="G258" s="12">
        <v>0</v>
      </c>
      <c r="H258" s="12">
        <f t="shared" si="32"/>
        <v>0</v>
      </c>
      <c r="I258" s="12">
        <f t="shared" si="27"/>
        <v>0</v>
      </c>
      <c r="J258" s="12">
        <f t="shared" si="28"/>
        <v>0</v>
      </c>
      <c r="K258" s="12">
        <f t="shared" si="33"/>
        <v>0</v>
      </c>
    </row>
    <row r="259" spans="2:11" x14ac:dyDescent="0.25">
      <c r="B259" s="23">
        <f t="shared" si="29"/>
        <v>0</v>
      </c>
      <c r="C259" s="24">
        <f t="shared" si="34"/>
        <v>0</v>
      </c>
      <c r="D259" s="25">
        <f t="shared" si="35"/>
        <v>0</v>
      </c>
      <c r="E259" s="12">
        <f t="shared" si="30"/>
        <v>0</v>
      </c>
      <c r="F259" s="12">
        <f t="shared" si="31"/>
        <v>0</v>
      </c>
      <c r="G259" s="12">
        <v>0</v>
      </c>
      <c r="H259" s="12">
        <f t="shared" si="32"/>
        <v>0</v>
      </c>
      <c r="I259" s="12">
        <f t="shared" si="27"/>
        <v>0</v>
      </c>
      <c r="J259" s="12">
        <f t="shared" si="28"/>
        <v>0</v>
      </c>
      <c r="K259" s="12">
        <f t="shared" si="33"/>
        <v>0</v>
      </c>
    </row>
    <row r="260" spans="2:11" x14ac:dyDescent="0.25">
      <c r="B260" s="23">
        <f t="shared" si="29"/>
        <v>0</v>
      </c>
      <c r="C260" s="24">
        <f t="shared" si="34"/>
        <v>0</v>
      </c>
      <c r="D260" s="25">
        <f t="shared" si="35"/>
        <v>0</v>
      </c>
      <c r="E260" s="12">
        <f t="shared" si="30"/>
        <v>0</v>
      </c>
      <c r="F260" s="12">
        <f t="shared" si="31"/>
        <v>0</v>
      </c>
      <c r="G260" s="12">
        <v>0</v>
      </c>
      <c r="H260" s="12">
        <f t="shared" si="32"/>
        <v>0</v>
      </c>
      <c r="I260" s="12">
        <f t="shared" si="27"/>
        <v>0</v>
      </c>
      <c r="J260" s="12">
        <f t="shared" si="28"/>
        <v>0</v>
      </c>
      <c r="K260" s="12">
        <f t="shared" si="33"/>
        <v>0</v>
      </c>
    </row>
    <row r="261" spans="2:11" x14ac:dyDescent="0.25">
      <c r="B261" s="23">
        <f t="shared" si="29"/>
        <v>0</v>
      </c>
      <c r="C261" s="24">
        <f t="shared" si="34"/>
        <v>0</v>
      </c>
      <c r="D261" s="25">
        <f t="shared" si="35"/>
        <v>0</v>
      </c>
      <c r="E261" s="12">
        <f t="shared" si="30"/>
        <v>0</v>
      </c>
      <c r="F261" s="12">
        <f t="shared" si="31"/>
        <v>0</v>
      </c>
      <c r="G261" s="12">
        <v>0</v>
      </c>
      <c r="H261" s="12">
        <f t="shared" si="32"/>
        <v>0</v>
      </c>
      <c r="I261" s="12">
        <f t="shared" si="27"/>
        <v>0</v>
      </c>
      <c r="J261" s="12">
        <f t="shared" si="28"/>
        <v>0</v>
      </c>
      <c r="K261" s="12">
        <f t="shared" si="33"/>
        <v>0</v>
      </c>
    </row>
    <row r="262" spans="2:11" x14ac:dyDescent="0.25">
      <c r="B262" s="23">
        <f t="shared" si="29"/>
        <v>0</v>
      </c>
      <c r="C262" s="24">
        <f t="shared" si="34"/>
        <v>0</v>
      </c>
      <c r="D262" s="25">
        <f t="shared" si="35"/>
        <v>0</v>
      </c>
      <c r="E262" s="12">
        <f t="shared" si="30"/>
        <v>0</v>
      </c>
      <c r="F262" s="12">
        <f t="shared" si="31"/>
        <v>0</v>
      </c>
      <c r="G262" s="12">
        <v>0</v>
      </c>
      <c r="H262" s="12">
        <f t="shared" si="32"/>
        <v>0</v>
      </c>
      <c r="I262" s="12">
        <f t="shared" si="27"/>
        <v>0</v>
      </c>
      <c r="J262" s="12">
        <f t="shared" si="28"/>
        <v>0</v>
      </c>
      <c r="K262" s="12">
        <f t="shared" si="33"/>
        <v>0</v>
      </c>
    </row>
    <row r="263" spans="2:11" x14ac:dyDescent="0.25">
      <c r="B263" s="23">
        <f t="shared" si="29"/>
        <v>0</v>
      </c>
      <c r="C263" s="24">
        <f t="shared" si="34"/>
        <v>0</v>
      </c>
      <c r="D263" s="25">
        <f t="shared" si="35"/>
        <v>0</v>
      </c>
      <c r="E263" s="12">
        <f t="shared" si="30"/>
        <v>0</v>
      </c>
      <c r="F263" s="12">
        <f t="shared" si="31"/>
        <v>0</v>
      </c>
      <c r="G263" s="12">
        <v>0</v>
      </c>
      <c r="H263" s="12">
        <f t="shared" si="32"/>
        <v>0</v>
      </c>
      <c r="I263" s="12">
        <f t="shared" si="27"/>
        <v>0</v>
      </c>
      <c r="J263" s="12">
        <f t="shared" si="28"/>
        <v>0</v>
      </c>
      <c r="K263" s="12">
        <f t="shared" si="33"/>
        <v>0</v>
      </c>
    </row>
    <row r="264" spans="2:11" x14ac:dyDescent="0.25">
      <c r="B264" s="23">
        <f t="shared" si="29"/>
        <v>0</v>
      </c>
      <c r="C264" s="24">
        <f t="shared" si="34"/>
        <v>0</v>
      </c>
      <c r="D264" s="25">
        <f t="shared" si="35"/>
        <v>0</v>
      </c>
      <c r="E264" s="12">
        <f t="shared" si="30"/>
        <v>0</v>
      </c>
      <c r="F264" s="12">
        <f t="shared" si="31"/>
        <v>0</v>
      </c>
      <c r="G264" s="12">
        <v>0</v>
      </c>
      <c r="H264" s="12">
        <f t="shared" si="32"/>
        <v>0</v>
      </c>
      <c r="I264" s="12">
        <f t="shared" si="27"/>
        <v>0</v>
      </c>
      <c r="J264" s="12">
        <f t="shared" si="28"/>
        <v>0</v>
      </c>
      <c r="K264" s="12">
        <f t="shared" si="33"/>
        <v>0</v>
      </c>
    </row>
    <row r="265" spans="2:11" x14ac:dyDescent="0.25">
      <c r="B265" s="23">
        <f t="shared" si="29"/>
        <v>0</v>
      </c>
      <c r="C265" s="24">
        <f t="shared" si="34"/>
        <v>0</v>
      </c>
      <c r="D265" s="25">
        <f t="shared" si="35"/>
        <v>0</v>
      </c>
      <c r="E265" s="12">
        <f t="shared" si="30"/>
        <v>0</v>
      </c>
      <c r="F265" s="12">
        <f t="shared" si="31"/>
        <v>0</v>
      </c>
      <c r="G265" s="12">
        <v>0</v>
      </c>
      <c r="H265" s="12">
        <f t="shared" si="32"/>
        <v>0</v>
      </c>
      <c r="I265" s="12">
        <f t="shared" si="27"/>
        <v>0</v>
      </c>
      <c r="J265" s="12">
        <f t="shared" si="28"/>
        <v>0</v>
      </c>
      <c r="K265" s="12">
        <f t="shared" si="33"/>
        <v>0</v>
      </c>
    </row>
    <row r="266" spans="2:11" x14ac:dyDescent="0.25">
      <c r="B266" s="23">
        <f t="shared" si="29"/>
        <v>0</v>
      </c>
      <c r="C266" s="24">
        <f t="shared" si="34"/>
        <v>0</v>
      </c>
      <c r="D266" s="25">
        <f t="shared" si="35"/>
        <v>0</v>
      </c>
      <c r="E266" s="12">
        <f t="shared" si="30"/>
        <v>0</v>
      </c>
      <c r="F266" s="12">
        <f t="shared" si="31"/>
        <v>0</v>
      </c>
      <c r="G266" s="12">
        <v>0</v>
      </c>
      <c r="H266" s="12">
        <f t="shared" si="32"/>
        <v>0</v>
      </c>
      <c r="I266" s="12">
        <f t="shared" si="27"/>
        <v>0</v>
      </c>
      <c r="J266" s="12">
        <f t="shared" si="28"/>
        <v>0</v>
      </c>
      <c r="K266" s="12">
        <f t="shared" si="33"/>
        <v>0</v>
      </c>
    </row>
    <row r="267" spans="2:11" x14ac:dyDescent="0.25">
      <c r="B267" s="23">
        <f t="shared" si="29"/>
        <v>0</v>
      </c>
      <c r="C267" s="24">
        <f t="shared" si="34"/>
        <v>0</v>
      </c>
      <c r="D267" s="25">
        <f t="shared" si="35"/>
        <v>0</v>
      </c>
      <c r="E267" s="12">
        <f t="shared" si="30"/>
        <v>0</v>
      </c>
      <c r="F267" s="12">
        <f t="shared" si="31"/>
        <v>0</v>
      </c>
      <c r="G267" s="12">
        <v>0</v>
      </c>
      <c r="H267" s="12">
        <f t="shared" si="32"/>
        <v>0</v>
      </c>
      <c r="I267" s="12">
        <f t="shared" ref="I267:I330" si="36">E267*($F$5/$F$7)</f>
        <v>0</v>
      </c>
      <c r="J267" s="12">
        <f t="shared" ref="J267:J330" si="37">H267-I267</f>
        <v>0</v>
      </c>
      <c r="K267" s="12">
        <f t="shared" si="33"/>
        <v>0</v>
      </c>
    </row>
    <row r="268" spans="2:11" x14ac:dyDescent="0.25">
      <c r="B268" s="23">
        <f t="shared" ref="B268:B331" si="38">IF(K267&gt;0,D268/($F$7)+$B$11,0)</f>
        <v>0</v>
      </c>
      <c r="C268" s="24">
        <f t="shared" si="34"/>
        <v>0</v>
      </c>
      <c r="D268" s="25">
        <f t="shared" si="35"/>
        <v>0</v>
      </c>
      <c r="E268" s="12">
        <f t="shared" ref="E268:E331" si="39">K267</f>
        <v>0</v>
      </c>
      <c r="F268" s="12">
        <f t="shared" ref="F268:F331" si="40">IF(K267&lt;=H267,E268+I268,F267)</f>
        <v>0</v>
      </c>
      <c r="G268" s="12">
        <v>0</v>
      </c>
      <c r="H268" s="12">
        <f t="shared" ref="H268:H331" si="41">F268+G268</f>
        <v>0</v>
      </c>
      <c r="I268" s="12">
        <f t="shared" si="36"/>
        <v>0</v>
      </c>
      <c r="J268" s="12">
        <f t="shared" si="37"/>
        <v>0</v>
      </c>
      <c r="K268" s="12">
        <f t="shared" ref="K268:K331" si="42">E268-J268</f>
        <v>0</v>
      </c>
    </row>
    <row r="269" spans="2:11" x14ac:dyDescent="0.25">
      <c r="B269" s="23">
        <f t="shared" si="38"/>
        <v>0</v>
      </c>
      <c r="C269" s="24">
        <f t="shared" ref="C269:C332" si="43">IF(K268&gt;0,D269/($F$7),0)</f>
        <v>0</v>
      </c>
      <c r="D269" s="25">
        <f t="shared" ref="D269:D332" si="44">IF(K268&gt;0,D268+1,0)</f>
        <v>0</v>
      </c>
      <c r="E269" s="12">
        <f t="shared" si="39"/>
        <v>0</v>
      </c>
      <c r="F269" s="12">
        <f t="shared" si="40"/>
        <v>0</v>
      </c>
      <c r="G269" s="12">
        <v>0</v>
      </c>
      <c r="H269" s="12">
        <f t="shared" si="41"/>
        <v>0</v>
      </c>
      <c r="I269" s="12">
        <f t="shared" si="36"/>
        <v>0</v>
      </c>
      <c r="J269" s="12">
        <f t="shared" si="37"/>
        <v>0</v>
      </c>
      <c r="K269" s="12">
        <f t="shared" si="42"/>
        <v>0</v>
      </c>
    </row>
    <row r="270" spans="2:11" x14ac:dyDescent="0.25">
      <c r="B270" s="23">
        <f t="shared" si="38"/>
        <v>0</v>
      </c>
      <c r="C270" s="24">
        <f t="shared" si="43"/>
        <v>0</v>
      </c>
      <c r="D270" s="25">
        <f t="shared" si="44"/>
        <v>0</v>
      </c>
      <c r="E270" s="12">
        <f t="shared" si="39"/>
        <v>0</v>
      </c>
      <c r="F270" s="12">
        <f t="shared" si="40"/>
        <v>0</v>
      </c>
      <c r="G270" s="12">
        <v>0</v>
      </c>
      <c r="H270" s="12">
        <f t="shared" si="41"/>
        <v>0</v>
      </c>
      <c r="I270" s="12">
        <f t="shared" si="36"/>
        <v>0</v>
      </c>
      <c r="J270" s="12">
        <f t="shared" si="37"/>
        <v>0</v>
      </c>
      <c r="K270" s="12">
        <f t="shared" si="42"/>
        <v>0</v>
      </c>
    </row>
    <row r="271" spans="2:11" x14ac:dyDescent="0.25">
      <c r="B271" s="23">
        <f t="shared" si="38"/>
        <v>0</v>
      </c>
      <c r="C271" s="24">
        <f t="shared" si="43"/>
        <v>0</v>
      </c>
      <c r="D271" s="25">
        <f t="shared" si="44"/>
        <v>0</v>
      </c>
      <c r="E271" s="12">
        <f t="shared" si="39"/>
        <v>0</v>
      </c>
      <c r="F271" s="12">
        <f t="shared" si="40"/>
        <v>0</v>
      </c>
      <c r="G271" s="12">
        <v>0</v>
      </c>
      <c r="H271" s="12">
        <f t="shared" si="41"/>
        <v>0</v>
      </c>
      <c r="I271" s="12">
        <f t="shared" si="36"/>
        <v>0</v>
      </c>
      <c r="J271" s="12">
        <f t="shared" si="37"/>
        <v>0</v>
      </c>
      <c r="K271" s="12">
        <f t="shared" si="42"/>
        <v>0</v>
      </c>
    </row>
    <row r="272" spans="2:11" x14ac:dyDescent="0.25">
      <c r="B272" s="23">
        <f t="shared" si="38"/>
        <v>0</v>
      </c>
      <c r="C272" s="24">
        <f t="shared" si="43"/>
        <v>0</v>
      </c>
      <c r="D272" s="25">
        <f t="shared" si="44"/>
        <v>0</v>
      </c>
      <c r="E272" s="12">
        <f t="shared" si="39"/>
        <v>0</v>
      </c>
      <c r="F272" s="12">
        <f t="shared" si="40"/>
        <v>0</v>
      </c>
      <c r="G272" s="12">
        <v>0</v>
      </c>
      <c r="H272" s="12">
        <f t="shared" si="41"/>
        <v>0</v>
      </c>
      <c r="I272" s="12">
        <f t="shared" si="36"/>
        <v>0</v>
      </c>
      <c r="J272" s="12">
        <f t="shared" si="37"/>
        <v>0</v>
      </c>
      <c r="K272" s="12">
        <f t="shared" si="42"/>
        <v>0</v>
      </c>
    </row>
    <row r="273" spans="2:11" x14ac:dyDescent="0.25">
      <c r="B273" s="23">
        <f t="shared" si="38"/>
        <v>0</v>
      </c>
      <c r="C273" s="24">
        <f t="shared" si="43"/>
        <v>0</v>
      </c>
      <c r="D273" s="25">
        <f t="shared" si="44"/>
        <v>0</v>
      </c>
      <c r="E273" s="12">
        <f t="shared" si="39"/>
        <v>0</v>
      </c>
      <c r="F273" s="12">
        <f t="shared" si="40"/>
        <v>0</v>
      </c>
      <c r="G273" s="12">
        <v>0</v>
      </c>
      <c r="H273" s="12">
        <f t="shared" si="41"/>
        <v>0</v>
      </c>
      <c r="I273" s="12">
        <f t="shared" si="36"/>
        <v>0</v>
      </c>
      <c r="J273" s="12">
        <f t="shared" si="37"/>
        <v>0</v>
      </c>
      <c r="K273" s="12">
        <f t="shared" si="42"/>
        <v>0</v>
      </c>
    </row>
    <row r="274" spans="2:11" x14ac:dyDescent="0.25">
      <c r="B274" s="23">
        <f t="shared" si="38"/>
        <v>0</v>
      </c>
      <c r="C274" s="24">
        <f t="shared" si="43"/>
        <v>0</v>
      </c>
      <c r="D274" s="25">
        <f t="shared" si="44"/>
        <v>0</v>
      </c>
      <c r="E274" s="12">
        <f t="shared" si="39"/>
        <v>0</v>
      </c>
      <c r="F274" s="12">
        <f t="shared" si="40"/>
        <v>0</v>
      </c>
      <c r="G274" s="12">
        <v>0</v>
      </c>
      <c r="H274" s="12">
        <f t="shared" si="41"/>
        <v>0</v>
      </c>
      <c r="I274" s="12">
        <f t="shared" si="36"/>
        <v>0</v>
      </c>
      <c r="J274" s="12">
        <f t="shared" si="37"/>
        <v>0</v>
      </c>
      <c r="K274" s="12">
        <f t="shared" si="42"/>
        <v>0</v>
      </c>
    </row>
    <row r="275" spans="2:11" x14ac:dyDescent="0.25">
      <c r="B275" s="23">
        <f t="shared" si="38"/>
        <v>0</v>
      </c>
      <c r="C275" s="24">
        <f t="shared" si="43"/>
        <v>0</v>
      </c>
      <c r="D275" s="25">
        <f t="shared" si="44"/>
        <v>0</v>
      </c>
      <c r="E275" s="12">
        <f t="shared" si="39"/>
        <v>0</v>
      </c>
      <c r="F275" s="12">
        <f t="shared" si="40"/>
        <v>0</v>
      </c>
      <c r="G275" s="12">
        <v>0</v>
      </c>
      <c r="H275" s="12">
        <f t="shared" si="41"/>
        <v>0</v>
      </c>
      <c r="I275" s="12">
        <f t="shared" si="36"/>
        <v>0</v>
      </c>
      <c r="J275" s="12">
        <f t="shared" si="37"/>
        <v>0</v>
      </c>
      <c r="K275" s="12">
        <f t="shared" si="42"/>
        <v>0</v>
      </c>
    </row>
    <row r="276" spans="2:11" x14ac:dyDescent="0.25">
      <c r="B276" s="23">
        <f t="shared" si="38"/>
        <v>0</v>
      </c>
      <c r="C276" s="24">
        <f t="shared" si="43"/>
        <v>0</v>
      </c>
      <c r="D276" s="25">
        <f t="shared" si="44"/>
        <v>0</v>
      </c>
      <c r="E276" s="12">
        <f t="shared" si="39"/>
        <v>0</v>
      </c>
      <c r="F276" s="12">
        <f t="shared" si="40"/>
        <v>0</v>
      </c>
      <c r="G276" s="12">
        <v>0</v>
      </c>
      <c r="H276" s="12">
        <f t="shared" si="41"/>
        <v>0</v>
      </c>
      <c r="I276" s="12">
        <f t="shared" si="36"/>
        <v>0</v>
      </c>
      <c r="J276" s="12">
        <f t="shared" si="37"/>
        <v>0</v>
      </c>
      <c r="K276" s="12">
        <f t="shared" si="42"/>
        <v>0</v>
      </c>
    </row>
    <row r="277" spans="2:11" x14ac:dyDescent="0.25">
      <c r="B277" s="23">
        <f t="shared" si="38"/>
        <v>0</v>
      </c>
      <c r="C277" s="24">
        <f t="shared" si="43"/>
        <v>0</v>
      </c>
      <c r="D277" s="25">
        <f t="shared" si="44"/>
        <v>0</v>
      </c>
      <c r="E277" s="12">
        <f t="shared" si="39"/>
        <v>0</v>
      </c>
      <c r="F277" s="12">
        <f t="shared" si="40"/>
        <v>0</v>
      </c>
      <c r="G277" s="12">
        <v>0</v>
      </c>
      <c r="H277" s="12">
        <f t="shared" si="41"/>
        <v>0</v>
      </c>
      <c r="I277" s="12">
        <f t="shared" si="36"/>
        <v>0</v>
      </c>
      <c r="J277" s="12">
        <f t="shared" si="37"/>
        <v>0</v>
      </c>
      <c r="K277" s="12">
        <f t="shared" si="42"/>
        <v>0</v>
      </c>
    </row>
    <row r="278" spans="2:11" x14ac:dyDescent="0.25">
      <c r="B278" s="23">
        <f t="shared" si="38"/>
        <v>0</v>
      </c>
      <c r="C278" s="24">
        <f t="shared" si="43"/>
        <v>0</v>
      </c>
      <c r="D278" s="25">
        <f t="shared" si="44"/>
        <v>0</v>
      </c>
      <c r="E278" s="12">
        <f t="shared" si="39"/>
        <v>0</v>
      </c>
      <c r="F278" s="12">
        <f t="shared" si="40"/>
        <v>0</v>
      </c>
      <c r="G278" s="12">
        <v>0</v>
      </c>
      <c r="H278" s="12">
        <f t="shared" si="41"/>
        <v>0</v>
      </c>
      <c r="I278" s="12">
        <f t="shared" si="36"/>
        <v>0</v>
      </c>
      <c r="J278" s="12">
        <f t="shared" si="37"/>
        <v>0</v>
      </c>
      <c r="K278" s="12">
        <f t="shared" si="42"/>
        <v>0</v>
      </c>
    </row>
    <row r="279" spans="2:11" x14ac:dyDescent="0.25">
      <c r="B279" s="23">
        <f t="shared" si="38"/>
        <v>0</v>
      </c>
      <c r="C279" s="24">
        <f t="shared" si="43"/>
        <v>0</v>
      </c>
      <c r="D279" s="25">
        <f t="shared" si="44"/>
        <v>0</v>
      </c>
      <c r="E279" s="12">
        <f t="shared" si="39"/>
        <v>0</v>
      </c>
      <c r="F279" s="12">
        <f t="shared" si="40"/>
        <v>0</v>
      </c>
      <c r="G279" s="12">
        <v>0</v>
      </c>
      <c r="H279" s="12">
        <f t="shared" si="41"/>
        <v>0</v>
      </c>
      <c r="I279" s="12">
        <f t="shared" si="36"/>
        <v>0</v>
      </c>
      <c r="J279" s="12">
        <f t="shared" si="37"/>
        <v>0</v>
      </c>
      <c r="K279" s="12">
        <f t="shared" si="42"/>
        <v>0</v>
      </c>
    </row>
    <row r="280" spans="2:11" x14ac:dyDescent="0.25">
      <c r="B280" s="23">
        <f t="shared" si="38"/>
        <v>0</v>
      </c>
      <c r="C280" s="24">
        <f t="shared" si="43"/>
        <v>0</v>
      </c>
      <c r="D280" s="25">
        <f t="shared" si="44"/>
        <v>0</v>
      </c>
      <c r="E280" s="12">
        <f t="shared" si="39"/>
        <v>0</v>
      </c>
      <c r="F280" s="12">
        <f t="shared" si="40"/>
        <v>0</v>
      </c>
      <c r="G280" s="12">
        <v>0</v>
      </c>
      <c r="H280" s="12">
        <f t="shared" si="41"/>
        <v>0</v>
      </c>
      <c r="I280" s="12">
        <f t="shared" si="36"/>
        <v>0</v>
      </c>
      <c r="J280" s="12">
        <f t="shared" si="37"/>
        <v>0</v>
      </c>
      <c r="K280" s="12">
        <f t="shared" si="42"/>
        <v>0</v>
      </c>
    </row>
    <row r="281" spans="2:11" x14ac:dyDescent="0.25">
      <c r="B281" s="23">
        <f t="shared" si="38"/>
        <v>0</v>
      </c>
      <c r="C281" s="24">
        <f t="shared" si="43"/>
        <v>0</v>
      </c>
      <c r="D281" s="25">
        <f t="shared" si="44"/>
        <v>0</v>
      </c>
      <c r="E281" s="12">
        <f t="shared" si="39"/>
        <v>0</v>
      </c>
      <c r="F281" s="12">
        <f t="shared" si="40"/>
        <v>0</v>
      </c>
      <c r="G281" s="12">
        <v>0</v>
      </c>
      <c r="H281" s="12">
        <f t="shared" si="41"/>
        <v>0</v>
      </c>
      <c r="I281" s="12">
        <f t="shared" si="36"/>
        <v>0</v>
      </c>
      <c r="J281" s="12">
        <f t="shared" si="37"/>
        <v>0</v>
      </c>
      <c r="K281" s="12">
        <f t="shared" si="42"/>
        <v>0</v>
      </c>
    </row>
    <row r="282" spans="2:11" x14ac:dyDescent="0.25">
      <c r="B282" s="23">
        <f t="shared" si="38"/>
        <v>0</v>
      </c>
      <c r="C282" s="24">
        <f t="shared" si="43"/>
        <v>0</v>
      </c>
      <c r="D282" s="25">
        <f t="shared" si="44"/>
        <v>0</v>
      </c>
      <c r="E282" s="12">
        <f t="shared" si="39"/>
        <v>0</v>
      </c>
      <c r="F282" s="12">
        <f t="shared" si="40"/>
        <v>0</v>
      </c>
      <c r="G282" s="12">
        <v>0</v>
      </c>
      <c r="H282" s="12">
        <f t="shared" si="41"/>
        <v>0</v>
      </c>
      <c r="I282" s="12">
        <f t="shared" si="36"/>
        <v>0</v>
      </c>
      <c r="J282" s="12">
        <f t="shared" si="37"/>
        <v>0</v>
      </c>
      <c r="K282" s="12">
        <f t="shared" si="42"/>
        <v>0</v>
      </c>
    </row>
    <row r="283" spans="2:11" x14ac:dyDescent="0.25">
      <c r="B283" s="23">
        <f t="shared" si="38"/>
        <v>0</v>
      </c>
      <c r="C283" s="24">
        <f t="shared" si="43"/>
        <v>0</v>
      </c>
      <c r="D283" s="25">
        <f t="shared" si="44"/>
        <v>0</v>
      </c>
      <c r="E283" s="12">
        <f t="shared" si="39"/>
        <v>0</v>
      </c>
      <c r="F283" s="12">
        <f t="shared" si="40"/>
        <v>0</v>
      </c>
      <c r="G283" s="12">
        <v>0</v>
      </c>
      <c r="H283" s="12">
        <f t="shared" si="41"/>
        <v>0</v>
      </c>
      <c r="I283" s="12">
        <f t="shared" si="36"/>
        <v>0</v>
      </c>
      <c r="J283" s="12">
        <f t="shared" si="37"/>
        <v>0</v>
      </c>
      <c r="K283" s="12">
        <f t="shared" si="42"/>
        <v>0</v>
      </c>
    </row>
    <row r="284" spans="2:11" x14ac:dyDescent="0.25">
      <c r="B284" s="23">
        <f t="shared" si="38"/>
        <v>0</v>
      </c>
      <c r="C284" s="24">
        <f t="shared" si="43"/>
        <v>0</v>
      </c>
      <c r="D284" s="25">
        <f t="shared" si="44"/>
        <v>0</v>
      </c>
      <c r="E284" s="12">
        <f t="shared" si="39"/>
        <v>0</v>
      </c>
      <c r="F284" s="12">
        <f t="shared" si="40"/>
        <v>0</v>
      </c>
      <c r="G284" s="12">
        <v>0</v>
      </c>
      <c r="H284" s="12">
        <f t="shared" si="41"/>
        <v>0</v>
      </c>
      <c r="I284" s="12">
        <f t="shared" si="36"/>
        <v>0</v>
      </c>
      <c r="J284" s="12">
        <f t="shared" si="37"/>
        <v>0</v>
      </c>
      <c r="K284" s="12">
        <f t="shared" si="42"/>
        <v>0</v>
      </c>
    </row>
    <row r="285" spans="2:11" x14ac:dyDescent="0.25">
      <c r="B285" s="23">
        <f t="shared" si="38"/>
        <v>0</v>
      </c>
      <c r="C285" s="24">
        <f t="shared" si="43"/>
        <v>0</v>
      </c>
      <c r="D285" s="25">
        <f t="shared" si="44"/>
        <v>0</v>
      </c>
      <c r="E285" s="12">
        <f t="shared" si="39"/>
        <v>0</v>
      </c>
      <c r="F285" s="12">
        <f t="shared" si="40"/>
        <v>0</v>
      </c>
      <c r="G285" s="12">
        <v>0</v>
      </c>
      <c r="H285" s="12">
        <f t="shared" si="41"/>
        <v>0</v>
      </c>
      <c r="I285" s="12">
        <f t="shared" si="36"/>
        <v>0</v>
      </c>
      <c r="J285" s="12">
        <f t="shared" si="37"/>
        <v>0</v>
      </c>
      <c r="K285" s="12">
        <f t="shared" si="42"/>
        <v>0</v>
      </c>
    </row>
    <row r="286" spans="2:11" x14ac:dyDescent="0.25">
      <c r="B286" s="23">
        <f t="shared" si="38"/>
        <v>0</v>
      </c>
      <c r="C286" s="24">
        <f t="shared" si="43"/>
        <v>0</v>
      </c>
      <c r="D286" s="25">
        <f t="shared" si="44"/>
        <v>0</v>
      </c>
      <c r="E286" s="12">
        <f t="shared" si="39"/>
        <v>0</v>
      </c>
      <c r="F286" s="12">
        <f t="shared" si="40"/>
        <v>0</v>
      </c>
      <c r="G286" s="12">
        <v>0</v>
      </c>
      <c r="H286" s="12">
        <f t="shared" si="41"/>
        <v>0</v>
      </c>
      <c r="I286" s="12">
        <f t="shared" si="36"/>
        <v>0</v>
      </c>
      <c r="J286" s="12">
        <f t="shared" si="37"/>
        <v>0</v>
      </c>
      <c r="K286" s="12">
        <f t="shared" si="42"/>
        <v>0</v>
      </c>
    </row>
    <row r="287" spans="2:11" x14ac:dyDescent="0.25">
      <c r="B287" s="23">
        <f t="shared" si="38"/>
        <v>0</v>
      </c>
      <c r="C287" s="24">
        <f t="shared" si="43"/>
        <v>0</v>
      </c>
      <c r="D287" s="25">
        <f t="shared" si="44"/>
        <v>0</v>
      </c>
      <c r="E287" s="12">
        <f t="shared" si="39"/>
        <v>0</v>
      </c>
      <c r="F287" s="12">
        <f t="shared" si="40"/>
        <v>0</v>
      </c>
      <c r="G287" s="12">
        <v>0</v>
      </c>
      <c r="H287" s="12">
        <f t="shared" si="41"/>
        <v>0</v>
      </c>
      <c r="I287" s="12">
        <f t="shared" si="36"/>
        <v>0</v>
      </c>
      <c r="J287" s="12">
        <f t="shared" si="37"/>
        <v>0</v>
      </c>
      <c r="K287" s="12">
        <f t="shared" si="42"/>
        <v>0</v>
      </c>
    </row>
    <row r="288" spans="2:11" x14ac:dyDescent="0.25">
      <c r="B288" s="23">
        <f t="shared" si="38"/>
        <v>0</v>
      </c>
      <c r="C288" s="24">
        <f t="shared" si="43"/>
        <v>0</v>
      </c>
      <c r="D288" s="25">
        <f t="shared" si="44"/>
        <v>0</v>
      </c>
      <c r="E288" s="12">
        <f t="shared" si="39"/>
        <v>0</v>
      </c>
      <c r="F288" s="12">
        <f t="shared" si="40"/>
        <v>0</v>
      </c>
      <c r="G288" s="12">
        <v>0</v>
      </c>
      <c r="H288" s="12">
        <f t="shared" si="41"/>
        <v>0</v>
      </c>
      <c r="I288" s="12">
        <f t="shared" si="36"/>
        <v>0</v>
      </c>
      <c r="J288" s="12">
        <f t="shared" si="37"/>
        <v>0</v>
      </c>
      <c r="K288" s="12">
        <f t="shared" si="42"/>
        <v>0</v>
      </c>
    </row>
    <row r="289" spans="2:11" x14ac:dyDescent="0.25">
      <c r="B289" s="23">
        <f t="shared" si="38"/>
        <v>0</v>
      </c>
      <c r="C289" s="24">
        <f t="shared" si="43"/>
        <v>0</v>
      </c>
      <c r="D289" s="25">
        <f t="shared" si="44"/>
        <v>0</v>
      </c>
      <c r="E289" s="12">
        <f t="shared" si="39"/>
        <v>0</v>
      </c>
      <c r="F289" s="12">
        <f t="shared" si="40"/>
        <v>0</v>
      </c>
      <c r="G289" s="12">
        <v>0</v>
      </c>
      <c r="H289" s="12">
        <f t="shared" si="41"/>
        <v>0</v>
      </c>
      <c r="I289" s="12">
        <f t="shared" si="36"/>
        <v>0</v>
      </c>
      <c r="J289" s="12">
        <f t="shared" si="37"/>
        <v>0</v>
      </c>
      <c r="K289" s="12">
        <f t="shared" si="42"/>
        <v>0</v>
      </c>
    </row>
    <row r="290" spans="2:11" x14ac:dyDescent="0.25">
      <c r="B290" s="23">
        <f t="shared" si="38"/>
        <v>0</v>
      </c>
      <c r="C290" s="24">
        <f t="shared" si="43"/>
        <v>0</v>
      </c>
      <c r="D290" s="25">
        <f t="shared" si="44"/>
        <v>0</v>
      </c>
      <c r="E290" s="12">
        <f t="shared" si="39"/>
        <v>0</v>
      </c>
      <c r="F290" s="12">
        <f t="shared" si="40"/>
        <v>0</v>
      </c>
      <c r="G290" s="12">
        <v>0</v>
      </c>
      <c r="H290" s="12">
        <f t="shared" si="41"/>
        <v>0</v>
      </c>
      <c r="I290" s="12">
        <f t="shared" si="36"/>
        <v>0</v>
      </c>
      <c r="J290" s="12">
        <f t="shared" si="37"/>
        <v>0</v>
      </c>
      <c r="K290" s="12">
        <f t="shared" si="42"/>
        <v>0</v>
      </c>
    </row>
    <row r="291" spans="2:11" x14ac:dyDescent="0.25">
      <c r="B291" s="23">
        <f t="shared" si="38"/>
        <v>0</v>
      </c>
      <c r="C291" s="24">
        <f t="shared" si="43"/>
        <v>0</v>
      </c>
      <c r="D291" s="25">
        <f t="shared" si="44"/>
        <v>0</v>
      </c>
      <c r="E291" s="12">
        <f t="shared" si="39"/>
        <v>0</v>
      </c>
      <c r="F291" s="12">
        <f t="shared" si="40"/>
        <v>0</v>
      </c>
      <c r="G291" s="12">
        <v>0</v>
      </c>
      <c r="H291" s="12">
        <f t="shared" si="41"/>
        <v>0</v>
      </c>
      <c r="I291" s="12">
        <f t="shared" si="36"/>
        <v>0</v>
      </c>
      <c r="J291" s="12">
        <f t="shared" si="37"/>
        <v>0</v>
      </c>
      <c r="K291" s="12">
        <f t="shared" si="42"/>
        <v>0</v>
      </c>
    </row>
    <row r="292" spans="2:11" x14ac:dyDescent="0.25">
      <c r="B292" s="23">
        <f t="shared" si="38"/>
        <v>0</v>
      </c>
      <c r="C292" s="24">
        <f t="shared" si="43"/>
        <v>0</v>
      </c>
      <c r="D292" s="25">
        <f t="shared" si="44"/>
        <v>0</v>
      </c>
      <c r="E292" s="12">
        <f t="shared" si="39"/>
        <v>0</v>
      </c>
      <c r="F292" s="12">
        <f t="shared" si="40"/>
        <v>0</v>
      </c>
      <c r="G292" s="12">
        <v>0</v>
      </c>
      <c r="H292" s="12">
        <f t="shared" si="41"/>
        <v>0</v>
      </c>
      <c r="I292" s="12">
        <f t="shared" si="36"/>
        <v>0</v>
      </c>
      <c r="J292" s="12">
        <f t="shared" si="37"/>
        <v>0</v>
      </c>
      <c r="K292" s="12">
        <f t="shared" si="42"/>
        <v>0</v>
      </c>
    </row>
    <row r="293" spans="2:11" x14ac:dyDescent="0.25">
      <c r="B293" s="23">
        <f t="shared" si="38"/>
        <v>0</v>
      </c>
      <c r="C293" s="24">
        <f t="shared" si="43"/>
        <v>0</v>
      </c>
      <c r="D293" s="25">
        <f t="shared" si="44"/>
        <v>0</v>
      </c>
      <c r="E293" s="12">
        <f t="shared" si="39"/>
        <v>0</v>
      </c>
      <c r="F293" s="12">
        <f t="shared" si="40"/>
        <v>0</v>
      </c>
      <c r="G293" s="12">
        <v>0</v>
      </c>
      <c r="H293" s="12">
        <f t="shared" si="41"/>
        <v>0</v>
      </c>
      <c r="I293" s="12">
        <f t="shared" si="36"/>
        <v>0</v>
      </c>
      <c r="J293" s="12">
        <f t="shared" si="37"/>
        <v>0</v>
      </c>
      <c r="K293" s="12">
        <f t="shared" si="42"/>
        <v>0</v>
      </c>
    </row>
    <row r="294" spans="2:11" x14ac:dyDescent="0.25">
      <c r="B294" s="23">
        <f t="shared" si="38"/>
        <v>0</v>
      </c>
      <c r="C294" s="24">
        <f t="shared" si="43"/>
        <v>0</v>
      </c>
      <c r="D294" s="25">
        <f t="shared" si="44"/>
        <v>0</v>
      </c>
      <c r="E294" s="12">
        <f t="shared" si="39"/>
        <v>0</v>
      </c>
      <c r="F294" s="12">
        <f t="shared" si="40"/>
        <v>0</v>
      </c>
      <c r="G294" s="12">
        <v>0</v>
      </c>
      <c r="H294" s="12">
        <f t="shared" si="41"/>
        <v>0</v>
      </c>
      <c r="I294" s="12">
        <f t="shared" si="36"/>
        <v>0</v>
      </c>
      <c r="J294" s="12">
        <f t="shared" si="37"/>
        <v>0</v>
      </c>
      <c r="K294" s="12">
        <f t="shared" si="42"/>
        <v>0</v>
      </c>
    </row>
    <row r="295" spans="2:11" x14ac:dyDescent="0.25">
      <c r="B295" s="23">
        <f t="shared" si="38"/>
        <v>0</v>
      </c>
      <c r="C295" s="24">
        <f t="shared" si="43"/>
        <v>0</v>
      </c>
      <c r="D295" s="25">
        <f t="shared" si="44"/>
        <v>0</v>
      </c>
      <c r="E295" s="12">
        <f t="shared" si="39"/>
        <v>0</v>
      </c>
      <c r="F295" s="12">
        <f t="shared" si="40"/>
        <v>0</v>
      </c>
      <c r="G295" s="12">
        <v>0</v>
      </c>
      <c r="H295" s="12">
        <f t="shared" si="41"/>
        <v>0</v>
      </c>
      <c r="I295" s="12">
        <f t="shared" si="36"/>
        <v>0</v>
      </c>
      <c r="J295" s="12">
        <f t="shared" si="37"/>
        <v>0</v>
      </c>
      <c r="K295" s="12">
        <f t="shared" si="42"/>
        <v>0</v>
      </c>
    </row>
    <row r="296" spans="2:11" x14ac:dyDescent="0.25">
      <c r="B296" s="23">
        <f t="shared" si="38"/>
        <v>0</v>
      </c>
      <c r="C296" s="24">
        <f t="shared" si="43"/>
        <v>0</v>
      </c>
      <c r="D296" s="25">
        <f t="shared" si="44"/>
        <v>0</v>
      </c>
      <c r="E296" s="12">
        <f t="shared" si="39"/>
        <v>0</v>
      </c>
      <c r="F296" s="12">
        <f t="shared" si="40"/>
        <v>0</v>
      </c>
      <c r="G296" s="12">
        <v>0</v>
      </c>
      <c r="H296" s="12">
        <f t="shared" si="41"/>
        <v>0</v>
      </c>
      <c r="I296" s="12">
        <f t="shared" si="36"/>
        <v>0</v>
      </c>
      <c r="J296" s="12">
        <f t="shared" si="37"/>
        <v>0</v>
      </c>
      <c r="K296" s="12">
        <f t="shared" si="42"/>
        <v>0</v>
      </c>
    </row>
    <row r="297" spans="2:11" x14ac:dyDescent="0.25">
      <c r="B297" s="23">
        <f t="shared" si="38"/>
        <v>0</v>
      </c>
      <c r="C297" s="24">
        <f t="shared" si="43"/>
        <v>0</v>
      </c>
      <c r="D297" s="25">
        <f t="shared" si="44"/>
        <v>0</v>
      </c>
      <c r="E297" s="12">
        <f t="shared" si="39"/>
        <v>0</v>
      </c>
      <c r="F297" s="12">
        <f t="shared" si="40"/>
        <v>0</v>
      </c>
      <c r="G297" s="12">
        <v>0</v>
      </c>
      <c r="H297" s="12">
        <f t="shared" si="41"/>
        <v>0</v>
      </c>
      <c r="I297" s="12">
        <f t="shared" si="36"/>
        <v>0</v>
      </c>
      <c r="J297" s="12">
        <f t="shared" si="37"/>
        <v>0</v>
      </c>
      <c r="K297" s="12">
        <f t="shared" si="42"/>
        <v>0</v>
      </c>
    </row>
    <row r="298" spans="2:11" x14ac:dyDescent="0.25">
      <c r="B298" s="23">
        <f t="shared" si="38"/>
        <v>0</v>
      </c>
      <c r="C298" s="24">
        <f t="shared" si="43"/>
        <v>0</v>
      </c>
      <c r="D298" s="25">
        <f t="shared" si="44"/>
        <v>0</v>
      </c>
      <c r="E298" s="12">
        <f t="shared" si="39"/>
        <v>0</v>
      </c>
      <c r="F298" s="12">
        <f t="shared" si="40"/>
        <v>0</v>
      </c>
      <c r="G298" s="12">
        <v>0</v>
      </c>
      <c r="H298" s="12">
        <f t="shared" si="41"/>
        <v>0</v>
      </c>
      <c r="I298" s="12">
        <f t="shared" si="36"/>
        <v>0</v>
      </c>
      <c r="J298" s="12">
        <f t="shared" si="37"/>
        <v>0</v>
      </c>
      <c r="K298" s="12">
        <f t="shared" si="42"/>
        <v>0</v>
      </c>
    </row>
    <row r="299" spans="2:11" x14ac:dyDescent="0.25">
      <c r="B299" s="23">
        <f t="shared" si="38"/>
        <v>0</v>
      </c>
      <c r="C299" s="24">
        <f t="shared" si="43"/>
        <v>0</v>
      </c>
      <c r="D299" s="25">
        <f t="shared" si="44"/>
        <v>0</v>
      </c>
      <c r="E299" s="12">
        <f t="shared" si="39"/>
        <v>0</v>
      </c>
      <c r="F299" s="12">
        <f t="shared" si="40"/>
        <v>0</v>
      </c>
      <c r="G299" s="12">
        <v>0</v>
      </c>
      <c r="H299" s="12">
        <f t="shared" si="41"/>
        <v>0</v>
      </c>
      <c r="I299" s="12">
        <f t="shared" si="36"/>
        <v>0</v>
      </c>
      <c r="J299" s="12">
        <f t="shared" si="37"/>
        <v>0</v>
      </c>
      <c r="K299" s="12">
        <f t="shared" si="42"/>
        <v>0</v>
      </c>
    </row>
    <row r="300" spans="2:11" x14ac:dyDescent="0.25">
      <c r="B300" s="23">
        <f t="shared" si="38"/>
        <v>0</v>
      </c>
      <c r="C300" s="24">
        <f t="shared" si="43"/>
        <v>0</v>
      </c>
      <c r="D300" s="25">
        <f t="shared" si="44"/>
        <v>0</v>
      </c>
      <c r="E300" s="12">
        <f t="shared" si="39"/>
        <v>0</v>
      </c>
      <c r="F300" s="12">
        <f t="shared" si="40"/>
        <v>0</v>
      </c>
      <c r="G300" s="12">
        <v>0</v>
      </c>
      <c r="H300" s="12">
        <f t="shared" si="41"/>
        <v>0</v>
      </c>
      <c r="I300" s="12">
        <f t="shared" si="36"/>
        <v>0</v>
      </c>
      <c r="J300" s="12">
        <f t="shared" si="37"/>
        <v>0</v>
      </c>
      <c r="K300" s="12">
        <f t="shared" si="42"/>
        <v>0</v>
      </c>
    </row>
    <row r="301" spans="2:11" x14ac:dyDescent="0.25">
      <c r="B301" s="23">
        <f t="shared" si="38"/>
        <v>0</v>
      </c>
      <c r="C301" s="24">
        <f t="shared" si="43"/>
        <v>0</v>
      </c>
      <c r="D301" s="25">
        <f t="shared" si="44"/>
        <v>0</v>
      </c>
      <c r="E301" s="12">
        <f t="shared" si="39"/>
        <v>0</v>
      </c>
      <c r="F301" s="12">
        <f t="shared" si="40"/>
        <v>0</v>
      </c>
      <c r="G301" s="12">
        <v>0</v>
      </c>
      <c r="H301" s="12">
        <f t="shared" si="41"/>
        <v>0</v>
      </c>
      <c r="I301" s="12">
        <f t="shared" si="36"/>
        <v>0</v>
      </c>
      <c r="J301" s="12">
        <f t="shared" si="37"/>
        <v>0</v>
      </c>
      <c r="K301" s="12">
        <f t="shared" si="42"/>
        <v>0</v>
      </c>
    </row>
    <row r="302" spans="2:11" x14ac:dyDescent="0.25">
      <c r="B302" s="23">
        <f t="shared" si="38"/>
        <v>0</v>
      </c>
      <c r="C302" s="24">
        <f t="shared" si="43"/>
        <v>0</v>
      </c>
      <c r="D302" s="25">
        <f t="shared" si="44"/>
        <v>0</v>
      </c>
      <c r="E302" s="12">
        <f t="shared" si="39"/>
        <v>0</v>
      </c>
      <c r="F302" s="12">
        <f t="shared" si="40"/>
        <v>0</v>
      </c>
      <c r="G302" s="12">
        <v>0</v>
      </c>
      <c r="H302" s="12">
        <f t="shared" si="41"/>
        <v>0</v>
      </c>
      <c r="I302" s="12">
        <f t="shared" si="36"/>
        <v>0</v>
      </c>
      <c r="J302" s="12">
        <f t="shared" si="37"/>
        <v>0</v>
      </c>
      <c r="K302" s="12">
        <f t="shared" si="42"/>
        <v>0</v>
      </c>
    </row>
    <row r="303" spans="2:11" x14ac:dyDescent="0.25">
      <c r="B303" s="23">
        <f t="shared" si="38"/>
        <v>0</v>
      </c>
      <c r="C303" s="24">
        <f t="shared" si="43"/>
        <v>0</v>
      </c>
      <c r="D303" s="25">
        <f t="shared" si="44"/>
        <v>0</v>
      </c>
      <c r="E303" s="12">
        <f t="shared" si="39"/>
        <v>0</v>
      </c>
      <c r="F303" s="12">
        <f t="shared" si="40"/>
        <v>0</v>
      </c>
      <c r="G303" s="12">
        <v>0</v>
      </c>
      <c r="H303" s="12">
        <f t="shared" si="41"/>
        <v>0</v>
      </c>
      <c r="I303" s="12">
        <f t="shared" si="36"/>
        <v>0</v>
      </c>
      <c r="J303" s="12">
        <f t="shared" si="37"/>
        <v>0</v>
      </c>
      <c r="K303" s="12">
        <f t="shared" si="42"/>
        <v>0</v>
      </c>
    </row>
    <row r="304" spans="2:11" x14ac:dyDescent="0.25">
      <c r="B304" s="23">
        <f t="shared" si="38"/>
        <v>0</v>
      </c>
      <c r="C304" s="24">
        <f t="shared" si="43"/>
        <v>0</v>
      </c>
      <c r="D304" s="25">
        <f t="shared" si="44"/>
        <v>0</v>
      </c>
      <c r="E304" s="12">
        <f t="shared" si="39"/>
        <v>0</v>
      </c>
      <c r="F304" s="12">
        <f t="shared" si="40"/>
        <v>0</v>
      </c>
      <c r="G304" s="12">
        <v>0</v>
      </c>
      <c r="H304" s="12">
        <f t="shared" si="41"/>
        <v>0</v>
      </c>
      <c r="I304" s="12">
        <f t="shared" si="36"/>
        <v>0</v>
      </c>
      <c r="J304" s="12">
        <f t="shared" si="37"/>
        <v>0</v>
      </c>
      <c r="K304" s="12">
        <f t="shared" si="42"/>
        <v>0</v>
      </c>
    </row>
    <row r="305" spans="2:11" x14ac:dyDescent="0.25">
      <c r="B305" s="23">
        <f t="shared" si="38"/>
        <v>0</v>
      </c>
      <c r="C305" s="24">
        <f t="shared" si="43"/>
        <v>0</v>
      </c>
      <c r="D305" s="25">
        <f t="shared" si="44"/>
        <v>0</v>
      </c>
      <c r="E305" s="12">
        <f t="shared" si="39"/>
        <v>0</v>
      </c>
      <c r="F305" s="12">
        <f t="shared" si="40"/>
        <v>0</v>
      </c>
      <c r="G305" s="12">
        <v>0</v>
      </c>
      <c r="H305" s="12">
        <f t="shared" si="41"/>
        <v>0</v>
      </c>
      <c r="I305" s="12">
        <f t="shared" si="36"/>
        <v>0</v>
      </c>
      <c r="J305" s="12">
        <f t="shared" si="37"/>
        <v>0</v>
      </c>
      <c r="K305" s="12">
        <f t="shared" si="42"/>
        <v>0</v>
      </c>
    </row>
    <row r="306" spans="2:11" x14ac:dyDescent="0.25">
      <c r="B306" s="23">
        <f t="shared" si="38"/>
        <v>0</v>
      </c>
      <c r="C306" s="24">
        <f t="shared" si="43"/>
        <v>0</v>
      </c>
      <c r="D306" s="25">
        <f t="shared" si="44"/>
        <v>0</v>
      </c>
      <c r="E306" s="12">
        <f t="shared" si="39"/>
        <v>0</v>
      </c>
      <c r="F306" s="12">
        <f t="shared" si="40"/>
        <v>0</v>
      </c>
      <c r="G306" s="12">
        <v>0</v>
      </c>
      <c r="H306" s="12">
        <f t="shared" si="41"/>
        <v>0</v>
      </c>
      <c r="I306" s="12">
        <f t="shared" si="36"/>
        <v>0</v>
      </c>
      <c r="J306" s="12">
        <f t="shared" si="37"/>
        <v>0</v>
      </c>
      <c r="K306" s="12">
        <f t="shared" si="42"/>
        <v>0</v>
      </c>
    </row>
    <row r="307" spans="2:11" x14ac:dyDescent="0.25">
      <c r="B307" s="23">
        <f t="shared" si="38"/>
        <v>0</v>
      </c>
      <c r="C307" s="24">
        <f t="shared" si="43"/>
        <v>0</v>
      </c>
      <c r="D307" s="25">
        <f t="shared" si="44"/>
        <v>0</v>
      </c>
      <c r="E307" s="12">
        <f t="shared" si="39"/>
        <v>0</v>
      </c>
      <c r="F307" s="12">
        <f t="shared" si="40"/>
        <v>0</v>
      </c>
      <c r="G307" s="12">
        <v>0</v>
      </c>
      <c r="H307" s="12">
        <f t="shared" si="41"/>
        <v>0</v>
      </c>
      <c r="I307" s="12">
        <f t="shared" si="36"/>
        <v>0</v>
      </c>
      <c r="J307" s="12">
        <f t="shared" si="37"/>
        <v>0</v>
      </c>
      <c r="K307" s="12">
        <f t="shared" si="42"/>
        <v>0</v>
      </c>
    </row>
    <row r="308" spans="2:11" x14ac:dyDescent="0.25">
      <c r="B308" s="23">
        <f t="shared" si="38"/>
        <v>0</v>
      </c>
      <c r="C308" s="24">
        <f t="shared" si="43"/>
        <v>0</v>
      </c>
      <c r="D308" s="25">
        <f t="shared" si="44"/>
        <v>0</v>
      </c>
      <c r="E308" s="12">
        <f t="shared" si="39"/>
        <v>0</v>
      </c>
      <c r="F308" s="12">
        <f t="shared" si="40"/>
        <v>0</v>
      </c>
      <c r="G308" s="12">
        <v>0</v>
      </c>
      <c r="H308" s="12">
        <f t="shared" si="41"/>
        <v>0</v>
      </c>
      <c r="I308" s="12">
        <f t="shared" si="36"/>
        <v>0</v>
      </c>
      <c r="J308" s="12">
        <f t="shared" si="37"/>
        <v>0</v>
      </c>
      <c r="K308" s="12">
        <f t="shared" si="42"/>
        <v>0</v>
      </c>
    </row>
    <row r="309" spans="2:11" x14ac:dyDescent="0.25">
      <c r="B309" s="23">
        <f t="shared" si="38"/>
        <v>0</v>
      </c>
      <c r="C309" s="24">
        <f t="shared" si="43"/>
        <v>0</v>
      </c>
      <c r="D309" s="25">
        <f t="shared" si="44"/>
        <v>0</v>
      </c>
      <c r="E309" s="12">
        <f t="shared" si="39"/>
        <v>0</v>
      </c>
      <c r="F309" s="12">
        <f t="shared" si="40"/>
        <v>0</v>
      </c>
      <c r="G309" s="12">
        <v>0</v>
      </c>
      <c r="H309" s="12">
        <f t="shared" si="41"/>
        <v>0</v>
      </c>
      <c r="I309" s="12">
        <f t="shared" si="36"/>
        <v>0</v>
      </c>
      <c r="J309" s="12">
        <f t="shared" si="37"/>
        <v>0</v>
      </c>
      <c r="K309" s="12">
        <f t="shared" si="42"/>
        <v>0</v>
      </c>
    </row>
    <row r="310" spans="2:11" x14ac:dyDescent="0.25">
      <c r="B310" s="23">
        <f t="shared" si="38"/>
        <v>0</v>
      </c>
      <c r="C310" s="24">
        <f t="shared" si="43"/>
        <v>0</v>
      </c>
      <c r="D310" s="25">
        <f t="shared" si="44"/>
        <v>0</v>
      </c>
      <c r="E310" s="12">
        <f t="shared" si="39"/>
        <v>0</v>
      </c>
      <c r="F310" s="12">
        <f t="shared" si="40"/>
        <v>0</v>
      </c>
      <c r="G310" s="12">
        <v>0</v>
      </c>
      <c r="H310" s="12">
        <f t="shared" si="41"/>
        <v>0</v>
      </c>
      <c r="I310" s="12">
        <f t="shared" si="36"/>
        <v>0</v>
      </c>
      <c r="J310" s="12">
        <f t="shared" si="37"/>
        <v>0</v>
      </c>
      <c r="K310" s="12">
        <f t="shared" si="42"/>
        <v>0</v>
      </c>
    </row>
    <row r="311" spans="2:11" x14ac:dyDescent="0.25">
      <c r="B311" s="23">
        <f t="shared" si="38"/>
        <v>0</v>
      </c>
      <c r="C311" s="24">
        <f t="shared" si="43"/>
        <v>0</v>
      </c>
      <c r="D311" s="25">
        <f t="shared" si="44"/>
        <v>0</v>
      </c>
      <c r="E311" s="12">
        <f t="shared" si="39"/>
        <v>0</v>
      </c>
      <c r="F311" s="12">
        <f t="shared" si="40"/>
        <v>0</v>
      </c>
      <c r="G311" s="12">
        <v>0</v>
      </c>
      <c r="H311" s="12">
        <f t="shared" si="41"/>
        <v>0</v>
      </c>
      <c r="I311" s="12">
        <f t="shared" si="36"/>
        <v>0</v>
      </c>
      <c r="J311" s="12">
        <f t="shared" si="37"/>
        <v>0</v>
      </c>
      <c r="K311" s="12">
        <f t="shared" si="42"/>
        <v>0</v>
      </c>
    </row>
    <row r="312" spans="2:11" x14ac:dyDescent="0.25">
      <c r="B312" s="23">
        <f t="shared" si="38"/>
        <v>0</v>
      </c>
      <c r="C312" s="24">
        <f t="shared" si="43"/>
        <v>0</v>
      </c>
      <c r="D312" s="25">
        <f t="shared" si="44"/>
        <v>0</v>
      </c>
      <c r="E312" s="12">
        <f t="shared" si="39"/>
        <v>0</v>
      </c>
      <c r="F312" s="12">
        <f t="shared" si="40"/>
        <v>0</v>
      </c>
      <c r="G312" s="12">
        <v>0</v>
      </c>
      <c r="H312" s="12">
        <f t="shared" si="41"/>
        <v>0</v>
      </c>
      <c r="I312" s="12">
        <f t="shared" si="36"/>
        <v>0</v>
      </c>
      <c r="J312" s="12">
        <f t="shared" si="37"/>
        <v>0</v>
      </c>
      <c r="K312" s="12">
        <f t="shared" si="42"/>
        <v>0</v>
      </c>
    </row>
    <row r="313" spans="2:11" x14ac:dyDescent="0.25">
      <c r="B313" s="23">
        <f t="shared" si="38"/>
        <v>0</v>
      </c>
      <c r="C313" s="24">
        <f t="shared" si="43"/>
        <v>0</v>
      </c>
      <c r="D313" s="25">
        <f t="shared" si="44"/>
        <v>0</v>
      </c>
      <c r="E313" s="12">
        <f t="shared" si="39"/>
        <v>0</v>
      </c>
      <c r="F313" s="12">
        <f t="shared" si="40"/>
        <v>0</v>
      </c>
      <c r="G313" s="12">
        <v>0</v>
      </c>
      <c r="H313" s="12">
        <f t="shared" si="41"/>
        <v>0</v>
      </c>
      <c r="I313" s="12">
        <f t="shared" si="36"/>
        <v>0</v>
      </c>
      <c r="J313" s="12">
        <f t="shared" si="37"/>
        <v>0</v>
      </c>
      <c r="K313" s="12">
        <f t="shared" si="42"/>
        <v>0</v>
      </c>
    </row>
    <row r="314" spans="2:11" x14ac:dyDescent="0.25">
      <c r="B314" s="23">
        <f t="shared" si="38"/>
        <v>0</v>
      </c>
      <c r="C314" s="24">
        <f t="shared" si="43"/>
        <v>0</v>
      </c>
      <c r="D314" s="25">
        <f t="shared" si="44"/>
        <v>0</v>
      </c>
      <c r="E314" s="12">
        <f t="shared" si="39"/>
        <v>0</v>
      </c>
      <c r="F314" s="12">
        <f t="shared" si="40"/>
        <v>0</v>
      </c>
      <c r="G314" s="12">
        <v>0</v>
      </c>
      <c r="H314" s="12">
        <f t="shared" si="41"/>
        <v>0</v>
      </c>
      <c r="I314" s="12">
        <f t="shared" si="36"/>
        <v>0</v>
      </c>
      <c r="J314" s="12">
        <f t="shared" si="37"/>
        <v>0</v>
      </c>
      <c r="K314" s="12">
        <f t="shared" si="42"/>
        <v>0</v>
      </c>
    </row>
    <row r="315" spans="2:11" x14ac:dyDescent="0.25">
      <c r="B315" s="23">
        <f t="shared" si="38"/>
        <v>0</v>
      </c>
      <c r="C315" s="24">
        <f t="shared" si="43"/>
        <v>0</v>
      </c>
      <c r="D315" s="25">
        <f t="shared" si="44"/>
        <v>0</v>
      </c>
      <c r="E315" s="12">
        <f t="shared" si="39"/>
        <v>0</v>
      </c>
      <c r="F315" s="12">
        <f t="shared" si="40"/>
        <v>0</v>
      </c>
      <c r="G315" s="12">
        <v>0</v>
      </c>
      <c r="H315" s="12">
        <f t="shared" si="41"/>
        <v>0</v>
      </c>
      <c r="I315" s="12">
        <f t="shared" si="36"/>
        <v>0</v>
      </c>
      <c r="J315" s="12">
        <f t="shared" si="37"/>
        <v>0</v>
      </c>
      <c r="K315" s="12">
        <f t="shared" si="42"/>
        <v>0</v>
      </c>
    </row>
    <row r="316" spans="2:11" x14ac:dyDescent="0.25">
      <c r="B316" s="23">
        <f t="shared" si="38"/>
        <v>0</v>
      </c>
      <c r="C316" s="24">
        <f t="shared" si="43"/>
        <v>0</v>
      </c>
      <c r="D316" s="25">
        <f t="shared" si="44"/>
        <v>0</v>
      </c>
      <c r="E316" s="12">
        <f t="shared" si="39"/>
        <v>0</v>
      </c>
      <c r="F316" s="12">
        <f t="shared" si="40"/>
        <v>0</v>
      </c>
      <c r="G316" s="12">
        <v>0</v>
      </c>
      <c r="H316" s="12">
        <f t="shared" si="41"/>
        <v>0</v>
      </c>
      <c r="I316" s="12">
        <f t="shared" si="36"/>
        <v>0</v>
      </c>
      <c r="J316" s="12">
        <f t="shared" si="37"/>
        <v>0</v>
      </c>
      <c r="K316" s="12">
        <f t="shared" si="42"/>
        <v>0</v>
      </c>
    </row>
    <row r="317" spans="2:11" x14ac:dyDescent="0.25">
      <c r="B317" s="23">
        <f t="shared" si="38"/>
        <v>0</v>
      </c>
      <c r="C317" s="24">
        <f t="shared" si="43"/>
        <v>0</v>
      </c>
      <c r="D317" s="25">
        <f t="shared" si="44"/>
        <v>0</v>
      </c>
      <c r="E317" s="12">
        <f t="shared" si="39"/>
        <v>0</v>
      </c>
      <c r="F317" s="12">
        <f t="shared" si="40"/>
        <v>0</v>
      </c>
      <c r="G317" s="12">
        <v>0</v>
      </c>
      <c r="H317" s="12">
        <f t="shared" si="41"/>
        <v>0</v>
      </c>
      <c r="I317" s="12">
        <f t="shared" si="36"/>
        <v>0</v>
      </c>
      <c r="J317" s="12">
        <f t="shared" si="37"/>
        <v>0</v>
      </c>
      <c r="K317" s="12">
        <f t="shared" si="42"/>
        <v>0</v>
      </c>
    </row>
    <row r="318" spans="2:11" x14ac:dyDescent="0.25">
      <c r="B318" s="23">
        <f t="shared" si="38"/>
        <v>0</v>
      </c>
      <c r="C318" s="24">
        <f t="shared" si="43"/>
        <v>0</v>
      </c>
      <c r="D318" s="25">
        <f t="shared" si="44"/>
        <v>0</v>
      </c>
      <c r="E318" s="12">
        <f t="shared" si="39"/>
        <v>0</v>
      </c>
      <c r="F318" s="12">
        <f t="shared" si="40"/>
        <v>0</v>
      </c>
      <c r="G318" s="12">
        <v>0</v>
      </c>
      <c r="H318" s="12">
        <f t="shared" si="41"/>
        <v>0</v>
      </c>
      <c r="I318" s="12">
        <f t="shared" si="36"/>
        <v>0</v>
      </c>
      <c r="J318" s="12">
        <f t="shared" si="37"/>
        <v>0</v>
      </c>
      <c r="K318" s="12">
        <f t="shared" si="42"/>
        <v>0</v>
      </c>
    </row>
    <row r="319" spans="2:11" x14ac:dyDescent="0.25">
      <c r="B319" s="23">
        <f t="shared" si="38"/>
        <v>0</v>
      </c>
      <c r="C319" s="24">
        <f t="shared" si="43"/>
        <v>0</v>
      </c>
      <c r="D319" s="25">
        <f t="shared" si="44"/>
        <v>0</v>
      </c>
      <c r="E319" s="12">
        <f t="shared" si="39"/>
        <v>0</v>
      </c>
      <c r="F319" s="12">
        <f t="shared" si="40"/>
        <v>0</v>
      </c>
      <c r="G319" s="12">
        <v>0</v>
      </c>
      <c r="H319" s="12">
        <f t="shared" si="41"/>
        <v>0</v>
      </c>
      <c r="I319" s="12">
        <f t="shared" si="36"/>
        <v>0</v>
      </c>
      <c r="J319" s="12">
        <f t="shared" si="37"/>
        <v>0</v>
      </c>
      <c r="K319" s="12">
        <f t="shared" si="42"/>
        <v>0</v>
      </c>
    </row>
    <row r="320" spans="2:11" x14ac:dyDescent="0.25">
      <c r="B320" s="23">
        <f t="shared" si="38"/>
        <v>0</v>
      </c>
      <c r="C320" s="24">
        <f t="shared" si="43"/>
        <v>0</v>
      </c>
      <c r="D320" s="25">
        <f t="shared" si="44"/>
        <v>0</v>
      </c>
      <c r="E320" s="12">
        <f t="shared" si="39"/>
        <v>0</v>
      </c>
      <c r="F320" s="12">
        <f t="shared" si="40"/>
        <v>0</v>
      </c>
      <c r="G320" s="12">
        <v>0</v>
      </c>
      <c r="H320" s="12">
        <f t="shared" si="41"/>
        <v>0</v>
      </c>
      <c r="I320" s="12">
        <f t="shared" si="36"/>
        <v>0</v>
      </c>
      <c r="J320" s="12">
        <f t="shared" si="37"/>
        <v>0</v>
      </c>
      <c r="K320" s="12">
        <f t="shared" si="42"/>
        <v>0</v>
      </c>
    </row>
    <row r="321" spans="2:11" x14ac:dyDescent="0.25">
      <c r="B321" s="23">
        <f t="shared" si="38"/>
        <v>0</v>
      </c>
      <c r="C321" s="24">
        <f t="shared" si="43"/>
        <v>0</v>
      </c>
      <c r="D321" s="25">
        <f t="shared" si="44"/>
        <v>0</v>
      </c>
      <c r="E321" s="12">
        <f t="shared" si="39"/>
        <v>0</v>
      </c>
      <c r="F321" s="12">
        <f t="shared" si="40"/>
        <v>0</v>
      </c>
      <c r="G321" s="12">
        <v>0</v>
      </c>
      <c r="H321" s="12">
        <f t="shared" si="41"/>
        <v>0</v>
      </c>
      <c r="I321" s="12">
        <f t="shared" si="36"/>
        <v>0</v>
      </c>
      <c r="J321" s="12">
        <f t="shared" si="37"/>
        <v>0</v>
      </c>
      <c r="K321" s="12">
        <f t="shared" si="42"/>
        <v>0</v>
      </c>
    </row>
    <row r="322" spans="2:11" x14ac:dyDescent="0.25">
      <c r="B322" s="23">
        <f t="shared" si="38"/>
        <v>0</v>
      </c>
      <c r="C322" s="24">
        <f t="shared" si="43"/>
        <v>0</v>
      </c>
      <c r="D322" s="25">
        <f t="shared" si="44"/>
        <v>0</v>
      </c>
      <c r="E322" s="12">
        <f t="shared" si="39"/>
        <v>0</v>
      </c>
      <c r="F322" s="12">
        <f t="shared" si="40"/>
        <v>0</v>
      </c>
      <c r="G322" s="12">
        <v>0</v>
      </c>
      <c r="H322" s="12">
        <f t="shared" si="41"/>
        <v>0</v>
      </c>
      <c r="I322" s="12">
        <f t="shared" si="36"/>
        <v>0</v>
      </c>
      <c r="J322" s="12">
        <f t="shared" si="37"/>
        <v>0</v>
      </c>
      <c r="K322" s="12">
        <f t="shared" si="42"/>
        <v>0</v>
      </c>
    </row>
    <row r="323" spans="2:11" x14ac:dyDescent="0.25">
      <c r="B323" s="23">
        <f t="shared" si="38"/>
        <v>0</v>
      </c>
      <c r="C323" s="24">
        <f t="shared" si="43"/>
        <v>0</v>
      </c>
      <c r="D323" s="25">
        <f t="shared" si="44"/>
        <v>0</v>
      </c>
      <c r="E323" s="12">
        <f t="shared" si="39"/>
        <v>0</v>
      </c>
      <c r="F323" s="12">
        <f t="shared" si="40"/>
        <v>0</v>
      </c>
      <c r="G323" s="12">
        <v>0</v>
      </c>
      <c r="H323" s="12">
        <f t="shared" si="41"/>
        <v>0</v>
      </c>
      <c r="I323" s="12">
        <f t="shared" si="36"/>
        <v>0</v>
      </c>
      <c r="J323" s="12">
        <f t="shared" si="37"/>
        <v>0</v>
      </c>
      <c r="K323" s="12">
        <f t="shared" si="42"/>
        <v>0</v>
      </c>
    </row>
    <row r="324" spans="2:11" x14ac:dyDescent="0.25">
      <c r="B324" s="23">
        <f t="shared" si="38"/>
        <v>0</v>
      </c>
      <c r="C324" s="24">
        <f t="shared" si="43"/>
        <v>0</v>
      </c>
      <c r="D324" s="25">
        <f t="shared" si="44"/>
        <v>0</v>
      </c>
      <c r="E324" s="12">
        <f t="shared" si="39"/>
        <v>0</v>
      </c>
      <c r="F324" s="12">
        <f t="shared" si="40"/>
        <v>0</v>
      </c>
      <c r="G324" s="12">
        <v>0</v>
      </c>
      <c r="H324" s="12">
        <f t="shared" si="41"/>
        <v>0</v>
      </c>
      <c r="I324" s="12">
        <f t="shared" si="36"/>
        <v>0</v>
      </c>
      <c r="J324" s="12">
        <f t="shared" si="37"/>
        <v>0</v>
      </c>
      <c r="K324" s="12">
        <f t="shared" si="42"/>
        <v>0</v>
      </c>
    </row>
    <row r="325" spans="2:11" x14ac:dyDescent="0.25">
      <c r="B325" s="23">
        <f t="shared" si="38"/>
        <v>0</v>
      </c>
      <c r="C325" s="24">
        <f t="shared" si="43"/>
        <v>0</v>
      </c>
      <c r="D325" s="25">
        <f t="shared" si="44"/>
        <v>0</v>
      </c>
      <c r="E325" s="12">
        <f t="shared" si="39"/>
        <v>0</v>
      </c>
      <c r="F325" s="12">
        <f t="shared" si="40"/>
        <v>0</v>
      </c>
      <c r="G325" s="12">
        <v>0</v>
      </c>
      <c r="H325" s="12">
        <f t="shared" si="41"/>
        <v>0</v>
      </c>
      <c r="I325" s="12">
        <f t="shared" si="36"/>
        <v>0</v>
      </c>
      <c r="J325" s="12">
        <f t="shared" si="37"/>
        <v>0</v>
      </c>
      <c r="K325" s="12">
        <f t="shared" si="42"/>
        <v>0</v>
      </c>
    </row>
    <row r="326" spans="2:11" x14ac:dyDescent="0.25">
      <c r="B326" s="23">
        <f t="shared" si="38"/>
        <v>0</v>
      </c>
      <c r="C326" s="24">
        <f t="shared" si="43"/>
        <v>0</v>
      </c>
      <c r="D326" s="25">
        <f t="shared" si="44"/>
        <v>0</v>
      </c>
      <c r="E326" s="12">
        <f t="shared" si="39"/>
        <v>0</v>
      </c>
      <c r="F326" s="12">
        <f t="shared" si="40"/>
        <v>0</v>
      </c>
      <c r="G326" s="12">
        <v>0</v>
      </c>
      <c r="H326" s="12">
        <f t="shared" si="41"/>
        <v>0</v>
      </c>
      <c r="I326" s="12">
        <f t="shared" si="36"/>
        <v>0</v>
      </c>
      <c r="J326" s="12">
        <f t="shared" si="37"/>
        <v>0</v>
      </c>
      <c r="K326" s="12">
        <f t="shared" si="42"/>
        <v>0</v>
      </c>
    </row>
    <row r="327" spans="2:11" x14ac:dyDescent="0.25">
      <c r="B327" s="23">
        <f t="shared" si="38"/>
        <v>0</v>
      </c>
      <c r="C327" s="24">
        <f t="shared" si="43"/>
        <v>0</v>
      </c>
      <c r="D327" s="25">
        <f t="shared" si="44"/>
        <v>0</v>
      </c>
      <c r="E327" s="12">
        <f t="shared" si="39"/>
        <v>0</v>
      </c>
      <c r="F327" s="12">
        <f t="shared" si="40"/>
        <v>0</v>
      </c>
      <c r="G327" s="12">
        <v>0</v>
      </c>
      <c r="H327" s="12">
        <f t="shared" si="41"/>
        <v>0</v>
      </c>
      <c r="I327" s="12">
        <f t="shared" si="36"/>
        <v>0</v>
      </c>
      <c r="J327" s="12">
        <f t="shared" si="37"/>
        <v>0</v>
      </c>
      <c r="K327" s="12">
        <f t="shared" si="42"/>
        <v>0</v>
      </c>
    </row>
    <row r="328" spans="2:11" x14ac:dyDescent="0.25">
      <c r="B328" s="23">
        <f t="shared" si="38"/>
        <v>0</v>
      </c>
      <c r="C328" s="24">
        <f t="shared" si="43"/>
        <v>0</v>
      </c>
      <c r="D328" s="25">
        <f t="shared" si="44"/>
        <v>0</v>
      </c>
      <c r="E328" s="12">
        <f t="shared" si="39"/>
        <v>0</v>
      </c>
      <c r="F328" s="12">
        <f t="shared" si="40"/>
        <v>0</v>
      </c>
      <c r="G328" s="12">
        <v>0</v>
      </c>
      <c r="H328" s="12">
        <f t="shared" si="41"/>
        <v>0</v>
      </c>
      <c r="I328" s="12">
        <f t="shared" si="36"/>
        <v>0</v>
      </c>
      <c r="J328" s="12">
        <f t="shared" si="37"/>
        <v>0</v>
      </c>
      <c r="K328" s="12">
        <f t="shared" si="42"/>
        <v>0</v>
      </c>
    </row>
    <row r="329" spans="2:11" x14ac:dyDescent="0.25">
      <c r="B329" s="23">
        <f t="shared" si="38"/>
        <v>0</v>
      </c>
      <c r="C329" s="24">
        <f t="shared" si="43"/>
        <v>0</v>
      </c>
      <c r="D329" s="25">
        <f t="shared" si="44"/>
        <v>0</v>
      </c>
      <c r="E329" s="12">
        <f t="shared" si="39"/>
        <v>0</v>
      </c>
      <c r="F329" s="12">
        <f t="shared" si="40"/>
        <v>0</v>
      </c>
      <c r="G329" s="12">
        <v>0</v>
      </c>
      <c r="H329" s="12">
        <f t="shared" si="41"/>
        <v>0</v>
      </c>
      <c r="I329" s="12">
        <f t="shared" si="36"/>
        <v>0</v>
      </c>
      <c r="J329" s="12">
        <f t="shared" si="37"/>
        <v>0</v>
      </c>
      <c r="K329" s="12">
        <f t="shared" si="42"/>
        <v>0</v>
      </c>
    </row>
    <row r="330" spans="2:11" x14ac:dyDescent="0.25">
      <c r="B330" s="23">
        <f t="shared" si="38"/>
        <v>0</v>
      </c>
      <c r="C330" s="24">
        <f t="shared" si="43"/>
        <v>0</v>
      </c>
      <c r="D330" s="25">
        <f t="shared" si="44"/>
        <v>0</v>
      </c>
      <c r="E330" s="12">
        <f t="shared" si="39"/>
        <v>0</v>
      </c>
      <c r="F330" s="12">
        <f t="shared" si="40"/>
        <v>0</v>
      </c>
      <c r="G330" s="12">
        <v>0</v>
      </c>
      <c r="H330" s="12">
        <f t="shared" si="41"/>
        <v>0</v>
      </c>
      <c r="I330" s="12">
        <f t="shared" si="36"/>
        <v>0</v>
      </c>
      <c r="J330" s="12">
        <f t="shared" si="37"/>
        <v>0</v>
      </c>
      <c r="K330" s="12">
        <f t="shared" si="42"/>
        <v>0</v>
      </c>
    </row>
    <row r="331" spans="2:11" x14ac:dyDescent="0.25">
      <c r="B331" s="23">
        <f t="shared" si="38"/>
        <v>0</v>
      </c>
      <c r="C331" s="24">
        <f t="shared" si="43"/>
        <v>0</v>
      </c>
      <c r="D331" s="25">
        <f t="shared" si="44"/>
        <v>0</v>
      </c>
      <c r="E331" s="12">
        <f t="shared" si="39"/>
        <v>0</v>
      </c>
      <c r="F331" s="12">
        <f t="shared" si="40"/>
        <v>0</v>
      </c>
      <c r="G331" s="12">
        <v>0</v>
      </c>
      <c r="H331" s="12">
        <f t="shared" si="41"/>
        <v>0</v>
      </c>
      <c r="I331" s="12">
        <f t="shared" ref="I331:I394" si="45">E331*($F$5/$F$7)</f>
        <v>0</v>
      </c>
      <c r="J331" s="12">
        <f t="shared" ref="J331:J394" si="46">H331-I331</f>
        <v>0</v>
      </c>
      <c r="K331" s="12">
        <f t="shared" si="42"/>
        <v>0</v>
      </c>
    </row>
    <row r="332" spans="2:11" x14ac:dyDescent="0.25">
      <c r="B332" s="23">
        <f t="shared" ref="B332:B395" si="47">IF(K331&gt;0,D332/($F$7)+$B$11,0)</f>
        <v>0</v>
      </c>
      <c r="C332" s="24">
        <f t="shared" si="43"/>
        <v>0</v>
      </c>
      <c r="D332" s="25">
        <f t="shared" si="44"/>
        <v>0</v>
      </c>
      <c r="E332" s="12">
        <f t="shared" ref="E332:E395" si="48">K331</f>
        <v>0</v>
      </c>
      <c r="F332" s="12">
        <f t="shared" ref="F332:F395" si="49">IF(K331&lt;=H331,E332+I332,F331)</f>
        <v>0</v>
      </c>
      <c r="G332" s="12">
        <v>0</v>
      </c>
      <c r="H332" s="12">
        <f t="shared" ref="H332:H395" si="50">F332+G332</f>
        <v>0</v>
      </c>
      <c r="I332" s="12">
        <f t="shared" si="45"/>
        <v>0</v>
      </c>
      <c r="J332" s="12">
        <f t="shared" si="46"/>
        <v>0</v>
      </c>
      <c r="K332" s="12">
        <f t="shared" ref="K332:K395" si="51">E332-J332</f>
        <v>0</v>
      </c>
    </row>
    <row r="333" spans="2:11" x14ac:dyDescent="0.25">
      <c r="B333" s="23">
        <f t="shared" si="47"/>
        <v>0</v>
      </c>
      <c r="C333" s="24">
        <f t="shared" ref="C333:C396" si="52">IF(K332&gt;0,D333/($F$7),0)</f>
        <v>0</v>
      </c>
      <c r="D333" s="25">
        <f t="shared" ref="D333:D396" si="53">IF(K332&gt;0,D332+1,0)</f>
        <v>0</v>
      </c>
      <c r="E333" s="12">
        <f t="shared" si="48"/>
        <v>0</v>
      </c>
      <c r="F333" s="12">
        <f t="shared" si="49"/>
        <v>0</v>
      </c>
      <c r="G333" s="12">
        <v>0</v>
      </c>
      <c r="H333" s="12">
        <f t="shared" si="50"/>
        <v>0</v>
      </c>
      <c r="I333" s="12">
        <f t="shared" si="45"/>
        <v>0</v>
      </c>
      <c r="J333" s="12">
        <f t="shared" si="46"/>
        <v>0</v>
      </c>
      <c r="K333" s="12">
        <f t="shared" si="51"/>
        <v>0</v>
      </c>
    </row>
    <row r="334" spans="2:11" x14ac:dyDescent="0.25">
      <c r="B334" s="23">
        <f t="shared" si="47"/>
        <v>0</v>
      </c>
      <c r="C334" s="24">
        <f t="shared" si="52"/>
        <v>0</v>
      </c>
      <c r="D334" s="25">
        <f t="shared" si="53"/>
        <v>0</v>
      </c>
      <c r="E334" s="12">
        <f t="shared" si="48"/>
        <v>0</v>
      </c>
      <c r="F334" s="12">
        <f t="shared" si="49"/>
        <v>0</v>
      </c>
      <c r="G334" s="12">
        <v>0</v>
      </c>
      <c r="H334" s="12">
        <f t="shared" si="50"/>
        <v>0</v>
      </c>
      <c r="I334" s="12">
        <f t="shared" si="45"/>
        <v>0</v>
      </c>
      <c r="J334" s="12">
        <f t="shared" si="46"/>
        <v>0</v>
      </c>
      <c r="K334" s="12">
        <f t="shared" si="51"/>
        <v>0</v>
      </c>
    </row>
    <row r="335" spans="2:11" x14ac:dyDescent="0.25">
      <c r="B335" s="23">
        <f t="shared" si="47"/>
        <v>0</v>
      </c>
      <c r="C335" s="24">
        <f t="shared" si="52"/>
        <v>0</v>
      </c>
      <c r="D335" s="25">
        <f t="shared" si="53"/>
        <v>0</v>
      </c>
      <c r="E335" s="12">
        <f t="shared" si="48"/>
        <v>0</v>
      </c>
      <c r="F335" s="12">
        <f t="shared" si="49"/>
        <v>0</v>
      </c>
      <c r="G335" s="12">
        <v>0</v>
      </c>
      <c r="H335" s="12">
        <f t="shared" si="50"/>
        <v>0</v>
      </c>
      <c r="I335" s="12">
        <f t="shared" si="45"/>
        <v>0</v>
      </c>
      <c r="J335" s="12">
        <f t="shared" si="46"/>
        <v>0</v>
      </c>
      <c r="K335" s="12">
        <f t="shared" si="51"/>
        <v>0</v>
      </c>
    </row>
    <row r="336" spans="2:11" x14ac:dyDescent="0.25">
      <c r="B336" s="23">
        <f t="shared" si="47"/>
        <v>0</v>
      </c>
      <c r="C336" s="24">
        <f t="shared" si="52"/>
        <v>0</v>
      </c>
      <c r="D336" s="25">
        <f t="shared" si="53"/>
        <v>0</v>
      </c>
      <c r="E336" s="12">
        <f t="shared" si="48"/>
        <v>0</v>
      </c>
      <c r="F336" s="12">
        <f t="shared" si="49"/>
        <v>0</v>
      </c>
      <c r="G336" s="12">
        <v>0</v>
      </c>
      <c r="H336" s="12">
        <f t="shared" si="50"/>
        <v>0</v>
      </c>
      <c r="I336" s="12">
        <f t="shared" si="45"/>
        <v>0</v>
      </c>
      <c r="J336" s="12">
        <f t="shared" si="46"/>
        <v>0</v>
      </c>
      <c r="K336" s="12">
        <f t="shared" si="51"/>
        <v>0</v>
      </c>
    </row>
    <row r="337" spans="2:11" x14ac:dyDescent="0.25">
      <c r="B337" s="23">
        <f t="shared" si="47"/>
        <v>0</v>
      </c>
      <c r="C337" s="24">
        <f t="shared" si="52"/>
        <v>0</v>
      </c>
      <c r="D337" s="25">
        <f t="shared" si="53"/>
        <v>0</v>
      </c>
      <c r="E337" s="12">
        <f t="shared" si="48"/>
        <v>0</v>
      </c>
      <c r="F337" s="12">
        <f t="shared" si="49"/>
        <v>0</v>
      </c>
      <c r="G337" s="12">
        <v>0</v>
      </c>
      <c r="H337" s="12">
        <f t="shared" si="50"/>
        <v>0</v>
      </c>
      <c r="I337" s="12">
        <f t="shared" si="45"/>
        <v>0</v>
      </c>
      <c r="J337" s="12">
        <f t="shared" si="46"/>
        <v>0</v>
      </c>
      <c r="K337" s="12">
        <f t="shared" si="51"/>
        <v>0</v>
      </c>
    </row>
    <row r="338" spans="2:11" x14ac:dyDescent="0.25">
      <c r="B338" s="23">
        <f t="shared" si="47"/>
        <v>0</v>
      </c>
      <c r="C338" s="24">
        <f t="shared" si="52"/>
        <v>0</v>
      </c>
      <c r="D338" s="25">
        <f t="shared" si="53"/>
        <v>0</v>
      </c>
      <c r="E338" s="12">
        <f t="shared" si="48"/>
        <v>0</v>
      </c>
      <c r="F338" s="12">
        <f t="shared" si="49"/>
        <v>0</v>
      </c>
      <c r="G338" s="12">
        <v>0</v>
      </c>
      <c r="H338" s="12">
        <f t="shared" si="50"/>
        <v>0</v>
      </c>
      <c r="I338" s="12">
        <f t="shared" si="45"/>
        <v>0</v>
      </c>
      <c r="J338" s="12">
        <f t="shared" si="46"/>
        <v>0</v>
      </c>
      <c r="K338" s="12">
        <f t="shared" si="51"/>
        <v>0</v>
      </c>
    </row>
    <row r="339" spans="2:11" x14ac:dyDescent="0.25">
      <c r="B339" s="23">
        <f t="shared" si="47"/>
        <v>0</v>
      </c>
      <c r="C339" s="24">
        <f t="shared" si="52"/>
        <v>0</v>
      </c>
      <c r="D339" s="25">
        <f t="shared" si="53"/>
        <v>0</v>
      </c>
      <c r="E339" s="12">
        <f t="shared" si="48"/>
        <v>0</v>
      </c>
      <c r="F339" s="12">
        <f t="shared" si="49"/>
        <v>0</v>
      </c>
      <c r="G339" s="12">
        <v>0</v>
      </c>
      <c r="H339" s="12">
        <f t="shared" si="50"/>
        <v>0</v>
      </c>
      <c r="I339" s="12">
        <f t="shared" si="45"/>
        <v>0</v>
      </c>
      <c r="J339" s="12">
        <f t="shared" si="46"/>
        <v>0</v>
      </c>
      <c r="K339" s="12">
        <f t="shared" si="51"/>
        <v>0</v>
      </c>
    </row>
    <row r="340" spans="2:11" x14ac:dyDescent="0.25">
      <c r="B340" s="23">
        <f t="shared" si="47"/>
        <v>0</v>
      </c>
      <c r="C340" s="24">
        <f t="shared" si="52"/>
        <v>0</v>
      </c>
      <c r="D340" s="25">
        <f t="shared" si="53"/>
        <v>0</v>
      </c>
      <c r="E340" s="12">
        <f t="shared" si="48"/>
        <v>0</v>
      </c>
      <c r="F340" s="12">
        <f t="shared" si="49"/>
        <v>0</v>
      </c>
      <c r="G340" s="12">
        <v>0</v>
      </c>
      <c r="H340" s="12">
        <f t="shared" si="50"/>
        <v>0</v>
      </c>
      <c r="I340" s="12">
        <f t="shared" si="45"/>
        <v>0</v>
      </c>
      <c r="J340" s="12">
        <f t="shared" si="46"/>
        <v>0</v>
      </c>
      <c r="K340" s="12">
        <f t="shared" si="51"/>
        <v>0</v>
      </c>
    </row>
    <row r="341" spans="2:11" x14ac:dyDescent="0.25">
      <c r="B341" s="23">
        <f t="shared" si="47"/>
        <v>0</v>
      </c>
      <c r="C341" s="24">
        <f t="shared" si="52"/>
        <v>0</v>
      </c>
      <c r="D341" s="25">
        <f t="shared" si="53"/>
        <v>0</v>
      </c>
      <c r="E341" s="12">
        <f t="shared" si="48"/>
        <v>0</v>
      </c>
      <c r="F341" s="12">
        <f t="shared" si="49"/>
        <v>0</v>
      </c>
      <c r="G341" s="12">
        <v>0</v>
      </c>
      <c r="H341" s="12">
        <f t="shared" si="50"/>
        <v>0</v>
      </c>
      <c r="I341" s="12">
        <f t="shared" si="45"/>
        <v>0</v>
      </c>
      <c r="J341" s="12">
        <f t="shared" si="46"/>
        <v>0</v>
      </c>
      <c r="K341" s="12">
        <f t="shared" si="51"/>
        <v>0</v>
      </c>
    </row>
    <row r="342" spans="2:11" x14ac:dyDescent="0.25">
      <c r="B342" s="23">
        <f t="shared" si="47"/>
        <v>0</v>
      </c>
      <c r="C342" s="24">
        <f t="shared" si="52"/>
        <v>0</v>
      </c>
      <c r="D342" s="25">
        <f t="shared" si="53"/>
        <v>0</v>
      </c>
      <c r="E342" s="12">
        <f t="shared" si="48"/>
        <v>0</v>
      </c>
      <c r="F342" s="12">
        <f t="shared" si="49"/>
        <v>0</v>
      </c>
      <c r="G342" s="12">
        <v>0</v>
      </c>
      <c r="H342" s="12">
        <f t="shared" si="50"/>
        <v>0</v>
      </c>
      <c r="I342" s="12">
        <f t="shared" si="45"/>
        <v>0</v>
      </c>
      <c r="J342" s="12">
        <f t="shared" si="46"/>
        <v>0</v>
      </c>
      <c r="K342" s="12">
        <f t="shared" si="51"/>
        <v>0</v>
      </c>
    </row>
    <row r="343" spans="2:11" x14ac:dyDescent="0.25">
      <c r="B343" s="23">
        <f t="shared" si="47"/>
        <v>0</v>
      </c>
      <c r="C343" s="24">
        <f t="shared" si="52"/>
        <v>0</v>
      </c>
      <c r="D343" s="25">
        <f t="shared" si="53"/>
        <v>0</v>
      </c>
      <c r="E343" s="12">
        <f t="shared" si="48"/>
        <v>0</v>
      </c>
      <c r="F343" s="12">
        <f t="shared" si="49"/>
        <v>0</v>
      </c>
      <c r="G343" s="12">
        <v>0</v>
      </c>
      <c r="H343" s="12">
        <f t="shared" si="50"/>
        <v>0</v>
      </c>
      <c r="I343" s="12">
        <f t="shared" si="45"/>
        <v>0</v>
      </c>
      <c r="J343" s="12">
        <f t="shared" si="46"/>
        <v>0</v>
      </c>
      <c r="K343" s="12">
        <f t="shared" si="51"/>
        <v>0</v>
      </c>
    </row>
    <row r="344" spans="2:11" x14ac:dyDescent="0.25">
      <c r="B344" s="23">
        <f t="shared" si="47"/>
        <v>0</v>
      </c>
      <c r="C344" s="24">
        <f t="shared" si="52"/>
        <v>0</v>
      </c>
      <c r="D344" s="25">
        <f t="shared" si="53"/>
        <v>0</v>
      </c>
      <c r="E344" s="12">
        <f t="shared" si="48"/>
        <v>0</v>
      </c>
      <c r="F344" s="12">
        <f t="shared" si="49"/>
        <v>0</v>
      </c>
      <c r="G344" s="12">
        <v>0</v>
      </c>
      <c r="H344" s="12">
        <f t="shared" si="50"/>
        <v>0</v>
      </c>
      <c r="I344" s="12">
        <f t="shared" si="45"/>
        <v>0</v>
      </c>
      <c r="J344" s="12">
        <f t="shared" si="46"/>
        <v>0</v>
      </c>
      <c r="K344" s="12">
        <f t="shared" si="51"/>
        <v>0</v>
      </c>
    </row>
    <row r="345" spans="2:11" x14ac:dyDescent="0.25">
      <c r="B345" s="23">
        <f t="shared" si="47"/>
        <v>0</v>
      </c>
      <c r="C345" s="24">
        <f t="shared" si="52"/>
        <v>0</v>
      </c>
      <c r="D345" s="25">
        <f t="shared" si="53"/>
        <v>0</v>
      </c>
      <c r="E345" s="12">
        <f t="shared" si="48"/>
        <v>0</v>
      </c>
      <c r="F345" s="12">
        <f t="shared" si="49"/>
        <v>0</v>
      </c>
      <c r="G345" s="12">
        <v>0</v>
      </c>
      <c r="H345" s="12">
        <f t="shared" si="50"/>
        <v>0</v>
      </c>
      <c r="I345" s="12">
        <f t="shared" si="45"/>
        <v>0</v>
      </c>
      <c r="J345" s="12">
        <f t="shared" si="46"/>
        <v>0</v>
      </c>
      <c r="K345" s="12">
        <f t="shared" si="51"/>
        <v>0</v>
      </c>
    </row>
    <row r="346" spans="2:11" x14ac:dyDescent="0.25">
      <c r="B346" s="23">
        <f t="shared" si="47"/>
        <v>0</v>
      </c>
      <c r="C346" s="24">
        <f t="shared" si="52"/>
        <v>0</v>
      </c>
      <c r="D346" s="25">
        <f t="shared" si="53"/>
        <v>0</v>
      </c>
      <c r="E346" s="12">
        <f t="shared" si="48"/>
        <v>0</v>
      </c>
      <c r="F346" s="12">
        <f t="shared" si="49"/>
        <v>0</v>
      </c>
      <c r="G346" s="12">
        <v>0</v>
      </c>
      <c r="H346" s="12">
        <f t="shared" si="50"/>
        <v>0</v>
      </c>
      <c r="I346" s="12">
        <f t="shared" si="45"/>
        <v>0</v>
      </c>
      <c r="J346" s="12">
        <f t="shared" si="46"/>
        <v>0</v>
      </c>
      <c r="K346" s="12">
        <f t="shared" si="51"/>
        <v>0</v>
      </c>
    </row>
    <row r="347" spans="2:11" x14ac:dyDescent="0.25">
      <c r="B347" s="23">
        <f t="shared" si="47"/>
        <v>0</v>
      </c>
      <c r="C347" s="24">
        <f t="shared" si="52"/>
        <v>0</v>
      </c>
      <c r="D347" s="25">
        <f t="shared" si="53"/>
        <v>0</v>
      </c>
      <c r="E347" s="12">
        <f t="shared" si="48"/>
        <v>0</v>
      </c>
      <c r="F347" s="12">
        <f t="shared" si="49"/>
        <v>0</v>
      </c>
      <c r="G347" s="12">
        <v>0</v>
      </c>
      <c r="H347" s="12">
        <f t="shared" si="50"/>
        <v>0</v>
      </c>
      <c r="I347" s="12">
        <f t="shared" si="45"/>
        <v>0</v>
      </c>
      <c r="J347" s="12">
        <f t="shared" si="46"/>
        <v>0</v>
      </c>
      <c r="K347" s="12">
        <f t="shared" si="51"/>
        <v>0</v>
      </c>
    </row>
    <row r="348" spans="2:11" x14ac:dyDescent="0.25">
      <c r="B348" s="23">
        <f t="shared" si="47"/>
        <v>0</v>
      </c>
      <c r="C348" s="24">
        <f t="shared" si="52"/>
        <v>0</v>
      </c>
      <c r="D348" s="25">
        <f t="shared" si="53"/>
        <v>0</v>
      </c>
      <c r="E348" s="12">
        <f t="shared" si="48"/>
        <v>0</v>
      </c>
      <c r="F348" s="12">
        <f t="shared" si="49"/>
        <v>0</v>
      </c>
      <c r="G348" s="12">
        <v>0</v>
      </c>
      <c r="H348" s="12">
        <f t="shared" si="50"/>
        <v>0</v>
      </c>
      <c r="I348" s="12">
        <f t="shared" si="45"/>
        <v>0</v>
      </c>
      <c r="J348" s="12">
        <f t="shared" si="46"/>
        <v>0</v>
      </c>
      <c r="K348" s="12">
        <f t="shared" si="51"/>
        <v>0</v>
      </c>
    </row>
    <row r="349" spans="2:11" x14ac:dyDescent="0.25">
      <c r="B349" s="23">
        <f t="shared" si="47"/>
        <v>0</v>
      </c>
      <c r="C349" s="24">
        <f t="shared" si="52"/>
        <v>0</v>
      </c>
      <c r="D349" s="25">
        <f t="shared" si="53"/>
        <v>0</v>
      </c>
      <c r="E349" s="12">
        <f t="shared" si="48"/>
        <v>0</v>
      </c>
      <c r="F349" s="12">
        <f t="shared" si="49"/>
        <v>0</v>
      </c>
      <c r="G349" s="12">
        <v>0</v>
      </c>
      <c r="H349" s="12">
        <f t="shared" si="50"/>
        <v>0</v>
      </c>
      <c r="I349" s="12">
        <f t="shared" si="45"/>
        <v>0</v>
      </c>
      <c r="J349" s="12">
        <f t="shared" si="46"/>
        <v>0</v>
      </c>
      <c r="K349" s="12">
        <f t="shared" si="51"/>
        <v>0</v>
      </c>
    </row>
    <row r="350" spans="2:11" x14ac:dyDescent="0.25">
      <c r="B350" s="23">
        <f t="shared" si="47"/>
        <v>0</v>
      </c>
      <c r="C350" s="24">
        <f t="shared" si="52"/>
        <v>0</v>
      </c>
      <c r="D350" s="25">
        <f t="shared" si="53"/>
        <v>0</v>
      </c>
      <c r="E350" s="12">
        <f t="shared" si="48"/>
        <v>0</v>
      </c>
      <c r="F350" s="12">
        <f t="shared" si="49"/>
        <v>0</v>
      </c>
      <c r="G350" s="12">
        <v>0</v>
      </c>
      <c r="H350" s="12">
        <f t="shared" si="50"/>
        <v>0</v>
      </c>
      <c r="I350" s="12">
        <f t="shared" si="45"/>
        <v>0</v>
      </c>
      <c r="J350" s="12">
        <f t="shared" si="46"/>
        <v>0</v>
      </c>
      <c r="K350" s="12">
        <f t="shared" si="51"/>
        <v>0</v>
      </c>
    </row>
    <row r="351" spans="2:11" x14ac:dyDescent="0.25">
      <c r="B351" s="23">
        <f t="shared" si="47"/>
        <v>0</v>
      </c>
      <c r="C351" s="24">
        <f t="shared" si="52"/>
        <v>0</v>
      </c>
      <c r="D351" s="25">
        <f t="shared" si="53"/>
        <v>0</v>
      </c>
      <c r="E351" s="12">
        <f t="shared" si="48"/>
        <v>0</v>
      </c>
      <c r="F351" s="12">
        <f t="shared" si="49"/>
        <v>0</v>
      </c>
      <c r="G351" s="12">
        <v>0</v>
      </c>
      <c r="H351" s="12">
        <f t="shared" si="50"/>
        <v>0</v>
      </c>
      <c r="I351" s="12">
        <f t="shared" si="45"/>
        <v>0</v>
      </c>
      <c r="J351" s="12">
        <f t="shared" si="46"/>
        <v>0</v>
      </c>
      <c r="K351" s="12">
        <f t="shared" si="51"/>
        <v>0</v>
      </c>
    </row>
    <row r="352" spans="2:11" x14ac:dyDescent="0.25">
      <c r="B352" s="23">
        <f t="shared" si="47"/>
        <v>0</v>
      </c>
      <c r="C352" s="24">
        <f t="shared" si="52"/>
        <v>0</v>
      </c>
      <c r="D352" s="25">
        <f t="shared" si="53"/>
        <v>0</v>
      </c>
      <c r="E352" s="12">
        <f t="shared" si="48"/>
        <v>0</v>
      </c>
      <c r="F352" s="12">
        <f t="shared" si="49"/>
        <v>0</v>
      </c>
      <c r="G352" s="12">
        <v>0</v>
      </c>
      <c r="H352" s="12">
        <f t="shared" si="50"/>
        <v>0</v>
      </c>
      <c r="I352" s="12">
        <f t="shared" si="45"/>
        <v>0</v>
      </c>
      <c r="J352" s="12">
        <f t="shared" si="46"/>
        <v>0</v>
      </c>
      <c r="K352" s="12">
        <f t="shared" si="51"/>
        <v>0</v>
      </c>
    </row>
    <row r="353" spans="2:11" x14ac:dyDescent="0.25">
      <c r="B353" s="23">
        <f t="shared" si="47"/>
        <v>0</v>
      </c>
      <c r="C353" s="24">
        <f t="shared" si="52"/>
        <v>0</v>
      </c>
      <c r="D353" s="25">
        <f t="shared" si="53"/>
        <v>0</v>
      </c>
      <c r="E353" s="12">
        <f t="shared" si="48"/>
        <v>0</v>
      </c>
      <c r="F353" s="12">
        <f t="shared" si="49"/>
        <v>0</v>
      </c>
      <c r="G353" s="12">
        <v>0</v>
      </c>
      <c r="H353" s="12">
        <f t="shared" si="50"/>
        <v>0</v>
      </c>
      <c r="I353" s="12">
        <f t="shared" si="45"/>
        <v>0</v>
      </c>
      <c r="J353" s="12">
        <f t="shared" si="46"/>
        <v>0</v>
      </c>
      <c r="K353" s="12">
        <f t="shared" si="51"/>
        <v>0</v>
      </c>
    </row>
    <row r="354" spans="2:11" x14ac:dyDescent="0.25">
      <c r="B354" s="23">
        <f t="shared" si="47"/>
        <v>0</v>
      </c>
      <c r="C354" s="24">
        <f t="shared" si="52"/>
        <v>0</v>
      </c>
      <c r="D354" s="25">
        <f t="shared" si="53"/>
        <v>0</v>
      </c>
      <c r="E354" s="12">
        <f t="shared" si="48"/>
        <v>0</v>
      </c>
      <c r="F354" s="12">
        <f t="shared" si="49"/>
        <v>0</v>
      </c>
      <c r="G354" s="12">
        <v>0</v>
      </c>
      <c r="H354" s="12">
        <f t="shared" si="50"/>
        <v>0</v>
      </c>
      <c r="I354" s="12">
        <f t="shared" si="45"/>
        <v>0</v>
      </c>
      <c r="J354" s="12">
        <f t="shared" si="46"/>
        <v>0</v>
      </c>
      <c r="K354" s="12">
        <f t="shared" si="51"/>
        <v>0</v>
      </c>
    </row>
    <row r="355" spans="2:11" x14ac:dyDescent="0.25">
      <c r="B355" s="23">
        <f t="shared" si="47"/>
        <v>0</v>
      </c>
      <c r="C355" s="24">
        <f t="shared" si="52"/>
        <v>0</v>
      </c>
      <c r="D355" s="25">
        <f t="shared" si="53"/>
        <v>0</v>
      </c>
      <c r="E355" s="12">
        <f t="shared" si="48"/>
        <v>0</v>
      </c>
      <c r="F355" s="12">
        <f t="shared" si="49"/>
        <v>0</v>
      </c>
      <c r="G355" s="12">
        <v>0</v>
      </c>
      <c r="H355" s="12">
        <f t="shared" si="50"/>
        <v>0</v>
      </c>
      <c r="I355" s="12">
        <f t="shared" si="45"/>
        <v>0</v>
      </c>
      <c r="J355" s="12">
        <f t="shared" si="46"/>
        <v>0</v>
      </c>
      <c r="K355" s="12">
        <f t="shared" si="51"/>
        <v>0</v>
      </c>
    </row>
    <row r="356" spans="2:11" x14ac:dyDescent="0.25">
      <c r="B356" s="23">
        <f t="shared" si="47"/>
        <v>0</v>
      </c>
      <c r="C356" s="24">
        <f t="shared" si="52"/>
        <v>0</v>
      </c>
      <c r="D356" s="25">
        <f t="shared" si="53"/>
        <v>0</v>
      </c>
      <c r="E356" s="12">
        <f t="shared" si="48"/>
        <v>0</v>
      </c>
      <c r="F356" s="12">
        <f t="shared" si="49"/>
        <v>0</v>
      </c>
      <c r="G356" s="12">
        <v>0</v>
      </c>
      <c r="H356" s="12">
        <f t="shared" si="50"/>
        <v>0</v>
      </c>
      <c r="I356" s="12">
        <f t="shared" si="45"/>
        <v>0</v>
      </c>
      <c r="J356" s="12">
        <f t="shared" si="46"/>
        <v>0</v>
      </c>
      <c r="K356" s="12">
        <f t="shared" si="51"/>
        <v>0</v>
      </c>
    </row>
    <row r="357" spans="2:11" x14ac:dyDescent="0.25">
      <c r="B357" s="23">
        <f t="shared" si="47"/>
        <v>0</v>
      </c>
      <c r="C357" s="24">
        <f t="shared" si="52"/>
        <v>0</v>
      </c>
      <c r="D357" s="25">
        <f t="shared" si="53"/>
        <v>0</v>
      </c>
      <c r="E357" s="12">
        <f t="shared" si="48"/>
        <v>0</v>
      </c>
      <c r="F357" s="12">
        <f t="shared" si="49"/>
        <v>0</v>
      </c>
      <c r="G357" s="12">
        <v>0</v>
      </c>
      <c r="H357" s="12">
        <f t="shared" si="50"/>
        <v>0</v>
      </c>
      <c r="I357" s="12">
        <f t="shared" si="45"/>
        <v>0</v>
      </c>
      <c r="J357" s="12">
        <f t="shared" si="46"/>
        <v>0</v>
      </c>
      <c r="K357" s="12">
        <f t="shared" si="51"/>
        <v>0</v>
      </c>
    </row>
    <row r="358" spans="2:11" x14ac:dyDescent="0.25">
      <c r="B358" s="23">
        <f t="shared" si="47"/>
        <v>0</v>
      </c>
      <c r="C358" s="24">
        <f t="shared" si="52"/>
        <v>0</v>
      </c>
      <c r="D358" s="25">
        <f t="shared" si="53"/>
        <v>0</v>
      </c>
      <c r="E358" s="12">
        <f t="shared" si="48"/>
        <v>0</v>
      </c>
      <c r="F358" s="12">
        <f t="shared" si="49"/>
        <v>0</v>
      </c>
      <c r="G358" s="12">
        <v>0</v>
      </c>
      <c r="H358" s="12">
        <f t="shared" si="50"/>
        <v>0</v>
      </c>
      <c r="I358" s="12">
        <f t="shared" si="45"/>
        <v>0</v>
      </c>
      <c r="J358" s="12">
        <f t="shared" si="46"/>
        <v>0</v>
      </c>
      <c r="K358" s="12">
        <f t="shared" si="51"/>
        <v>0</v>
      </c>
    </row>
    <row r="359" spans="2:11" x14ac:dyDescent="0.25">
      <c r="B359" s="23">
        <f t="shared" si="47"/>
        <v>0</v>
      </c>
      <c r="C359" s="24">
        <f t="shared" si="52"/>
        <v>0</v>
      </c>
      <c r="D359" s="25">
        <f t="shared" si="53"/>
        <v>0</v>
      </c>
      <c r="E359" s="12">
        <f t="shared" si="48"/>
        <v>0</v>
      </c>
      <c r="F359" s="12">
        <f t="shared" si="49"/>
        <v>0</v>
      </c>
      <c r="G359" s="12">
        <v>0</v>
      </c>
      <c r="H359" s="12">
        <f t="shared" si="50"/>
        <v>0</v>
      </c>
      <c r="I359" s="12">
        <f t="shared" si="45"/>
        <v>0</v>
      </c>
      <c r="J359" s="12">
        <f t="shared" si="46"/>
        <v>0</v>
      </c>
      <c r="K359" s="12">
        <f t="shared" si="51"/>
        <v>0</v>
      </c>
    </row>
    <row r="360" spans="2:11" x14ac:dyDescent="0.25">
      <c r="B360" s="23">
        <f t="shared" si="47"/>
        <v>0</v>
      </c>
      <c r="C360" s="24">
        <f t="shared" si="52"/>
        <v>0</v>
      </c>
      <c r="D360" s="25">
        <f t="shared" si="53"/>
        <v>0</v>
      </c>
      <c r="E360" s="12">
        <f t="shared" si="48"/>
        <v>0</v>
      </c>
      <c r="F360" s="12">
        <f t="shared" si="49"/>
        <v>0</v>
      </c>
      <c r="G360" s="12">
        <v>0</v>
      </c>
      <c r="H360" s="12">
        <f t="shared" si="50"/>
        <v>0</v>
      </c>
      <c r="I360" s="12">
        <f t="shared" si="45"/>
        <v>0</v>
      </c>
      <c r="J360" s="12">
        <f t="shared" si="46"/>
        <v>0</v>
      </c>
      <c r="K360" s="12">
        <f t="shared" si="51"/>
        <v>0</v>
      </c>
    </row>
    <row r="361" spans="2:11" x14ac:dyDescent="0.25">
      <c r="B361" s="23">
        <f t="shared" si="47"/>
        <v>0</v>
      </c>
      <c r="C361" s="24">
        <f t="shared" si="52"/>
        <v>0</v>
      </c>
      <c r="D361" s="25">
        <f t="shared" si="53"/>
        <v>0</v>
      </c>
      <c r="E361" s="12">
        <f t="shared" si="48"/>
        <v>0</v>
      </c>
      <c r="F361" s="12">
        <f t="shared" si="49"/>
        <v>0</v>
      </c>
      <c r="G361" s="12">
        <v>0</v>
      </c>
      <c r="H361" s="12">
        <f t="shared" si="50"/>
        <v>0</v>
      </c>
      <c r="I361" s="12">
        <f t="shared" si="45"/>
        <v>0</v>
      </c>
      <c r="J361" s="12">
        <f t="shared" si="46"/>
        <v>0</v>
      </c>
      <c r="K361" s="12">
        <f t="shared" si="51"/>
        <v>0</v>
      </c>
    </row>
    <row r="362" spans="2:11" x14ac:dyDescent="0.25">
      <c r="B362" s="23">
        <f t="shared" si="47"/>
        <v>0</v>
      </c>
      <c r="C362" s="24">
        <f t="shared" si="52"/>
        <v>0</v>
      </c>
      <c r="D362" s="25">
        <f t="shared" si="53"/>
        <v>0</v>
      </c>
      <c r="E362" s="12">
        <f t="shared" si="48"/>
        <v>0</v>
      </c>
      <c r="F362" s="12">
        <f t="shared" si="49"/>
        <v>0</v>
      </c>
      <c r="G362" s="12">
        <v>0</v>
      </c>
      <c r="H362" s="12">
        <f t="shared" si="50"/>
        <v>0</v>
      </c>
      <c r="I362" s="12">
        <f t="shared" si="45"/>
        <v>0</v>
      </c>
      <c r="J362" s="12">
        <f t="shared" si="46"/>
        <v>0</v>
      </c>
      <c r="K362" s="12">
        <f t="shared" si="51"/>
        <v>0</v>
      </c>
    </row>
    <row r="363" spans="2:11" x14ac:dyDescent="0.25">
      <c r="B363" s="23">
        <f t="shared" si="47"/>
        <v>0</v>
      </c>
      <c r="C363" s="24">
        <f t="shared" si="52"/>
        <v>0</v>
      </c>
      <c r="D363" s="25">
        <f t="shared" si="53"/>
        <v>0</v>
      </c>
      <c r="E363" s="12">
        <f t="shared" si="48"/>
        <v>0</v>
      </c>
      <c r="F363" s="12">
        <f t="shared" si="49"/>
        <v>0</v>
      </c>
      <c r="G363" s="12">
        <v>0</v>
      </c>
      <c r="H363" s="12">
        <f t="shared" si="50"/>
        <v>0</v>
      </c>
      <c r="I363" s="12">
        <f t="shared" si="45"/>
        <v>0</v>
      </c>
      <c r="J363" s="12">
        <f t="shared" si="46"/>
        <v>0</v>
      </c>
      <c r="K363" s="12">
        <f t="shared" si="51"/>
        <v>0</v>
      </c>
    </row>
    <row r="364" spans="2:11" x14ac:dyDescent="0.25">
      <c r="B364" s="23">
        <f t="shared" si="47"/>
        <v>0</v>
      </c>
      <c r="C364" s="24">
        <f t="shared" si="52"/>
        <v>0</v>
      </c>
      <c r="D364" s="25">
        <f t="shared" si="53"/>
        <v>0</v>
      </c>
      <c r="E364" s="12">
        <f t="shared" si="48"/>
        <v>0</v>
      </c>
      <c r="F364" s="12">
        <f t="shared" si="49"/>
        <v>0</v>
      </c>
      <c r="G364" s="12">
        <v>0</v>
      </c>
      <c r="H364" s="12">
        <f t="shared" si="50"/>
        <v>0</v>
      </c>
      <c r="I364" s="12">
        <f t="shared" si="45"/>
        <v>0</v>
      </c>
      <c r="J364" s="12">
        <f t="shared" si="46"/>
        <v>0</v>
      </c>
      <c r="K364" s="12">
        <f t="shared" si="51"/>
        <v>0</v>
      </c>
    </row>
    <row r="365" spans="2:11" x14ac:dyDescent="0.25">
      <c r="B365" s="23">
        <f t="shared" si="47"/>
        <v>0</v>
      </c>
      <c r="C365" s="24">
        <f t="shared" si="52"/>
        <v>0</v>
      </c>
      <c r="D365" s="25">
        <f t="shared" si="53"/>
        <v>0</v>
      </c>
      <c r="E365" s="12">
        <f t="shared" si="48"/>
        <v>0</v>
      </c>
      <c r="F365" s="12">
        <f t="shared" si="49"/>
        <v>0</v>
      </c>
      <c r="G365" s="12">
        <v>0</v>
      </c>
      <c r="H365" s="12">
        <f t="shared" si="50"/>
        <v>0</v>
      </c>
      <c r="I365" s="12">
        <f t="shared" si="45"/>
        <v>0</v>
      </c>
      <c r="J365" s="12">
        <f t="shared" si="46"/>
        <v>0</v>
      </c>
      <c r="K365" s="12">
        <f t="shared" si="51"/>
        <v>0</v>
      </c>
    </row>
    <row r="366" spans="2:11" x14ac:dyDescent="0.25">
      <c r="B366" s="23">
        <f t="shared" si="47"/>
        <v>0</v>
      </c>
      <c r="C366" s="24">
        <f t="shared" si="52"/>
        <v>0</v>
      </c>
      <c r="D366" s="25">
        <f t="shared" si="53"/>
        <v>0</v>
      </c>
      <c r="E366" s="12">
        <f t="shared" si="48"/>
        <v>0</v>
      </c>
      <c r="F366" s="12">
        <f t="shared" si="49"/>
        <v>0</v>
      </c>
      <c r="G366" s="12">
        <v>0</v>
      </c>
      <c r="H366" s="12">
        <f t="shared" si="50"/>
        <v>0</v>
      </c>
      <c r="I366" s="12">
        <f t="shared" si="45"/>
        <v>0</v>
      </c>
      <c r="J366" s="12">
        <f t="shared" si="46"/>
        <v>0</v>
      </c>
      <c r="K366" s="12">
        <f t="shared" si="51"/>
        <v>0</v>
      </c>
    </row>
    <row r="367" spans="2:11" x14ac:dyDescent="0.25">
      <c r="B367" s="23">
        <f t="shared" si="47"/>
        <v>0</v>
      </c>
      <c r="C367" s="24">
        <f t="shared" si="52"/>
        <v>0</v>
      </c>
      <c r="D367" s="25">
        <f t="shared" si="53"/>
        <v>0</v>
      </c>
      <c r="E367" s="12">
        <f t="shared" si="48"/>
        <v>0</v>
      </c>
      <c r="F367" s="12">
        <f t="shared" si="49"/>
        <v>0</v>
      </c>
      <c r="G367" s="12">
        <v>0</v>
      </c>
      <c r="H367" s="12">
        <f t="shared" si="50"/>
        <v>0</v>
      </c>
      <c r="I367" s="12">
        <f t="shared" si="45"/>
        <v>0</v>
      </c>
      <c r="J367" s="12">
        <f t="shared" si="46"/>
        <v>0</v>
      </c>
      <c r="K367" s="12">
        <f t="shared" si="51"/>
        <v>0</v>
      </c>
    </row>
    <row r="368" spans="2:11" x14ac:dyDescent="0.25">
      <c r="B368" s="23">
        <f t="shared" si="47"/>
        <v>0</v>
      </c>
      <c r="C368" s="24">
        <f t="shared" si="52"/>
        <v>0</v>
      </c>
      <c r="D368" s="25">
        <f t="shared" si="53"/>
        <v>0</v>
      </c>
      <c r="E368" s="12">
        <f t="shared" si="48"/>
        <v>0</v>
      </c>
      <c r="F368" s="12">
        <f t="shared" si="49"/>
        <v>0</v>
      </c>
      <c r="G368" s="12">
        <v>0</v>
      </c>
      <c r="H368" s="12">
        <f t="shared" si="50"/>
        <v>0</v>
      </c>
      <c r="I368" s="12">
        <f t="shared" si="45"/>
        <v>0</v>
      </c>
      <c r="J368" s="12">
        <f t="shared" si="46"/>
        <v>0</v>
      </c>
      <c r="K368" s="12">
        <f t="shared" si="51"/>
        <v>0</v>
      </c>
    </row>
    <row r="369" spans="2:11" x14ac:dyDescent="0.25">
      <c r="B369" s="23">
        <f t="shared" si="47"/>
        <v>0</v>
      </c>
      <c r="C369" s="24">
        <f t="shared" si="52"/>
        <v>0</v>
      </c>
      <c r="D369" s="25">
        <f t="shared" si="53"/>
        <v>0</v>
      </c>
      <c r="E369" s="12">
        <f t="shared" si="48"/>
        <v>0</v>
      </c>
      <c r="F369" s="12">
        <f t="shared" si="49"/>
        <v>0</v>
      </c>
      <c r="G369" s="12">
        <v>0</v>
      </c>
      <c r="H369" s="12">
        <f t="shared" si="50"/>
        <v>0</v>
      </c>
      <c r="I369" s="12">
        <f t="shared" si="45"/>
        <v>0</v>
      </c>
      <c r="J369" s="12">
        <f t="shared" si="46"/>
        <v>0</v>
      </c>
      <c r="K369" s="12">
        <f t="shared" si="51"/>
        <v>0</v>
      </c>
    </row>
    <row r="370" spans="2:11" x14ac:dyDescent="0.25">
      <c r="B370" s="23">
        <f t="shared" si="47"/>
        <v>0</v>
      </c>
      <c r="C370" s="24">
        <f t="shared" si="52"/>
        <v>0</v>
      </c>
      <c r="D370" s="25">
        <f t="shared" si="53"/>
        <v>0</v>
      </c>
      <c r="E370" s="12">
        <f t="shared" si="48"/>
        <v>0</v>
      </c>
      <c r="F370" s="12">
        <f t="shared" si="49"/>
        <v>0</v>
      </c>
      <c r="G370" s="12">
        <v>0</v>
      </c>
      <c r="H370" s="12">
        <f t="shared" si="50"/>
        <v>0</v>
      </c>
      <c r="I370" s="12">
        <f t="shared" si="45"/>
        <v>0</v>
      </c>
      <c r="J370" s="12">
        <f t="shared" si="46"/>
        <v>0</v>
      </c>
      <c r="K370" s="12">
        <f t="shared" si="51"/>
        <v>0</v>
      </c>
    </row>
    <row r="371" spans="2:11" x14ac:dyDescent="0.25">
      <c r="B371" s="23">
        <f t="shared" si="47"/>
        <v>0</v>
      </c>
      <c r="C371" s="24">
        <f t="shared" si="52"/>
        <v>0</v>
      </c>
      <c r="D371" s="25">
        <f t="shared" si="53"/>
        <v>0</v>
      </c>
      <c r="E371" s="12">
        <f t="shared" si="48"/>
        <v>0</v>
      </c>
      <c r="F371" s="12">
        <f t="shared" si="49"/>
        <v>0</v>
      </c>
      <c r="G371" s="12">
        <v>0</v>
      </c>
      <c r="H371" s="12">
        <f t="shared" si="50"/>
        <v>0</v>
      </c>
      <c r="I371" s="12">
        <f t="shared" si="45"/>
        <v>0</v>
      </c>
      <c r="J371" s="12">
        <f t="shared" si="46"/>
        <v>0</v>
      </c>
      <c r="K371" s="12">
        <f t="shared" si="51"/>
        <v>0</v>
      </c>
    </row>
    <row r="372" spans="2:11" x14ac:dyDescent="0.25">
      <c r="B372" s="23">
        <f t="shared" si="47"/>
        <v>0</v>
      </c>
      <c r="C372" s="24">
        <f t="shared" si="52"/>
        <v>0</v>
      </c>
      <c r="D372" s="25">
        <f t="shared" si="53"/>
        <v>0</v>
      </c>
      <c r="E372" s="12">
        <f t="shared" si="48"/>
        <v>0</v>
      </c>
      <c r="F372" s="12">
        <f t="shared" si="49"/>
        <v>0</v>
      </c>
      <c r="G372" s="12">
        <v>0</v>
      </c>
      <c r="H372" s="12">
        <f t="shared" si="50"/>
        <v>0</v>
      </c>
      <c r="I372" s="12">
        <f t="shared" si="45"/>
        <v>0</v>
      </c>
      <c r="J372" s="12">
        <f t="shared" si="46"/>
        <v>0</v>
      </c>
      <c r="K372" s="12">
        <f t="shared" si="51"/>
        <v>0</v>
      </c>
    </row>
    <row r="373" spans="2:11" x14ac:dyDescent="0.25">
      <c r="B373" s="23">
        <f t="shared" si="47"/>
        <v>0</v>
      </c>
      <c r="C373" s="24">
        <f t="shared" si="52"/>
        <v>0</v>
      </c>
      <c r="D373" s="25">
        <f t="shared" si="53"/>
        <v>0</v>
      </c>
      <c r="E373" s="12">
        <f t="shared" si="48"/>
        <v>0</v>
      </c>
      <c r="F373" s="12">
        <f t="shared" si="49"/>
        <v>0</v>
      </c>
      <c r="G373" s="12">
        <v>0</v>
      </c>
      <c r="H373" s="12">
        <f t="shared" si="50"/>
        <v>0</v>
      </c>
      <c r="I373" s="12">
        <f t="shared" si="45"/>
        <v>0</v>
      </c>
      <c r="J373" s="12">
        <f t="shared" si="46"/>
        <v>0</v>
      </c>
      <c r="K373" s="12">
        <f t="shared" si="51"/>
        <v>0</v>
      </c>
    </row>
    <row r="374" spans="2:11" x14ac:dyDescent="0.25">
      <c r="B374" s="23">
        <f t="shared" si="47"/>
        <v>0</v>
      </c>
      <c r="C374" s="24">
        <f t="shared" si="52"/>
        <v>0</v>
      </c>
      <c r="D374" s="25">
        <f t="shared" si="53"/>
        <v>0</v>
      </c>
      <c r="E374" s="12">
        <f t="shared" si="48"/>
        <v>0</v>
      </c>
      <c r="F374" s="12">
        <f t="shared" si="49"/>
        <v>0</v>
      </c>
      <c r="G374" s="12">
        <v>0</v>
      </c>
      <c r="H374" s="12">
        <f t="shared" si="50"/>
        <v>0</v>
      </c>
      <c r="I374" s="12">
        <f t="shared" si="45"/>
        <v>0</v>
      </c>
      <c r="J374" s="12">
        <f t="shared" si="46"/>
        <v>0</v>
      </c>
      <c r="K374" s="12">
        <f t="shared" si="51"/>
        <v>0</v>
      </c>
    </row>
    <row r="375" spans="2:11" x14ac:dyDescent="0.25">
      <c r="B375" s="23">
        <f t="shared" si="47"/>
        <v>0</v>
      </c>
      <c r="C375" s="24">
        <f t="shared" si="52"/>
        <v>0</v>
      </c>
      <c r="D375" s="25">
        <f t="shared" si="53"/>
        <v>0</v>
      </c>
      <c r="E375" s="12">
        <f t="shared" si="48"/>
        <v>0</v>
      </c>
      <c r="F375" s="12">
        <f t="shared" si="49"/>
        <v>0</v>
      </c>
      <c r="G375" s="12">
        <v>0</v>
      </c>
      <c r="H375" s="12">
        <f t="shared" si="50"/>
        <v>0</v>
      </c>
      <c r="I375" s="12">
        <f t="shared" si="45"/>
        <v>0</v>
      </c>
      <c r="J375" s="12">
        <f t="shared" si="46"/>
        <v>0</v>
      </c>
      <c r="K375" s="12">
        <f t="shared" si="51"/>
        <v>0</v>
      </c>
    </row>
    <row r="376" spans="2:11" x14ac:dyDescent="0.25">
      <c r="B376" s="23">
        <f t="shared" si="47"/>
        <v>0</v>
      </c>
      <c r="C376" s="24">
        <f t="shared" si="52"/>
        <v>0</v>
      </c>
      <c r="D376" s="25">
        <f t="shared" si="53"/>
        <v>0</v>
      </c>
      <c r="E376" s="12">
        <f t="shared" si="48"/>
        <v>0</v>
      </c>
      <c r="F376" s="12">
        <f t="shared" si="49"/>
        <v>0</v>
      </c>
      <c r="G376" s="12">
        <v>0</v>
      </c>
      <c r="H376" s="12">
        <f t="shared" si="50"/>
        <v>0</v>
      </c>
      <c r="I376" s="12">
        <f t="shared" si="45"/>
        <v>0</v>
      </c>
      <c r="J376" s="12">
        <f t="shared" si="46"/>
        <v>0</v>
      </c>
      <c r="K376" s="12">
        <f t="shared" si="51"/>
        <v>0</v>
      </c>
    </row>
    <row r="377" spans="2:11" x14ac:dyDescent="0.25">
      <c r="B377" s="23">
        <f t="shared" si="47"/>
        <v>0</v>
      </c>
      <c r="C377" s="24">
        <f t="shared" si="52"/>
        <v>0</v>
      </c>
      <c r="D377" s="25">
        <f t="shared" si="53"/>
        <v>0</v>
      </c>
      <c r="E377" s="12">
        <f t="shared" si="48"/>
        <v>0</v>
      </c>
      <c r="F377" s="12">
        <f t="shared" si="49"/>
        <v>0</v>
      </c>
      <c r="G377" s="12">
        <v>0</v>
      </c>
      <c r="H377" s="12">
        <f t="shared" si="50"/>
        <v>0</v>
      </c>
      <c r="I377" s="12">
        <f t="shared" si="45"/>
        <v>0</v>
      </c>
      <c r="J377" s="12">
        <f t="shared" si="46"/>
        <v>0</v>
      </c>
      <c r="K377" s="12">
        <f t="shared" si="51"/>
        <v>0</v>
      </c>
    </row>
    <row r="378" spans="2:11" x14ac:dyDescent="0.25">
      <c r="B378" s="23">
        <f t="shared" si="47"/>
        <v>0</v>
      </c>
      <c r="C378" s="24">
        <f t="shared" si="52"/>
        <v>0</v>
      </c>
      <c r="D378" s="25">
        <f t="shared" si="53"/>
        <v>0</v>
      </c>
      <c r="E378" s="12">
        <f t="shared" si="48"/>
        <v>0</v>
      </c>
      <c r="F378" s="12">
        <f t="shared" si="49"/>
        <v>0</v>
      </c>
      <c r="G378" s="12">
        <v>0</v>
      </c>
      <c r="H378" s="12">
        <f t="shared" si="50"/>
        <v>0</v>
      </c>
      <c r="I378" s="12">
        <f t="shared" si="45"/>
        <v>0</v>
      </c>
      <c r="J378" s="12">
        <f t="shared" si="46"/>
        <v>0</v>
      </c>
      <c r="K378" s="12">
        <f t="shared" si="51"/>
        <v>0</v>
      </c>
    </row>
    <row r="379" spans="2:11" x14ac:dyDescent="0.25">
      <c r="B379" s="23">
        <f t="shared" si="47"/>
        <v>0</v>
      </c>
      <c r="C379" s="24">
        <f t="shared" si="52"/>
        <v>0</v>
      </c>
      <c r="D379" s="25">
        <f t="shared" si="53"/>
        <v>0</v>
      </c>
      <c r="E379" s="12">
        <f t="shared" si="48"/>
        <v>0</v>
      </c>
      <c r="F379" s="12">
        <f t="shared" si="49"/>
        <v>0</v>
      </c>
      <c r="G379" s="12">
        <v>0</v>
      </c>
      <c r="H379" s="12">
        <f t="shared" si="50"/>
        <v>0</v>
      </c>
      <c r="I379" s="12">
        <f t="shared" si="45"/>
        <v>0</v>
      </c>
      <c r="J379" s="12">
        <f t="shared" si="46"/>
        <v>0</v>
      </c>
      <c r="K379" s="12">
        <f t="shared" si="51"/>
        <v>0</v>
      </c>
    </row>
    <row r="380" spans="2:11" x14ac:dyDescent="0.25">
      <c r="B380" s="23">
        <f t="shared" si="47"/>
        <v>0</v>
      </c>
      <c r="C380" s="24">
        <f t="shared" si="52"/>
        <v>0</v>
      </c>
      <c r="D380" s="25">
        <f t="shared" si="53"/>
        <v>0</v>
      </c>
      <c r="E380" s="12">
        <f t="shared" si="48"/>
        <v>0</v>
      </c>
      <c r="F380" s="12">
        <f t="shared" si="49"/>
        <v>0</v>
      </c>
      <c r="G380" s="12">
        <v>0</v>
      </c>
      <c r="H380" s="12">
        <f t="shared" si="50"/>
        <v>0</v>
      </c>
      <c r="I380" s="12">
        <f t="shared" si="45"/>
        <v>0</v>
      </c>
      <c r="J380" s="12">
        <f t="shared" si="46"/>
        <v>0</v>
      </c>
      <c r="K380" s="12">
        <f t="shared" si="51"/>
        <v>0</v>
      </c>
    </row>
    <row r="381" spans="2:11" x14ac:dyDescent="0.25">
      <c r="B381" s="23">
        <f t="shared" si="47"/>
        <v>0</v>
      </c>
      <c r="C381" s="24">
        <f t="shared" si="52"/>
        <v>0</v>
      </c>
      <c r="D381" s="25">
        <f t="shared" si="53"/>
        <v>0</v>
      </c>
      <c r="E381" s="12">
        <f t="shared" si="48"/>
        <v>0</v>
      </c>
      <c r="F381" s="12">
        <f t="shared" si="49"/>
        <v>0</v>
      </c>
      <c r="G381" s="12">
        <v>0</v>
      </c>
      <c r="H381" s="12">
        <f t="shared" si="50"/>
        <v>0</v>
      </c>
      <c r="I381" s="12">
        <f t="shared" si="45"/>
        <v>0</v>
      </c>
      <c r="J381" s="12">
        <f t="shared" si="46"/>
        <v>0</v>
      </c>
      <c r="K381" s="12">
        <f t="shared" si="51"/>
        <v>0</v>
      </c>
    </row>
    <row r="382" spans="2:11" x14ac:dyDescent="0.25">
      <c r="B382" s="23">
        <f t="shared" si="47"/>
        <v>0</v>
      </c>
      <c r="C382" s="24">
        <f t="shared" si="52"/>
        <v>0</v>
      </c>
      <c r="D382" s="25">
        <f t="shared" si="53"/>
        <v>0</v>
      </c>
      <c r="E382" s="12">
        <f t="shared" si="48"/>
        <v>0</v>
      </c>
      <c r="F382" s="12">
        <f t="shared" si="49"/>
        <v>0</v>
      </c>
      <c r="G382" s="12">
        <v>0</v>
      </c>
      <c r="H382" s="12">
        <f t="shared" si="50"/>
        <v>0</v>
      </c>
      <c r="I382" s="12">
        <f t="shared" si="45"/>
        <v>0</v>
      </c>
      <c r="J382" s="12">
        <f t="shared" si="46"/>
        <v>0</v>
      </c>
      <c r="K382" s="12">
        <f t="shared" si="51"/>
        <v>0</v>
      </c>
    </row>
    <row r="383" spans="2:11" x14ac:dyDescent="0.25">
      <c r="B383" s="23">
        <f t="shared" si="47"/>
        <v>0</v>
      </c>
      <c r="C383" s="24">
        <f t="shared" si="52"/>
        <v>0</v>
      </c>
      <c r="D383" s="25">
        <f t="shared" si="53"/>
        <v>0</v>
      </c>
      <c r="E383" s="12">
        <f t="shared" si="48"/>
        <v>0</v>
      </c>
      <c r="F383" s="12">
        <f t="shared" si="49"/>
        <v>0</v>
      </c>
      <c r="G383" s="12">
        <v>0</v>
      </c>
      <c r="H383" s="12">
        <f t="shared" si="50"/>
        <v>0</v>
      </c>
      <c r="I383" s="12">
        <f t="shared" si="45"/>
        <v>0</v>
      </c>
      <c r="J383" s="12">
        <f t="shared" si="46"/>
        <v>0</v>
      </c>
      <c r="K383" s="12">
        <f t="shared" si="51"/>
        <v>0</v>
      </c>
    </row>
    <row r="384" spans="2:11" x14ac:dyDescent="0.25">
      <c r="B384" s="23">
        <f t="shared" si="47"/>
        <v>0</v>
      </c>
      <c r="C384" s="24">
        <f t="shared" si="52"/>
        <v>0</v>
      </c>
      <c r="D384" s="25">
        <f t="shared" si="53"/>
        <v>0</v>
      </c>
      <c r="E384" s="12">
        <f t="shared" si="48"/>
        <v>0</v>
      </c>
      <c r="F384" s="12">
        <f t="shared" si="49"/>
        <v>0</v>
      </c>
      <c r="G384" s="12">
        <v>0</v>
      </c>
      <c r="H384" s="12">
        <f t="shared" si="50"/>
        <v>0</v>
      </c>
      <c r="I384" s="12">
        <f t="shared" si="45"/>
        <v>0</v>
      </c>
      <c r="J384" s="12">
        <f t="shared" si="46"/>
        <v>0</v>
      </c>
      <c r="K384" s="12">
        <f t="shared" si="51"/>
        <v>0</v>
      </c>
    </row>
    <row r="385" spans="2:11" x14ac:dyDescent="0.25">
      <c r="B385" s="23">
        <f t="shared" si="47"/>
        <v>0</v>
      </c>
      <c r="C385" s="24">
        <f t="shared" si="52"/>
        <v>0</v>
      </c>
      <c r="D385" s="25">
        <f t="shared" si="53"/>
        <v>0</v>
      </c>
      <c r="E385" s="12">
        <f t="shared" si="48"/>
        <v>0</v>
      </c>
      <c r="F385" s="12">
        <f t="shared" si="49"/>
        <v>0</v>
      </c>
      <c r="G385" s="12">
        <v>0</v>
      </c>
      <c r="H385" s="12">
        <f t="shared" si="50"/>
        <v>0</v>
      </c>
      <c r="I385" s="12">
        <f t="shared" si="45"/>
        <v>0</v>
      </c>
      <c r="J385" s="12">
        <f t="shared" si="46"/>
        <v>0</v>
      </c>
      <c r="K385" s="12">
        <f t="shared" si="51"/>
        <v>0</v>
      </c>
    </row>
    <row r="386" spans="2:11" x14ac:dyDescent="0.25">
      <c r="B386" s="23">
        <f t="shared" si="47"/>
        <v>0</v>
      </c>
      <c r="C386" s="24">
        <f t="shared" si="52"/>
        <v>0</v>
      </c>
      <c r="D386" s="25">
        <f t="shared" si="53"/>
        <v>0</v>
      </c>
      <c r="E386" s="12">
        <f t="shared" si="48"/>
        <v>0</v>
      </c>
      <c r="F386" s="12">
        <f t="shared" si="49"/>
        <v>0</v>
      </c>
      <c r="G386" s="12">
        <v>0</v>
      </c>
      <c r="H386" s="12">
        <f t="shared" si="50"/>
        <v>0</v>
      </c>
      <c r="I386" s="12">
        <f t="shared" si="45"/>
        <v>0</v>
      </c>
      <c r="J386" s="12">
        <f t="shared" si="46"/>
        <v>0</v>
      </c>
      <c r="K386" s="12">
        <f t="shared" si="51"/>
        <v>0</v>
      </c>
    </row>
    <row r="387" spans="2:11" x14ac:dyDescent="0.25">
      <c r="B387" s="23">
        <f t="shared" si="47"/>
        <v>0</v>
      </c>
      <c r="C387" s="24">
        <f t="shared" si="52"/>
        <v>0</v>
      </c>
      <c r="D387" s="25">
        <f t="shared" si="53"/>
        <v>0</v>
      </c>
      <c r="E387" s="12">
        <f t="shared" si="48"/>
        <v>0</v>
      </c>
      <c r="F387" s="12">
        <f t="shared" si="49"/>
        <v>0</v>
      </c>
      <c r="G387" s="12">
        <v>0</v>
      </c>
      <c r="H387" s="12">
        <f t="shared" si="50"/>
        <v>0</v>
      </c>
      <c r="I387" s="12">
        <f t="shared" si="45"/>
        <v>0</v>
      </c>
      <c r="J387" s="12">
        <f t="shared" si="46"/>
        <v>0</v>
      </c>
      <c r="K387" s="12">
        <f t="shared" si="51"/>
        <v>0</v>
      </c>
    </row>
    <row r="388" spans="2:11" x14ac:dyDescent="0.25">
      <c r="B388" s="23">
        <f t="shared" si="47"/>
        <v>0</v>
      </c>
      <c r="C388" s="24">
        <f t="shared" si="52"/>
        <v>0</v>
      </c>
      <c r="D388" s="25">
        <f t="shared" si="53"/>
        <v>0</v>
      </c>
      <c r="E388" s="12">
        <f t="shared" si="48"/>
        <v>0</v>
      </c>
      <c r="F388" s="12">
        <f t="shared" si="49"/>
        <v>0</v>
      </c>
      <c r="G388" s="12">
        <v>0</v>
      </c>
      <c r="H388" s="12">
        <f t="shared" si="50"/>
        <v>0</v>
      </c>
      <c r="I388" s="12">
        <f t="shared" si="45"/>
        <v>0</v>
      </c>
      <c r="J388" s="12">
        <f t="shared" si="46"/>
        <v>0</v>
      </c>
      <c r="K388" s="12">
        <f t="shared" si="51"/>
        <v>0</v>
      </c>
    </row>
    <row r="389" spans="2:11" x14ac:dyDescent="0.25">
      <c r="B389" s="23">
        <f t="shared" si="47"/>
        <v>0</v>
      </c>
      <c r="C389" s="24">
        <f t="shared" si="52"/>
        <v>0</v>
      </c>
      <c r="D389" s="25">
        <f t="shared" si="53"/>
        <v>0</v>
      </c>
      <c r="E389" s="12">
        <f t="shared" si="48"/>
        <v>0</v>
      </c>
      <c r="F389" s="12">
        <f t="shared" si="49"/>
        <v>0</v>
      </c>
      <c r="G389" s="12">
        <v>0</v>
      </c>
      <c r="H389" s="12">
        <f t="shared" si="50"/>
        <v>0</v>
      </c>
      <c r="I389" s="12">
        <f t="shared" si="45"/>
        <v>0</v>
      </c>
      <c r="J389" s="12">
        <f t="shared" si="46"/>
        <v>0</v>
      </c>
      <c r="K389" s="12">
        <f t="shared" si="51"/>
        <v>0</v>
      </c>
    </row>
    <row r="390" spans="2:11" x14ac:dyDescent="0.25">
      <c r="B390" s="23">
        <f t="shared" si="47"/>
        <v>0</v>
      </c>
      <c r="C390" s="24">
        <f t="shared" si="52"/>
        <v>0</v>
      </c>
      <c r="D390" s="25">
        <f t="shared" si="53"/>
        <v>0</v>
      </c>
      <c r="E390" s="12">
        <f t="shared" si="48"/>
        <v>0</v>
      </c>
      <c r="F390" s="12">
        <f t="shared" si="49"/>
        <v>0</v>
      </c>
      <c r="G390" s="12">
        <v>0</v>
      </c>
      <c r="H390" s="12">
        <f t="shared" si="50"/>
        <v>0</v>
      </c>
      <c r="I390" s="12">
        <f t="shared" si="45"/>
        <v>0</v>
      </c>
      <c r="J390" s="12">
        <f t="shared" si="46"/>
        <v>0</v>
      </c>
      <c r="K390" s="12">
        <f t="shared" si="51"/>
        <v>0</v>
      </c>
    </row>
    <row r="391" spans="2:11" x14ac:dyDescent="0.25">
      <c r="B391" s="23">
        <f t="shared" si="47"/>
        <v>0</v>
      </c>
      <c r="C391" s="24">
        <f t="shared" si="52"/>
        <v>0</v>
      </c>
      <c r="D391" s="25">
        <f t="shared" si="53"/>
        <v>0</v>
      </c>
      <c r="E391" s="12">
        <f t="shared" si="48"/>
        <v>0</v>
      </c>
      <c r="F391" s="12">
        <f t="shared" si="49"/>
        <v>0</v>
      </c>
      <c r="G391" s="12">
        <v>0</v>
      </c>
      <c r="H391" s="12">
        <f t="shared" si="50"/>
        <v>0</v>
      </c>
      <c r="I391" s="12">
        <f t="shared" si="45"/>
        <v>0</v>
      </c>
      <c r="J391" s="12">
        <f t="shared" si="46"/>
        <v>0</v>
      </c>
      <c r="K391" s="12">
        <f t="shared" si="51"/>
        <v>0</v>
      </c>
    </row>
    <row r="392" spans="2:11" x14ac:dyDescent="0.25">
      <c r="B392" s="23">
        <f t="shared" si="47"/>
        <v>0</v>
      </c>
      <c r="C392" s="24">
        <f t="shared" si="52"/>
        <v>0</v>
      </c>
      <c r="D392" s="25">
        <f t="shared" si="53"/>
        <v>0</v>
      </c>
      <c r="E392" s="12">
        <f t="shared" si="48"/>
        <v>0</v>
      </c>
      <c r="F392" s="12">
        <f t="shared" si="49"/>
        <v>0</v>
      </c>
      <c r="G392" s="12">
        <v>0</v>
      </c>
      <c r="H392" s="12">
        <f t="shared" si="50"/>
        <v>0</v>
      </c>
      <c r="I392" s="12">
        <f t="shared" si="45"/>
        <v>0</v>
      </c>
      <c r="J392" s="12">
        <f t="shared" si="46"/>
        <v>0</v>
      </c>
      <c r="K392" s="12">
        <f t="shared" si="51"/>
        <v>0</v>
      </c>
    </row>
    <row r="393" spans="2:11" x14ac:dyDescent="0.25">
      <c r="B393" s="23">
        <f t="shared" si="47"/>
        <v>0</v>
      </c>
      <c r="C393" s="24">
        <f t="shared" si="52"/>
        <v>0</v>
      </c>
      <c r="D393" s="25">
        <f t="shared" si="53"/>
        <v>0</v>
      </c>
      <c r="E393" s="12">
        <f t="shared" si="48"/>
        <v>0</v>
      </c>
      <c r="F393" s="12">
        <f t="shared" si="49"/>
        <v>0</v>
      </c>
      <c r="G393" s="12">
        <v>0</v>
      </c>
      <c r="H393" s="12">
        <f t="shared" si="50"/>
        <v>0</v>
      </c>
      <c r="I393" s="12">
        <f t="shared" si="45"/>
        <v>0</v>
      </c>
      <c r="J393" s="12">
        <f t="shared" si="46"/>
        <v>0</v>
      </c>
      <c r="K393" s="12">
        <f t="shared" si="51"/>
        <v>0</v>
      </c>
    </row>
    <row r="394" spans="2:11" x14ac:dyDescent="0.25">
      <c r="B394" s="23">
        <f t="shared" si="47"/>
        <v>0</v>
      </c>
      <c r="C394" s="24">
        <f t="shared" si="52"/>
        <v>0</v>
      </c>
      <c r="D394" s="25">
        <f t="shared" si="53"/>
        <v>0</v>
      </c>
      <c r="E394" s="12">
        <f t="shared" si="48"/>
        <v>0</v>
      </c>
      <c r="F394" s="12">
        <f t="shared" si="49"/>
        <v>0</v>
      </c>
      <c r="G394" s="12">
        <v>0</v>
      </c>
      <c r="H394" s="12">
        <f t="shared" si="50"/>
        <v>0</v>
      </c>
      <c r="I394" s="12">
        <f t="shared" si="45"/>
        <v>0</v>
      </c>
      <c r="J394" s="12">
        <f t="shared" si="46"/>
        <v>0</v>
      </c>
      <c r="K394" s="12">
        <f t="shared" si="51"/>
        <v>0</v>
      </c>
    </row>
    <row r="395" spans="2:11" x14ac:dyDescent="0.25">
      <c r="B395" s="23">
        <f t="shared" si="47"/>
        <v>0</v>
      </c>
      <c r="C395" s="24">
        <f t="shared" si="52"/>
        <v>0</v>
      </c>
      <c r="D395" s="25">
        <f t="shared" si="53"/>
        <v>0</v>
      </c>
      <c r="E395" s="12">
        <f t="shared" si="48"/>
        <v>0</v>
      </c>
      <c r="F395" s="12">
        <f t="shared" si="49"/>
        <v>0</v>
      </c>
      <c r="G395" s="12">
        <v>0</v>
      </c>
      <c r="H395" s="12">
        <f t="shared" si="50"/>
        <v>0</v>
      </c>
      <c r="I395" s="12">
        <f t="shared" ref="I395:I458" si="54">E395*($F$5/$F$7)</f>
        <v>0</v>
      </c>
      <c r="J395" s="12">
        <f t="shared" ref="J395:J458" si="55">H395-I395</f>
        <v>0</v>
      </c>
      <c r="K395" s="12">
        <f t="shared" si="51"/>
        <v>0</v>
      </c>
    </row>
    <row r="396" spans="2:11" x14ac:dyDescent="0.25">
      <c r="B396" s="23">
        <f t="shared" ref="B396:B459" si="56">IF(K395&gt;0,D396/($F$7)+$B$11,0)</f>
        <v>0</v>
      </c>
      <c r="C396" s="24">
        <f t="shared" si="52"/>
        <v>0</v>
      </c>
      <c r="D396" s="25">
        <f t="shared" si="53"/>
        <v>0</v>
      </c>
      <c r="E396" s="12">
        <f t="shared" ref="E396:E459" si="57">K395</f>
        <v>0</v>
      </c>
      <c r="F396" s="12">
        <f t="shared" ref="F396:F459" si="58">IF(K395&lt;=H395,E396+I396,F395)</f>
        <v>0</v>
      </c>
      <c r="G396" s="12">
        <v>0</v>
      </c>
      <c r="H396" s="12">
        <f t="shared" ref="H396:H459" si="59">F396+G396</f>
        <v>0</v>
      </c>
      <c r="I396" s="12">
        <f t="shared" si="54"/>
        <v>0</v>
      </c>
      <c r="J396" s="12">
        <f t="shared" si="55"/>
        <v>0</v>
      </c>
      <c r="K396" s="12">
        <f t="shared" ref="K396:K459" si="60">E396-J396</f>
        <v>0</v>
      </c>
    </row>
    <row r="397" spans="2:11" x14ac:dyDescent="0.25">
      <c r="B397" s="23">
        <f t="shared" si="56"/>
        <v>0</v>
      </c>
      <c r="C397" s="24">
        <f t="shared" ref="C397:C460" si="61">IF(K396&gt;0,D397/($F$7),0)</f>
        <v>0</v>
      </c>
      <c r="D397" s="25">
        <f t="shared" ref="D397:D460" si="62">IF(K396&gt;0,D396+1,0)</f>
        <v>0</v>
      </c>
      <c r="E397" s="12">
        <f t="shared" si="57"/>
        <v>0</v>
      </c>
      <c r="F397" s="12">
        <f t="shared" si="58"/>
        <v>0</v>
      </c>
      <c r="G397" s="12">
        <v>0</v>
      </c>
      <c r="H397" s="12">
        <f t="shared" si="59"/>
        <v>0</v>
      </c>
      <c r="I397" s="12">
        <f t="shared" si="54"/>
        <v>0</v>
      </c>
      <c r="J397" s="12">
        <f t="shared" si="55"/>
        <v>0</v>
      </c>
      <c r="K397" s="12">
        <f t="shared" si="60"/>
        <v>0</v>
      </c>
    </row>
    <row r="398" spans="2:11" x14ac:dyDescent="0.25">
      <c r="B398" s="23">
        <f t="shared" si="56"/>
        <v>0</v>
      </c>
      <c r="C398" s="24">
        <f t="shared" si="61"/>
        <v>0</v>
      </c>
      <c r="D398" s="25">
        <f t="shared" si="62"/>
        <v>0</v>
      </c>
      <c r="E398" s="12">
        <f t="shared" si="57"/>
        <v>0</v>
      </c>
      <c r="F398" s="12">
        <f t="shared" si="58"/>
        <v>0</v>
      </c>
      <c r="G398" s="12">
        <v>0</v>
      </c>
      <c r="H398" s="12">
        <f t="shared" si="59"/>
        <v>0</v>
      </c>
      <c r="I398" s="12">
        <f t="shared" si="54"/>
        <v>0</v>
      </c>
      <c r="J398" s="12">
        <f t="shared" si="55"/>
        <v>0</v>
      </c>
      <c r="K398" s="12">
        <f t="shared" si="60"/>
        <v>0</v>
      </c>
    </row>
    <row r="399" spans="2:11" x14ac:dyDescent="0.25">
      <c r="B399" s="23">
        <f t="shared" si="56"/>
        <v>0</v>
      </c>
      <c r="C399" s="24">
        <f t="shared" si="61"/>
        <v>0</v>
      </c>
      <c r="D399" s="25">
        <f t="shared" si="62"/>
        <v>0</v>
      </c>
      <c r="E399" s="12">
        <f t="shared" si="57"/>
        <v>0</v>
      </c>
      <c r="F399" s="12">
        <f t="shared" si="58"/>
        <v>0</v>
      </c>
      <c r="G399" s="12">
        <v>0</v>
      </c>
      <c r="H399" s="12">
        <f t="shared" si="59"/>
        <v>0</v>
      </c>
      <c r="I399" s="12">
        <f t="shared" si="54"/>
        <v>0</v>
      </c>
      <c r="J399" s="12">
        <f t="shared" si="55"/>
        <v>0</v>
      </c>
      <c r="K399" s="12">
        <f t="shared" si="60"/>
        <v>0</v>
      </c>
    </row>
    <row r="400" spans="2:11" x14ac:dyDescent="0.25">
      <c r="B400" s="23">
        <f t="shared" si="56"/>
        <v>0</v>
      </c>
      <c r="C400" s="24">
        <f t="shared" si="61"/>
        <v>0</v>
      </c>
      <c r="D400" s="25">
        <f t="shared" si="62"/>
        <v>0</v>
      </c>
      <c r="E400" s="12">
        <f t="shared" si="57"/>
        <v>0</v>
      </c>
      <c r="F400" s="12">
        <f t="shared" si="58"/>
        <v>0</v>
      </c>
      <c r="G400" s="12">
        <v>0</v>
      </c>
      <c r="H400" s="12">
        <f t="shared" si="59"/>
        <v>0</v>
      </c>
      <c r="I400" s="12">
        <f t="shared" si="54"/>
        <v>0</v>
      </c>
      <c r="J400" s="12">
        <f t="shared" si="55"/>
        <v>0</v>
      </c>
      <c r="K400" s="12">
        <f t="shared" si="60"/>
        <v>0</v>
      </c>
    </row>
    <row r="401" spans="2:11" x14ac:dyDescent="0.25">
      <c r="B401" s="23">
        <f t="shared" si="56"/>
        <v>0</v>
      </c>
      <c r="C401" s="24">
        <f t="shared" si="61"/>
        <v>0</v>
      </c>
      <c r="D401" s="25">
        <f t="shared" si="62"/>
        <v>0</v>
      </c>
      <c r="E401" s="12">
        <f t="shared" si="57"/>
        <v>0</v>
      </c>
      <c r="F401" s="12">
        <f t="shared" si="58"/>
        <v>0</v>
      </c>
      <c r="G401" s="12">
        <v>0</v>
      </c>
      <c r="H401" s="12">
        <f t="shared" si="59"/>
        <v>0</v>
      </c>
      <c r="I401" s="12">
        <f t="shared" si="54"/>
        <v>0</v>
      </c>
      <c r="J401" s="12">
        <f t="shared" si="55"/>
        <v>0</v>
      </c>
      <c r="K401" s="12">
        <f t="shared" si="60"/>
        <v>0</v>
      </c>
    </row>
    <row r="402" spans="2:11" x14ac:dyDescent="0.25">
      <c r="B402" s="23">
        <f t="shared" si="56"/>
        <v>0</v>
      </c>
      <c r="C402" s="24">
        <f t="shared" si="61"/>
        <v>0</v>
      </c>
      <c r="D402" s="25">
        <f t="shared" si="62"/>
        <v>0</v>
      </c>
      <c r="E402" s="12">
        <f t="shared" si="57"/>
        <v>0</v>
      </c>
      <c r="F402" s="12">
        <f t="shared" si="58"/>
        <v>0</v>
      </c>
      <c r="G402" s="12">
        <v>0</v>
      </c>
      <c r="H402" s="12">
        <f t="shared" si="59"/>
        <v>0</v>
      </c>
      <c r="I402" s="12">
        <f t="shared" si="54"/>
        <v>0</v>
      </c>
      <c r="J402" s="12">
        <f t="shared" si="55"/>
        <v>0</v>
      </c>
      <c r="K402" s="12">
        <f t="shared" si="60"/>
        <v>0</v>
      </c>
    </row>
    <row r="403" spans="2:11" x14ac:dyDescent="0.25">
      <c r="B403" s="23">
        <f t="shared" si="56"/>
        <v>0</v>
      </c>
      <c r="C403" s="24">
        <f t="shared" si="61"/>
        <v>0</v>
      </c>
      <c r="D403" s="25">
        <f t="shared" si="62"/>
        <v>0</v>
      </c>
      <c r="E403" s="12">
        <f t="shared" si="57"/>
        <v>0</v>
      </c>
      <c r="F403" s="12">
        <f t="shared" si="58"/>
        <v>0</v>
      </c>
      <c r="G403" s="12">
        <v>0</v>
      </c>
      <c r="H403" s="12">
        <f t="shared" si="59"/>
        <v>0</v>
      </c>
      <c r="I403" s="12">
        <f t="shared" si="54"/>
        <v>0</v>
      </c>
      <c r="J403" s="12">
        <f t="shared" si="55"/>
        <v>0</v>
      </c>
      <c r="K403" s="12">
        <f t="shared" si="60"/>
        <v>0</v>
      </c>
    </row>
    <row r="404" spans="2:11" x14ac:dyDescent="0.25">
      <c r="B404" s="23">
        <f t="shared" si="56"/>
        <v>0</v>
      </c>
      <c r="C404" s="24">
        <f t="shared" si="61"/>
        <v>0</v>
      </c>
      <c r="D404" s="25">
        <f t="shared" si="62"/>
        <v>0</v>
      </c>
      <c r="E404" s="12">
        <f t="shared" si="57"/>
        <v>0</v>
      </c>
      <c r="F404" s="12">
        <f t="shared" si="58"/>
        <v>0</v>
      </c>
      <c r="G404" s="12">
        <v>0</v>
      </c>
      <c r="H404" s="12">
        <f t="shared" si="59"/>
        <v>0</v>
      </c>
      <c r="I404" s="12">
        <f t="shared" si="54"/>
        <v>0</v>
      </c>
      <c r="J404" s="12">
        <f t="shared" si="55"/>
        <v>0</v>
      </c>
      <c r="K404" s="12">
        <f t="shared" si="60"/>
        <v>0</v>
      </c>
    </row>
    <row r="405" spans="2:11" x14ac:dyDescent="0.25">
      <c r="B405" s="23">
        <f t="shared" si="56"/>
        <v>0</v>
      </c>
      <c r="C405" s="24">
        <f t="shared" si="61"/>
        <v>0</v>
      </c>
      <c r="D405" s="25">
        <f t="shared" si="62"/>
        <v>0</v>
      </c>
      <c r="E405" s="12">
        <f t="shared" si="57"/>
        <v>0</v>
      </c>
      <c r="F405" s="12">
        <f t="shared" si="58"/>
        <v>0</v>
      </c>
      <c r="G405" s="12">
        <v>0</v>
      </c>
      <c r="H405" s="12">
        <f t="shared" si="59"/>
        <v>0</v>
      </c>
      <c r="I405" s="12">
        <f t="shared" si="54"/>
        <v>0</v>
      </c>
      <c r="J405" s="12">
        <f t="shared" si="55"/>
        <v>0</v>
      </c>
      <c r="K405" s="12">
        <f t="shared" si="60"/>
        <v>0</v>
      </c>
    </row>
    <row r="406" spans="2:11" x14ac:dyDescent="0.25">
      <c r="B406" s="23">
        <f t="shared" si="56"/>
        <v>0</v>
      </c>
      <c r="C406" s="24">
        <f t="shared" si="61"/>
        <v>0</v>
      </c>
      <c r="D406" s="25">
        <f t="shared" si="62"/>
        <v>0</v>
      </c>
      <c r="E406" s="12">
        <f t="shared" si="57"/>
        <v>0</v>
      </c>
      <c r="F406" s="12">
        <f t="shared" si="58"/>
        <v>0</v>
      </c>
      <c r="G406" s="12">
        <v>0</v>
      </c>
      <c r="H406" s="12">
        <f t="shared" si="59"/>
        <v>0</v>
      </c>
      <c r="I406" s="12">
        <f t="shared" si="54"/>
        <v>0</v>
      </c>
      <c r="J406" s="12">
        <f t="shared" si="55"/>
        <v>0</v>
      </c>
      <c r="K406" s="12">
        <f t="shared" si="60"/>
        <v>0</v>
      </c>
    </row>
    <row r="407" spans="2:11" x14ac:dyDescent="0.25">
      <c r="B407" s="23">
        <f t="shared" si="56"/>
        <v>0</v>
      </c>
      <c r="C407" s="24">
        <f t="shared" si="61"/>
        <v>0</v>
      </c>
      <c r="D407" s="25">
        <f t="shared" si="62"/>
        <v>0</v>
      </c>
      <c r="E407" s="12">
        <f t="shared" si="57"/>
        <v>0</v>
      </c>
      <c r="F407" s="12">
        <f t="shared" si="58"/>
        <v>0</v>
      </c>
      <c r="G407" s="12">
        <v>0</v>
      </c>
      <c r="H407" s="12">
        <f t="shared" si="59"/>
        <v>0</v>
      </c>
      <c r="I407" s="12">
        <f t="shared" si="54"/>
        <v>0</v>
      </c>
      <c r="J407" s="12">
        <f t="shared" si="55"/>
        <v>0</v>
      </c>
      <c r="K407" s="12">
        <f t="shared" si="60"/>
        <v>0</v>
      </c>
    </row>
    <row r="408" spans="2:11" x14ac:dyDescent="0.25">
      <c r="B408" s="23">
        <f t="shared" si="56"/>
        <v>0</v>
      </c>
      <c r="C408" s="24">
        <f t="shared" si="61"/>
        <v>0</v>
      </c>
      <c r="D408" s="25">
        <f t="shared" si="62"/>
        <v>0</v>
      </c>
      <c r="E408" s="12">
        <f t="shared" si="57"/>
        <v>0</v>
      </c>
      <c r="F408" s="12">
        <f t="shared" si="58"/>
        <v>0</v>
      </c>
      <c r="G408" s="12">
        <v>0</v>
      </c>
      <c r="H408" s="12">
        <f t="shared" si="59"/>
        <v>0</v>
      </c>
      <c r="I408" s="12">
        <f t="shared" si="54"/>
        <v>0</v>
      </c>
      <c r="J408" s="12">
        <f t="shared" si="55"/>
        <v>0</v>
      </c>
      <c r="K408" s="12">
        <f t="shared" si="60"/>
        <v>0</v>
      </c>
    </row>
    <row r="409" spans="2:11" x14ac:dyDescent="0.25">
      <c r="B409" s="23">
        <f t="shared" si="56"/>
        <v>0</v>
      </c>
      <c r="C409" s="24">
        <f t="shared" si="61"/>
        <v>0</v>
      </c>
      <c r="D409" s="25">
        <f t="shared" si="62"/>
        <v>0</v>
      </c>
      <c r="E409" s="12">
        <f t="shared" si="57"/>
        <v>0</v>
      </c>
      <c r="F409" s="12">
        <f t="shared" si="58"/>
        <v>0</v>
      </c>
      <c r="G409" s="12">
        <v>0</v>
      </c>
      <c r="H409" s="12">
        <f t="shared" si="59"/>
        <v>0</v>
      </c>
      <c r="I409" s="12">
        <f t="shared" si="54"/>
        <v>0</v>
      </c>
      <c r="J409" s="12">
        <f t="shared" si="55"/>
        <v>0</v>
      </c>
      <c r="K409" s="12">
        <f t="shared" si="60"/>
        <v>0</v>
      </c>
    </row>
    <row r="410" spans="2:11" x14ac:dyDescent="0.25">
      <c r="B410" s="23">
        <f t="shared" si="56"/>
        <v>0</v>
      </c>
      <c r="C410" s="24">
        <f t="shared" si="61"/>
        <v>0</v>
      </c>
      <c r="D410" s="25">
        <f t="shared" si="62"/>
        <v>0</v>
      </c>
      <c r="E410" s="12">
        <f t="shared" si="57"/>
        <v>0</v>
      </c>
      <c r="F410" s="12">
        <f t="shared" si="58"/>
        <v>0</v>
      </c>
      <c r="G410" s="12">
        <v>0</v>
      </c>
      <c r="H410" s="12">
        <f t="shared" si="59"/>
        <v>0</v>
      </c>
      <c r="I410" s="12">
        <f t="shared" si="54"/>
        <v>0</v>
      </c>
      <c r="J410" s="12">
        <f t="shared" si="55"/>
        <v>0</v>
      </c>
      <c r="K410" s="12">
        <f t="shared" si="60"/>
        <v>0</v>
      </c>
    </row>
    <row r="411" spans="2:11" x14ac:dyDescent="0.25">
      <c r="B411" s="23">
        <f t="shared" si="56"/>
        <v>0</v>
      </c>
      <c r="C411" s="24">
        <f t="shared" si="61"/>
        <v>0</v>
      </c>
      <c r="D411" s="25">
        <f t="shared" si="62"/>
        <v>0</v>
      </c>
      <c r="E411" s="12">
        <f t="shared" si="57"/>
        <v>0</v>
      </c>
      <c r="F411" s="12">
        <f t="shared" si="58"/>
        <v>0</v>
      </c>
      <c r="G411" s="12">
        <v>0</v>
      </c>
      <c r="H411" s="12">
        <f t="shared" si="59"/>
        <v>0</v>
      </c>
      <c r="I411" s="12">
        <f t="shared" si="54"/>
        <v>0</v>
      </c>
      <c r="J411" s="12">
        <f t="shared" si="55"/>
        <v>0</v>
      </c>
      <c r="K411" s="12">
        <f t="shared" si="60"/>
        <v>0</v>
      </c>
    </row>
    <row r="412" spans="2:11" x14ac:dyDescent="0.25">
      <c r="B412" s="23">
        <f t="shared" si="56"/>
        <v>0</v>
      </c>
      <c r="C412" s="24">
        <f t="shared" si="61"/>
        <v>0</v>
      </c>
      <c r="D412" s="25">
        <f t="shared" si="62"/>
        <v>0</v>
      </c>
      <c r="E412" s="12">
        <f t="shared" si="57"/>
        <v>0</v>
      </c>
      <c r="F412" s="12">
        <f t="shared" si="58"/>
        <v>0</v>
      </c>
      <c r="G412" s="12">
        <v>0</v>
      </c>
      <c r="H412" s="12">
        <f t="shared" si="59"/>
        <v>0</v>
      </c>
      <c r="I412" s="12">
        <f t="shared" si="54"/>
        <v>0</v>
      </c>
      <c r="J412" s="12">
        <f t="shared" si="55"/>
        <v>0</v>
      </c>
      <c r="K412" s="12">
        <f t="shared" si="60"/>
        <v>0</v>
      </c>
    </row>
    <row r="413" spans="2:11" x14ac:dyDescent="0.25">
      <c r="B413" s="23">
        <f t="shared" si="56"/>
        <v>0</v>
      </c>
      <c r="C413" s="24">
        <f t="shared" si="61"/>
        <v>0</v>
      </c>
      <c r="D413" s="25">
        <f t="shared" si="62"/>
        <v>0</v>
      </c>
      <c r="E413" s="12">
        <f t="shared" si="57"/>
        <v>0</v>
      </c>
      <c r="F413" s="12">
        <f t="shared" si="58"/>
        <v>0</v>
      </c>
      <c r="G413" s="12">
        <v>0</v>
      </c>
      <c r="H413" s="12">
        <f t="shared" si="59"/>
        <v>0</v>
      </c>
      <c r="I413" s="12">
        <f t="shared" si="54"/>
        <v>0</v>
      </c>
      <c r="J413" s="12">
        <f t="shared" si="55"/>
        <v>0</v>
      </c>
      <c r="K413" s="12">
        <f t="shared" si="60"/>
        <v>0</v>
      </c>
    </row>
    <row r="414" spans="2:11" x14ac:dyDescent="0.25">
      <c r="B414" s="23">
        <f t="shared" si="56"/>
        <v>0</v>
      </c>
      <c r="C414" s="24">
        <f t="shared" si="61"/>
        <v>0</v>
      </c>
      <c r="D414" s="25">
        <f t="shared" si="62"/>
        <v>0</v>
      </c>
      <c r="E414" s="12">
        <f t="shared" si="57"/>
        <v>0</v>
      </c>
      <c r="F414" s="12">
        <f t="shared" si="58"/>
        <v>0</v>
      </c>
      <c r="G414" s="12">
        <v>0</v>
      </c>
      <c r="H414" s="12">
        <f t="shared" si="59"/>
        <v>0</v>
      </c>
      <c r="I414" s="12">
        <f t="shared" si="54"/>
        <v>0</v>
      </c>
      <c r="J414" s="12">
        <f t="shared" si="55"/>
        <v>0</v>
      </c>
      <c r="K414" s="12">
        <f t="shared" si="60"/>
        <v>0</v>
      </c>
    </row>
    <row r="415" spans="2:11" x14ac:dyDescent="0.25">
      <c r="B415" s="23">
        <f t="shared" si="56"/>
        <v>0</v>
      </c>
      <c r="C415" s="24">
        <f t="shared" si="61"/>
        <v>0</v>
      </c>
      <c r="D415" s="25">
        <f t="shared" si="62"/>
        <v>0</v>
      </c>
      <c r="E415" s="12">
        <f t="shared" si="57"/>
        <v>0</v>
      </c>
      <c r="F415" s="12">
        <f t="shared" si="58"/>
        <v>0</v>
      </c>
      <c r="G415" s="12">
        <v>0</v>
      </c>
      <c r="H415" s="12">
        <f t="shared" si="59"/>
        <v>0</v>
      </c>
      <c r="I415" s="12">
        <f t="shared" si="54"/>
        <v>0</v>
      </c>
      <c r="J415" s="12">
        <f t="shared" si="55"/>
        <v>0</v>
      </c>
      <c r="K415" s="12">
        <f t="shared" si="60"/>
        <v>0</v>
      </c>
    </row>
    <row r="416" spans="2:11" x14ac:dyDescent="0.25">
      <c r="B416" s="23">
        <f t="shared" si="56"/>
        <v>0</v>
      </c>
      <c r="C416" s="24">
        <f t="shared" si="61"/>
        <v>0</v>
      </c>
      <c r="D416" s="25">
        <f t="shared" si="62"/>
        <v>0</v>
      </c>
      <c r="E416" s="12">
        <f t="shared" si="57"/>
        <v>0</v>
      </c>
      <c r="F416" s="12">
        <f t="shared" si="58"/>
        <v>0</v>
      </c>
      <c r="G416" s="12">
        <v>0</v>
      </c>
      <c r="H416" s="12">
        <f t="shared" si="59"/>
        <v>0</v>
      </c>
      <c r="I416" s="12">
        <f t="shared" si="54"/>
        <v>0</v>
      </c>
      <c r="J416" s="12">
        <f t="shared" si="55"/>
        <v>0</v>
      </c>
      <c r="K416" s="12">
        <f t="shared" si="60"/>
        <v>0</v>
      </c>
    </row>
    <row r="417" spans="2:11" x14ac:dyDescent="0.25">
      <c r="B417" s="23">
        <f t="shared" si="56"/>
        <v>0</v>
      </c>
      <c r="C417" s="24">
        <f t="shared" si="61"/>
        <v>0</v>
      </c>
      <c r="D417" s="25">
        <f t="shared" si="62"/>
        <v>0</v>
      </c>
      <c r="E417" s="12">
        <f t="shared" si="57"/>
        <v>0</v>
      </c>
      <c r="F417" s="12">
        <f t="shared" si="58"/>
        <v>0</v>
      </c>
      <c r="G417" s="12">
        <v>0</v>
      </c>
      <c r="H417" s="12">
        <f t="shared" si="59"/>
        <v>0</v>
      </c>
      <c r="I417" s="12">
        <f t="shared" si="54"/>
        <v>0</v>
      </c>
      <c r="J417" s="12">
        <f t="shared" si="55"/>
        <v>0</v>
      </c>
      <c r="K417" s="12">
        <f t="shared" si="60"/>
        <v>0</v>
      </c>
    </row>
    <row r="418" spans="2:11" x14ac:dyDescent="0.25">
      <c r="B418" s="23">
        <f t="shared" si="56"/>
        <v>0</v>
      </c>
      <c r="C418" s="24">
        <f t="shared" si="61"/>
        <v>0</v>
      </c>
      <c r="D418" s="25">
        <f t="shared" si="62"/>
        <v>0</v>
      </c>
      <c r="E418" s="12">
        <f t="shared" si="57"/>
        <v>0</v>
      </c>
      <c r="F418" s="12">
        <f t="shared" si="58"/>
        <v>0</v>
      </c>
      <c r="G418" s="12">
        <v>0</v>
      </c>
      <c r="H418" s="12">
        <f t="shared" si="59"/>
        <v>0</v>
      </c>
      <c r="I418" s="12">
        <f t="shared" si="54"/>
        <v>0</v>
      </c>
      <c r="J418" s="12">
        <f t="shared" si="55"/>
        <v>0</v>
      </c>
      <c r="K418" s="12">
        <f t="shared" si="60"/>
        <v>0</v>
      </c>
    </row>
    <row r="419" spans="2:11" x14ac:dyDescent="0.25">
      <c r="B419" s="23">
        <f t="shared" si="56"/>
        <v>0</v>
      </c>
      <c r="C419" s="24">
        <f t="shared" si="61"/>
        <v>0</v>
      </c>
      <c r="D419" s="25">
        <f t="shared" si="62"/>
        <v>0</v>
      </c>
      <c r="E419" s="12">
        <f t="shared" si="57"/>
        <v>0</v>
      </c>
      <c r="F419" s="12">
        <f t="shared" si="58"/>
        <v>0</v>
      </c>
      <c r="G419" s="12">
        <v>0</v>
      </c>
      <c r="H419" s="12">
        <f t="shared" si="59"/>
        <v>0</v>
      </c>
      <c r="I419" s="12">
        <f t="shared" si="54"/>
        <v>0</v>
      </c>
      <c r="J419" s="12">
        <f t="shared" si="55"/>
        <v>0</v>
      </c>
      <c r="K419" s="12">
        <f t="shared" si="60"/>
        <v>0</v>
      </c>
    </row>
    <row r="420" spans="2:11" x14ac:dyDescent="0.25">
      <c r="B420" s="23">
        <f t="shared" si="56"/>
        <v>0</v>
      </c>
      <c r="C420" s="24">
        <f t="shared" si="61"/>
        <v>0</v>
      </c>
      <c r="D420" s="25">
        <f t="shared" si="62"/>
        <v>0</v>
      </c>
      <c r="E420" s="12">
        <f t="shared" si="57"/>
        <v>0</v>
      </c>
      <c r="F420" s="12">
        <f t="shared" si="58"/>
        <v>0</v>
      </c>
      <c r="G420" s="12">
        <v>0</v>
      </c>
      <c r="H420" s="12">
        <f t="shared" si="59"/>
        <v>0</v>
      </c>
      <c r="I420" s="12">
        <f t="shared" si="54"/>
        <v>0</v>
      </c>
      <c r="J420" s="12">
        <f t="shared" si="55"/>
        <v>0</v>
      </c>
      <c r="K420" s="12">
        <f t="shared" si="60"/>
        <v>0</v>
      </c>
    </row>
    <row r="421" spans="2:11" x14ac:dyDescent="0.25">
      <c r="B421" s="23">
        <f t="shared" si="56"/>
        <v>0</v>
      </c>
      <c r="C421" s="24">
        <f t="shared" si="61"/>
        <v>0</v>
      </c>
      <c r="D421" s="25">
        <f t="shared" si="62"/>
        <v>0</v>
      </c>
      <c r="E421" s="12">
        <f t="shared" si="57"/>
        <v>0</v>
      </c>
      <c r="F421" s="12">
        <f t="shared" si="58"/>
        <v>0</v>
      </c>
      <c r="G421" s="12">
        <v>0</v>
      </c>
      <c r="H421" s="12">
        <f t="shared" si="59"/>
        <v>0</v>
      </c>
      <c r="I421" s="12">
        <f t="shared" si="54"/>
        <v>0</v>
      </c>
      <c r="J421" s="12">
        <f t="shared" si="55"/>
        <v>0</v>
      </c>
      <c r="K421" s="12">
        <f t="shared" si="60"/>
        <v>0</v>
      </c>
    </row>
    <row r="422" spans="2:11" x14ac:dyDescent="0.25">
      <c r="B422" s="23">
        <f t="shared" si="56"/>
        <v>0</v>
      </c>
      <c r="C422" s="24">
        <f t="shared" si="61"/>
        <v>0</v>
      </c>
      <c r="D422" s="25">
        <f t="shared" si="62"/>
        <v>0</v>
      </c>
      <c r="E422" s="12">
        <f t="shared" si="57"/>
        <v>0</v>
      </c>
      <c r="F422" s="12">
        <f t="shared" si="58"/>
        <v>0</v>
      </c>
      <c r="G422" s="12">
        <v>0</v>
      </c>
      <c r="H422" s="12">
        <f t="shared" si="59"/>
        <v>0</v>
      </c>
      <c r="I422" s="12">
        <f t="shared" si="54"/>
        <v>0</v>
      </c>
      <c r="J422" s="12">
        <f t="shared" si="55"/>
        <v>0</v>
      </c>
      <c r="K422" s="12">
        <f t="shared" si="60"/>
        <v>0</v>
      </c>
    </row>
    <row r="423" spans="2:11" x14ac:dyDescent="0.25">
      <c r="B423" s="23">
        <f t="shared" si="56"/>
        <v>0</v>
      </c>
      <c r="C423" s="24">
        <f t="shared" si="61"/>
        <v>0</v>
      </c>
      <c r="D423" s="25">
        <f t="shared" si="62"/>
        <v>0</v>
      </c>
      <c r="E423" s="12">
        <f t="shared" si="57"/>
        <v>0</v>
      </c>
      <c r="F423" s="12">
        <f t="shared" si="58"/>
        <v>0</v>
      </c>
      <c r="G423" s="12">
        <v>0</v>
      </c>
      <c r="H423" s="12">
        <f t="shared" si="59"/>
        <v>0</v>
      </c>
      <c r="I423" s="12">
        <f t="shared" si="54"/>
        <v>0</v>
      </c>
      <c r="J423" s="12">
        <f t="shared" si="55"/>
        <v>0</v>
      </c>
      <c r="K423" s="12">
        <f t="shared" si="60"/>
        <v>0</v>
      </c>
    </row>
    <row r="424" spans="2:11" x14ac:dyDescent="0.25">
      <c r="B424" s="23">
        <f t="shared" si="56"/>
        <v>0</v>
      </c>
      <c r="C424" s="24">
        <f t="shared" si="61"/>
        <v>0</v>
      </c>
      <c r="D424" s="25">
        <f t="shared" si="62"/>
        <v>0</v>
      </c>
      <c r="E424" s="12">
        <f t="shared" si="57"/>
        <v>0</v>
      </c>
      <c r="F424" s="12">
        <f t="shared" si="58"/>
        <v>0</v>
      </c>
      <c r="G424" s="12">
        <v>0</v>
      </c>
      <c r="H424" s="12">
        <f t="shared" si="59"/>
        <v>0</v>
      </c>
      <c r="I424" s="12">
        <f t="shared" si="54"/>
        <v>0</v>
      </c>
      <c r="J424" s="12">
        <f t="shared" si="55"/>
        <v>0</v>
      </c>
      <c r="K424" s="12">
        <f t="shared" si="60"/>
        <v>0</v>
      </c>
    </row>
    <row r="425" spans="2:11" x14ac:dyDescent="0.25">
      <c r="B425" s="23">
        <f t="shared" si="56"/>
        <v>0</v>
      </c>
      <c r="C425" s="24">
        <f t="shared" si="61"/>
        <v>0</v>
      </c>
      <c r="D425" s="25">
        <f t="shared" si="62"/>
        <v>0</v>
      </c>
      <c r="E425" s="12">
        <f t="shared" si="57"/>
        <v>0</v>
      </c>
      <c r="F425" s="12">
        <f t="shared" si="58"/>
        <v>0</v>
      </c>
      <c r="G425" s="12">
        <v>0</v>
      </c>
      <c r="H425" s="12">
        <f t="shared" si="59"/>
        <v>0</v>
      </c>
      <c r="I425" s="12">
        <f t="shared" si="54"/>
        <v>0</v>
      </c>
      <c r="J425" s="12">
        <f t="shared" si="55"/>
        <v>0</v>
      </c>
      <c r="K425" s="12">
        <f t="shared" si="60"/>
        <v>0</v>
      </c>
    </row>
    <row r="426" spans="2:11" x14ac:dyDescent="0.25">
      <c r="B426" s="23">
        <f t="shared" si="56"/>
        <v>0</v>
      </c>
      <c r="C426" s="24">
        <f t="shared" si="61"/>
        <v>0</v>
      </c>
      <c r="D426" s="25">
        <f t="shared" si="62"/>
        <v>0</v>
      </c>
      <c r="E426" s="12">
        <f t="shared" si="57"/>
        <v>0</v>
      </c>
      <c r="F426" s="12">
        <f t="shared" si="58"/>
        <v>0</v>
      </c>
      <c r="G426" s="12">
        <v>0</v>
      </c>
      <c r="H426" s="12">
        <f t="shared" si="59"/>
        <v>0</v>
      </c>
      <c r="I426" s="12">
        <f t="shared" si="54"/>
        <v>0</v>
      </c>
      <c r="J426" s="12">
        <f t="shared" si="55"/>
        <v>0</v>
      </c>
      <c r="K426" s="12">
        <f t="shared" si="60"/>
        <v>0</v>
      </c>
    </row>
    <row r="427" spans="2:11" x14ac:dyDescent="0.25">
      <c r="B427" s="23">
        <f t="shared" si="56"/>
        <v>0</v>
      </c>
      <c r="C427" s="24">
        <f t="shared" si="61"/>
        <v>0</v>
      </c>
      <c r="D427" s="25">
        <f t="shared" si="62"/>
        <v>0</v>
      </c>
      <c r="E427" s="12">
        <f t="shared" si="57"/>
        <v>0</v>
      </c>
      <c r="F427" s="12">
        <f t="shared" si="58"/>
        <v>0</v>
      </c>
      <c r="G427" s="12">
        <v>0</v>
      </c>
      <c r="H427" s="12">
        <f t="shared" si="59"/>
        <v>0</v>
      </c>
      <c r="I427" s="12">
        <f t="shared" si="54"/>
        <v>0</v>
      </c>
      <c r="J427" s="12">
        <f t="shared" si="55"/>
        <v>0</v>
      </c>
      <c r="K427" s="12">
        <f t="shared" si="60"/>
        <v>0</v>
      </c>
    </row>
    <row r="428" spans="2:11" x14ac:dyDescent="0.25">
      <c r="B428" s="23">
        <f t="shared" si="56"/>
        <v>0</v>
      </c>
      <c r="C428" s="24">
        <f t="shared" si="61"/>
        <v>0</v>
      </c>
      <c r="D428" s="25">
        <f t="shared" si="62"/>
        <v>0</v>
      </c>
      <c r="E428" s="12">
        <f t="shared" si="57"/>
        <v>0</v>
      </c>
      <c r="F428" s="12">
        <f t="shared" si="58"/>
        <v>0</v>
      </c>
      <c r="G428" s="12">
        <v>0</v>
      </c>
      <c r="H428" s="12">
        <f t="shared" si="59"/>
        <v>0</v>
      </c>
      <c r="I428" s="12">
        <f t="shared" si="54"/>
        <v>0</v>
      </c>
      <c r="J428" s="12">
        <f t="shared" si="55"/>
        <v>0</v>
      </c>
      <c r="K428" s="12">
        <f t="shared" si="60"/>
        <v>0</v>
      </c>
    </row>
    <row r="429" spans="2:11" x14ac:dyDescent="0.25">
      <c r="B429" s="23">
        <f t="shared" si="56"/>
        <v>0</v>
      </c>
      <c r="C429" s="24">
        <f t="shared" si="61"/>
        <v>0</v>
      </c>
      <c r="D429" s="25">
        <f t="shared" si="62"/>
        <v>0</v>
      </c>
      <c r="E429" s="12">
        <f t="shared" si="57"/>
        <v>0</v>
      </c>
      <c r="F429" s="12">
        <f t="shared" si="58"/>
        <v>0</v>
      </c>
      <c r="G429" s="12">
        <v>0</v>
      </c>
      <c r="H429" s="12">
        <f t="shared" si="59"/>
        <v>0</v>
      </c>
      <c r="I429" s="12">
        <f t="shared" si="54"/>
        <v>0</v>
      </c>
      <c r="J429" s="12">
        <f t="shared" si="55"/>
        <v>0</v>
      </c>
      <c r="K429" s="12">
        <f t="shared" si="60"/>
        <v>0</v>
      </c>
    </row>
    <row r="430" spans="2:11" x14ac:dyDescent="0.25">
      <c r="B430" s="23">
        <f t="shared" si="56"/>
        <v>0</v>
      </c>
      <c r="C430" s="24">
        <f t="shared" si="61"/>
        <v>0</v>
      </c>
      <c r="D430" s="25">
        <f t="shared" si="62"/>
        <v>0</v>
      </c>
      <c r="E430" s="12">
        <f t="shared" si="57"/>
        <v>0</v>
      </c>
      <c r="F430" s="12">
        <f t="shared" si="58"/>
        <v>0</v>
      </c>
      <c r="G430" s="12">
        <v>0</v>
      </c>
      <c r="H430" s="12">
        <f t="shared" si="59"/>
        <v>0</v>
      </c>
      <c r="I430" s="12">
        <f t="shared" si="54"/>
        <v>0</v>
      </c>
      <c r="J430" s="12">
        <f t="shared" si="55"/>
        <v>0</v>
      </c>
      <c r="K430" s="12">
        <f t="shared" si="60"/>
        <v>0</v>
      </c>
    </row>
    <row r="431" spans="2:11" x14ac:dyDescent="0.25">
      <c r="B431" s="23">
        <f t="shared" si="56"/>
        <v>0</v>
      </c>
      <c r="C431" s="24">
        <f t="shared" si="61"/>
        <v>0</v>
      </c>
      <c r="D431" s="25">
        <f t="shared" si="62"/>
        <v>0</v>
      </c>
      <c r="E431" s="12">
        <f t="shared" si="57"/>
        <v>0</v>
      </c>
      <c r="F431" s="12">
        <f t="shared" si="58"/>
        <v>0</v>
      </c>
      <c r="G431" s="12">
        <v>0</v>
      </c>
      <c r="H431" s="12">
        <f t="shared" si="59"/>
        <v>0</v>
      </c>
      <c r="I431" s="12">
        <f t="shared" si="54"/>
        <v>0</v>
      </c>
      <c r="J431" s="12">
        <f t="shared" si="55"/>
        <v>0</v>
      </c>
      <c r="K431" s="12">
        <f t="shared" si="60"/>
        <v>0</v>
      </c>
    </row>
    <row r="432" spans="2:11" x14ac:dyDescent="0.25">
      <c r="B432" s="23">
        <f t="shared" si="56"/>
        <v>0</v>
      </c>
      <c r="C432" s="24">
        <f t="shared" si="61"/>
        <v>0</v>
      </c>
      <c r="D432" s="25">
        <f t="shared" si="62"/>
        <v>0</v>
      </c>
      <c r="E432" s="12">
        <f t="shared" si="57"/>
        <v>0</v>
      </c>
      <c r="F432" s="12">
        <f t="shared" si="58"/>
        <v>0</v>
      </c>
      <c r="G432" s="12">
        <v>0</v>
      </c>
      <c r="H432" s="12">
        <f t="shared" si="59"/>
        <v>0</v>
      </c>
      <c r="I432" s="12">
        <f t="shared" si="54"/>
        <v>0</v>
      </c>
      <c r="J432" s="12">
        <f t="shared" si="55"/>
        <v>0</v>
      </c>
      <c r="K432" s="12">
        <f t="shared" si="60"/>
        <v>0</v>
      </c>
    </row>
    <row r="433" spans="2:11" x14ac:dyDescent="0.25">
      <c r="B433" s="23">
        <f t="shared" si="56"/>
        <v>0</v>
      </c>
      <c r="C433" s="24">
        <f t="shared" si="61"/>
        <v>0</v>
      </c>
      <c r="D433" s="25">
        <f t="shared" si="62"/>
        <v>0</v>
      </c>
      <c r="E433" s="12">
        <f t="shared" si="57"/>
        <v>0</v>
      </c>
      <c r="F433" s="12">
        <f t="shared" si="58"/>
        <v>0</v>
      </c>
      <c r="G433" s="12">
        <v>0</v>
      </c>
      <c r="H433" s="12">
        <f t="shared" si="59"/>
        <v>0</v>
      </c>
      <c r="I433" s="12">
        <f t="shared" si="54"/>
        <v>0</v>
      </c>
      <c r="J433" s="12">
        <f t="shared" si="55"/>
        <v>0</v>
      </c>
      <c r="K433" s="12">
        <f t="shared" si="60"/>
        <v>0</v>
      </c>
    </row>
    <row r="434" spans="2:11" x14ac:dyDescent="0.25">
      <c r="B434" s="23">
        <f t="shared" si="56"/>
        <v>0</v>
      </c>
      <c r="C434" s="24">
        <f t="shared" si="61"/>
        <v>0</v>
      </c>
      <c r="D434" s="25">
        <f t="shared" si="62"/>
        <v>0</v>
      </c>
      <c r="E434" s="12">
        <f t="shared" si="57"/>
        <v>0</v>
      </c>
      <c r="F434" s="12">
        <f t="shared" si="58"/>
        <v>0</v>
      </c>
      <c r="G434" s="12">
        <v>0</v>
      </c>
      <c r="H434" s="12">
        <f t="shared" si="59"/>
        <v>0</v>
      </c>
      <c r="I434" s="12">
        <f t="shared" si="54"/>
        <v>0</v>
      </c>
      <c r="J434" s="12">
        <f t="shared" si="55"/>
        <v>0</v>
      </c>
      <c r="K434" s="12">
        <f t="shared" si="60"/>
        <v>0</v>
      </c>
    </row>
    <row r="435" spans="2:11" x14ac:dyDescent="0.25">
      <c r="B435" s="23">
        <f t="shared" si="56"/>
        <v>0</v>
      </c>
      <c r="C435" s="24">
        <f t="shared" si="61"/>
        <v>0</v>
      </c>
      <c r="D435" s="25">
        <f t="shared" si="62"/>
        <v>0</v>
      </c>
      <c r="E435" s="12">
        <f t="shared" si="57"/>
        <v>0</v>
      </c>
      <c r="F435" s="12">
        <f t="shared" si="58"/>
        <v>0</v>
      </c>
      <c r="G435" s="12">
        <v>0</v>
      </c>
      <c r="H435" s="12">
        <f t="shared" si="59"/>
        <v>0</v>
      </c>
      <c r="I435" s="12">
        <f t="shared" si="54"/>
        <v>0</v>
      </c>
      <c r="J435" s="12">
        <f t="shared" si="55"/>
        <v>0</v>
      </c>
      <c r="K435" s="12">
        <f t="shared" si="60"/>
        <v>0</v>
      </c>
    </row>
    <row r="436" spans="2:11" x14ac:dyDescent="0.25">
      <c r="B436" s="23">
        <f t="shared" si="56"/>
        <v>0</v>
      </c>
      <c r="C436" s="24">
        <f t="shared" si="61"/>
        <v>0</v>
      </c>
      <c r="D436" s="25">
        <f t="shared" si="62"/>
        <v>0</v>
      </c>
      <c r="E436" s="12">
        <f t="shared" si="57"/>
        <v>0</v>
      </c>
      <c r="F436" s="12">
        <f t="shared" si="58"/>
        <v>0</v>
      </c>
      <c r="G436" s="12">
        <v>0</v>
      </c>
      <c r="H436" s="12">
        <f t="shared" si="59"/>
        <v>0</v>
      </c>
      <c r="I436" s="12">
        <f t="shared" si="54"/>
        <v>0</v>
      </c>
      <c r="J436" s="12">
        <f t="shared" si="55"/>
        <v>0</v>
      </c>
      <c r="K436" s="12">
        <f t="shared" si="60"/>
        <v>0</v>
      </c>
    </row>
    <row r="437" spans="2:11" x14ac:dyDescent="0.25">
      <c r="B437" s="23">
        <f t="shared" si="56"/>
        <v>0</v>
      </c>
      <c r="C437" s="24">
        <f t="shared" si="61"/>
        <v>0</v>
      </c>
      <c r="D437" s="25">
        <f t="shared" si="62"/>
        <v>0</v>
      </c>
      <c r="E437" s="12">
        <f t="shared" si="57"/>
        <v>0</v>
      </c>
      <c r="F437" s="12">
        <f t="shared" si="58"/>
        <v>0</v>
      </c>
      <c r="G437" s="12">
        <v>0</v>
      </c>
      <c r="H437" s="12">
        <f t="shared" si="59"/>
        <v>0</v>
      </c>
      <c r="I437" s="12">
        <f t="shared" si="54"/>
        <v>0</v>
      </c>
      <c r="J437" s="12">
        <f t="shared" si="55"/>
        <v>0</v>
      </c>
      <c r="K437" s="12">
        <f t="shared" si="60"/>
        <v>0</v>
      </c>
    </row>
    <row r="438" spans="2:11" x14ac:dyDescent="0.25">
      <c r="B438" s="23">
        <f t="shared" si="56"/>
        <v>0</v>
      </c>
      <c r="C438" s="24">
        <f t="shared" si="61"/>
        <v>0</v>
      </c>
      <c r="D438" s="25">
        <f t="shared" si="62"/>
        <v>0</v>
      </c>
      <c r="E438" s="12">
        <f t="shared" si="57"/>
        <v>0</v>
      </c>
      <c r="F438" s="12">
        <f t="shared" si="58"/>
        <v>0</v>
      </c>
      <c r="G438" s="12">
        <v>0</v>
      </c>
      <c r="H438" s="12">
        <f t="shared" si="59"/>
        <v>0</v>
      </c>
      <c r="I438" s="12">
        <f t="shared" si="54"/>
        <v>0</v>
      </c>
      <c r="J438" s="12">
        <f t="shared" si="55"/>
        <v>0</v>
      </c>
      <c r="K438" s="12">
        <f t="shared" si="60"/>
        <v>0</v>
      </c>
    </row>
    <row r="439" spans="2:11" x14ac:dyDescent="0.25">
      <c r="B439" s="23">
        <f t="shared" si="56"/>
        <v>0</v>
      </c>
      <c r="C439" s="24">
        <f t="shared" si="61"/>
        <v>0</v>
      </c>
      <c r="D439" s="25">
        <f t="shared" si="62"/>
        <v>0</v>
      </c>
      <c r="E439" s="12">
        <f t="shared" si="57"/>
        <v>0</v>
      </c>
      <c r="F439" s="12">
        <f t="shared" si="58"/>
        <v>0</v>
      </c>
      <c r="G439" s="12">
        <v>0</v>
      </c>
      <c r="H439" s="12">
        <f t="shared" si="59"/>
        <v>0</v>
      </c>
      <c r="I439" s="12">
        <f t="shared" si="54"/>
        <v>0</v>
      </c>
      <c r="J439" s="12">
        <f t="shared" si="55"/>
        <v>0</v>
      </c>
      <c r="K439" s="12">
        <f t="shared" si="60"/>
        <v>0</v>
      </c>
    </row>
    <row r="440" spans="2:11" x14ac:dyDescent="0.25">
      <c r="B440" s="23">
        <f t="shared" si="56"/>
        <v>0</v>
      </c>
      <c r="C440" s="24">
        <f t="shared" si="61"/>
        <v>0</v>
      </c>
      <c r="D440" s="25">
        <f t="shared" si="62"/>
        <v>0</v>
      </c>
      <c r="E440" s="12">
        <f t="shared" si="57"/>
        <v>0</v>
      </c>
      <c r="F440" s="12">
        <f t="shared" si="58"/>
        <v>0</v>
      </c>
      <c r="G440" s="12">
        <v>0</v>
      </c>
      <c r="H440" s="12">
        <f t="shared" si="59"/>
        <v>0</v>
      </c>
      <c r="I440" s="12">
        <f t="shared" si="54"/>
        <v>0</v>
      </c>
      <c r="J440" s="12">
        <f t="shared" si="55"/>
        <v>0</v>
      </c>
      <c r="K440" s="12">
        <f t="shared" si="60"/>
        <v>0</v>
      </c>
    </row>
    <row r="441" spans="2:11" x14ac:dyDescent="0.25">
      <c r="B441" s="23">
        <f t="shared" si="56"/>
        <v>0</v>
      </c>
      <c r="C441" s="24">
        <f t="shared" si="61"/>
        <v>0</v>
      </c>
      <c r="D441" s="25">
        <f t="shared" si="62"/>
        <v>0</v>
      </c>
      <c r="E441" s="12">
        <f t="shared" si="57"/>
        <v>0</v>
      </c>
      <c r="F441" s="12">
        <f t="shared" si="58"/>
        <v>0</v>
      </c>
      <c r="G441" s="12">
        <v>0</v>
      </c>
      <c r="H441" s="12">
        <f t="shared" si="59"/>
        <v>0</v>
      </c>
      <c r="I441" s="12">
        <f t="shared" si="54"/>
        <v>0</v>
      </c>
      <c r="J441" s="12">
        <f t="shared" si="55"/>
        <v>0</v>
      </c>
      <c r="K441" s="12">
        <f t="shared" si="60"/>
        <v>0</v>
      </c>
    </row>
    <row r="442" spans="2:11" x14ac:dyDescent="0.25">
      <c r="B442" s="23">
        <f t="shared" si="56"/>
        <v>0</v>
      </c>
      <c r="C442" s="24">
        <f t="shared" si="61"/>
        <v>0</v>
      </c>
      <c r="D442" s="25">
        <f t="shared" si="62"/>
        <v>0</v>
      </c>
      <c r="E442" s="12">
        <f t="shared" si="57"/>
        <v>0</v>
      </c>
      <c r="F442" s="12">
        <f t="shared" si="58"/>
        <v>0</v>
      </c>
      <c r="G442" s="12">
        <v>0</v>
      </c>
      <c r="H442" s="12">
        <f t="shared" si="59"/>
        <v>0</v>
      </c>
      <c r="I442" s="12">
        <f t="shared" si="54"/>
        <v>0</v>
      </c>
      <c r="J442" s="12">
        <f t="shared" si="55"/>
        <v>0</v>
      </c>
      <c r="K442" s="12">
        <f t="shared" si="60"/>
        <v>0</v>
      </c>
    </row>
    <row r="443" spans="2:11" x14ac:dyDescent="0.25">
      <c r="B443" s="23">
        <f t="shared" si="56"/>
        <v>0</v>
      </c>
      <c r="C443" s="24">
        <f t="shared" si="61"/>
        <v>0</v>
      </c>
      <c r="D443" s="25">
        <f t="shared" si="62"/>
        <v>0</v>
      </c>
      <c r="E443" s="12">
        <f t="shared" si="57"/>
        <v>0</v>
      </c>
      <c r="F443" s="12">
        <f t="shared" si="58"/>
        <v>0</v>
      </c>
      <c r="G443" s="12">
        <v>0</v>
      </c>
      <c r="H443" s="12">
        <f t="shared" si="59"/>
        <v>0</v>
      </c>
      <c r="I443" s="12">
        <f t="shared" si="54"/>
        <v>0</v>
      </c>
      <c r="J443" s="12">
        <f t="shared" si="55"/>
        <v>0</v>
      </c>
      <c r="K443" s="12">
        <f t="shared" si="60"/>
        <v>0</v>
      </c>
    </row>
    <row r="444" spans="2:11" x14ac:dyDescent="0.25">
      <c r="B444" s="23">
        <f t="shared" si="56"/>
        <v>0</v>
      </c>
      <c r="C444" s="24">
        <f t="shared" si="61"/>
        <v>0</v>
      </c>
      <c r="D444" s="25">
        <f t="shared" si="62"/>
        <v>0</v>
      </c>
      <c r="E444" s="12">
        <f t="shared" si="57"/>
        <v>0</v>
      </c>
      <c r="F444" s="12">
        <f t="shared" si="58"/>
        <v>0</v>
      </c>
      <c r="G444" s="12">
        <v>0</v>
      </c>
      <c r="H444" s="12">
        <f t="shared" si="59"/>
        <v>0</v>
      </c>
      <c r="I444" s="12">
        <f t="shared" si="54"/>
        <v>0</v>
      </c>
      <c r="J444" s="12">
        <f t="shared" si="55"/>
        <v>0</v>
      </c>
      <c r="K444" s="12">
        <f t="shared" si="60"/>
        <v>0</v>
      </c>
    </row>
    <row r="445" spans="2:11" x14ac:dyDescent="0.25">
      <c r="B445" s="23">
        <f t="shared" si="56"/>
        <v>0</v>
      </c>
      <c r="C445" s="24">
        <f t="shared" si="61"/>
        <v>0</v>
      </c>
      <c r="D445" s="25">
        <f t="shared" si="62"/>
        <v>0</v>
      </c>
      <c r="E445" s="12">
        <f t="shared" si="57"/>
        <v>0</v>
      </c>
      <c r="F445" s="12">
        <f t="shared" si="58"/>
        <v>0</v>
      </c>
      <c r="G445" s="12">
        <v>0</v>
      </c>
      <c r="H445" s="12">
        <f t="shared" si="59"/>
        <v>0</v>
      </c>
      <c r="I445" s="12">
        <f t="shared" si="54"/>
        <v>0</v>
      </c>
      <c r="J445" s="12">
        <f t="shared" si="55"/>
        <v>0</v>
      </c>
      <c r="K445" s="12">
        <f t="shared" si="60"/>
        <v>0</v>
      </c>
    </row>
    <row r="446" spans="2:11" x14ac:dyDescent="0.25">
      <c r="B446" s="23">
        <f t="shared" si="56"/>
        <v>0</v>
      </c>
      <c r="C446" s="24">
        <f t="shared" si="61"/>
        <v>0</v>
      </c>
      <c r="D446" s="25">
        <f t="shared" si="62"/>
        <v>0</v>
      </c>
      <c r="E446" s="12">
        <f t="shared" si="57"/>
        <v>0</v>
      </c>
      <c r="F446" s="12">
        <f t="shared" si="58"/>
        <v>0</v>
      </c>
      <c r="G446" s="12">
        <v>0</v>
      </c>
      <c r="H446" s="12">
        <f t="shared" si="59"/>
        <v>0</v>
      </c>
      <c r="I446" s="12">
        <f t="shared" si="54"/>
        <v>0</v>
      </c>
      <c r="J446" s="12">
        <f t="shared" si="55"/>
        <v>0</v>
      </c>
      <c r="K446" s="12">
        <f t="shared" si="60"/>
        <v>0</v>
      </c>
    </row>
    <row r="447" spans="2:11" x14ac:dyDescent="0.25">
      <c r="B447" s="23">
        <f t="shared" si="56"/>
        <v>0</v>
      </c>
      <c r="C447" s="24">
        <f t="shared" si="61"/>
        <v>0</v>
      </c>
      <c r="D447" s="25">
        <f t="shared" si="62"/>
        <v>0</v>
      </c>
      <c r="E447" s="12">
        <f t="shared" si="57"/>
        <v>0</v>
      </c>
      <c r="F447" s="12">
        <f t="shared" si="58"/>
        <v>0</v>
      </c>
      <c r="G447" s="12">
        <v>0</v>
      </c>
      <c r="H447" s="12">
        <f t="shared" si="59"/>
        <v>0</v>
      </c>
      <c r="I447" s="12">
        <f t="shared" si="54"/>
        <v>0</v>
      </c>
      <c r="J447" s="12">
        <f t="shared" si="55"/>
        <v>0</v>
      </c>
      <c r="K447" s="12">
        <f t="shared" si="60"/>
        <v>0</v>
      </c>
    </row>
    <row r="448" spans="2:11" x14ac:dyDescent="0.25">
      <c r="B448" s="23">
        <f t="shared" si="56"/>
        <v>0</v>
      </c>
      <c r="C448" s="24">
        <f t="shared" si="61"/>
        <v>0</v>
      </c>
      <c r="D448" s="25">
        <f t="shared" si="62"/>
        <v>0</v>
      </c>
      <c r="E448" s="12">
        <f t="shared" si="57"/>
        <v>0</v>
      </c>
      <c r="F448" s="12">
        <f t="shared" si="58"/>
        <v>0</v>
      </c>
      <c r="G448" s="12">
        <v>0</v>
      </c>
      <c r="H448" s="12">
        <f t="shared" si="59"/>
        <v>0</v>
      </c>
      <c r="I448" s="12">
        <f t="shared" si="54"/>
        <v>0</v>
      </c>
      <c r="J448" s="12">
        <f t="shared" si="55"/>
        <v>0</v>
      </c>
      <c r="K448" s="12">
        <f t="shared" si="60"/>
        <v>0</v>
      </c>
    </row>
    <row r="449" spans="2:11" x14ac:dyDescent="0.25">
      <c r="B449" s="23">
        <f t="shared" si="56"/>
        <v>0</v>
      </c>
      <c r="C449" s="24">
        <f t="shared" si="61"/>
        <v>0</v>
      </c>
      <c r="D449" s="25">
        <f t="shared" si="62"/>
        <v>0</v>
      </c>
      <c r="E449" s="12">
        <f t="shared" si="57"/>
        <v>0</v>
      </c>
      <c r="F449" s="12">
        <f t="shared" si="58"/>
        <v>0</v>
      </c>
      <c r="G449" s="12">
        <v>0</v>
      </c>
      <c r="H449" s="12">
        <f t="shared" si="59"/>
        <v>0</v>
      </c>
      <c r="I449" s="12">
        <f t="shared" si="54"/>
        <v>0</v>
      </c>
      <c r="J449" s="12">
        <f t="shared" si="55"/>
        <v>0</v>
      </c>
      <c r="K449" s="12">
        <f t="shared" si="60"/>
        <v>0</v>
      </c>
    </row>
    <row r="450" spans="2:11" x14ac:dyDescent="0.25">
      <c r="B450" s="23">
        <f t="shared" si="56"/>
        <v>0</v>
      </c>
      <c r="C450" s="24">
        <f t="shared" si="61"/>
        <v>0</v>
      </c>
      <c r="D450" s="25">
        <f t="shared" si="62"/>
        <v>0</v>
      </c>
      <c r="E450" s="12">
        <f t="shared" si="57"/>
        <v>0</v>
      </c>
      <c r="F450" s="12">
        <f t="shared" si="58"/>
        <v>0</v>
      </c>
      <c r="G450" s="12">
        <v>0</v>
      </c>
      <c r="H450" s="12">
        <f t="shared" si="59"/>
        <v>0</v>
      </c>
      <c r="I450" s="12">
        <f t="shared" si="54"/>
        <v>0</v>
      </c>
      <c r="J450" s="12">
        <f t="shared" si="55"/>
        <v>0</v>
      </c>
      <c r="K450" s="12">
        <f t="shared" si="60"/>
        <v>0</v>
      </c>
    </row>
    <row r="451" spans="2:11" x14ac:dyDescent="0.25">
      <c r="B451" s="23">
        <f t="shared" si="56"/>
        <v>0</v>
      </c>
      <c r="C451" s="24">
        <f t="shared" si="61"/>
        <v>0</v>
      </c>
      <c r="D451" s="25">
        <f t="shared" si="62"/>
        <v>0</v>
      </c>
      <c r="E451" s="12">
        <f t="shared" si="57"/>
        <v>0</v>
      </c>
      <c r="F451" s="12">
        <f t="shared" si="58"/>
        <v>0</v>
      </c>
      <c r="G451" s="12">
        <v>0</v>
      </c>
      <c r="H451" s="12">
        <f t="shared" si="59"/>
        <v>0</v>
      </c>
      <c r="I451" s="12">
        <f t="shared" si="54"/>
        <v>0</v>
      </c>
      <c r="J451" s="12">
        <f t="shared" si="55"/>
        <v>0</v>
      </c>
      <c r="K451" s="12">
        <f t="shared" si="60"/>
        <v>0</v>
      </c>
    </row>
    <row r="452" spans="2:11" x14ac:dyDescent="0.25">
      <c r="B452" s="23">
        <f t="shared" si="56"/>
        <v>0</v>
      </c>
      <c r="C452" s="24">
        <f t="shared" si="61"/>
        <v>0</v>
      </c>
      <c r="D452" s="25">
        <f t="shared" si="62"/>
        <v>0</v>
      </c>
      <c r="E452" s="12">
        <f t="shared" si="57"/>
        <v>0</v>
      </c>
      <c r="F452" s="12">
        <f t="shared" si="58"/>
        <v>0</v>
      </c>
      <c r="G452" s="12">
        <v>0</v>
      </c>
      <c r="H452" s="12">
        <f t="shared" si="59"/>
        <v>0</v>
      </c>
      <c r="I452" s="12">
        <f t="shared" si="54"/>
        <v>0</v>
      </c>
      <c r="J452" s="12">
        <f t="shared" si="55"/>
        <v>0</v>
      </c>
      <c r="K452" s="12">
        <f t="shared" si="60"/>
        <v>0</v>
      </c>
    </row>
    <row r="453" spans="2:11" x14ac:dyDescent="0.25">
      <c r="B453" s="23">
        <f t="shared" si="56"/>
        <v>0</v>
      </c>
      <c r="C453" s="24">
        <f t="shared" si="61"/>
        <v>0</v>
      </c>
      <c r="D453" s="25">
        <f t="shared" si="62"/>
        <v>0</v>
      </c>
      <c r="E453" s="12">
        <f t="shared" si="57"/>
        <v>0</v>
      </c>
      <c r="F453" s="12">
        <f t="shared" si="58"/>
        <v>0</v>
      </c>
      <c r="G453" s="12">
        <v>0</v>
      </c>
      <c r="H453" s="12">
        <f t="shared" si="59"/>
        <v>0</v>
      </c>
      <c r="I453" s="12">
        <f t="shared" si="54"/>
        <v>0</v>
      </c>
      <c r="J453" s="12">
        <f t="shared" si="55"/>
        <v>0</v>
      </c>
      <c r="K453" s="12">
        <f t="shared" si="60"/>
        <v>0</v>
      </c>
    </row>
    <row r="454" spans="2:11" x14ac:dyDescent="0.25">
      <c r="B454" s="23">
        <f t="shared" si="56"/>
        <v>0</v>
      </c>
      <c r="C454" s="24">
        <f t="shared" si="61"/>
        <v>0</v>
      </c>
      <c r="D454" s="25">
        <f t="shared" si="62"/>
        <v>0</v>
      </c>
      <c r="E454" s="12">
        <f t="shared" si="57"/>
        <v>0</v>
      </c>
      <c r="F454" s="12">
        <f t="shared" si="58"/>
        <v>0</v>
      </c>
      <c r="G454" s="12">
        <v>0</v>
      </c>
      <c r="H454" s="12">
        <f t="shared" si="59"/>
        <v>0</v>
      </c>
      <c r="I454" s="12">
        <f t="shared" si="54"/>
        <v>0</v>
      </c>
      <c r="J454" s="12">
        <f t="shared" si="55"/>
        <v>0</v>
      </c>
      <c r="K454" s="12">
        <f t="shared" si="60"/>
        <v>0</v>
      </c>
    </row>
    <row r="455" spans="2:11" x14ac:dyDescent="0.25">
      <c r="B455" s="23">
        <f t="shared" si="56"/>
        <v>0</v>
      </c>
      <c r="C455" s="24">
        <f t="shared" si="61"/>
        <v>0</v>
      </c>
      <c r="D455" s="25">
        <f t="shared" si="62"/>
        <v>0</v>
      </c>
      <c r="E455" s="12">
        <f t="shared" si="57"/>
        <v>0</v>
      </c>
      <c r="F455" s="12">
        <f t="shared" si="58"/>
        <v>0</v>
      </c>
      <c r="G455" s="12">
        <v>0</v>
      </c>
      <c r="H455" s="12">
        <f t="shared" si="59"/>
        <v>0</v>
      </c>
      <c r="I455" s="12">
        <f t="shared" si="54"/>
        <v>0</v>
      </c>
      <c r="J455" s="12">
        <f t="shared" si="55"/>
        <v>0</v>
      </c>
      <c r="K455" s="12">
        <f t="shared" si="60"/>
        <v>0</v>
      </c>
    </row>
    <row r="456" spans="2:11" x14ac:dyDescent="0.25">
      <c r="B456" s="23">
        <f t="shared" si="56"/>
        <v>0</v>
      </c>
      <c r="C456" s="24">
        <f t="shared" si="61"/>
        <v>0</v>
      </c>
      <c r="D456" s="25">
        <f t="shared" si="62"/>
        <v>0</v>
      </c>
      <c r="E456" s="12">
        <f t="shared" si="57"/>
        <v>0</v>
      </c>
      <c r="F456" s="12">
        <f t="shared" si="58"/>
        <v>0</v>
      </c>
      <c r="G456" s="12">
        <v>0</v>
      </c>
      <c r="H456" s="12">
        <f t="shared" si="59"/>
        <v>0</v>
      </c>
      <c r="I456" s="12">
        <f t="shared" si="54"/>
        <v>0</v>
      </c>
      <c r="J456" s="12">
        <f t="shared" si="55"/>
        <v>0</v>
      </c>
      <c r="K456" s="12">
        <f t="shared" si="60"/>
        <v>0</v>
      </c>
    </row>
    <row r="457" spans="2:11" x14ac:dyDescent="0.25">
      <c r="B457" s="23">
        <f t="shared" si="56"/>
        <v>0</v>
      </c>
      <c r="C457" s="24">
        <f t="shared" si="61"/>
        <v>0</v>
      </c>
      <c r="D457" s="25">
        <f t="shared" si="62"/>
        <v>0</v>
      </c>
      <c r="E457" s="12">
        <f t="shared" si="57"/>
        <v>0</v>
      </c>
      <c r="F457" s="12">
        <f t="shared" si="58"/>
        <v>0</v>
      </c>
      <c r="G457" s="12">
        <v>0</v>
      </c>
      <c r="H457" s="12">
        <f t="shared" si="59"/>
        <v>0</v>
      </c>
      <c r="I457" s="12">
        <f t="shared" si="54"/>
        <v>0</v>
      </c>
      <c r="J457" s="12">
        <f t="shared" si="55"/>
        <v>0</v>
      </c>
      <c r="K457" s="12">
        <f t="shared" si="60"/>
        <v>0</v>
      </c>
    </row>
    <row r="458" spans="2:11" x14ac:dyDescent="0.25">
      <c r="B458" s="23">
        <f t="shared" si="56"/>
        <v>0</v>
      </c>
      <c r="C458" s="24">
        <f t="shared" si="61"/>
        <v>0</v>
      </c>
      <c r="D458" s="25">
        <f t="shared" si="62"/>
        <v>0</v>
      </c>
      <c r="E458" s="12">
        <f t="shared" si="57"/>
        <v>0</v>
      </c>
      <c r="F458" s="12">
        <f t="shared" si="58"/>
        <v>0</v>
      </c>
      <c r="G458" s="12">
        <v>0</v>
      </c>
      <c r="H458" s="12">
        <f t="shared" si="59"/>
        <v>0</v>
      </c>
      <c r="I458" s="12">
        <f t="shared" si="54"/>
        <v>0</v>
      </c>
      <c r="J458" s="12">
        <f t="shared" si="55"/>
        <v>0</v>
      </c>
      <c r="K458" s="12">
        <f t="shared" si="60"/>
        <v>0</v>
      </c>
    </row>
    <row r="459" spans="2:11" x14ac:dyDescent="0.25">
      <c r="B459" s="23">
        <f t="shared" si="56"/>
        <v>0</v>
      </c>
      <c r="C459" s="24">
        <f t="shared" si="61"/>
        <v>0</v>
      </c>
      <c r="D459" s="25">
        <f t="shared" si="62"/>
        <v>0</v>
      </c>
      <c r="E459" s="12">
        <f t="shared" si="57"/>
        <v>0</v>
      </c>
      <c r="F459" s="12">
        <f t="shared" si="58"/>
        <v>0</v>
      </c>
      <c r="G459" s="12">
        <v>0</v>
      </c>
      <c r="H459" s="12">
        <f t="shared" si="59"/>
        <v>0</v>
      </c>
      <c r="I459" s="12">
        <f t="shared" ref="I459:I522" si="63">E459*($F$5/$F$7)</f>
        <v>0</v>
      </c>
      <c r="J459" s="12">
        <f t="shared" ref="J459:J522" si="64">H459-I459</f>
        <v>0</v>
      </c>
      <c r="K459" s="12">
        <f t="shared" si="60"/>
        <v>0</v>
      </c>
    </row>
    <row r="460" spans="2:11" x14ac:dyDescent="0.25">
      <c r="B460" s="23">
        <f t="shared" ref="B460:B523" si="65">IF(K459&gt;0,D460/($F$7)+$B$11,0)</f>
        <v>0</v>
      </c>
      <c r="C460" s="24">
        <f t="shared" si="61"/>
        <v>0</v>
      </c>
      <c r="D460" s="25">
        <f t="shared" si="62"/>
        <v>0</v>
      </c>
      <c r="E460" s="12">
        <f t="shared" ref="E460:E523" si="66">K459</f>
        <v>0</v>
      </c>
      <c r="F460" s="12">
        <f t="shared" ref="F460:F523" si="67">IF(K459&lt;=H459,E460+I460,F459)</f>
        <v>0</v>
      </c>
      <c r="G460" s="12">
        <v>0</v>
      </c>
      <c r="H460" s="12">
        <f t="shared" ref="H460:H523" si="68">F460+G460</f>
        <v>0</v>
      </c>
      <c r="I460" s="12">
        <f t="shared" si="63"/>
        <v>0</v>
      </c>
      <c r="J460" s="12">
        <f t="shared" si="64"/>
        <v>0</v>
      </c>
      <c r="K460" s="12">
        <f t="shared" ref="K460:K523" si="69">E460-J460</f>
        <v>0</v>
      </c>
    </row>
    <row r="461" spans="2:11" x14ac:dyDescent="0.25">
      <c r="B461" s="23">
        <f t="shared" si="65"/>
        <v>0</v>
      </c>
      <c r="C461" s="24">
        <f t="shared" ref="C461:C524" si="70">IF(K460&gt;0,D461/($F$7),0)</f>
        <v>0</v>
      </c>
      <c r="D461" s="25">
        <f t="shared" ref="D461:D524" si="71">IF(K460&gt;0,D460+1,0)</f>
        <v>0</v>
      </c>
      <c r="E461" s="12">
        <f t="shared" si="66"/>
        <v>0</v>
      </c>
      <c r="F461" s="12">
        <f t="shared" si="67"/>
        <v>0</v>
      </c>
      <c r="G461" s="12">
        <v>0</v>
      </c>
      <c r="H461" s="12">
        <f t="shared" si="68"/>
        <v>0</v>
      </c>
      <c r="I461" s="12">
        <f t="shared" si="63"/>
        <v>0</v>
      </c>
      <c r="J461" s="12">
        <f t="shared" si="64"/>
        <v>0</v>
      </c>
      <c r="K461" s="12">
        <f t="shared" si="69"/>
        <v>0</v>
      </c>
    </row>
    <row r="462" spans="2:11" x14ac:dyDescent="0.25">
      <c r="B462" s="23">
        <f t="shared" si="65"/>
        <v>0</v>
      </c>
      <c r="C462" s="24">
        <f t="shared" si="70"/>
        <v>0</v>
      </c>
      <c r="D462" s="25">
        <f t="shared" si="71"/>
        <v>0</v>
      </c>
      <c r="E462" s="12">
        <f t="shared" si="66"/>
        <v>0</v>
      </c>
      <c r="F462" s="12">
        <f t="shared" si="67"/>
        <v>0</v>
      </c>
      <c r="G462" s="12">
        <v>0</v>
      </c>
      <c r="H462" s="12">
        <f t="shared" si="68"/>
        <v>0</v>
      </c>
      <c r="I462" s="12">
        <f t="shared" si="63"/>
        <v>0</v>
      </c>
      <c r="J462" s="12">
        <f t="shared" si="64"/>
        <v>0</v>
      </c>
      <c r="K462" s="12">
        <f t="shared" si="69"/>
        <v>0</v>
      </c>
    </row>
    <row r="463" spans="2:11" x14ac:dyDescent="0.25">
      <c r="B463" s="23">
        <f t="shared" si="65"/>
        <v>0</v>
      </c>
      <c r="C463" s="24">
        <f t="shared" si="70"/>
        <v>0</v>
      </c>
      <c r="D463" s="25">
        <f t="shared" si="71"/>
        <v>0</v>
      </c>
      <c r="E463" s="12">
        <f t="shared" si="66"/>
        <v>0</v>
      </c>
      <c r="F463" s="12">
        <f t="shared" si="67"/>
        <v>0</v>
      </c>
      <c r="G463" s="12">
        <v>0</v>
      </c>
      <c r="H463" s="12">
        <f t="shared" si="68"/>
        <v>0</v>
      </c>
      <c r="I463" s="12">
        <f t="shared" si="63"/>
        <v>0</v>
      </c>
      <c r="J463" s="12">
        <f t="shared" si="64"/>
        <v>0</v>
      </c>
      <c r="K463" s="12">
        <f t="shared" si="69"/>
        <v>0</v>
      </c>
    </row>
    <row r="464" spans="2:11" x14ac:dyDescent="0.25">
      <c r="B464" s="23">
        <f t="shared" si="65"/>
        <v>0</v>
      </c>
      <c r="C464" s="24">
        <f t="shared" si="70"/>
        <v>0</v>
      </c>
      <c r="D464" s="25">
        <f t="shared" si="71"/>
        <v>0</v>
      </c>
      <c r="E464" s="12">
        <f t="shared" si="66"/>
        <v>0</v>
      </c>
      <c r="F464" s="12">
        <f t="shared" si="67"/>
        <v>0</v>
      </c>
      <c r="G464" s="12">
        <v>0</v>
      </c>
      <c r="H464" s="12">
        <f t="shared" si="68"/>
        <v>0</v>
      </c>
      <c r="I464" s="12">
        <f t="shared" si="63"/>
        <v>0</v>
      </c>
      <c r="J464" s="12">
        <f t="shared" si="64"/>
        <v>0</v>
      </c>
      <c r="K464" s="12">
        <f t="shared" si="69"/>
        <v>0</v>
      </c>
    </row>
    <row r="465" spans="2:11" x14ac:dyDescent="0.25">
      <c r="B465" s="23">
        <f t="shared" si="65"/>
        <v>0</v>
      </c>
      <c r="C465" s="24">
        <f t="shared" si="70"/>
        <v>0</v>
      </c>
      <c r="D465" s="25">
        <f t="shared" si="71"/>
        <v>0</v>
      </c>
      <c r="E465" s="12">
        <f t="shared" si="66"/>
        <v>0</v>
      </c>
      <c r="F465" s="12">
        <f t="shared" si="67"/>
        <v>0</v>
      </c>
      <c r="G465" s="12">
        <v>0</v>
      </c>
      <c r="H465" s="12">
        <f t="shared" si="68"/>
        <v>0</v>
      </c>
      <c r="I465" s="12">
        <f t="shared" si="63"/>
        <v>0</v>
      </c>
      <c r="J465" s="12">
        <f t="shared" si="64"/>
        <v>0</v>
      </c>
      <c r="K465" s="12">
        <f t="shared" si="69"/>
        <v>0</v>
      </c>
    </row>
    <row r="466" spans="2:11" x14ac:dyDescent="0.25">
      <c r="B466" s="23">
        <f t="shared" si="65"/>
        <v>0</v>
      </c>
      <c r="C466" s="24">
        <f t="shared" si="70"/>
        <v>0</v>
      </c>
      <c r="D466" s="25">
        <f t="shared" si="71"/>
        <v>0</v>
      </c>
      <c r="E466" s="12">
        <f t="shared" si="66"/>
        <v>0</v>
      </c>
      <c r="F466" s="12">
        <f t="shared" si="67"/>
        <v>0</v>
      </c>
      <c r="G466" s="12">
        <v>0</v>
      </c>
      <c r="H466" s="12">
        <f t="shared" si="68"/>
        <v>0</v>
      </c>
      <c r="I466" s="12">
        <f t="shared" si="63"/>
        <v>0</v>
      </c>
      <c r="J466" s="12">
        <f t="shared" si="64"/>
        <v>0</v>
      </c>
      <c r="K466" s="12">
        <f t="shared" si="69"/>
        <v>0</v>
      </c>
    </row>
    <row r="467" spans="2:11" x14ac:dyDescent="0.25">
      <c r="B467" s="23">
        <f t="shared" si="65"/>
        <v>0</v>
      </c>
      <c r="C467" s="24">
        <f t="shared" si="70"/>
        <v>0</v>
      </c>
      <c r="D467" s="25">
        <f t="shared" si="71"/>
        <v>0</v>
      </c>
      <c r="E467" s="12">
        <f t="shared" si="66"/>
        <v>0</v>
      </c>
      <c r="F467" s="12">
        <f t="shared" si="67"/>
        <v>0</v>
      </c>
      <c r="G467" s="12">
        <v>0</v>
      </c>
      <c r="H467" s="12">
        <f t="shared" si="68"/>
        <v>0</v>
      </c>
      <c r="I467" s="12">
        <f t="shared" si="63"/>
        <v>0</v>
      </c>
      <c r="J467" s="12">
        <f t="shared" si="64"/>
        <v>0</v>
      </c>
      <c r="K467" s="12">
        <f t="shared" si="69"/>
        <v>0</v>
      </c>
    </row>
    <row r="468" spans="2:11" x14ac:dyDescent="0.25">
      <c r="B468" s="23">
        <f t="shared" si="65"/>
        <v>0</v>
      </c>
      <c r="C468" s="24">
        <f t="shared" si="70"/>
        <v>0</v>
      </c>
      <c r="D468" s="25">
        <f t="shared" si="71"/>
        <v>0</v>
      </c>
      <c r="E468" s="12">
        <f t="shared" si="66"/>
        <v>0</v>
      </c>
      <c r="F468" s="12">
        <f t="shared" si="67"/>
        <v>0</v>
      </c>
      <c r="G468" s="12">
        <v>0</v>
      </c>
      <c r="H468" s="12">
        <f t="shared" si="68"/>
        <v>0</v>
      </c>
      <c r="I468" s="12">
        <f t="shared" si="63"/>
        <v>0</v>
      </c>
      <c r="J468" s="12">
        <f t="shared" si="64"/>
        <v>0</v>
      </c>
      <c r="K468" s="12">
        <f t="shared" si="69"/>
        <v>0</v>
      </c>
    </row>
    <row r="469" spans="2:11" x14ac:dyDescent="0.25">
      <c r="B469" s="23">
        <f t="shared" si="65"/>
        <v>0</v>
      </c>
      <c r="C469" s="24">
        <f t="shared" si="70"/>
        <v>0</v>
      </c>
      <c r="D469" s="25">
        <f t="shared" si="71"/>
        <v>0</v>
      </c>
      <c r="E469" s="12">
        <f t="shared" si="66"/>
        <v>0</v>
      </c>
      <c r="F469" s="12">
        <f t="shared" si="67"/>
        <v>0</v>
      </c>
      <c r="G469" s="12">
        <v>0</v>
      </c>
      <c r="H469" s="12">
        <f t="shared" si="68"/>
        <v>0</v>
      </c>
      <c r="I469" s="12">
        <f t="shared" si="63"/>
        <v>0</v>
      </c>
      <c r="J469" s="12">
        <f t="shared" si="64"/>
        <v>0</v>
      </c>
      <c r="K469" s="12">
        <f t="shared" si="69"/>
        <v>0</v>
      </c>
    </row>
    <row r="470" spans="2:11" x14ac:dyDescent="0.25">
      <c r="B470" s="23">
        <f t="shared" si="65"/>
        <v>0</v>
      </c>
      <c r="C470" s="24">
        <f t="shared" si="70"/>
        <v>0</v>
      </c>
      <c r="D470" s="25">
        <f t="shared" si="71"/>
        <v>0</v>
      </c>
      <c r="E470" s="12">
        <f t="shared" si="66"/>
        <v>0</v>
      </c>
      <c r="F470" s="12">
        <f t="shared" si="67"/>
        <v>0</v>
      </c>
      <c r="G470" s="12">
        <v>0</v>
      </c>
      <c r="H470" s="12">
        <f t="shared" si="68"/>
        <v>0</v>
      </c>
      <c r="I470" s="12">
        <f t="shared" si="63"/>
        <v>0</v>
      </c>
      <c r="J470" s="12">
        <f t="shared" si="64"/>
        <v>0</v>
      </c>
      <c r="K470" s="12">
        <f t="shared" si="69"/>
        <v>0</v>
      </c>
    </row>
    <row r="471" spans="2:11" x14ac:dyDescent="0.25">
      <c r="B471" s="23">
        <f t="shared" si="65"/>
        <v>0</v>
      </c>
      <c r="C471" s="24">
        <f t="shared" si="70"/>
        <v>0</v>
      </c>
      <c r="D471" s="25">
        <f t="shared" si="71"/>
        <v>0</v>
      </c>
      <c r="E471" s="12">
        <f t="shared" si="66"/>
        <v>0</v>
      </c>
      <c r="F471" s="12">
        <f t="shared" si="67"/>
        <v>0</v>
      </c>
      <c r="G471" s="12">
        <v>0</v>
      </c>
      <c r="H471" s="12">
        <f t="shared" si="68"/>
        <v>0</v>
      </c>
      <c r="I471" s="12">
        <f t="shared" si="63"/>
        <v>0</v>
      </c>
      <c r="J471" s="12">
        <f t="shared" si="64"/>
        <v>0</v>
      </c>
      <c r="K471" s="12">
        <f t="shared" si="69"/>
        <v>0</v>
      </c>
    </row>
    <row r="472" spans="2:11" x14ac:dyDescent="0.25">
      <c r="B472" s="23">
        <f t="shared" si="65"/>
        <v>0</v>
      </c>
      <c r="C472" s="24">
        <f t="shared" si="70"/>
        <v>0</v>
      </c>
      <c r="D472" s="25">
        <f t="shared" si="71"/>
        <v>0</v>
      </c>
      <c r="E472" s="12">
        <f t="shared" si="66"/>
        <v>0</v>
      </c>
      <c r="F472" s="12">
        <f t="shared" si="67"/>
        <v>0</v>
      </c>
      <c r="G472" s="12">
        <v>0</v>
      </c>
      <c r="H472" s="12">
        <f t="shared" si="68"/>
        <v>0</v>
      </c>
      <c r="I472" s="12">
        <f t="shared" si="63"/>
        <v>0</v>
      </c>
      <c r="J472" s="12">
        <f t="shared" si="64"/>
        <v>0</v>
      </c>
      <c r="K472" s="12">
        <f t="shared" si="69"/>
        <v>0</v>
      </c>
    </row>
    <row r="473" spans="2:11" x14ac:dyDescent="0.25">
      <c r="B473" s="23">
        <f t="shared" si="65"/>
        <v>0</v>
      </c>
      <c r="C473" s="24">
        <f t="shared" si="70"/>
        <v>0</v>
      </c>
      <c r="D473" s="25">
        <f t="shared" si="71"/>
        <v>0</v>
      </c>
      <c r="E473" s="12">
        <f t="shared" si="66"/>
        <v>0</v>
      </c>
      <c r="F473" s="12">
        <f t="shared" si="67"/>
        <v>0</v>
      </c>
      <c r="G473" s="12">
        <v>0</v>
      </c>
      <c r="H473" s="12">
        <f t="shared" si="68"/>
        <v>0</v>
      </c>
      <c r="I473" s="12">
        <f t="shared" si="63"/>
        <v>0</v>
      </c>
      <c r="J473" s="12">
        <f t="shared" si="64"/>
        <v>0</v>
      </c>
      <c r="K473" s="12">
        <f t="shared" si="69"/>
        <v>0</v>
      </c>
    </row>
    <row r="474" spans="2:11" x14ac:dyDescent="0.25">
      <c r="B474" s="23">
        <f t="shared" si="65"/>
        <v>0</v>
      </c>
      <c r="C474" s="24">
        <f t="shared" si="70"/>
        <v>0</v>
      </c>
      <c r="D474" s="25">
        <f t="shared" si="71"/>
        <v>0</v>
      </c>
      <c r="E474" s="12">
        <f t="shared" si="66"/>
        <v>0</v>
      </c>
      <c r="F474" s="12">
        <f t="shared" si="67"/>
        <v>0</v>
      </c>
      <c r="G474" s="12">
        <v>0</v>
      </c>
      <c r="H474" s="12">
        <f t="shared" si="68"/>
        <v>0</v>
      </c>
      <c r="I474" s="12">
        <f t="shared" si="63"/>
        <v>0</v>
      </c>
      <c r="J474" s="12">
        <f t="shared" si="64"/>
        <v>0</v>
      </c>
      <c r="K474" s="12">
        <f t="shared" si="69"/>
        <v>0</v>
      </c>
    </row>
    <row r="475" spans="2:11" x14ac:dyDescent="0.25">
      <c r="B475" s="23">
        <f t="shared" si="65"/>
        <v>0</v>
      </c>
      <c r="C475" s="24">
        <f t="shared" si="70"/>
        <v>0</v>
      </c>
      <c r="D475" s="25">
        <f t="shared" si="71"/>
        <v>0</v>
      </c>
      <c r="E475" s="12">
        <f t="shared" si="66"/>
        <v>0</v>
      </c>
      <c r="F475" s="12">
        <f t="shared" si="67"/>
        <v>0</v>
      </c>
      <c r="G475" s="12">
        <v>0</v>
      </c>
      <c r="H475" s="12">
        <f t="shared" si="68"/>
        <v>0</v>
      </c>
      <c r="I475" s="12">
        <f t="shared" si="63"/>
        <v>0</v>
      </c>
      <c r="J475" s="12">
        <f t="shared" si="64"/>
        <v>0</v>
      </c>
      <c r="K475" s="12">
        <f t="shared" si="69"/>
        <v>0</v>
      </c>
    </row>
    <row r="476" spans="2:11" x14ac:dyDescent="0.25">
      <c r="B476" s="23">
        <f t="shared" si="65"/>
        <v>0</v>
      </c>
      <c r="C476" s="24">
        <f t="shared" si="70"/>
        <v>0</v>
      </c>
      <c r="D476" s="25">
        <f t="shared" si="71"/>
        <v>0</v>
      </c>
      <c r="E476" s="12">
        <f t="shared" si="66"/>
        <v>0</v>
      </c>
      <c r="F476" s="12">
        <f t="shared" si="67"/>
        <v>0</v>
      </c>
      <c r="G476" s="12">
        <v>0</v>
      </c>
      <c r="H476" s="12">
        <f t="shared" si="68"/>
        <v>0</v>
      </c>
      <c r="I476" s="12">
        <f t="shared" si="63"/>
        <v>0</v>
      </c>
      <c r="J476" s="12">
        <f t="shared" si="64"/>
        <v>0</v>
      </c>
      <c r="K476" s="12">
        <f t="shared" si="69"/>
        <v>0</v>
      </c>
    </row>
    <row r="477" spans="2:11" x14ac:dyDescent="0.25">
      <c r="B477" s="23">
        <f t="shared" si="65"/>
        <v>0</v>
      </c>
      <c r="C477" s="24">
        <f t="shared" si="70"/>
        <v>0</v>
      </c>
      <c r="D477" s="25">
        <f t="shared" si="71"/>
        <v>0</v>
      </c>
      <c r="E477" s="12">
        <f t="shared" si="66"/>
        <v>0</v>
      </c>
      <c r="F477" s="12">
        <f t="shared" si="67"/>
        <v>0</v>
      </c>
      <c r="G477" s="12">
        <v>0</v>
      </c>
      <c r="H477" s="12">
        <f t="shared" si="68"/>
        <v>0</v>
      </c>
      <c r="I477" s="12">
        <f t="shared" si="63"/>
        <v>0</v>
      </c>
      <c r="J477" s="12">
        <f t="shared" si="64"/>
        <v>0</v>
      </c>
      <c r="K477" s="12">
        <f t="shared" si="69"/>
        <v>0</v>
      </c>
    </row>
    <row r="478" spans="2:11" x14ac:dyDescent="0.25">
      <c r="B478" s="23">
        <f t="shared" si="65"/>
        <v>0</v>
      </c>
      <c r="C478" s="24">
        <f t="shared" si="70"/>
        <v>0</v>
      </c>
      <c r="D478" s="25">
        <f t="shared" si="71"/>
        <v>0</v>
      </c>
      <c r="E478" s="12">
        <f t="shared" si="66"/>
        <v>0</v>
      </c>
      <c r="F478" s="12">
        <f t="shared" si="67"/>
        <v>0</v>
      </c>
      <c r="G478" s="12">
        <v>0</v>
      </c>
      <c r="H478" s="12">
        <f t="shared" si="68"/>
        <v>0</v>
      </c>
      <c r="I478" s="12">
        <f t="shared" si="63"/>
        <v>0</v>
      </c>
      <c r="J478" s="12">
        <f t="shared" si="64"/>
        <v>0</v>
      </c>
      <c r="K478" s="12">
        <f t="shared" si="69"/>
        <v>0</v>
      </c>
    </row>
    <row r="479" spans="2:11" x14ac:dyDescent="0.25">
      <c r="B479" s="23">
        <f t="shared" si="65"/>
        <v>0</v>
      </c>
      <c r="C479" s="24">
        <f t="shared" si="70"/>
        <v>0</v>
      </c>
      <c r="D479" s="25">
        <f t="shared" si="71"/>
        <v>0</v>
      </c>
      <c r="E479" s="12">
        <f t="shared" si="66"/>
        <v>0</v>
      </c>
      <c r="F479" s="12">
        <f t="shared" si="67"/>
        <v>0</v>
      </c>
      <c r="G479" s="12">
        <v>0</v>
      </c>
      <c r="H479" s="12">
        <f t="shared" si="68"/>
        <v>0</v>
      </c>
      <c r="I479" s="12">
        <f t="shared" si="63"/>
        <v>0</v>
      </c>
      <c r="J479" s="12">
        <f t="shared" si="64"/>
        <v>0</v>
      </c>
      <c r="K479" s="12">
        <f t="shared" si="69"/>
        <v>0</v>
      </c>
    </row>
    <row r="480" spans="2:11" x14ac:dyDescent="0.25">
      <c r="B480" s="23">
        <f t="shared" si="65"/>
        <v>0</v>
      </c>
      <c r="C480" s="24">
        <f t="shared" si="70"/>
        <v>0</v>
      </c>
      <c r="D480" s="25">
        <f t="shared" si="71"/>
        <v>0</v>
      </c>
      <c r="E480" s="12">
        <f t="shared" si="66"/>
        <v>0</v>
      </c>
      <c r="F480" s="12">
        <f t="shared" si="67"/>
        <v>0</v>
      </c>
      <c r="G480" s="12">
        <v>0</v>
      </c>
      <c r="H480" s="12">
        <f t="shared" si="68"/>
        <v>0</v>
      </c>
      <c r="I480" s="12">
        <f t="shared" si="63"/>
        <v>0</v>
      </c>
      <c r="J480" s="12">
        <f t="shared" si="64"/>
        <v>0</v>
      </c>
      <c r="K480" s="12">
        <f t="shared" si="69"/>
        <v>0</v>
      </c>
    </row>
    <row r="481" spans="2:11" x14ac:dyDescent="0.25">
      <c r="B481" s="23">
        <f t="shared" si="65"/>
        <v>0</v>
      </c>
      <c r="C481" s="24">
        <f t="shared" si="70"/>
        <v>0</v>
      </c>
      <c r="D481" s="25">
        <f t="shared" si="71"/>
        <v>0</v>
      </c>
      <c r="E481" s="12">
        <f t="shared" si="66"/>
        <v>0</v>
      </c>
      <c r="F481" s="12">
        <f t="shared" si="67"/>
        <v>0</v>
      </c>
      <c r="G481" s="12">
        <v>0</v>
      </c>
      <c r="H481" s="12">
        <f t="shared" si="68"/>
        <v>0</v>
      </c>
      <c r="I481" s="12">
        <f t="shared" si="63"/>
        <v>0</v>
      </c>
      <c r="J481" s="12">
        <f t="shared" si="64"/>
        <v>0</v>
      </c>
      <c r="K481" s="12">
        <f t="shared" si="69"/>
        <v>0</v>
      </c>
    </row>
    <row r="482" spans="2:11" x14ac:dyDescent="0.25">
      <c r="B482" s="23">
        <f t="shared" si="65"/>
        <v>0</v>
      </c>
      <c r="C482" s="24">
        <f t="shared" si="70"/>
        <v>0</v>
      </c>
      <c r="D482" s="25">
        <f t="shared" si="71"/>
        <v>0</v>
      </c>
      <c r="E482" s="12">
        <f t="shared" si="66"/>
        <v>0</v>
      </c>
      <c r="F482" s="12">
        <f t="shared" si="67"/>
        <v>0</v>
      </c>
      <c r="G482" s="12">
        <v>0</v>
      </c>
      <c r="H482" s="12">
        <f t="shared" si="68"/>
        <v>0</v>
      </c>
      <c r="I482" s="12">
        <f t="shared" si="63"/>
        <v>0</v>
      </c>
      <c r="J482" s="12">
        <f t="shared" si="64"/>
        <v>0</v>
      </c>
      <c r="K482" s="12">
        <f t="shared" si="69"/>
        <v>0</v>
      </c>
    </row>
    <row r="483" spans="2:11" x14ac:dyDescent="0.25">
      <c r="B483" s="23">
        <f t="shared" si="65"/>
        <v>0</v>
      </c>
      <c r="C483" s="24">
        <f t="shared" si="70"/>
        <v>0</v>
      </c>
      <c r="D483" s="25">
        <f t="shared" si="71"/>
        <v>0</v>
      </c>
      <c r="E483" s="12">
        <f t="shared" si="66"/>
        <v>0</v>
      </c>
      <c r="F483" s="12">
        <f t="shared" si="67"/>
        <v>0</v>
      </c>
      <c r="G483" s="12">
        <v>0</v>
      </c>
      <c r="H483" s="12">
        <f t="shared" si="68"/>
        <v>0</v>
      </c>
      <c r="I483" s="12">
        <f t="shared" si="63"/>
        <v>0</v>
      </c>
      <c r="J483" s="12">
        <f t="shared" si="64"/>
        <v>0</v>
      </c>
      <c r="K483" s="12">
        <f t="shared" si="69"/>
        <v>0</v>
      </c>
    </row>
    <row r="484" spans="2:11" x14ac:dyDescent="0.25">
      <c r="B484" s="23">
        <f t="shared" si="65"/>
        <v>0</v>
      </c>
      <c r="C484" s="24">
        <f t="shared" si="70"/>
        <v>0</v>
      </c>
      <c r="D484" s="25">
        <f t="shared" si="71"/>
        <v>0</v>
      </c>
      <c r="E484" s="12">
        <f t="shared" si="66"/>
        <v>0</v>
      </c>
      <c r="F484" s="12">
        <f t="shared" si="67"/>
        <v>0</v>
      </c>
      <c r="G484" s="12">
        <v>0</v>
      </c>
      <c r="H484" s="12">
        <f t="shared" si="68"/>
        <v>0</v>
      </c>
      <c r="I484" s="12">
        <f t="shared" si="63"/>
        <v>0</v>
      </c>
      <c r="J484" s="12">
        <f t="shared" si="64"/>
        <v>0</v>
      </c>
      <c r="K484" s="12">
        <f t="shared" si="69"/>
        <v>0</v>
      </c>
    </row>
    <row r="485" spans="2:11" x14ac:dyDescent="0.25">
      <c r="B485" s="23">
        <f t="shared" si="65"/>
        <v>0</v>
      </c>
      <c r="C485" s="24">
        <f t="shared" si="70"/>
        <v>0</v>
      </c>
      <c r="D485" s="25">
        <f t="shared" si="71"/>
        <v>0</v>
      </c>
      <c r="E485" s="12">
        <f t="shared" si="66"/>
        <v>0</v>
      </c>
      <c r="F485" s="12">
        <f t="shared" si="67"/>
        <v>0</v>
      </c>
      <c r="G485" s="12">
        <v>0</v>
      </c>
      <c r="H485" s="12">
        <f t="shared" si="68"/>
        <v>0</v>
      </c>
      <c r="I485" s="12">
        <f t="shared" si="63"/>
        <v>0</v>
      </c>
      <c r="J485" s="12">
        <f t="shared" si="64"/>
        <v>0</v>
      </c>
      <c r="K485" s="12">
        <f t="shared" si="69"/>
        <v>0</v>
      </c>
    </row>
    <row r="486" spans="2:11" x14ac:dyDescent="0.25">
      <c r="B486" s="23">
        <f t="shared" si="65"/>
        <v>0</v>
      </c>
      <c r="C486" s="24">
        <f t="shared" si="70"/>
        <v>0</v>
      </c>
      <c r="D486" s="25">
        <f t="shared" si="71"/>
        <v>0</v>
      </c>
      <c r="E486" s="12">
        <f t="shared" si="66"/>
        <v>0</v>
      </c>
      <c r="F486" s="12">
        <f t="shared" si="67"/>
        <v>0</v>
      </c>
      <c r="G486" s="12">
        <v>0</v>
      </c>
      <c r="H486" s="12">
        <f t="shared" si="68"/>
        <v>0</v>
      </c>
      <c r="I486" s="12">
        <f t="shared" si="63"/>
        <v>0</v>
      </c>
      <c r="J486" s="12">
        <f t="shared" si="64"/>
        <v>0</v>
      </c>
      <c r="K486" s="12">
        <f t="shared" si="69"/>
        <v>0</v>
      </c>
    </row>
    <row r="487" spans="2:11" x14ac:dyDescent="0.25">
      <c r="B487" s="23">
        <f t="shared" si="65"/>
        <v>0</v>
      </c>
      <c r="C487" s="24">
        <f t="shared" si="70"/>
        <v>0</v>
      </c>
      <c r="D487" s="25">
        <f t="shared" si="71"/>
        <v>0</v>
      </c>
      <c r="E487" s="12">
        <f t="shared" si="66"/>
        <v>0</v>
      </c>
      <c r="F487" s="12">
        <f t="shared" si="67"/>
        <v>0</v>
      </c>
      <c r="G487" s="12">
        <v>0</v>
      </c>
      <c r="H487" s="12">
        <f t="shared" si="68"/>
        <v>0</v>
      </c>
      <c r="I487" s="12">
        <f t="shared" si="63"/>
        <v>0</v>
      </c>
      <c r="J487" s="12">
        <f t="shared" si="64"/>
        <v>0</v>
      </c>
      <c r="K487" s="12">
        <f t="shared" si="69"/>
        <v>0</v>
      </c>
    </row>
    <row r="488" spans="2:11" x14ac:dyDescent="0.25">
      <c r="B488" s="23">
        <f t="shared" si="65"/>
        <v>0</v>
      </c>
      <c r="C488" s="24">
        <f t="shared" si="70"/>
        <v>0</v>
      </c>
      <c r="D488" s="25">
        <f t="shared" si="71"/>
        <v>0</v>
      </c>
      <c r="E488" s="12">
        <f t="shared" si="66"/>
        <v>0</v>
      </c>
      <c r="F488" s="12">
        <f t="shared" si="67"/>
        <v>0</v>
      </c>
      <c r="G488" s="12">
        <v>0</v>
      </c>
      <c r="H488" s="12">
        <f t="shared" si="68"/>
        <v>0</v>
      </c>
      <c r="I488" s="12">
        <f t="shared" si="63"/>
        <v>0</v>
      </c>
      <c r="J488" s="12">
        <f t="shared" si="64"/>
        <v>0</v>
      </c>
      <c r="K488" s="12">
        <f t="shared" si="69"/>
        <v>0</v>
      </c>
    </row>
    <row r="489" spans="2:11" x14ac:dyDescent="0.25">
      <c r="B489" s="23">
        <f t="shared" si="65"/>
        <v>0</v>
      </c>
      <c r="C489" s="24">
        <f t="shared" si="70"/>
        <v>0</v>
      </c>
      <c r="D489" s="25">
        <f t="shared" si="71"/>
        <v>0</v>
      </c>
      <c r="E489" s="12">
        <f t="shared" si="66"/>
        <v>0</v>
      </c>
      <c r="F489" s="12">
        <f t="shared" si="67"/>
        <v>0</v>
      </c>
      <c r="G489" s="12">
        <v>0</v>
      </c>
      <c r="H489" s="12">
        <f t="shared" si="68"/>
        <v>0</v>
      </c>
      <c r="I489" s="12">
        <f t="shared" si="63"/>
        <v>0</v>
      </c>
      <c r="J489" s="12">
        <f t="shared" si="64"/>
        <v>0</v>
      </c>
      <c r="K489" s="12">
        <f t="shared" si="69"/>
        <v>0</v>
      </c>
    </row>
    <row r="490" spans="2:11" x14ac:dyDescent="0.25">
      <c r="B490" s="23">
        <f t="shared" si="65"/>
        <v>0</v>
      </c>
      <c r="C490" s="24">
        <f t="shared" si="70"/>
        <v>0</v>
      </c>
      <c r="D490" s="25">
        <f t="shared" si="71"/>
        <v>0</v>
      </c>
      <c r="E490" s="12">
        <f t="shared" si="66"/>
        <v>0</v>
      </c>
      <c r="F490" s="12">
        <f t="shared" si="67"/>
        <v>0</v>
      </c>
      <c r="G490" s="12">
        <v>0</v>
      </c>
      <c r="H490" s="12">
        <f t="shared" si="68"/>
        <v>0</v>
      </c>
      <c r="I490" s="12">
        <f t="shared" si="63"/>
        <v>0</v>
      </c>
      <c r="J490" s="12">
        <f t="shared" si="64"/>
        <v>0</v>
      </c>
      <c r="K490" s="12">
        <f t="shared" si="69"/>
        <v>0</v>
      </c>
    </row>
    <row r="491" spans="2:11" x14ac:dyDescent="0.25">
      <c r="B491" s="23">
        <f t="shared" si="65"/>
        <v>0</v>
      </c>
      <c r="C491" s="24">
        <f t="shared" si="70"/>
        <v>0</v>
      </c>
      <c r="D491" s="25">
        <f t="shared" si="71"/>
        <v>0</v>
      </c>
      <c r="E491" s="12">
        <f t="shared" si="66"/>
        <v>0</v>
      </c>
      <c r="F491" s="12">
        <f t="shared" si="67"/>
        <v>0</v>
      </c>
      <c r="G491" s="12">
        <v>0</v>
      </c>
      <c r="H491" s="12">
        <f t="shared" si="68"/>
        <v>0</v>
      </c>
      <c r="I491" s="12">
        <f t="shared" si="63"/>
        <v>0</v>
      </c>
      <c r="J491" s="12">
        <f t="shared" si="64"/>
        <v>0</v>
      </c>
      <c r="K491" s="12">
        <f t="shared" si="69"/>
        <v>0</v>
      </c>
    </row>
    <row r="492" spans="2:11" x14ac:dyDescent="0.25">
      <c r="B492" s="23">
        <f t="shared" si="65"/>
        <v>0</v>
      </c>
      <c r="C492" s="24">
        <f t="shared" si="70"/>
        <v>0</v>
      </c>
      <c r="D492" s="25">
        <f t="shared" si="71"/>
        <v>0</v>
      </c>
      <c r="E492" s="12">
        <f t="shared" si="66"/>
        <v>0</v>
      </c>
      <c r="F492" s="12">
        <f t="shared" si="67"/>
        <v>0</v>
      </c>
      <c r="G492" s="12">
        <v>0</v>
      </c>
      <c r="H492" s="12">
        <f t="shared" si="68"/>
        <v>0</v>
      </c>
      <c r="I492" s="12">
        <f t="shared" si="63"/>
        <v>0</v>
      </c>
      <c r="J492" s="12">
        <f t="shared" si="64"/>
        <v>0</v>
      </c>
      <c r="K492" s="12">
        <f t="shared" si="69"/>
        <v>0</v>
      </c>
    </row>
    <row r="493" spans="2:11" x14ac:dyDescent="0.25">
      <c r="B493" s="23">
        <f t="shared" si="65"/>
        <v>0</v>
      </c>
      <c r="C493" s="24">
        <f t="shared" si="70"/>
        <v>0</v>
      </c>
      <c r="D493" s="25">
        <f t="shared" si="71"/>
        <v>0</v>
      </c>
      <c r="E493" s="12">
        <f t="shared" si="66"/>
        <v>0</v>
      </c>
      <c r="F493" s="12">
        <f t="shared" si="67"/>
        <v>0</v>
      </c>
      <c r="G493" s="12">
        <v>0</v>
      </c>
      <c r="H493" s="12">
        <f t="shared" si="68"/>
        <v>0</v>
      </c>
      <c r="I493" s="12">
        <f t="shared" si="63"/>
        <v>0</v>
      </c>
      <c r="J493" s="12">
        <f t="shared" si="64"/>
        <v>0</v>
      </c>
      <c r="K493" s="12">
        <f t="shared" si="69"/>
        <v>0</v>
      </c>
    </row>
    <row r="494" spans="2:11" x14ac:dyDescent="0.25">
      <c r="B494" s="23">
        <f t="shared" si="65"/>
        <v>0</v>
      </c>
      <c r="C494" s="24">
        <f t="shared" si="70"/>
        <v>0</v>
      </c>
      <c r="D494" s="25">
        <f t="shared" si="71"/>
        <v>0</v>
      </c>
      <c r="E494" s="12">
        <f t="shared" si="66"/>
        <v>0</v>
      </c>
      <c r="F494" s="12">
        <f t="shared" si="67"/>
        <v>0</v>
      </c>
      <c r="G494" s="12">
        <v>0</v>
      </c>
      <c r="H494" s="12">
        <f t="shared" si="68"/>
        <v>0</v>
      </c>
      <c r="I494" s="12">
        <f t="shared" si="63"/>
        <v>0</v>
      </c>
      <c r="J494" s="12">
        <f t="shared" si="64"/>
        <v>0</v>
      </c>
      <c r="K494" s="12">
        <f t="shared" si="69"/>
        <v>0</v>
      </c>
    </row>
    <row r="495" spans="2:11" x14ac:dyDescent="0.25">
      <c r="B495" s="23">
        <f t="shared" si="65"/>
        <v>0</v>
      </c>
      <c r="C495" s="24">
        <f t="shared" si="70"/>
        <v>0</v>
      </c>
      <c r="D495" s="25">
        <f t="shared" si="71"/>
        <v>0</v>
      </c>
      <c r="E495" s="12">
        <f t="shared" si="66"/>
        <v>0</v>
      </c>
      <c r="F495" s="12">
        <f t="shared" si="67"/>
        <v>0</v>
      </c>
      <c r="G495" s="12">
        <v>0</v>
      </c>
      <c r="H495" s="12">
        <f t="shared" si="68"/>
        <v>0</v>
      </c>
      <c r="I495" s="12">
        <f t="shared" si="63"/>
        <v>0</v>
      </c>
      <c r="J495" s="12">
        <f t="shared" si="64"/>
        <v>0</v>
      </c>
      <c r="K495" s="12">
        <f t="shared" si="69"/>
        <v>0</v>
      </c>
    </row>
    <row r="496" spans="2:11" x14ac:dyDescent="0.25">
      <c r="B496" s="23">
        <f t="shared" si="65"/>
        <v>0</v>
      </c>
      <c r="C496" s="24">
        <f t="shared" si="70"/>
        <v>0</v>
      </c>
      <c r="D496" s="25">
        <f t="shared" si="71"/>
        <v>0</v>
      </c>
      <c r="E496" s="12">
        <f t="shared" si="66"/>
        <v>0</v>
      </c>
      <c r="F496" s="12">
        <f t="shared" si="67"/>
        <v>0</v>
      </c>
      <c r="G496" s="12">
        <v>0</v>
      </c>
      <c r="H496" s="12">
        <f t="shared" si="68"/>
        <v>0</v>
      </c>
      <c r="I496" s="12">
        <f t="shared" si="63"/>
        <v>0</v>
      </c>
      <c r="J496" s="12">
        <f t="shared" si="64"/>
        <v>0</v>
      </c>
      <c r="K496" s="12">
        <f t="shared" si="69"/>
        <v>0</v>
      </c>
    </row>
    <row r="497" spans="2:11" x14ac:dyDescent="0.25">
      <c r="B497" s="23">
        <f t="shared" si="65"/>
        <v>0</v>
      </c>
      <c r="C497" s="24">
        <f t="shared" si="70"/>
        <v>0</v>
      </c>
      <c r="D497" s="25">
        <f t="shared" si="71"/>
        <v>0</v>
      </c>
      <c r="E497" s="12">
        <f t="shared" si="66"/>
        <v>0</v>
      </c>
      <c r="F497" s="12">
        <f t="shared" si="67"/>
        <v>0</v>
      </c>
      <c r="G497" s="12">
        <v>0</v>
      </c>
      <c r="H497" s="12">
        <f t="shared" si="68"/>
        <v>0</v>
      </c>
      <c r="I497" s="12">
        <f t="shared" si="63"/>
        <v>0</v>
      </c>
      <c r="J497" s="12">
        <f t="shared" si="64"/>
        <v>0</v>
      </c>
      <c r="K497" s="12">
        <f t="shared" si="69"/>
        <v>0</v>
      </c>
    </row>
    <row r="498" spans="2:11" x14ac:dyDescent="0.25">
      <c r="B498" s="23">
        <f t="shared" si="65"/>
        <v>0</v>
      </c>
      <c r="C498" s="24">
        <f t="shared" si="70"/>
        <v>0</v>
      </c>
      <c r="D498" s="25">
        <f t="shared" si="71"/>
        <v>0</v>
      </c>
      <c r="E498" s="12">
        <f t="shared" si="66"/>
        <v>0</v>
      </c>
      <c r="F498" s="12">
        <f t="shared" si="67"/>
        <v>0</v>
      </c>
      <c r="G498" s="12">
        <v>0</v>
      </c>
      <c r="H498" s="12">
        <f t="shared" si="68"/>
        <v>0</v>
      </c>
      <c r="I498" s="12">
        <f t="shared" si="63"/>
        <v>0</v>
      </c>
      <c r="J498" s="12">
        <f t="shared" si="64"/>
        <v>0</v>
      </c>
      <c r="K498" s="12">
        <f t="shared" si="69"/>
        <v>0</v>
      </c>
    </row>
    <row r="499" spans="2:11" x14ac:dyDescent="0.25">
      <c r="B499" s="23">
        <f t="shared" si="65"/>
        <v>0</v>
      </c>
      <c r="C499" s="24">
        <f t="shared" si="70"/>
        <v>0</v>
      </c>
      <c r="D499" s="25">
        <f t="shared" si="71"/>
        <v>0</v>
      </c>
      <c r="E499" s="12">
        <f t="shared" si="66"/>
        <v>0</v>
      </c>
      <c r="F499" s="12">
        <f t="shared" si="67"/>
        <v>0</v>
      </c>
      <c r="G499" s="12">
        <v>0</v>
      </c>
      <c r="H499" s="12">
        <f t="shared" si="68"/>
        <v>0</v>
      </c>
      <c r="I499" s="12">
        <f t="shared" si="63"/>
        <v>0</v>
      </c>
      <c r="J499" s="12">
        <f t="shared" si="64"/>
        <v>0</v>
      </c>
      <c r="K499" s="12">
        <f t="shared" si="69"/>
        <v>0</v>
      </c>
    </row>
    <row r="500" spans="2:11" x14ac:dyDescent="0.25">
      <c r="B500" s="23">
        <f t="shared" si="65"/>
        <v>0</v>
      </c>
      <c r="C500" s="24">
        <f t="shared" si="70"/>
        <v>0</v>
      </c>
      <c r="D500" s="25">
        <f t="shared" si="71"/>
        <v>0</v>
      </c>
      <c r="E500" s="12">
        <f t="shared" si="66"/>
        <v>0</v>
      </c>
      <c r="F500" s="12">
        <f t="shared" si="67"/>
        <v>0</v>
      </c>
      <c r="G500" s="12">
        <v>0</v>
      </c>
      <c r="H500" s="12">
        <f t="shared" si="68"/>
        <v>0</v>
      </c>
      <c r="I500" s="12">
        <f t="shared" si="63"/>
        <v>0</v>
      </c>
      <c r="J500" s="12">
        <f t="shared" si="64"/>
        <v>0</v>
      </c>
      <c r="K500" s="12">
        <f t="shared" si="69"/>
        <v>0</v>
      </c>
    </row>
    <row r="501" spans="2:11" x14ac:dyDescent="0.25">
      <c r="B501" s="23">
        <f t="shared" si="65"/>
        <v>0</v>
      </c>
      <c r="C501" s="24">
        <f t="shared" si="70"/>
        <v>0</v>
      </c>
      <c r="D501" s="25">
        <f t="shared" si="71"/>
        <v>0</v>
      </c>
      <c r="E501" s="12">
        <f t="shared" si="66"/>
        <v>0</v>
      </c>
      <c r="F501" s="12">
        <f t="shared" si="67"/>
        <v>0</v>
      </c>
      <c r="G501" s="12">
        <v>0</v>
      </c>
      <c r="H501" s="12">
        <f t="shared" si="68"/>
        <v>0</v>
      </c>
      <c r="I501" s="12">
        <f t="shared" si="63"/>
        <v>0</v>
      </c>
      <c r="J501" s="12">
        <f t="shared" si="64"/>
        <v>0</v>
      </c>
      <c r="K501" s="12">
        <f t="shared" si="69"/>
        <v>0</v>
      </c>
    </row>
    <row r="502" spans="2:11" x14ac:dyDescent="0.25">
      <c r="B502" s="23">
        <f t="shared" si="65"/>
        <v>0</v>
      </c>
      <c r="C502" s="24">
        <f t="shared" si="70"/>
        <v>0</v>
      </c>
      <c r="D502" s="25">
        <f t="shared" si="71"/>
        <v>0</v>
      </c>
      <c r="E502" s="12">
        <f t="shared" si="66"/>
        <v>0</v>
      </c>
      <c r="F502" s="12">
        <f t="shared" si="67"/>
        <v>0</v>
      </c>
      <c r="G502" s="12">
        <v>0</v>
      </c>
      <c r="H502" s="12">
        <f t="shared" si="68"/>
        <v>0</v>
      </c>
      <c r="I502" s="12">
        <f t="shared" si="63"/>
        <v>0</v>
      </c>
      <c r="J502" s="12">
        <f t="shared" si="64"/>
        <v>0</v>
      </c>
      <c r="K502" s="12">
        <f t="shared" si="69"/>
        <v>0</v>
      </c>
    </row>
    <row r="503" spans="2:11" x14ac:dyDescent="0.25">
      <c r="B503" s="23">
        <f t="shared" si="65"/>
        <v>0</v>
      </c>
      <c r="C503" s="24">
        <f t="shared" si="70"/>
        <v>0</v>
      </c>
      <c r="D503" s="25">
        <f t="shared" si="71"/>
        <v>0</v>
      </c>
      <c r="E503" s="12">
        <f t="shared" si="66"/>
        <v>0</v>
      </c>
      <c r="F503" s="12">
        <f t="shared" si="67"/>
        <v>0</v>
      </c>
      <c r="G503" s="12">
        <v>0</v>
      </c>
      <c r="H503" s="12">
        <f t="shared" si="68"/>
        <v>0</v>
      </c>
      <c r="I503" s="12">
        <f t="shared" si="63"/>
        <v>0</v>
      </c>
      <c r="J503" s="12">
        <f t="shared" si="64"/>
        <v>0</v>
      </c>
      <c r="K503" s="12">
        <f t="shared" si="69"/>
        <v>0</v>
      </c>
    </row>
    <row r="504" spans="2:11" x14ac:dyDescent="0.25">
      <c r="B504" s="23">
        <f t="shared" si="65"/>
        <v>0</v>
      </c>
      <c r="C504" s="24">
        <f t="shared" si="70"/>
        <v>0</v>
      </c>
      <c r="D504" s="25">
        <f t="shared" si="71"/>
        <v>0</v>
      </c>
      <c r="E504" s="12">
        <f t="shared" si="66"/>
        <v>0</v>
      </c>
      <c r="F504" s="12">
        <f t="shared" si="67"/>
        <v>0</v>
      </c>
      <c r="G504" s="12">
        <v>0</v>
      </c>
      <c r="H504" s="12">
        <f t="shared" si="68"/>
        <v>0</v>
      </c>
      <c r="I504" s="12">
        <f t="shared" si="63"/>
        <v>0</v>
      </c>
      <c r="J504" s="12">
        <f t="shared" si="64"/>
        <v>0</v>
      </c>
      <c r="K504" s="12">
        <f t="shared" si="69"/>
        <v>0</v>
      </c>
    </row>
    <row r="505" spans="2:11" x14ac:dyDescent="0.25">
      <c r="B505" s="23">
        <f t="shared" si="65"/>
        <v>0</v>
      </c>
      <c r="C505" s="24">
        <f t="shared" si="70"/>
        <v>0</v>
      </c>
      <c r="D505" s="25">
        <f t="shared" si="71"/>
        <v>0</v>
      </c>
      <c r="E505" s="12">
        <f t="shared" si="66"/>
        <v>0</v>
      </c>
      <c r="F505" s="12">
        <f t="shared" si="67"/>
        <v>0</v>
      </c>
      <c r="G505" s="12">
        <v>0</v>
      </c>
      <c r="H505" s="12">
        <f t="shared" si="68"/>
        <v>0</v>
      </c>
      <c r="I505" s="12">
        <f t="shared" si="63"/>
        <v>0</v>
      </c>
      <c r="J505" s="12">
        <f t="shared" si="64"/>
        <v>0</v>
      </c>
      <c r="K505" s="12">
        <f t="shared" si="69"/>
        <v>0</v>
      </c>
    </row>
    <row r="506" spans="2:11" x14ac:dyDescent="0.25">
      <c r="B506" s="23">
        <f t="shared" si="65"/>
        <v>0</v>
      </c>
      <c r="C506" s="24">
        <f t="shared" si="70"/>
        <v>0</v>
      </c>
      <c r="D506" s="25">
        <f t="shared" si="71"/>
        <v>0</v>
      </c>
      <c r="E506" s="12">
        <f t="shared" si="66"/>
        <v>0</v>
      </c>
      <c r="F506" s="12">
        <f t="shared" si="67"/>
        <v>0</v>
      </c>
      <c r="G506" s="12">
        <v>0</v>
      </c>
      <c r="H506" s="12">
        <f t="shared" si="68"/>
        <v>0</v>
      </c>
      <c r="I506" s="12">
        <f t="shared" si="63"/>
        <v>0</v>
      </c>
      <c r="J506" s="12">
        <f t="shared" si="64"/>
        <v>0</v>
      </c>
      <c r="K506" s="12">
        <f t="shared" si="69"/>
        <v>0</v>
      </c>
    </row>
    <row r="507" spans="2:11" x14ac:dyDescent="0.25">
      <c r="B507" s="23">
        <f t="shared" si="65"/>
        <v>0</v>
      </c>
      <c r="C507" s="24">
        <f t="shared" si="70"/>
        <v>0</v>
      </c>
      <c r="D507" s="25">
        <f t="shared" si="71"/>
        <v>0</v>
      </c>
      <c r="E507" s="12">
        <f t="shared" si="66"/>
        <v>0</v>
      </c>
      <c r="F507" s="12">
        <f t="shared" si="67"/>
        <v>0</v>
      </c>
      <c r="G507" s="12">
        <v>0</v>
      </c>
      <c r="H507" s="12">
        <f t="shared" si="68"/>
        <v>0</v>
      </c>
      <c r="I507" s="12">
        <f t="shared" si="63"/>
        <v>0</v>
      </c>
      <c r="J507" s="12">
        <f t="shared" si="64"/>
        <v>0</v>
      </c>
      <c r="K507" s="12">
        <f t="shared" si="69"/>
        <v>0</v>
      </c>
    </row>
    <row r="508" spans="2:11" x14ac:dyDescent="0.25">
      <c r="B508" s="23">
        <f t="shared" si="65"/>
        <v>0</v>
      </c>
      <c r="C508" s="24">
        <f t="shared" si="70"/>
        <v>0</v>
      </c>
      <c r="D508" s="25">
        <f t="shared" si="71"/>
        <v>0</v>
      </c>
      <c r="E508" s="12">
        <f t="shared" si="66"/>
        <v>0</v>
      </c>
      <c r="F508" s="12">
        <f t="shared" si="67"/>
        <v>0</v>
      </c>
      <c r="G508" s="12">
        <v>0</v>
      </c>
      <c r="H508" s="12">
        <f t="shared" si="68"/>
        <v>0</v>
      </c>
      <c r="I508" s="12">
        <f t="shared" si="63"/>
        <v>0</v>
      </c>
      <c r="J508" s="12">
        <f t="shared" si="64"/>
        <v>0</v>
      </c>
      <c r="K508" s="12">
        <f t="shared" si="69"/>
        <v>0</v>
      </c>
    </row>
    <row r="509" spans="2:11" x14ac:dyDescent="0.25">
      <c r="B509" s="23">
        <f t="shared" si="65"/>
        <v>0</v>
      </c>
      <c r="C509" s="24">
        <f t="shared" si="70"/>
        <v>0</v>
      </c>
      <c r="D509" s="25">
        <f t="shared" si="71"/>
        <v>0</v>
      </c>
      <c r="E509" s="12">
        <f t="shared" si="66"/>
        <v>0</v>
      </c>
      <c r="F509" s="12">
        <f t="shared" si="67"/>
        <v>0</v>
      </c>
      <c r="G509" s="12">
        <v>0</v>
      </c>
      <c r="H509" s="12">
        <f t="shared" si="68"/>
        <v>0</v>
      </c>
      <c r="I509" s="12">
        <f t="shared" si="63"/>
        <v>0</v>
      </c>
      <c r="J509" s="12">
        <f t="shared" si="64"/>
        <v>0</v>
      </c>
      <c r="K509" s="12">
        <f t="shared" si="69"/>
        <v>0</v>
      </c>
    </row>
    <row r="510" spans="2:11" x14ac:dyDescent="0.25">
      <c r="B510" s="23">
        <f t="shared" si="65"/>
        <v>0</v>
      </c>
      <c r="C510" s="24">
        <f t="shared" si="70"/>
        <v>0</v>
      </c>
      <c r="D510" s="25">
        <f t="shared" si="71"/>
        <v>0</v>
      </c>
      <c r="E510" s="12">
        <f t="shared" si="66"/>
        <v>0</v>
      </c>
      <c r="F510" s="12">
        <f t="shared" si="67"/>
        <v>0</v>
      </c>
      <c r="G510" s="12">
        <v>0</v>
      </c>
      <c r="H510" s="12">
        <f t="shared" si="68"/>
        <v>0</v>
      </c>
      <c r="I510" s="12">
        <f t="shared" si="63"/>
        <v>0</v>
      </c>
      <c r="J510" s="12">
        <f t="shared" si="64"/>
        <v>0</v>
      </c>
      <c r="K510" s="12">
        <f t="shared" si="69"/>
        <v>0</v>
      </c>
    </row>
    <row r="511" spans="2:11" x14ac:dyDescent="0.25">
      <c r="B511" s="23">
        <f t="shared" si="65"/>
        <v>0</v>
      </c>
      <c r="C511" s="24">
        <f t="shared" si="70"/>
        <v>0</v>
      </c>
      <c r="D511" s="25">
        <f t="shared" si="71"/>
        <v>0</v>
      </c>
      <c r="E511" s="12">
        <f t="shared" si="66"/>
        <v>0</v>
      </c>
      <c r="F511" s="12">
        <f t="shared" si="67"/>
        <v>0</v>
      </c>
      <c r="G511" s="12">
        <v>0</v>
      </c>
      <c r="H511" s="12">
        <f t="shared" si="68"/>
        <v>0</v>
      </c>
      <c r="I511" s="12">
        <f t="shared" si="63"/>
        <v>0</v>
      </c>
      <c r="J511" s="12">
        <f t="shared" si="64"/>
        <v>0</v>
      </c>
      <c r="K511" s="12">
        <f t="shared" si="69"/>
        <v>0</v>
      </c>
    </row>
    <row r="512" spans="2:11" x14ac:dyDescent="0.25">
      <c r="B512" s="23">
        <f t="shared" si="65"/>
        <v>0</v>
      </c>
      <c r="C512" s="24">
        <f t="shared" si="70"/>
        <v>0</v>
      </c>
      <c r="D512" s="25">
        <f t="shared" si="71"/>
        <v>0</v>
      </c>
      <c r="E512" s="12">
        <f t="shared" si="66"/>
        <v>0</v>
      </c>
      <c r="F512" s="12">
        <f t="shared" si="67"/>
        <v>0</v>
      </c>
      <c r="G512" s="12">
        <v>0</v>
      </c>
      <c r="H512" s="12">
        <f t="shared" si="68"/>
        <v>0</v>
      </c>
      <c r="I512" s="12">
        <f t="shared" si="63"/>
        <v>0</v>
      </c>
      <c r="J512" s="12">
        <f t="shared" si="64"/>
        <v>0</v>
      </c>
      <c r="K512" s="12">
        <f t="shared" si="69"/>
        <v>0</v>
      </c>
    </row>
    <row r="513" spans="2:11" x14ac:dyDescent="0.25">
      <c r="B513" s="23">
        <f t="shared" si="65"/>
        <v>0</v>
      </c>
      <c r="C513" s="24">
        <f t="shared" si="70"/>
        <v>0</v>
      </c>
      <c r="D513" s="25">
        <f t="shared" si="71"/>
        <v>0</v>
      </c>
      <c r="E513" s="12">
        <f t="shared" si="66"/>
        <v>0</v>
      </c>
      <c r="F513" s="12">
        <f t="shared" si="67"/>
        <v>0</v>
      </c>
      <c r="G513" s="12">
        <v>0</v>
      </c>
      <c r="H513" s="12">
        <f t="shared" si="68"/>
        <v>0</v>
      </c>
      <c r="I513" s="12">
        <f t="shared" si="63"/>
        <v>0</v>
      </c>
      <c r="J513" s="12">
        <f t="shared" si="64"/>
        <v>0</v>
      </c>
      <c r="K513" s="12">
        <f t="shared" si="69"/>
        <v>0</v>
      </c>
    </row>
    <row r="514" spans="2:11" x14ac:dyDescent="0.25">
      <c r="B514" s="23">
        <f t="shared" si="65"/>
        <v>0</v>
      </c>
      <c r="C514" s="24">
        <f t="shared" si="70"/>
        <v>0</v>
      </c>
      <c r="D514" s="25">
        <f t="shared" si="71"/>
        <v>0</v>
      </c>
      <c r="E514" s="12">
        <f t="shared" si="66"/>
        <v>0</v>
      </c>
      <c r="F514" s="12">
        <f t="shared" si="67"/>
        <v>0</v>
      </c>
      <c r="G514" s="12">
        <v>0</v>
      </c>
      <c r="H514" s="12">
        <f t="shared" si="68"/>
        <v>0</v>
      </c>
      <c r="I514" s="12">
        <f t="shared" si="63"/>
        <v>0</v>
      </c>
      <c r="J514" s="12">
        <f t="shared" si="64"/>
        <v>0</v>
      </c>
      <c r="K514" s="12">
        <f t="shared" si="69"/>
        <v>0</v>
      </c>
    </row>
    <row r="515" spans="2:11" x14ac:dyDescent="0.25">
      <c r="B515" s="23">
        <f t="shared" si="65"/>
        <v>0</v>
      </c>
      <c r="C515" s="24">
        <f t="shared" si="70"/>
        <v>0</v>
      </c>
      <c r="D515" s="25">
        <f t="shared" si="71"/>
        <v>0</v>
      </c>
      <c r="E515" s="12">
        <f t="shared" si="66"/>
        <v>0</v>
      </c>
      <c r="F515" s="12">
        <f t="shared" si="67"/>
        <v>0</v>
      </c>
      <c r="G515" s="12">
        <v>0</v>
      </c>
      <c r="H515" s="12">
        <f t="shared" si="68"/>
        <v>0</v>
      </c>
      <c r="I515" s="12">
        <f t="shared" si="63"/>
        <v>0</v>
      </c>
      <c r="J515" s="12">
        <f t="shared" si="64"/>
        <v>0</v>
      </c>
      <c r="K515" s="12">
        <f t="shared" si="69"/>
        <v>0</v>
      </c>
    </row>
    <row r="516" spans="2:11" x14ac:dyDescent="0.25">
      <c r="B516" s="23">
        <f t="shared" si="65"/>
        <v>0</v>
      </c>
      <c r="C516" s="24">
        <f t="shared" si="70"/>
        <v>0</v>
      </c>
      <c r="D516" s="25">
        <f t="shared" si="71"/>
        <v>0</v>
      </c>
      <c r="E516" s="12">
        <f t="shared" si="66"/>
        <v>0</v>
      </c>
      <c r="F516" s="12">
        <f t="shared" si="67"/>
        <v>0</v>
      </c>
      <c r="G516" s="12">
        <v>0</v>
      </c>
      <c r="H516" s="12">
        <f t="shared" si="68"/>
        <v>0</v>
      </c>
      <c r="I516" s="12">
        <f t="shared" si="63"/>
        <v>0</v>
      </c>
      <c r="J516" s="12">
        <f t="shared" si="64"/>
        <v>0</v>
      </c>
      <c r="K516" s="12">
        <f t="shared" si="69"/>
        <v>0</v>
      </c>
    </row>
    <row r="517" spans="2:11" x14ac:dyDescent="0.25">
      <c r="B517" s="23">
        <f t="shared" si="65"/>
        <v>0</v>
      </c>
      <c r="C517" s="24">
        <f t="shared" si="70"/>
        <v>0</v>
      </c>
      <c r="D517" s="25">
        <f t="shared" si="71"/>
        <v>0</v>
      </c>
      <c r="E517" s="12">
        <f t="shared" si="66"/>
        <v>0</v>
      </c>
      <c r="F517" s="12">
        <f t="shared" si="67"/>
        <v>0</v>
      </c>
      <c r="G517" s="12">
        <v>0</v>
      </c>
      <c r="H517" s="12">
        <f t="shared" si="68"/>
        <v>0</v>
      </c>
      <c r="I517" s="12">
        <f t="shared" si="63"/>
        <v>0</v>
      </c>
      <c r="J517" s="12">
        <f t="shared" si="64"/>
        <v>0</v>
      </c>
      <c r="K517" s="12">
        <f t="shared" si="69"/>
        <v>0</v>
      </c>
    </row>
    <row r="518" spans="2:11" x14ac:dyDescent="0.25">
      <c r="B518" s="23">
        <f t="shared" si="65"/>
        <v>0</v>
      </c>
      <c r="C518" s="24">
        <f t="shared" si="70"/>
        <v>0</v>
      </c>
      <c r="D518" s="25">
        <f t="shared" si="71"/>
        <v>0</v>
      </c>
      <c r="E518" s="12">
        <f t="shared" si="66"/>
        <v>0</v>
      </c>
      <c r="F518" s="12">
        <f t="shared" si="67"/>
        <v>0</v>
      </c>
      <c r="G518" s="12">
        <v>0</v>
      </c>
      <c r="H518" s="12">
        <f t="shared" si="68"/>
        <v>0</v>
      </c>
      <c r="I518" s="12">
        <f t="shared" si="63"/>
        <v>0</v>
      </c>
      <c r="J518" s="12">
        <f t="shared" si="64"/>
        <v>0</v>
      </c>
      <c r="K518" s="12">
        <f t="shared" si="69"/>
        <v>0</v>
      </c>
    </row>
    <row r="519" spans="2:11" x14ac:dyDescent="0.25">
      <c r="B519" s="23">
        <f t="shared" si="65"/>
        <v>0</v>
      </c>
      <c r="C519" s="24">
        <f t="shared" si="70"/>
        <v>0</v>
      </c>
      <c r="D519" s="25">
        <f t="shared" si="71"/>
        <v>0</v>
      </c>
      <c r="E519" s="12">
        <f t="shared" si="66"/>
        <v>0</v>
      </c>
      <c r="F519" s="12">
        <f t="shared" si="67"/>
        <v>0</v>
      </c>
      <c r="G519" s="12">
        <v>0</v>
      </c>
      <c r="H519" s="12">
        <f t="shared" si="68"/>
        <v>0</v>
      </c>
      <c r="I519" s="12">
        <f t="shared" si="63"/>
        <v>0</v>
      </c>
      <c r="J519" s="12">
        <f t="shared" si="64"/>
        <v>0</v>
      </c>
      <c r="K519" s="12">
        <f t="shared" si="69"/>
        <v>0</v>
      </c>
    </row>
    <row r="520" spans="2:11" x14ac:dyDescent="0.25">
      <c r="B520" s="23">
        <f t="shared" si="65"/>
        <v>0</v>
      </c>
      <c r="C520" s="24">
        <f t="shared" si="70"/>
        <v>0</v>
      </c>
      <c r="D520" s="25">
        <f t="shared" si="71"/>
        <v>0</v>
      </c>
      <c r="E520" s="12">
        <f t="shared" si="66"/>
        <v>0</v>
      </c>
      <c r="F520" s="12">
        <f t="shared" si="67"/>
        <v>0</v>
      </c>
      <c r="G520" s="12">
        <v>0</v>
      </c>
      <c r="H520" s="12">
        <f t="shared" si="68"/>
        <v>0</v>
      </c>
      <c r="I520" s="12">
        <f t="shared" si="63"/>
        <v>0</v>
      </c>
      <c r="J520" s="12">
        <f t="shared" si="64"/>
        <v>0</v>
      </c>
      <c r="K520" s="12">
        <f t="shared" si="69"/>
        <v>0</v>
      </c>
    </row>
    <row r="521" spans="2:11" x14ac:dyDescent="0.25">
      <c r="B521" s="23">
        <f t="shared" si="65"/>
        <v>0</v>
      </c>
      <c r="C521" s="24">
        <f t="shared" si="70"/>
        <v>0</v>
      </c>
      <c r="D521" s="25">
        <f t="shared" si="71"/>
        <v>0</v>
      </c>
      <c r="E521" s="12">
        <f t="shared" si="66"/>
        <v>0</v>
      </c>
      <c r="F521" s="12">
        <f t="shared" si="67"/>
        <v>0</v>
      </c>
      <c r="G521" s="12">
        <v>0</v>
      </c>
      <c r="H521" s="12">
        <f t="shared" si="68"/>
        <v>0</v>
      </c>
      <c r="I521" s="12">
        <f t="shared" si="63"/>
        <v>0</v>
      </c>
      <c r="J521" s="12">
        <f t="shared" si="64"/>
        <v>0</v>
      </c>
      <c r="K521" s="12">
        <f t="shared" si="69"/>
        <v>0</v>
      </c>
    </row>
    <row r="522" spans="2:11" x14ac:dyDescent="0.25">
      <c r="B522" s="23">
        <f t="shared" si="65"/>
        <v>0</v>
      </c>
      <c r="C522" s="24">
        <f t="shared" si="70"/>
        <v>0</v>
      </c>
      <c r="D522" s="25">
        <f t="shared" si="71"/>
        <v>0</v>
      </c>
      <c r="E522" s="12">
        <f t="shared" si="66"/>
        <v>0</v>
      </c>
      <c r="F522" s="12">
        <f t="shared" si="67"/>
        <v>0</v>
      </c>
      <c r="G522" s="12">
        <v>0</v>
      </c>
      <c r="H522" s="12">
        <f t="shared" si="68"/>
        <v>0</v>
      </c>
      <c r="I522" s="12">
        <f t="shared" si="63"/>
        <v>0</v>
      </c>
      <c r="J522" s="12">
        <f t="shared" si="64"/>
        <v>0</v>
      </c>
      <c r="K522" s="12">
        <f t="shared" si="69"/>
        <v>0</v>
      </c>
    </row>
    <row r="523" spans="2:11" x14ac:dyDescent="0.25">
      <c r="B523" s="23">
        <f t="shared" si="65"/>
        <v>0</v>
      </c>
      <c r="C523" s="24">
        <f t="shared" si="70"/>
        <v>0</v>
      </c>
      <c r="D523" s="25">
        <f t="shared" si="71"/>
        <v>0</v>
      </c>
      <c r="E523" s="12">
        <f t="shared" si="66"/>
        <v>0</v>
      </c>
      <c r="F523" s="12">
        <f t="shared" si="67"/>
        <v>0</v>
      </c>
      <c r="G523" s="12">
        <v>0</v>
      </c>
      <c r="H523" s="12">
        <f t="shared" si="68"/>
        <v>0</v>
      </c>
      <c r="I523" s="12">
        <f t="shared" ref="I523:I586" si="72">E523*($F$5/$F$7)</f>
        <v>0</v>
      </c>
      <c r="J523" s="12">
        <f t="shared" ref="J523:J586" si="73">H523-I523</f>
        <v>0</v>
      </c>
      <c r="K523" s="12">
        <f t="shared" si="69"/>
        <v>0</v>
      </c>
    </row>
    <row r="524" spans="2:11" x14ac:dyDescent="0.25">
      <c r="B524" s="23">
        <f t="shared" ref="B524:B587" si="74">IF(K523&gt;0,D524/($F$7)+$B$11,0)</f>
        <v>0</v>
      </c>
      <c r="C524" s="24">
        <f t="shared" si="70"/>
        <v>0</v>
      </c>
      <c r="D524" s="25">
        <f t="shared" si="71"/>
        <v>0</v>
      </c>
      <c r="E524" s="12">
        <f t="shared" ref="E524:E587" si="75">K523</f>
        <v>0</v>
      </c>
      <c r="F524" s="12">
        <f t="shared" ref="F524:F587" si="76">IF(K523&lt;=H523,E524+I524,F523)</f>
        <v>0</v>
      </c>
      <c r="G524" s="12">
        <v>0</v>
      </c>
      <c r="H524" s="12">
        <f t="shared" ref="H524:H587" si="77">F524+G524</f>
        <v>0</v>
      </c>
      <c r="I524" s="12">
        <f t="shared" si="72"/>
        <v>0</v>
      </c>
      <c r="J524" s="12">
        <f t="shared" si="73"/>
        <v>0</v>
      </c>
      <c r="K524" s="12">
        <f t="shared" ref="K524:K587" si="78">E524-J524</f>
        <v>0</v>
      </c>
    </row>
    <row r="525" spans="2:11" x14ac:dyDescent="0.25">
      <c r="B525" s="23">
        <f t="shared" si="74"/>
        <v>0</v>
      </c>
      <c r="C525" s="24">
        <f t="shared" ref="C525:C588" si="79">IF(K524&gt;0,D525/($F$7),0)</f>
        <v>0</v>
      </c>
      <c r="D525" s="25">
        <f t="shared" ref="D525:D588" si="80">IF(K524&gt;0,D524+1,0)</f>
        <v>0</v>
      </c>
      <c r="E525" s="12">
        <f t="shared" si="75"/>
        <v>0</v>
      </c>
      <c r="F525" s="12">
        <f t="shared" si="76"/>
        <v>0</v>
      </c>
      <c r="G525" s="12">
        <v>0</v>
      </c>
      <c r="H525" s="12">
        <f t="shared" si="77"/>
        <v>0</v>
      </c>
      <c r="I525" s="12">
        <f t="shared" si="72"/>
        <v>0</v>
      </c>
      <c r="J525" s="12">
        <f t="shared" si="73"/>
        <v>0</v>
      </c>
      <c r="K525" s="12">
        <f t="shared" si="78"/>
        <v>0</v>
      </c>
    </row>
    <row r="526" spans="2:11" x14ac:dyDescent="0.25">
      <c r="B526" s="23">
        <f t="shared" si="74"/>
        <v>0</v>
      </c>
      <c r="C526" s="24">
        <f t="shared" si="79"/>
        <v>0</v>
      </c>
      <c r="D526" s="25">
        <f t="shared" si="80"/>
        <v>0</v>
      </c>
      <c r="E526" s="12">
        <f t="shared" si="75"/>
        <v>0</v>
      </c>
      <c r="F526" s="12">
        <f t="shared" si="76"/>
        <v>0</v>
      </c>
      <c r="G526" s="12">
        <v>0</v>
      </c>
      <c r="H526" s="12">
        <f t="shared" si="77"/>
        <v>0</v>
      </c>
      <c r="I526" s="12">
        <f t="shared" si="72"/>
        <v>0</v>
      </c>
      <c r="J526" s="12">
        <f t="shared" si="73"/>
        <v>0</v>
      </c>
      <c r="K526" s="12">
        <f t="shared" si="78"/>
        <v>0</v>
      </c>
    </row>
    <row r="527" spans="2:11" x14ac:dyDescent="0.25">
      <c r="B527" s="23">
        <f t="shared" si="74"/>
        <v>0</v>
      </c>
      <c r="C527" s="24">
        <f t="shared" si="79"/>
        <v>0</v>
      </c>
      <c r="D527" s="25">
        <f t="shared" si="80"/>
        <v>0</v>
      </c>
      <c r="E527" s="12">
        <f t="shared" si="75"/>
        <v>0</v>
      </c>
      <c r="F527" s="12">
        <f t="shared" si="76"/>
        <v>0</v>
      </c>
      <c r="G527" s="12">
        <v>0</v>
      </c>
      <c r="H527" s="12">
        <f t="shared" si="77"/>
        <v>0</v>
      </c>
      <c r="I527" s="12">
        <f t="shared" si="72"/>
        <v>0</v>
      </c>
      <c r="J527" s="12">
        <f t="shared" si="73"/>
        <v>0</v>
      </c>
      <c r="K527" s="12">
        <f t="shared" si="78"/>
        <v>0</v>
      </c>
    </row>
    <row r="528" spans="2:11" x14ac:dyDescent="0.25">
      <c r="B528" s="23">
        <f t="shared" si="74"/>
        <v>0</v>
      </c>
      <c r="C528" s="24">
        <f t="shared" si="79"/>
        <v>0</v>
      </c>
      <c r="D528" s="25">
        <f t="shared" si="80"/>
        <v>0</v>
      </c>
      <c r="E528" s="12">
        <f t="shared" si="75"/>
        <v>0</v>
      </c>
      <c r="F528" s="12">
        <f t="shared" si="76"/>
        <v>0</v>
      </c>
      <c r="G528" s="12">
        <v>0</v>
      </c>
      <c r="H528" s="12">
        <f t="shared" si="77"/>
        <v>0</v>
      </c>
      <c r="I528" s="12">
        <f t="shared" si="72"/>
        <v>0</v>
      </c>
      <c r="J528" s="12">
        <f t="shared" si="73"/>
        <v>0</v>
      </c>
      <c r="K528" s="12">
        <f t="shared" si="78"/>
        <v>0</v>
      </c>
    </row>
    <row r="529" spans="2:11" x14ac:dyDescent="0.25">
      <c r="B529" s="23">
        <f t="shared" si="74"/>
        <v>0</v>
      </c>
      <c r="C529" s="24">
        <f t="shared" si="79"/>
        <v>0</v>
      </c>
      <c r="D529" s="25">
        <f t="shared" si="80"/>
        <v>0</v>
      </c>
      <c r="E529" s="12">
        <f t="shared" si="75"/>
        <v>0</v>
      </c>
      <c r="F529" s="12">
        <f t="shared" si="76"/>
        <v>0</v>
      </c>
      <c r="G529" s="12">
        <v>0</v>
      </c>
      <c r="H529" s="12">
        <f t="shared" si="77"/>
        <v>0</v>
      </c>
      <c r="I529" s="12">
        <f t="shared" si="72"/>
        <v>0</v>
      </c>
      <c r="J529" s="12">
        <f t="shared" si="73"/>
        <v>0</v>
      </c>
      <c r="K529" s="12">
        <f t="shared" si="78"/>
        <v>0</v>
      </c>
    </row>
    <row r="530" spans="2:11" x14ac:dyDescent="0.25">
      <c r="B530" s="23">
        <f t="shared" si="74"/>
        <v>0</v>
      </c>
      <c r="C530" s="24">
        <f t="shared" si="79"/>
        <v>0</v>
      </c>
      <c r="D530" s="25">
        <f t="shared" si="80"/>
        <v>0</v>
      </c>
      <c r="E530" s="12">
        <f t="shared" si="75"/>
        <v>0</v>
      </c>
      <c r="F530" s="12">
        <f t="shared" si="76"/>
        <v>0</v>
      </c>
      <c r="G530" s="12">
        <v>0</v>
      </c>
      <c r="H530" s="12">
        <f t="shared" si="77"/>
        <v>0</v>
      </c>
      <c r="I530" s="12">
        <f t="shared" si="72"/>
        <v>0</v>
      </c>
      <c r="J530" s="12">
        <f t="shared" si="73"/>
        <v>0</v>
      </c>
      <c r="K530" s="12">
        <f t="shared" si="78"/>
        <v>0</v>
      </c>
    </row>
    <row r="531" spans="2:11" x14ac:dyDescent="0.25">
      <c r="B531" s="23">
        <f t="shared" si="74"/>
        <v>0</v>
      </c>
      <c r="C531" s="24">
        <f t="shared" si="79"/>
        <v>0</v>
      </c>
      <c r="D531" s="25">
        <f t="shared" si="80"/>
        <v>0</v>
      </c>
      <c r="E531" s="12">
        <f t="shared" si="75"/>
        <v>0</v>
      </c>
      <c r="F531" s="12">
        <f t="shared" si="76"/>
        <v>0</v>
      </c>
      <c r="G531" s="12">
        <v>0</v>
      </c>
      <c r="H531" s="12">
        <f t="shared" si="77"/>
        <v>0</v>
      </c>
      <c r="I531" s="12">
        <f t="shared" si="72"/>
        <v>0</v>
      </c>
      <c r="J531" s="12">
        <f t="shared" si="73"/>
        <v>0</v>
      </c>
      <c r="K531" s="12">
        <f t="shared" si="78"/>
        <v>0</v>
      </c>
    </row>
    <row r="532" spans="2:11" x14ac:dyDescent="0.25">
      <c r="B532" s="23">
        <f t="shared" si="74"/>
        <v>0</v>
      </c>
      <c r="C532" s="24">
        <f t="shared" si="79"/>
        <v>0</v>
      </c>
      <c r="D532" s="25">
        <f t="shared" si="80"/>
        <v>0</v>
      </c>
      <c r="E532" s="12">
        <f t="shared" si="75"/>
        <v>0</v>
      </c>
      <c r="F532" s="12">
        <f t="shared" si="76"/>
        <v>0</v>
      </c>
      <c r="G532" s="12">
        <v>0</v>
      </c>
      <c r="H532" s="12">
        <f t="shared" si="77"/>
        <v>0</v>
      </c>
      <c r="I532" s="12">
        <f t="shared" si="72"/>
        <v>0</v>
      </c>
      <c r="J532" s="12">
        <f t="shared" si="73"/>
        <v>0</v>
      </c>
      <c r="K532" s="12">
        <f t="shared" si="78"/>
        <v>0</v>
      </c>
    </row>
    <row r="533" spans="2:11" x14ac:dyDescent="0.25">
      <c r="B533" s="23">
        <f t="shared" si="74"/>
        <v>0</v>
      </c>
      <c r="C533" s="24">
        <f t="shared" si="79"/>
        <v>0</v>
      </c>
      <c r="D533" s="25">
        <f t="shared" si="80"/>
        <v>0</v>
      </c>
      <c r="E533" s="12">
        <f t="shared" si="75"/>
        <v>0</v>
      </c>
      <c r="F533" s="12">
        <f t="shared" si="76"/>
        <v>0</v>
      </c>
      <c r="G533" s="12">
        <v>0</v>
      </c>
      <c r="H533" s="12">
        <f t="shared" si="77"/>
        <v>0</v>
      </c>
      <c r="I533" s="12">
        <f t="shared" si="72"/>
        <v>0</v>
      </c>
      <c r="J533" s="12">
        <f t="shared" si="73"/>
        <v>0</v>
      </c>
      <c r="K533" s="12">
        <f t="shared" si="78"/>
        <v>0</v>
      </c>
    </row>
    <row r="534" spans="2:11" x14ac:dyDescent="0.25">
      <c r="B534" s="23">
        <f t="shared" si="74"/>
        <v>0</v>
      </c>
      <c r="C534" s="24">
        <f t="shared" si="79"/>
        <v>0</v>
      </c>
      <c r="D534" s="25">
        <f t="shared" si="80"/>
        <v>0</v>
      </c>
      <c r="E534" s="12">
        <f t="shared" si="75"/>
        <v>0</v>
      </c>
      <c r="F534" s="12">
        <f t="shared" si="76"/>
        <v>0</v>
      </c>
      <c r="G534" s="12">
        <v>0</v>
      </c>
      <c r="H534" s="12">
        <f t="shared" si="77"/>
        <v>0</v>
      </c>
      <c r="I534" s="12">
        <f t="shared" si="72"/>
        <v>0</v>
      </c>
      <c r="J534" s="12">
        <f t="shared" si="73"/>
        <v>0</v>
      </c>
      <c r="K534" s="12">
        <f t="shared" si="78"/>
        <v>0</v>
      </c>
    </row>
    <row r="535" spans="2:11" x14ac:dyDescent="0.25">
      <c r="B535" s="23">
        <f t="shared" si="74"/>
        <v>0</v>
      </c>
      <c r="C535" s="24">
        <f t="shared" si="79"/>
        <v>0</v>
      </c>
      <c r="D535" s="25">
        <f t="shared" si="80"/>
        <v>0</v>
      </c>
      <c r="E535" s="12">
        <f t="shared" si="75"/>
        <v>0</v>
      </c>
      <c r="F535" s="12">
        <f t="shared" si="76"/>
        <v>0</v>
      </c>
      <c r="G535" s="12">
        <v>0</v>
      </c>
      <c r="H535" s="12">
        <f t="shared" si="77"/>
        <v>0</v>
      </c>
      <c r="I535" s="12">
        <f t="shared" si="72"/>
        <v>0</v>
      </c>
      <c r="J535" s="12">
        <f t="shared" si="73"/>
        <v>0</v>
      </c>
      <c r="K535" s="12">
        <f t="shared" si="78"/>
        <v>0</v>
      </c>
    </row>
    <row r="536" spans="2:11" x14ac:dyDescent="0.25">
      <c r="B536" s="23">
        <f t="shared" si="74"/>
        <v>0</v>
      </c>
      <c r="C536" s="24">
        <f t="shared" si="79"/>
        <v>0</v>
      </c>
      <c r="D536" s="25">
        <f t="shared" si="80"/>
        <v>0</v>
      </c>
      <c r="E536" s="12">
        <f t="shared" si="75"/>
        <v>0</v>
      </c>
      <c r="F536" s="12">
        <f t="shared" si="76"/>
        <v>0</v>
      </c>
      <c r="G536" s="12">
        <v>0</v>
      </c>
      <c r="H536" s="12">
        <f t="shared" si="77"/>
        <v>0</v>
      </c>
      <c r="I536" s="12">
        <f t="shared" si="72"/>
        <v>0</v>
      </c>
      <c r="J536" s="12">
        <f t="shared" si="73"/>
        <v>0</v>
      </c>
      <c r="K536" s="12">
        <f t="shared" si="78"/>
        <v>0</v>
      </c>
    </row>
    <row r="537" spans="2:11" x14ac:dyDescent="0.25">
      <c r="B537" s="23">
        <f t="shared" si="74"/>
        <v>0</v>
      </c>
      <c r="C537" s="24">
        <f t="shared" si="79"/>
        <v>0</v>
      </c>
      <c r="D537" s="25">
        <f t="shared" si="80"/>
        <v>0</v>
      </c>
      <c r="E537" s="12">
        <f t="shared" si="75"/>
        <v>0</v>
      </c>
      <c r="F537" s="12">
        <f t="shared" si="76"/>
        <v>0</v>
      </c>
      <c r="G537" s="12">
        <v>0</v>
      </c>
      <c r="H537" s="12">
        <f t="shared" si="77"/>
        <v>0</v>
      </c>
      <c r="I537" s="12">
        <f t="shared" si="72"/>
        <v>0</v>
      </c>
      <c r="J537" s="12">
        <f t="shared" si="73"/>
        <v>0</v>
      </c>
      <c r="K537" s="12">
        <f t="shared" si="78"/>
        <v>0</v>
      </c>
    </row>
    <row r="538" spans="2:11" x14ac:dyDescent="0.25">
      <c r="B538" s="23">
        <f t="shared" si="74"/>
        <v>0</v>
      </c>
      <c r="C538" s="24">
        <f t="shared" si="79"/>
        <v>0</v>
      </c>
      <c r="D538" s="25">
        <f t="shared" si="80"/>
        <v>0</v>
      </c>
      <c r="E538" s="12">
        <f t="shared" si="75"/>
        <v>0</v>
      </c>
      <c r="F538" s="12">
        <f t="shared" si="76"/>
        <v>0</v>
      </c>
      <c r="G538" s="12">
        <v>0</v>
      </c>
      <c r="H538" s="12">
        <f t="shared" si="77"/>
        <v>0</v>
      </c>
      <c r="I538" s="12">
        <f t="shared" si="72"/>
        <v>0</v>
      </c>
      <c r="J538" s="12">
        <f t="shared" si="73"/>
        <v>0</v>
      </c>
      <c r="K538" s="12">
        <f t="shared" si="78"/>
        <v>0</v>
      </c>
    </row>
    <row r="539" spans="2:11" x14ac:dyDescent="0.25">
      <c r="B539" s="23">
        <f t="shared" si="74"/>
        <v>0</v>
      </c>
      <c r="C539" s="24">
        <f t="shared" si="79"/>
        <v>0</v>
      </c>
      <c r="D539" s="25">
        <f t="shared" si="80"/>
        <v>0</v>
      </c>
      <c r="E539" s="12">
        <f t="shared" si="75"/>
        <v>0</v>
      </c>
      <c r="F539" s="12">
        <f t="shared" si="76"/>
        <v>0</v>
      </c>
      <c r="G539" s="12">
        <v>0</v>
      </c>
      <c r="H539" s="12">
        <f t="shared" si="77"/>
        <v>0</v>
      </c>
      <c r="I539" s="12">
        <f t="shared" si="72"/>
        <v>0</v>
      </c>
      <c r="J539" s="12">
        <f t="shared" si="73"/>
        <v>0</v>
      </c>
      <c r="K539" s="12">
        <f t="shared" si="78"/>
        <v>0</v>
      </c>
    </row>
    <row r="540" spans="2:11" x14ac:dyDescent="0.25">
      <c r="B540" s="23">
        <f t="shared" si="74"/>
        <v>0</v>
      </c>
      <c r="C540" s="24">
        <f t="shared" si="79"/>
        <v>0</v>
      </c>
      <c r="D540" s="25">
        <f t="shared" si="80"/>
        <v>0</v>
      </c>
      <c r="E540" s="12">
        <f t="shared" si="75"/>
        <v>0</v>
      </c>
      <c r="F540" s="12">
        <f t="shared" si="76"/>
        <v>0</v>
      </c>
      <c r="G540" s="12">
        <v>0</v>
      </c>
      <c r="H540" s="12">
        <f t="shared" si="77"/>
        <v>0</v>
      </c>
      <c r="I540" s="12">
        <f t="shared" si="72"/>
        <v>0</v>
      </c>
      <c r="J540" s="12">
        <f t="shared" si="73"/>
        <v>0</v>
      </c>
      <c r="K540" s="12">
        <f t="shared" si="78"/>
        <v>0</v>
      </c>
    </row>
    <row r="541" spans="2:11" x14ac:dyDescent="0.25">
      <c r="B541" s="23">
        <f t="shared" si="74"/>
        <v>0</v>
      </c>
      <c r="C541" s="24">
        <f t="shared" si="79"/>
        <v>0</v>
      </c>
      <c r="D541" s="25">
        <f t="shared" si="80"/>
        <v>0</v>
      </c>
      <c r="E541" s="12">
        <f t="shared" si="75"/>
        <v>0</v>
      </c>
      <c r="F541" s="12">
        <f t="shared" si="76"/>
        <v>0</v>
      </c>
      <c r="G541" s="12">
        <v>0</v>
      </c>
      <c r="H541" s="12">
        <f t="shared" si="77"/>
        <v>0</v>
      </c>
      <c r="I541" s="12">
        <f t="shared" si="72"/>
        <v>0</v>
      </c>
      <c r="J541" s="12">
        <f t="shared" si="73"/>
        <v>0</v>
      </c>
      <c r="K541" s="12">
        <f t="shared" si="78"/>
        <v>0</v>
      </c>
    </row>
    <row r="542" spans="2:11" x14ac:dyDescent="0.25">
      <c r="B542" s="23">
        <f t="shared" si="74"/>
        <v>0</v>
      </c>
      <c r="C542" s="24">
        <f t="shared" si="79"/>
        <v>0</v>
      </c>
      <c r="D542" s="25">
        <f t="shared" si="80"/>
        <v>0</v>
      </c>
      <c r="E542" s="12">
        <f t="shared" si="75"/>
        <v>0</v>
      </c>
      <c r="F542" s="12">
        <f t="shared" si="76"/>
        <v>0</v>
      </c>
      <c r="G542" s="12">
        <v>0</v>
      </c>
      <c r="H542" s="12">
        <f t="shared" si="77"/>
        <v>0</v>
      </c>
      <c r="I542" s="12">
        <f t="shared" si="72"/>
        <v>0</v>
      </c>
      <c r="J542" s="12">
        <f t="shared" si="73"/>
        <v>0</v>
      </c>
      <c r="K542" s="12">
        <f t="shared" si="78"/>
        <v>0</v>
      </c>
    </row>
    <row r="543" spans="2:11" x14ac:dyDescent="0.25">
      <c r="B543" s="23">
        <f t="shared" si="74"/>
        <v>0</v>
      </c>
      <c r="C543" s="24">
        <f t="shared" si="79"/>
        <v>0</v>
      </c>
      <c r="D543" s="25">
        <f t="shared" si="80"/>
        <v>0</v>
      </c>
      <c r="E543" s="12">
        <f t="shared" si="75"/>
        <v>0</v>
      </c>
      <c r="F543" s="12">
        <f t="shared" si="76"/>
        <v>0</v>
      </c>
      <c r="G543" s="12">
        <v>0</v>
      </c>
      <c r="H543" s="12">
        <f t="shared" si="77"/>
        <v>0</v>
      </c>
      <c r="I543" s="12">
        <f t="shared" si="72"/>
        <v>0</v>
      </c>
      <c r="J543" s="12">
        <f t="shared" si="73"/>
        <v>0</v>
      </c>
      <c r="K543" s="12">
        <f t="shared" si="78"/>
        <v>0</v>
      </c>
    </row>
    <row r="544" spans="2:11" x14ac:dyDescent="0.25">
      <c r="B544" s="23">
        <f t="shared" si="74"/>
        <v>0</v>
      </c>
      <c r="C544" s="24">
        <f t="shared" si="79"/>
        <v>0</v>
      </c>
      <c r="D544" s="25">
        <f t="shared" si="80"/>
        <v>0</v>
      </c>
      <c r="E544" s="12">
        <f t="shared" si="75"/>
        <v>0</v>
      </c>
      <c r="F544" s="12">
        <f t="shared" si="76"/>
        <v>0</v>
      </c>
      <c r="G544" s="12">
        <v>0</v>
      </c>
      <c r="H544" s="12">
        <f t="shared" si="77"/>
        <v>0</v>
      </c>
      <c r="I544" s="12">
        <f t="shared" si="72"/>
        <v>0</v>
      </c>
      <c r="J544" s="12">
        <f t="shared" si="73"/>
        <v>0</v>
      </c>
      <c r="K544" s="12">
        <f t="shared" si="78"/>
        <v>0</v>
      </c>
    </row>
    <row r="545" spans="2:11" x14ac:dyDescent="0.25">
      <c r="B545" s="23">
        <f t="shared" si="74"/>
        <v>0</v>
      </c>
      <c r="C545" s="24">
        <f t="shared" si="79"/>
        <v>0</v>
      </c>
      <c r="D545" s="25">
        <f t="shared" si="80"/>
        <v>0</v>
      </c>
      <c r="E545" s="12">
        <f t="shared" si="75"/>
        <v>0</v>
      </c>
      <c r="F545" s="12">
        <f t="shared" si="76"/>
        <v>0</v>
      </c>
      <c r="G545" s="12">
        <v>0</v>
      </c>
      <c r="H545" s="12">
        <f t="shared" si="77"/>
        <v>0</v>
      </c>
      <c r="I545" s="12">
        <f t="shared" si="72"/>
        <v>0</v>
      </c>
      <c r="J545" s="12">
        <f t="shared" si="73"/>
        <v>0</v>
      </c>
      <c r="K545" s="12">
        <f t="shared" si="78"/>
        <v>0</v>
      </c>
    </row>
    <row r="546" spans="2:11" x14ac:dyDescent="0.25">
      <c r="B546" s="23">
        <f t="shared" si="74"/>
        <v>0</v>
      </c>
      <c r="C546" s="24">
        <f t="shared" si="79"/>
        <v>0</v>
      </c>
      <c r="D546" s="25">
        <f t="shared" si="80"/>
        <v>0</v>
      </c>
      <c r="E546" s="12">
        <f t="shared" si="75"/>
        <v>0</v>
      </c>
      <c r="F546" s="12">
        <f t="shared" si="76"/>
        <v>0</v>
      </c>
      <c r="G546" s="12">
        <v>0</v>
      </c>
      <c r="H546" s="12">
        <f t="shared" si="77"/>
        <v>0</v>
      </c>
      <c r="I546" s="12">
        <f t="shared" si="72"/>
        <v>0</v>
      </c>
      <c r="J546" s="12">
        <f t="shared" si="73"/>
        <v>0</v>
      </c>
      <c r="K546" s="12">
        <f t="shared" si="78"/>
        <v>0</v>
      </c>
    </row>
    <row r="547" spans="2:11" x14ac:dyDescent="0.25">
      <c r="B547" s="23">
        <f t="shared" si="74"/>
        <v>0</v>
      </c>
      <c r="C547" s="24">
        <f t="shared" si="79"/>
        <v>0</v>
      </c>
      <c r="D547" s="25">
        <f t="shared" si="80"/>
        <v>0</v>
      </c>
      <c r="E547" s="12">
        <f t="shared" si="75"/>
        <v>0</v>
      </c>
      <c r="F547" s="12">
        <f t="shared" si="76"/>
        <v>0</v>
      </c>
      <c r="G547" s="12">
        <v>0</v>
      </c>
      <c r="H547" s="12">
        <f t="shared" si="77"/>
        <v>0</v>
      </c>
      <c r="I547" s="12">
        <f t="shared" si="72"/>
        <v>0</v>
      </c>
      <c r="J547" s="12">
        <f t="shared" si="73"/>
        <v>0</v>
      </c>
      <c r="K547" s="12">
        <f t="shared" si="78"/>
        <v>0</v>
      </c>
    </row>
    <row r="548" spans="2:11" x14ac:dyDescent="0.25">
      <c r="B548" s="23">
        <f t="shared" si="74"/>
        <v>0</v>
      </c>
      <c r="C548" s="24">
        <f t="shared" si="79"/>
        <v>0</v>
      </c>
      <c r="D548" s="25">
        <f t="shared" si="80"/>
        <v>0</v>
      </c>
      <c r="E548" s="12">
        <f t="shared" si="75"/>
        <v>0</v>
      </c>
      <c r="F548" s="12">
        <f t="shared" si="76"/>
        <v>0</v>
      </c>
      <c r="G548" s="12">
        <v>0</v>
      </c>
      <c r="H548" s="12">
        <f t="shared" si="77"/>
        <v>0</v>
      </c>
      <c r="I548" s="12">
        <f t="shared" si="72"/>
        <v>0</v>
      </c>
      <c r="J548" s="12">
        <f t="shared" si="73"/>
        <v>0</v>
      </c>
      <c r="K548" s="12">
        <f t="shared" si="78"/>
        <v>0</v>
      </c>
    </row>
    <row r="549" spans="2:11" x14ac:dyDescent="0.25">
      <c r="B549" s="23">
        <f t="shared" si="74"/>
        <v>0</v>
      </c>
      <c r="C549" s="24">
        <f t="shared" si="79"/>
        <v>0</v>
      </c>
      <c r="D549" s="25">
        <f t="shared" si="80"/>
        <v>0</v>
      </c>
      <c r="E549" s="12">
        <f t="shared" si="75"/>
        <v>0</v>
      </c>
      <c r="F549" s="12">
        <f t="shared" si="76"/>
        <v>0</v>
      </c>
      <c r="G549" s="12">
        <v>0</v>
      </c>
      <c r="H549" s="12">
        <f t="shared" si="77"/>
        <v>0</v>
      </c>
      <c r="I549" s="12">
        <f t="shared" si="72"/>
        <v>0</v>
      </c>
      <c r="J549" s="12">
        <f t="shared" si="73"/>
        <v>0</v>
      </c>
      <c r="K549" s="12">
        <f t="shared" si="78"/>
        <v>0</v>
      </c>
    </row>
    <row r="550" spans="2:11" x14ac:dyDescent="0.25">
      <c r="B550" s="23">
        <f t="shared" si="74"/>
        <v>0</v>
      </c>
      <c r="C550" s="24">
        <f t="shared" si="79"/>
        <v>0</v>
      </c>
      <c r="D550" s="25">
        <f t="shared" si="80"/>
        <v>0</v>
      </c>
      <c r="E550" s="12">
        <f t="shared" si="75"/>
        <v>0</v>
      </c>
      <c r="F550" s="12">
        <f t="shared" si="76"/>
        <v>0</v>
      </c>
      <c r="G550" s="12">
        <v>0</v>
      </c>
      <c r="H550" s="12">
        <f t="shared" si="77"/>
        <v>0</v>
      </c>
      <c r="I550" s="12">
        <f t="shared" si="72"/>
        <v>0</v>
      </c>
      <c r="J550" s="12">
        <f t="shared" si="73"/>
        <v>0</v>
      </c>
      <c r="K550" s="12">
        <f t="shared" si="78"/>
        <v>0</v>
      </c>
    </row>
    <row r="551" spans="2:11" x14ac:dyDescent="0.25">
      <c r="B551" s="23">
        <f t="shared" si="74"/>
        <v>0</v>
      </c>
      <c r="C551" s="24">
        <f t="shared" si="79"/>
        <v>0</v>
      </c>
      <c r="D551" s="25">
        <f t="shared" si="80"/>
        <v>0</v>
      </c>
      <c r="E551" s="12">
        <f t="shared" si="75"/>
        <v>0</v>
      </c>
      <c r="F551" s="12">
        <f t="shared" si="76"/>
        <v>0</v>
      </c>
      <c r="G551" s="12">
        <v>0</v>
      </c>
      <c r="H551" s="12">
        <f t="shared" si="77"/>
        <v>0</v>
      </c>
      <c r="I551" s="12">
        <f t="shared" si="72"/>
        <v>0</v>
      </c>
      <c r="J551" s="12">
        <f t="shared" si="73"/>
        <v>0</v>
      </c>
      <c r="K551" s="12">
        <f t="shared" si="78"/>
        <v>0</v>
      </c>
    </row>
    <row r="552" spans="2:11" x14ac:dyDescent="0.25">
      <c r="B552" s="23">
        <f t="shared" si="74"/>
        <v>0</v>
      </c>
      <c r="C552" s="24">
        <f t="shared" si="79"/>
        <v>0</v>
      </c>
      <c r="D552" s="25">
        <f t="shared" si="80"/>
        <v>0</v>
      </c>
      <c r="E552" s="12">
        <f t="shared" si="75"/>
        <v>0</v>
      </c>
      <c r="F552" s="12">
        <f t="shared" si="76"/>
        <v>0</v>
      </c>
      <c r="G552" s="12">
        <v>0</v>
      </c>
      <c r="H552" s="12">
        <f t="shared" si="77"/>
        <v>0</v>
      </c>
      <c r="I552" s="12">
        <f t="shared" si="72"/>
        <v>0</v>
      </c>
      <c r="J552" s="12">
        <f t="shared" si="73"/>
        <v>0</v>
      </c>
      <c r="K552" s="12">
        <f t="shared" si="78"/>
        <v>0</v>
      </c>
    </row>
    <row r="553" spans="2:11" x14ac:dyDescent="0.25">
      <c r="B553" s="23">
        <f t="shared" si="74"/>
        <v>0</v>
      </c>
      <c r="C553" s="24">
        <f t="shared" si="79"/>
        <v>0</v>
      </c>
      <c r="D553" s="25">
        <f t="shared" si="80"/>
        <v>0</v>
      </c>
      <c r="E553" s="12">
        <f t="shared" si="75"/>
        <v>0</v>
      </c>
      <c r="F553" s="12">
        <f t="shared" si="76"/>
        <v>0</v>
      </c>
      <c r="G553" s="12">
        <v>0</v>
      </c>
      <c r="H553" s="12">
        <f t="shared" si="77"/>
        <v>0</v>
      </c>
      <c r="I553" s="12">
        <f t="shared" si="72"/>
        <v>0</v>
      </c>
      <c r="J553" s="12">
        <f t="shared" si="73"/>
        <v>0</v>
      </c>
      <c r="K553" s="12">
        <f t="shared" si="78"/>
        <v>0</v>
      </c>
    </row>
    <row r="554" spans="2:11" x14ac:dyDescent="0.25">
      <c r="B554" s="23">
        <f t="shared" si="74"/>
        <v>0</v>
      </c>
      <c r="C554" s="24">
        <f t="shared" si="79"/>
        <v>0</v>
      </c>
      <c r="D554" s="25">
        <f t="shared" si="80"/>
        <v>0</v>
      </c>
      <c r="E554" s="12">
        <f t="shared" si="75"/>
        <v>0</v>
      </c>
      <c r="F554" s="12">
        <f t="shared" si="76"/>
        <v>0</v>
      </c>
      <c r="G554" s="12">
        <v>0</v>
      </c>
      <c r="H554" s="12">
        <f t="shared" si="77"/>
        <v>0</v>
      </c>
      <c r="I554" s="12">
        <f t="shared" si="72"/>
        <v>0</v>
      </c>
      <c r="J554" s="12">
        <f t="shared" si="73"/>
        <v>0</v>
      </c>
      <c r="K554" s="12">
        <f t="shared" si="78"/>
        <v>0</v>
      </c>
    </row>
    <row r="555" spans="2:11" x14ac:dyDescent="0.25">
      <c r="B555" s="23">
        <f t="shared" si="74"/>
        <v>0</v>
      </c>
      <c r="C555" s="24">
        <f t="shared" si="79"/>
        <v>0</v>
      </c>
      <c r="D555" s="25">
        <f t="shared" si="80"/>
        <v>0</v>
      </c>
      <c r="E555" s="12">
        <f t="shared" si="75"/>
        <v>0</v>
      </c>
      <c r="F555" s="12">
        <f t="shared" si="76"/>
        <v>0</v>
      </c>
      <c r="G555" s="12">
        <v>0</v>
      </c>
      <c r="H555" s="12">
        <f t="shared" si="77"/>
        <v>0</v>
      </c>
      <c r="I555" s="12">
        <f t="shared" si="72"/>
        <v>0</v>
      </c>
      <c r="J555" s="12">
        <f t="shared" si="73"/>
        <v>0</v>
      </c>
      <c r="K555" s="12">
        <f t="shared" si="78"/>
        <v>0</v>
      </c>
    </row>
    <row r="556" spans="2:11" x14ac:dyDescent="0.25">
      <c r="B556" s="23">
        <f t="shared" si="74"/>
        <v>0</v>
      </c>
      <c r="C556" s="24">
        <f t="shared" si="79"/>
        <v>0</v>
      </c>
      <c r="D556" s="25">
        <f t="shared" si="80"/>
        <v>0</v>
      </c>
      <c r="E556" s="12">
        <f t="shared" si="75"/>
        <v>0</v>
      </c>
      <c r="F556" s="12">
        <f t="shared" si="76"/>
        <v>0</v>
      </c>
      <c r="G556" s="12">
        <v>0</v>
      </c>
      <c r="H556" s="12">
        <f t="shared" si="77"/>
        <v>0</v>
      </c>
      <c r="I556" s="12">
        <f t="shared" si="72"/>
        <v>0</v>
      </c>
      <c r="J556" s="12">
        <f t="shared" si="73"/>
        <v>0</v>
      </c>
      <c r="K556" s="12">
        <f t="shared" si="78"/>
        <v>0</v>
      </c>
    </row>
    <row r="557" spans="2:11" x14ac:dyDescent="0.25">
      <c r="B557" s="23">
        <f t="shared" si="74"/>
        <v>0</v>
      </c>
      <c r="C557" s="24">
        <f t="shared" si="79"/>
        <v>0</v>
      </c>
      <c r="D557" s="25">
        <f t="shared" si="80"/>
        <v>0</v>
      </c>
      <c r="E557" s="12">
        <f t="shared" si="75"/>
        <v>0</v>
      </c>
      <c r="F557" s="12">
        <f t="shared" si="76"/>
        <v>0</v>
      </c>
      <c r="G557" s="12">
        <v>0</v>
      </c>
      <c r="H557" s="12">
        <f t="shared" si="77"/>
        <v>0</v>
      </c>
      <c r="I557" s="12">
        <f t="shared" si="72"/>
        <v>0</v>
      </c>
      <c r="J557" s="12">
        <f t="shared" si="73"/>
        <v>0</v>
      </c>
      <c r="K557" s="12">
        <f t="shared" si="78"/>
        <v>0</v>
      </c>
    </row>
    <row r="558" spans="2:11" x14ac:dyDescent="0.25">
      <c r="B558" s="23">
        <f t="shared" si="74"/>
        <v>0</v>
      </c>
      <c r="C558" s="24">
        <f t="shared" si="79"/>
        <v>0</v>
      </c>
      <c r="D558" s="25">
        <f t="shared" si="80"/>
        <v>0</v>
      </c>
      <c r="E558" s="12">
        <f t="shared" si="75"/>
        <v>0</v>
      </c>
      <c r="F558" s="12">
        <f t="shared" si="76"/>
        <v>0</v>
      </c>
      <c r="G558" s="12">
        <v>0</v>
      </c>
      <c r="H558" s="12">
        <f t="shared" si="77"/>
        <v>0</v>
      </c>
      <c r="I558" s="12">
        <f t="shared" si="72"/>
        <v>0</v>
      </c>
      <c r="J558" s="12">
        <f t="shared" si="73"/>
        <v>0</v>
      </c>
      <c r="K558" s="12">
        <f t="shared" si="78"/>
        <v>0</v>
      </c>
    </row>
    <row r="559" spans="2:11" x14ac:dyDescent="0.25">
      <c r="B559" s="23">
        <f t="shared" si="74"/>
        <v>0</v>
      </c>
      <c r="C559" s="24">
        <f t="shared" si="79"/>
        <v>0</v>
      </c>
      <c r="D559" s="25">
        <f t="shared" si="80"/>
        <v>0</v>
      </c>
      <c r="E559" s="12">
        <f t="shared" si="75"/>
        <v>0</v>
      </c>
      <c r="F559" s="12">
        <f t="shared" si="76"/>
        <v>0</v>
      </c>
      <c r="G559" s="12">
        <v>0</v>
      </c>
      <c r="H559" s="12">
        <f t="shared" si="77"/>
        <v>0</v>
      </c>
      <c r="I559" s="12">
        <f t="shared" si="72"/>
        <v>0</v>
      </c>
      <c r="J559" s="12">
        <f t="shared" si="73"/>
        <v>0</v>
      </c>
      <c r="K559" s="12">
        <f t="shared" si="78"/>
        <v>0</v>
      </c>
    </row>
    <row r="560" spans="2:11" x14ac:dyDescent="0.25">
      <c r="B560" s="23">
        <f t="shared" si="74"/>
        <v>0</v>
      </c>
      <c r="C560" s="24">
        <f t="shared" si="79"/>
        <v>0</v>
      </c>
      <c r="D560" s="25">
        <f t="shared" si="80"/>
        <v>0</v>
      </c>
      <c r="E560" s="12">
        <f t="shared" si="75"/>
        <v>0</v>
      </c>
      <c r="F560" s="12">
        <f t="shared" si="76"/>
        <v>0</v>
      </c>
      <c r="G560" s="12">
        <v>0</v>
      </c>
      <c r="H560" s="12">
        <f t="shared" si="77"/>
        <v>0</v>
      </c>
      <c r="I560" s="12">
        <f t="shared" si="72"/>
        <v>0</v>
      </c>
      <c r="J560" s="12">
        <f t="shared" si="73"/>
        <v>0</v>
      </c>
      <c r="K560" s="12">
        <f t="shared" si="78"/>
        <v>0</v>
      </c>
    </row>
    <row r="561" spans="2:11" x14ac:dyDescent="0.25">
      <c r="B561" s="23">
        <f t="shared" si="74"/>
        <v>0</v>
      </c>
      <c r="C561" s="24">
        <f t="shared" si="79"/>
        <v>0</v>
      </c>
      <c r="D561" s="25">
        <f t="shared" si="80"/>
        <v>0</v>
      </c>
      <c r="E561" s="12">
        <f t="shared" si="75"/>
        <v>0</v>
      </c>
      <c r="F561" s="12">
        <f t="shared" si="76"/>
        <v>0</v>
      </c>
      <c r="G561" s="12">
        <v>0</v>
      </c>
      <c r="H561" s="12">
        <f t="shared" si="77"/>
        <v>0</v>
      </c>
      <c r="I561" s="12">
        <f t="shared" si="72"/>
        <v>0</v>
      </c>
      <c r="J561" s="12">
        <f t="shared" si="73"/>
        <v>0</v>
      </c>
      <c r="K561" s="12">
        <f t="shared" si="78"/>
        <v>0</v>
      </c>
    </row>
    <row r="562" spans="2:11" x14ac:dyDescent="0.25">
      <c r="B562" s="23">
        <f t="shared" si="74"/>
        <v>0</v>
      </c>
      <c r="C562" s="24">
        <f t="shared" si="79"/>
        <v>0</v>
      </c>
      <c r="D562" s="25">
        <f t="shared" si="80"/>
        <v>0</v>
      </c>
      <c r="E562" s="12">
        <f t="shared" si="75"/>
        <v>0</v>
      </c>
      <c r="F562" s="12">
        <f t="shared" si="76"/>
        <v>0</v>
      </c>
      <c r="G562" s="12">
        <v>0</v>
      </c>
      <c r="H562" s="12">
        <f t="shared" si="77"/>
        <v>0</v>
      </c>
      <c r="I562" s="12">
        <f t="shared" si="72"/>
        <v>0</v>
      </c>
      <c r="J562" s="12">
        <f t="shared" si="73"/>
        <v>0</v>
      </c>
      <c r="K562" s="12">
        <f t="shared" si="78"/>
        <v>0</v>
      </c>
    </row>
    <row r="563" spans="2:11" x14ac:dyDescent="0.25">
      <c r="B563" s="23">
        <f t="shared" si="74"/>
        <v>0</v>
      </c>
      <c r="C563" s="24">
        <f t="shared" si="79"/>
        <v>0</v>
      </c>
      <c r="D563" s="25">
        <f t="shared" si="80"/>
        <v>0</v>
      </c>
      <c r="E563" s="12">
        <f t="shared" si="75"/>
        <v>0</v>
      </c>
      <c r="F563" s="12">
        <f t="shared" si="76"/>
        <v>0</v>
      </c>
      <c r="G563" s="12">
        <v>0</v>
      </c>
      <c r="H563" s="12">
        <f t="shared" si="77"/>
        <v>0</v>
      </c>
      <c r="I563" s="12">
        <f t="shared" si="72"/>
        <v>0</v>
      </c>
      <c r="J563" s="12">
        <f t="shared" si="73"/>
        <v>0</v>
      </c>
      <c r="K563" s="12">
        <f t="shared" si="78"/>
        <v>0</v>
      </c>
    </row>
    <row r="564" spans="2:11" x14ac:dyDescent="0.25">
      <c r="B564" s="23">
        <f t="shared" si="74"/>
        <v>0</v>
      </c>
      <c r="C564" s="24">
        <f t="shared" si="79"/>
        <v>0</v>
      </c>
      <c r="D564" s="25">
        <f t="shared" si="80"/>
        <v>0</v>
      </c>
      <c r="E564" s="12">
        <f t="shared" si="75"/>
        <v>0</v>
      </c>
      <c r="F564" s="12">
        <f t="shared" si="76"/>
        <v>0</v>
      </c>
      <c r="G564" s="12">
        <v>0</v>
      </c>
      <c r="H564" s="12">
        <f t="shared" si="77"/>
        <v>0</v>
      </c>
      <c r="I564" s="12">
        <f t="shared" si="72"/>
        <v>0</v>
      </c>
      <c r="J564" s="12">
        <f t="shared" si="73"/>
        <v>0</v>
      </c>
      <c r="K564" s="12">
        <f t="shared" si="78"/>
        <v>0</v>
      </c>
    </row>
    <row r="565" spans="2:11" x14ac:dyDescent="0.25">
      <c r="B565" s="23">
        <f t="shared" si="74"/>
        <v>0</v>
      </c>
      <c r="C565" s="24">
        <f t="shared" si="79"/>
        <v>0</v>
      </c>
      <c r="D565" s="25">
        <f t="shared" si="80"/>
        <v>0</v>
      </c>
      <c r="E565" s="12">
        <f t="shared" si="75"/>
        <v>0</v>
      </c>
      <c r="F565" s="12">
        <f t="shared" si="76"/>
        <v>0</v>
      </c>
      <c r="G565" s="12">
        <v>0</v>
      </c>
      <c r="H565" s="12">
        <f t="shared" si="77"/>
        <v>0</v>
      </c>
      <c r="I565" s="12">
        <f t="shared" si="72"/>
        <v>0</v>
      </c>
      <c r="J565" s="12">
        <f t="shared" si="73"/>
        <v>0</v>
      </c>
      <c r="K565" s="12">
        <f t="shared" si="78"/>
        <v>0</v>
      </c>
    </row>
    <row r="566" spans="2:11" x14ac:dyDescent="0.25">
      <c r="B566" s="23">
        <f t="shared" si="74"/>
        <v>0</v>
      </c>
      <c r="C566" s="24">
        <f t="shared" si="79"/>
        <v>0</v>
      </c>
      <c r="D566" s="25">
        <f t="shared" si="80"/>
        <v>0</v>
      </c>
      <c r="E566" s="12">
        <f t="shared" si="75"/>
        <v>0</v>
      </c>
      <c r="F566" s="12">
        <f t="shared" si="76"/>
        <v>0</v>
      </c>
      <c r="G566" s="12">
        <v>0</v>
      </c>
      <c r="H566" s="12">
        <f t="shared" si="77"/>
        <v>0</v>
      </c>
      <c r="I566" s="12">
        <f t="shared" si="72"/>
        <v>0</v>
      </c>
      <c r="J566" s="12">
        <f t="shared" si="73"/>
        <v>0</v>
      </c>
      <c r="K566" s="12">
        <f t="shared" si="78"/>
        <v>0</v>
      </c>
    </row>
    <row r="567" spans="2:11" x14ac:dyDescent="0.25">
      <c r="B567" s="23">
        <f t="shared" si="74"/>
        <v>0</v>
      </c>
      <c r="C567" s="24">
        <f t="shared" si="79"/>
        <v>0</v>
      </c>
      <c r="D567" s="25">
        <f t="shared" si="80"/>
        <v>0</v>
      </c>
      <c r="E567" s="12">
        <f t="shared" si="75"/>
        <v>0</v>
      </c>
      <c r="F567" s="12">
        <f t="shared" si="76"/>
        <v>0</v>
      </c>
      <c r="G567" s="12">
        <v>0</v>
      </c>
      <c r="H567" s="12">
        <f t="shared" si="77"/>
        <v>0</v>
      </c>
      <c r="I567" s="12">
        <f t="shared" si="72"/>
        <v>0</v>
      </c>
      <c r="J567" s="12">
        <f t="shared" si="73"/>
        <v>0</v>
      </c>
      <c r="K567" s="12">
        <f t="shared" si="78"/>
        <v>0</v>
      </c>
    </row>
    <row r="568" spans="2:11" x14ac:dyDescent="0.25">
      <c r="B568" s="23">
        <f t="shared" si="74"/>
        <v>0</v>
      </c>
      <c r="C568" s="24">
        <f t="shared" si="79"/>
        <v>0</v>
      </c>
      <c r="D568" s="25">
        <f t="shared" si="80"/>
        <v>0</v>
      </c>
      <c r="E568" s="12">
        <f t="shared" si="75"/>
        <v>0</v>
      </c>
      <c r="F568" s="12">
        <f t="shared" si="76"/>
        <v>0</v>
      </c>
      <c r="G568" s="12">
        <v>0</v>
      </c>
      <c r="H568" s="12">
        <f t="shared" si="77"/>
        <v>0</v>
      </c>
      <c r="I568" s="12">
        <f t="shared" si="72"/>
        <v>0</v>
      </c>
      <c r="J568" s="12">
        <f t="shared" si="73"/>
        <v>0</v>
      </c>
      <c r="K568" s="12">
        <f t="shared" si="78"/>
        <v>0</v>
      </c>
    </row>
    <row r="569" spans="2:11" x14ac:dyDescent="0.25">
      <c r="B569" s="23">
        <f t="shared" si="74"/>
        <v>0</v>
      </c>
      <c r="C569" s="24">
        <f t="shared" si="79"/>
        <v>0</v>
      </c>
      <c r="D569" s="25">
        <f t="shared" si="80"/>
        <v>0</v>
      </c>
      <c r="E569" s="12">
        <f t="shared" si="75"/>
        <v>0</v>
      </c>
      <c r="F569" s="12">
        <f t="shared" si="76"/>
        <v>0</v>
      </c>
      <c r="G569" s="12">
        <v>0</v>
      </c>
      <c r="H569" s="12">
        <f t="shared" si="77"/>
        <v>0</v>
      </c>
      <c r="I569" s="12">
        <f t="shared" si="72"/>
        <v>0</v>
      </c>
      <c r="J569" s="12">
        <f t="shared" si="73"/>
        <v>0</v>
      </c>
      <c r="K569" s="12">
        <f t="shared" si="78"/>
        <v>0</v>
      </c>
    </row>
    <row r="570" spans="2:11" x14ac:dyDescent="0.25">
      <c r="B570" s="23">
        <f t="shared" si="74"/>
        <v>0</v>
      </c>
      <c r="C570" s="24">
        <f t="shared" si="79"/>
        <v>0</v>
      </c>
      <c r="D570" s="25">
        <f t="shared" si="80"/>
        <v>0</v>
      </c>
      <c r="E570" s="12">
        <f t="shared" si="75"/>
        <v>0</v>
      </c>
      <c r="F570" s="12">
        <f t="shared" si="76"/>
        <v>0</v>
      </c>
      <c r="G570" s="12">
        <v>0</v>
      </c>
      <c r="H570" s="12">
        <f t="shared" si="77"/>
        <v>0</v>
      </c>
      <c r="I570" s="12">
        <f t="shared" si="72"/>
        <v>0</v>
      </c>
      <c r="J570" s="12">
        <f t="shared" si="73"/>
        <v>0</v>
      </c>
      <c r="K570" s="12">
        <f t="shared" si="78"/>
        <v>0</v>
      </c>
    </row>
    <row r="571" spans="2:11" x14ac:dyDescent="0.25">
      <c r="B571" s="23">
        <f t="shared" si="74"/>
        <v>0</v>
      </c>
      <c r="C571" s="24">
        <f t="shared" si="79"/>
        <v>0</v>
      </c>
      <c r="D571" s="25">
        <f t="shared" si="80"/>
        <v>0</v>
      </c>
      <c r="E571" s="12">
        <f t="shared" si="75"/>
        <v>0</v>
      </c>
      <c r="F571" s="12">
        <f t="shared" si="76"/>
        <v>0</v>
      </c>
      <c r="G571" s="12">
        <v>0</v>
      </c>
      <c r="H571" s="12">
        <f t="shared" si="77"/>
        <v>0</v>
      </c>
      <c r="I571" s="12">
        <f t="shared" si="72"/>
        <v>0</v>
      </c>
      <c r="J571" s="12">
        <f t="shared" si="73"/>
        <v>0</v>
      </c>
      <c r="K571" s="12">
        <f t="shared" si="78"/>
        <v>0</v>
      </c>
    </row>
    <row r="572" spans="2:11" x14ac:dyDescent="0.25">
      <c r="B572" s="23">
        <f t="shared" si="74"/>
        <v>0</v>
      </c>
      <c r="C572" s="24">
        <f t="shared" si="79"/>
        <v>0</v>
      </c>
      <c r="D572" s="25">
        <f t="shared" si="80"/>
        <v>0</v>
      </c>
      <c r="E572" s="12">
        <f t="shared" si="75"/>
        <v>0</v>
      </c>
      <c r="F572" s="12">
        <f t="shared" si="76"/>
        <v>0</v>
      </c>
      <c r="G572" s="12">
        <v>0</v>
      </c>
      <c r="H572" s="12">
        <f t="shared" si="77"/>
        <v>0</v>
      </c>
      <c r="I572" s="12">
        <f t="shared" si="72"/>
        <v>0</v>
      </c>
      <c r="J572" s="12">
        <f t="shared" si="73"/>
        <v>0</v>
      </c>
      <c r="K572" s="12">
        <f t="shared" si="78"/>
        <v>0</v>
      </c>
    </row>
    <row r="573" spans="2:11" x14ac:dyDescent="0.25">
      <c r="B573" s="23">
        <f t="shared" si="74"/>
        <v>0</v>
      </c>
      <c r="C573" s="24">
        <f t="shared" si="79"/>
        <v>0</v>
      </c>
      <c r="D573" s="25">
        <f t="shared" si="80"/>
        <v>0</v>
      </c>
      <c r="E573" s="12">
        <f t="shared" si="75"/>
        <v>0</v>
      </c>
      <c r="F573" s="12">
        <f t="shared" si="76"/>
        <v>0</v>
      </c>
      <c r="G573" s="12">
        <v>0</v>
      </c>
      <c r="H573" s="12">
        <f t="shared" si="77"/>
        <v>0</v>
      </c>
      <c r="I573" s="12">
        <f t="shared" si="72"/>
        <v>0</v>
      </c>
      <c r="J573" s="12">
        <f t="shared" si="73"/>
        <v>0</v>
      </c>
      <c r="K573" s="12">
        <f t="shared" si="78"/>
        <v>0</v>
      </c>
    </row>
    <row r="574" spans="2:11" x14ac:dyDescent="0.25">
      <c r="B574" s="23">
        <f t="shared" si="74"/>
        <v>0</v>
      </c>
      <c r="C574" s="24">
        <f t="shared" si="79"/>
        <v>0</v>
      </c>
      <c r="D574" s="25">
        <f t="shared" si="80"/>
        <v>0</v>
      </c>
      <c r="E574" s="12">
        <f t="shared" si="75"/>
        <v>0</v>
      </c>
      <c r="F574" s="12">
        <f t="shared" si="76"/>
        <v>0</v>
      </c>
      <c r="G574" s="12">
        <v>0</v>
      </c>
      <c r="H574" s="12">
        <f t="shared" si="77"/>
        <v>0</v>
      </c>
      <c r="I574" s="12">
        <f t="shared" si="72"/>
        <v>0</v>
      </c>
      <c r="J574" s="12">
        <f t="shared" si="73"/>
        <v>0</v>
      </c>
      <c r="K574" s="12">
        <f t="shared" si="78"/>
        <v>0</v>
      </c>
    </row>
    <row r="575" spans="2:11" x14ac:dyDescent="0.25">
      <c r="B575" s="23">
        <f t="shared" si="74"/>
        <v>0</v>
      </c>
      <c r="C575" s="24">
        <f t="shared" si="79"/>
        <v>0</v>
      </c>
      <c r="D575" s="25">
        <f t="shared" si="80"/>
        <v>0</v>
      </c>
      <c r="E575" s="12">
        <f t="shared" si="75"/>
        <v>0</v>
      </c>
      <c r="F575" s="12">
        <f t="shared" si="76"/>
        <v>0</v>
      </c>
      <c r="G575" s="12">
        <v>0</v>
      </c>
      <c r="H575" s="12">
        <f t="shared" si="77"/>
        <v>0</v>
      </c>
      <c r="I575" s="12">
        <f t="shared" si="72"/>
        <v>0</v>
      </c>
      <c r="J575" s="12">
        <f t="shared" si="73"/>
        <v>0</v>
      </c>
      <c r="K575" s="12">
        <f t="shared" si="78"/>
        <v>0</v>
      </c>
    </row>
    <row r="576" spans="2:11" x14ac:dyDescent="0.25">
      <c r="B576" s="23">
        <f t="shared" si="74"/>
        <v>0</v>
      </c>
      <c r="C576" s="24">
        <f t="shared" si="79"/>
        <v>0</v>
      </c>
      <c r="D576" s="25">
        <f t="shared" si="80"/>
        <v>0</v>
      </c>
      <c r="E576" s="12">
        <f t="shared" si="75"/>
        <v>0</v>
      </c>
      <c r="F576" s="12">
        <f t="shared" si="76"/>
        <v>0</v>
      </c>
      <c r="G576" s="12">
        <v>0</v>
      </c>
      <c r="H576" s="12">
        <f t="shared" si="77"/>
        <v>0</v>
      </c>
      <c r="I576" s="12">
        <f t="shared" si="72"/>
        <v>0</v>
      </c>
      <c r="J576" s="12">
        <f t="shared" si="73"/>
        <v>0</v>
      </c>
      <c r="K576" s="12">
        <f t="shared" si="78"/>
        <v>0</v>
      </c>
    </row>
    <row r="577" spans="2:11" x14ac:dyDescent="0.25">
      <c r="B577" s="23">
        <f t="shared" si="74"/>
        <v>0</v>
      </c>
      <c r="C577" s="24">
        <f t="shared" si="79"/>
        <v>0</v>
      </c>
      <c r="D577" s="25">
        <f t="shared" si="80"/>
        <v>0</v>
      </c>
      <c r="E577" s="12">
        <f t="shared" si="75"/>
        <v>0</v>
      </c>
      <c r="F577" s="12">
        <f t="shared" si="76"/>
        <v>0</v>
      </c>
      <c r="G577" s="12">
        <v>0</v>
      </c>
      <c r="H577" s="12">
        <f t="shared" si="77"/>
        <v>0</v>
      </c>
      <c r="I577" s="12">
        <f t="shared" si="72"/>
        <v>0</v>
      </c>
      <c r="J577" s="12">
        <f t="shared" si="73"/>
        <v>0</v>
      </c>
      <c r="K577" s="12">
        <f t="shared" si="78"/>
        <v>0</v>
      </c>
    </row>
    <row r="578" spans="2:11" x14ac:dyDescent="0.25">
      <c r="B578" s="23">
        <f t="shared" si="74"/>
        <v>0</v>
      </c>
      <c r="C578" s="24">
        <f t="shared" si="79"/>
        <v>0</v>
      </c>
      <c r="D578" s="25">
        <f t="shared" si="80"/>
        <v>0</v>
      </c>
      <c r="E578" s="12">
        <f t="shared" si="75"/>
        <v>0</v>
      </c>
      <c r="F578" s="12">
        <f t="shared" si="76"/>
        <v>0</v>
      </c>
      <c r="G578" s="12">
        <v>0</v>
      </c>
      <c r="H578" s="12">
        <f t="shared" si="77"/>
        <v>0</v>
      </c>
      <c r="I578" s="12">
        <f t="shared" si="72"/>
        <v>0</v>
      </c>
      <c r="J578" s="12">
        <f t="shared" si="73"/>
        <v>0</v>
      </c>
      <c r="K578" s="12">
        <f t="shared" si="78"/>
        <v>0</v>
      </c>
    </row>
    <row r="579" spans="2:11" x14ac:dyDescent="0.25">
      <c r="B579" s="23">
        <f t="shared" si="74"/>
        <v>0</v>
      </c>
      <c r="C579" s="24">
        <f t="shared" si="79"/>
        <v>0</v>
      </c>
      <c r="D579" s="25">
        <f t="shared" si="80"/>
        <v>0</v>
      </c>
      <c r="E579" s="12">
        <f t="shared" si="75"/>
        <v>0</v>
      </c>
      <c r="F579" s="12">
        <f t="shared" si="76"/>
        <v>0</v>
      </c>
      <c r="G579" s="12">
        <v>0</v>
      </c>
      <c r="H579" s="12">
        <f t="shared" si="77"/>
        <v>0</v>
      </c>
      <c r="I579" s="12">
        <f t="shared" si="72"/>
        <v>0</v>
      </c>
      <c r="J579" s="12">
        <f t="shared" si="73"/>
        <v>0</v>
      </c>
      <c r="K579" s="12">
        <f t="shared" si="78"/>
        <v>0</v>
      </c>
    </row>
    <row r="580" spans="2:11" x14ac:dyDescent="0.25">
      <c r="B580" s="23">
        <f t="shared" si="74"/>
        <v>0</v>
      </c>
      <c r="C580" s="24">
        <f t="shared" si="79"/>
        <v>0</v>
      </c>
      <c r="D580" s="25">
        <f t="shared" si="80"/>
        <v>0</v>
      </c>
      <c r="E580" s="12">
        <f t="shared" si="75"/>
        <v>0</v>
      </c>
      <c r="F580" s="12">
        <f t="shared" si="76"/>
        <v>0</v>
      </c>
      <c r="G580" s="12">
        <v>0</v>
      </c>
      <c r="H580" s="12">
        <f t="shared" si="77"/>
        <v>0</v>
      </c>
      <c r="I580" s="12">
        <f t="shared" si="72"/>
        <v>0</v>
      </c>
      <c r="J580" s="12">
        <f t="shared" si="73"/>
        <v>0</v>
      </c>
      <c r="K580" s="12">
        <f t="shared" si="78"/>
        <v>0</v>
      </c>
    </row>
    <row r="581" spans="2:11" x14ac:dyDescent="0.25">
      <c r="B581" s="23">
        <f t="shared" si="74"/>
        <v>0</v>
      </c>
      <c r="C581" s="24">
        <f t="shared" si="79"/>
        <v>0</v>
      </c>
      <c r="D581" s="25">
        <f t="shared" si="80"/>
        <v>0</v>
      </c>
      <c r="E581" s="12">
        <f t="shared" si="75"/>
        <v>0</v>
      </c>
      <c r="F581" s="12">
        <f t="shared" si="76"/>
        <v>0</v>
      </c>
      <c r="G581" s="12">
        <v>0</v>
      </c>
      <c r="H581" s="12">
        <f t="shared" si="77"/>
        <v>0</v>
      </c>
      <c r="I581" s="12">
        <f t="shared" si="72"/>
        <v>0</v>
      </c>
      <c r="J581" s="12">
        <f t="shared" si="73"/>
        <v>0</v>
      </c>
      <c r="K581" s="12">
        <f t="shared" si="78"/>
        <v>0</v>
      </c>
    </row>
    <row r="582" spans="2:11" x14ac:dyDescent="0.25">
      <c r="B582" s="23">
        <f t="shared" si="74"/>
        <v>0</v>
      </c>
      <c r="C582" s="24">
        <f t="shared" si="79"/>
        <v>0</v>
      </c>
      <c r="D582" s="25">
        <f t="shared" si="80"/>
        <v>0</v>
      </c>
      <c r="E582" s="12">
        <f t="shared" si="75"/>
        <v>0</v>
      </c>
      <c r="F582" s="12">
        <f t="shared" si="76"/>
        <v>0</v>
      </c>
      <c r="G582" s="12">
        <v>0</v>
      </c>
      <c r="H582" s="12">
        <f t="shared" si="77"/>
        <v>0</v>
      </c>
      <c r="I582" s="12">
        <f t="shared" si="72"/>
        <v>0</v>
      </c>
      <c r="J582" s="12">
        <f t="shared" si="73"/>
        <v>0</v>
      </c>
      <c r="K582" s="12">
        <f t="shared" si="78"/>
        <v>0</v>
      </c>
    </row>
    <row r="583" spans="2:11" x14ac:dyDescent="0.25">
      <c r="B583" s="23">
        <f t="shared" si="74"/>
        <v>0</v>
      </c>
      <c r="C583" s="24">
        <f t="shared" si="79"/>
        <v>0</v>
      </c>
      <c r="D583" s="25">
        <f t="shared" si="80"/>
        <v>0</v>
      </c>
      <c r="E583" s="12">
        <f t="shared" si="75"/>
        <v>0</v>
      </c>
      <c r="F583" s="12">
        <f t="shared" si="76"/>
        <v>0</v>
      </c>
      <c r="G583" s="12">
        <v>0</v>
      </c>
      <c r="H583" s="12">
        <f t="shared" si="77"/>
        <v>0</v>
      </c>
      <c r="I583" s="12">
        <f t="shared" si="72"/>
        <v>0</v>
      </c>
      <c r="J583" s="12">
        <f t="shared" si="73"/>
        <v>0</v>
      </c>
      <c r="K583" s="12">
        <f t="shared" si="78"/>
        <v>0</v>
      </c>
    </row>
    <row r="584" spans="2:11" x14ac:dyDescent="0.25">
      <c r="B584" s="23">
        <f t="shared" si="74"/>
        <v>0</v>
      </c>
      <c r="C584" s="24">
        <f t="shared" si="79"/>
        <v>0</v>
      </c>
      <c r="D584" s="25">
        <f t="shared" si="80"/>
        <v>0</v>
      </c>
      <c r="E584" s="12">
        <f t="shared" si="75"/>
        <v>0</v>
      </c>
      <c r="F584" s="12">
        <f t="shared" si="76"/>
        <v>0</v>
      </c>
      <c r="G584" s="12">
        <v>0</v>
      </c>
      <c r="H584" s="12">
        <f t="shared" si="77"/>
        <v>0</v>
      </c>
      <c r="I584" s="12">
        <f t="shared" si="72"/>
        <v>0</v>
      </c>
      <c r="J584" s="12">
        <f t="shared" si="73"/>
        <v>0</v>
      </c>
      <c r="K584" s="12">
        <f t="shared" si="78"/>
        <v>0</v>
      </c>
    </row>
    <row r="585" spans="2:11" x14ac:dyDescent="0.25">
      <c r="B585" s="23">
        <f t="shared" si="74"/>
        <v>0</v>
      </c>
      <c r="C585" s="24">
        <f t="shared" si="79"/>
        <v>0</v>
      </c>
      <c r="D585" s="25">
        <f t="shared" si="80"/>
        <v>0</v>
      </c>
      <c r="E585" s="12">
        <f t="shared" si="75"/>
        <v>0</v>
      </c>
      <c r="F585" s="12">
        <f t="shared" si="76"/>
        <v>0</v>
      </c>
      <c r="G585" s="12">
        <v>0</v>
      </c>
      <c r="H585" s="12">
        <f t="shared" si="77"/>
        <v>0</v>
      </c>
      <c r="I585" s="12">
        <f t="shared" si="72"/>
        <v>0</v>
      </c>
      <c r="J585" s="12">
        <f t="shared" si="73"/>
        <v>0</v>
      </c>
      <c r="K585" s="12">
        <f t="shared" si="78"/>
        <v>0</v>
      </c>
    </row>
    <row r="586" spans="2:11" x14ac:dyDescent="0.25">
      <c r="B586" s="23">
        <f t="shared" si="74"/>
        <v>0</v>
      </c>
      <c r="C586" s="24">
        <f t="shared" si="79"/>
        <v>0</v>
      </c>
      <c r="D586" s="25">
        <f t="shared" si="80"/>
        <v>0</v>
      </c>
      <c r="E586" s="12">
        <f t="shared" si="75"/>
        <v>0</v>
      </c>
      <c r="F586" s="12">
        <f t="shared" si="76"/>
        <v>0</v>
      </c>
      <c r="G586" s="12">
        <v>0</v>
      </c>
      <c r="H586" s="12">
        <f t="shared" si="77"/>
        <v>0</v>
      </c>
      <c r="I586" s="12">
        <f t="shared" si="72"/>
        <v>0</v>
      </c>
      <c r="J586" s="12">
        <f t="shared" si="73"/>
        <v>0</v>
      </c>
      <c r="K586" s="12">
        <f t="shared" si="78"/>
        <v>0</v>
      </c>
    </row>
    <row r="587" spans="2:11" x14ac:dyDescent="0.25">
      <c r="B587" s="23">
        <f t="shared" si="74"/>
        <v>0</v>
      </c>
      <c r="C587" s="24">
        <f t="shared" si="79"/>
        <v>0</v>
      </c>
      <c r="D587" s="25">
        <f t="shared" si="80"/>
        <v>0</v>
      </c>
      <c r="E587" s="12">
        <f t="shared" si="75"/>
        <v>0</v>
      </c>
      <c r="F587" s="12">
        <f t="shared" si="76"/>
        <v>0</v>
      </c>
      <c r="G587" s="12">
        <v>0</v>
      </c>
      <c r="H587" s="12">
        <f t="shared" si="77"/>
        <v>0</v>
      </c>
      <c r="I587" s="12">
        <f t="shared" ref="I587:I610" si="81">E587*($F$5/$F$7)</f>
        <v>0</v>
      </c>
      <c r="J587" s="12">
        <f t="shared" ref="J587:J606" si="82">H587-I587</f>
        <v>0</v>
      </c>
      <c r="K587" s="12">
        <f t="shared" si="78"/>
        <v>0</v>
      </c>
    </row>
    <row r="588" spans="2:11" x14ac:dyDescent="0.25">
      <c r="B588" s="23">
        <f t="shared" ref="B588:B651" si="83">IF(K587&gt;0,D588/($F$7)+$B$11,0)</f>
        <v>0</v>
      </c>
      <c r="C588" s="24">
        <f t="shared" si="79"/>
        <v>0</v>
      </c>
      <c r="D588" s="25">
        <f t="shared" si="80"/>
        <v>0</v>
      </c>
      <c r="E588" s="12">
        <f t="shared" ref="E588:E606" si="84">K587</f>
        <v>0</v>
      </c>
      <c r="F588" s="12">
        <f t="shared" ref="F588:F610" si="85">IF(K587&lt;=H587,E588+I588,F587)</f>
        <v>0</v>
      </c>
      <c r="G588" s="12">
        <v>0</v>
      </c>
      <c r="H588" s="12">
        <f t="shared" ref="H588:H610" si="86">F588+G588</f>
        <v>0</v>
      </c>
      <c r="I588" s="12">
        <f t="shared" si="81"/>
        <v>0</v>
      </c>
      <c r="J588" s="12">
        <f t="shared" si="82"/>
        <v>0</v>
      </c>
      <c r="K588" s="12">
        <f t="shared" ref="K588:K610" si="87">E588-J588</f>
        <v>0</v>
      </c>
    </row>
    <row r="589" spans="2:11" x14ac:dyDescent="0.25">
      <c r="B589" s="23">
        <f t="shared" si="83"/>
        <v>0</v>
      </c>
      <c r="C589" s="24">
        <f t="shared" ref="C589:C610" si="88">IF(K588&gt;0,D589/($F$7),0)</f>
        <v>0</v>
      </c>
      <c r="D589" s="25">
        <f t="shared" ref="D589:D610" si="89">IF(K588&gt;0,D588+1,0)</f>
        <v>0</v>
      </c>
      <c r="E589" s="12">
        <f t="shared" si="84"/>
        <v>0</v>
      </c>
      <c r="F589" s="12">
        <f t="shared" si="85"/>
        <v>0</v>
      </c>
      <c r="G589" s="12">
        <v>0</v>
      </c>
      <c r="H589" s="12">
        <f t="shared" si="86"/>
        <v>0</v>
      </c>
      <c r="I589" s="12">
        <f t="shared" si="81"/>
        <v>0</v>
      </c>
      <c r="J589" s="12">
        <f t="shared" si="82"/>
        <v>0</v>
      </c>
      <c r="K589" s="12">
        <f t="shared" si="87"/>
        <v>0</v>
      </c>
    </row>
    <row r="590" spans="2:11" x14ac:dyDescent="0.25">
      <c r="B590" s="23">
        <f t="shared" si="83"/>
        <v>0</v>
      </c>
      <c r="C590" s="24">
        <f t="shared" si="88"/>
        <v>0</v>
      </c>
      <c r="D590" s="25">
        <f t="shared" si="89"/>
        <v>0</v>
      </c>
      <c r="E590" s="12">
        <f t="shared" si="84"/>
        <v>0</v>
      </c>
      <c r="F590" s="12">
        <f t="shared" si="85"/>
        <v>0</v>
      </c>
      <c r="G590" s="12">
        <v>0</v>
      </c>
      <c r="H590" s="12">
        <f t="shared" si="86"/>
        <v>0</v>
      </c>
      <c r="I590" s="12">
        <f t="shared" si="81"/>
        <v>0</v>
      </c>
      <c r="J590" s="12">
        <f t="shared" si="82"/>
        <v>0</v>
      </c>
      <c r="K590" s="12">
        <f t="shared" si="87"/>
        <v>0</v>
      </c>
    </row>
    <row r="591" spans="2:11" x14ac:dyDescent="0.25">
      <c r="B591" s="23">
        <f t="shared" si="83"/>
        <v>0</v>
      </c>
      <c r="C591" s="24">
        <f t="shared" si="88"/>
        <v>0</v>
      </c>
      <c r="D591" s="25">
        <f t="shared" si="89"/>
        <v>0</v>
      </c>
      <c r="E591" s="12">
        <f t="shared" si="84"/>
        <v>0</v>
      </c>
      <c r="F591" s="12">
        <f t="shared" si="85"/>
        <v>0</v>
      </c>
      <c r="G591" s="12">
        <v>0</v>
      </c>
      <c r="H591" s="12">
        <f t="shared" si="86"/>
        <v>0</v>
      </c>
      <c r="I591" s="12">
        <f t="shared" si="81"/>
        <v>0</v>
      </c>
      <c r="J591" s="12">
        <f t="shared" si="82"/>
        <v>0</v>
      </c>
      <c r="K591" s="12">
        <f t="shared" si="87"/>
        <v>0</v>
      </c>
    </row>
    <row r="592" spans="2:11" x14ac:dyDescent="0.25">
      <c r="B592" s="23">
        <f t="shared" si="83"/>
        <v>0</v>
      </c>
      <c r="C592" s="24">
        <f t="shared" si="88"/>
        <v>0</v>
      </c>
      <c r="D592" s="25">
        <f t="shared" si="89"/>
        <v>0</v>
      </c>
      <c r="E592" s="12">
        <f t="shared" si="84"/>
        <v>0</v>
      </c>
      <c r="F592" s="12">
        <f t="shared" si="85"/>
        <v>0</v>
      </c>
      <c r="G592" s="12">
        <v>0</v>
      </c>
      <c r="H592" s="12">
        <f t="shared" si="86"/>
        <v>0</v>
      </c>
      <c r="I592" s="12">
        <f t="shared" si="81"/>
        <v>0</v>
      </c>
      <c r="J592" s="12">
        <f t="shared" si="82"/>
        <v>0</v>
      </c>
      <c r="K592" s="12">
        <f t="shared" si="87"/>
        <v>0</v>
      </c>
    </row>
    <row r="593" spans="2:11" x14ac:dyDescent="0.25">
      <c r="B593" s="23">
        <f t="shared" si="83"/>
        <v>0</v>
      </c>
      <c r="C593" s="24">
        <f t="shared" si="88"/>
        <v>0</v>
      </c>
      <c r="D593" s="25">
        <f t="shared" si="89"/>
        <v>0</v>
      </c>
      <c r="E593" s="12">
        <f t="shared" si="84"/>
        <v>0</v>
      </c>
      <c r="F593" s="12">
        <f t="shared" si="85"/>
        <v>0</v>
      </c>
      <c r="G593" s="12">
        <v>0</v>
      </c>
      <c r="H593" s="12">
        <f t="shared" si="86"/>
        <v>0</v>
      </c>
      <c r="I593" s="12">
        <f t="shared" si="81"/>
        <v>0</v>
      </c>
      <c r="J593" s="12">
        <f t="shared" si="82"/>
        <v>0</v>
      </c>
      <c r="K593" s="12">
        <f t="shared" si="87"/>
        <v>0</v>
      </c>
    </row>
    <row r="594" spans="2:11" x14ac:dyDescent="0.25">
      <c r="B594" s="23">
        <f t="shared" si="83"/>
        <v>0</v>
      </c>
      <c r="C594" s="24">
        <f t="shared" si="88"/>
        <v>0</v>
      </c>
      <c r="D594" s="25">
        <f t="shared" si="89"/>
        <v>0</v>
      </c>
      <c r="E594" s="12">
        <f t="shared" si="84"/>
        <v>0</v>
      </c>
      <c r="F594" s="12">
        <f t="shared" si="85"/>
        <v>0</v>
      </c>
      <c r="G594" s="12">
        <v>0</v>
      </c>
      <c r="H594" s="12">
        <f t="shared" si="86"/>
        <v>0</v>
      </c>
      <c r="I594" s="12">
        <f t="shared" si="81"/>
        <v>0</v>
      </c>
      <c r="J594" s="12">
        <f t="shared" si="82"/>
        <v>0</v>
      </c>
      <c r="K594" s="12">
        <f t="shared" si="87"/>
        <v>0</v>
      </c>
    </row>
    <row r="595" spans="2:11" x14ac:dyDescent="0.25">
      <c r="B595" s="23">
        <f t="shared" si="83"/>
        <v>0</v>
      </c>
      <c r="C595" s="24">
        <f t="shared" si="88"/>
        <v>0</v>
      </c>
      <c r="D595" s="25">
        <f t="shared" si="89"/>
        <v>0</v>
      </c>
      <c r="E595" s="12">
        <f t="shared" si="84"/>
        <v>0</v>
      </c>
      <c r="F595" s="12">
        <f t="shared" si="85"/>
        <v>0</v>
      </c>
      <c r="G595" s="12">
        <v>0</v>
      </c>
      <c r="H595" s="12">
        <f t="shared" si="86"/>
        <v>0</v>
      </c>
      <c r="I595" s="12">
        <f t="shared" si="81"/>
        <v>0</v>
      </c>
      <c r="J595" s="12">
        <f t="shared" si="82"/>
        <v>0</v>
      </c>
      <c r="K595" s="12">
        <f t="shared" si="87"/>
        <v>0</v>
      </c>
    </row>
    <row r="596" spans="2:11" x14ac:dyDescent="0.25">
      <c r="B596" s="23">
        <f t="shared" si="83"/>
        <v>0</v>
      </c>
      <c r="C596" s="24">
        <f t="shared" si="88"/>
        <v>0</v>
      </c>
      <c r="D596" s="25">
        <f t="shared" si="89"/>
        <v>0</v>
      </c>
      <c r="E596" s="12">
        <f t="shared" si="84"/>
        <v>0</v>
      </c>
      <c r="F596" s="12">
        <f t="shared" si="85"/>
        <v>0</v>
      </c>
      <c r="G596" s="12">
        <v>0</v>
      </c>
      <c r="H596" s="12">
        <f t="shared" si="86"/>
        <v>0</v>
      </c>
      <c r="I596" s="12">
        <f t="shared" si="81"/>
        <v>0</v>
      </c>
      <c r="J596" s="12">
        <f t="shared" si="82"/>
        <v>0</v>
      </c>
      <c r="K596" s="12">
        <f t="shared" si="87"/>
        <v>0</v>
      </c>
    </row>
    <row r="597" spans="2:11" x14ac:dyDescent="0.25">
      <c r="B597" s="23">
        <f t="shared" si="83"/>
        <v>0</v>
      </c>
      <c r="C597" s="24">
        <f t="shared" si="88"/>
        <v>0</v>
      </c>
      <c r="D597" s="25">
        <f t="shared" si="89"/>
        <v>0</v>
      </c>
      <c r="E597" s="12">
        <f t="shared" si="84"/>
        <v>0</v>
      </c>
      <c r="F597" s="12">
        <f t="shared" si="85"/>
        <v>0</v>
      </c>
      <c r="G597" s="12">
        <v>0</v>
      </c>
      <c r="H597" s="12">
        <f t="shared" si="86"/>
        <v>0</v>
      </c>
      <c r="I597" s="12">
        <f t="shared" si="81"/>
        <v>0</v>
      </c>
      <c r="J597" s="12">
        <f t="shared" si="82"/>
        <v>0</v>
      </c>
      <c r="K597" s="12">
        <f t="shared" si="87"/>
        <v>0</v>
      </c>
    </row>
    <row r="598" spans="2:11" x14ac:dyDescent="0.25">
      <c r="B598" s="23">
        <f t="shared" si="83"/>
        <v>0</v>
      </c>
      <c r="C598" s="24">
        <f t="shared" si="88"/>
        <v>0</v>
      </c>
      <c r="D598" s="25">
        <f t="shared" si="89"/>
        <v>0</v>
      </c>
      <c r="E598" s="12">
        <f t="shared" si="84"/>
        <v>0</v>
      </c>
      <c r="F598" s="12">
        <f t="shared" si="85"/>
        <v>0</v>
      </c>
      <c r="G598" s="12">
        <v>0</v>
      </c>
      <c r="H598" s="12">
        <f t="shared" si="86"/>
        <v>0</v>
      </c>
      <c r="I598" s="12">
        <f t="shared" si="81"/>
        <v>0</v>
      </c>
      <c r="J598" s="12">
        <f t="shared" si="82"/>
        <v>0</v>
      </c>
      <c r="K598" s="12">
        <f t="shared" si="87"/>
        <v>0</v>
      </c>
    </row>
    <row r="599" spans="2:11" x14ac:dyDescent="0.25">
      <c r="B599" s="23">
        <f t="shared" si="83"/>
        <v>0</v>
      </c>
      <c r="C599" s="24">
        <f t="shared" si="88"/>
        <v>0</v>
      </c>
      <c r="D599" s="25">
        <f t="shared" si="89"/>
        <v>0</v>
      </c>
      <c r="E599" s="12">
        <f t="shared" si="84"/>
        <v>0</v>
      </c>
      <c r="F599" s="12">
        <f t="shared" si="85"/>
        <v>0</v>
      </c>
      <c r="G599" s="12">
        <v>0</v>
      </c>
      <c r="H599" s="12">
        <f t="shared" si="86"/>
        <v>0</v>
      </c>
      <c r="I599" s="12">
        <f t="shared" si="81"/>
        <v>0</v>
      </c>
      <c r="J599" s="12">
        <f t="shared" si="82"/>
        <v>0</v>
      </c>
      <c r="K599" s="12">
        <f t="shared" si="87"/>
        <v>0</v>
      </c>
    </row>
    <row r="600" spans="2:11" x14ac:dyDescent="0.25">
      <c r="B600" s="23">
        <f t="shared" si="83"/>
        <v>0</v>
      </c>
      <c r="C600" s="24">
        <f t="shared" si="88"/>
        <v>0</v>
      </c>
      <c r="D600" s="25">
        <f t="shared" si="89"/>
        <v>0</v>
      </c>
      <c r="E600" s="12">
        <f t="shared" si="84"/>
        <v>0</v>
      </c>
      <c r="F600" s="12">
        <f t="shared" si="85"/>
        <v>0</v>
      </c>
      <c r="G600" s="12">
        <v>0</v>
      </c>
      <c r="H600" s="12">
        <f t="shared" si="86"/>
        <v>0</v>
      </c>
      <c r="I600" s="12">
        <f t="shared" si="81"/>
        <v>0</v>
      </c>
      <c r="J600" s="12">
        <f t="shared" si="82"/>
        <v>0</v>
      </c>
      <c r="K600" s="12">
        <f t="shared" si="87"/>
        <v>0</v>
      </c>
    </row>
    <row r="601" spans="2:11" x14ac:dyDescent="0.25">
      <c r="B601" s="23">
        <f t="shared" si="83"/>
        <v>0</v>
      </c>
      <c r="C601" s="24">
        <f t="shared" si="88"/>
        <v>0</v>
      </c>
      <c r="D601" s="25">
        <f t="shared" si="89"/>
        <v>0</v>
      </c>
      <c r="E601" s="12">
        <f t="shared" si="84"/>
        <v>0</v>
      </c>
      <c r="F601" s="12">
        <f t="shared" si="85"/>
        <v>0</v>
      </c>
      <c r="G601" s="12">
        <v>0</v>
      </c>
      <c r="H601" s="12">
        <f t="shared" si="86"/>
        <v>0</v>
      </c>
      <c r="I601" s="12">
        <f t="shared" si="81"/>
        <v>0</v>
      </c>
      <c r="J601" s="12">
        <f t="shared" si="82"/>
        <v>0</v>
      </c>
      <c r="K601" s="12">
        <f t="shared" si="87"/>
        <v>0</v>
      </c>
    </row>
    <row r="602" spans="2:11" x14ac:dyDescent="0.25">
      <c r="B602" s="23">
        <f t="shared" si="83"/>
        <v>0</v>
      </c>
      <c r="C602" s="24">
        <f t="shared" si="88"/>
        <v>0</v>
      </c>
      <c r="D602" s="25">
        <f t="shared" si="89"/>
        <v>0</v>
      </c>
      <c r="E602" s="12">
        <f t="shared" si="84"/>
        <v>0</v>
      </c>
      <c r="F602" s="12">
        <f t="shared" si="85"/>
        <v>0</v>
      </c>
      <c r="G602" s="12">
        <v>0</v>
      </c>
      <c r="H602" s="12">
        <f t="shared" si="86"/>
        <v>0</v>
      </c>
      <c r="I602" s="12">
        <f t="shared" si="81"/>
        <v>0</v>
      </c>
      <c r="J602" s="12">
        <f t="shared" si="82"/>
        <v>0</v>
      </c>
      <c r="K602" s="12">
        <f t="shared" si="87"/>
        <v>0</v>
      </c>
    </row>
    <row r="603" spans="2:11" x14ac:dyDescent="0.25">
      <c r="B603" s="23">
        <f t="shared" si="83"/>
        <v>0</v>
      </c>
      <c r="C603" s="24">
        <f t="shared" si="88"/>
        <v>0</v>
      </c>
      <c r="D603" s="25">
        <f t="shared" si="89"/>
        <v>0</v>
      </c>
      <c r="E603" s="12">
        <f t="shared" si="84"/>
        <v>0</v>
      </c>
      <c r="F603" s="12">
        <f t="shared" si="85"/>
        <v>0</v>
      </c>
      <c r="G603" s="12">
        <v>0</v>
      </c>
      <c r="H603" s="12">
        <f t="shared" si="86"/>
        <v>0</v>
      </c>
      <c r="I603" s="12">
        <f t="shared" si="81"/>
        <v>0</v>
      </c>
      <c r="J603" s="12">
        <f t="shared" si="82"/>
        <v>0</v>
      </c>
      <c r="K603" s="12">
        <f t="shared" si="87"/>
        <v>0</v>
      </c>
    </row>
    <row r="604" spans="2:11" x14ac:dyDescent="0.25">
      <c r="B604" s="23">
        <f t="shared" si="83"/>
        <v>0</v>
      </c>
      <c r="C604" s="24">
        <f t="shared" si="88"/>
        <v>0</v>
      </c>
      <c r="D604" s="25">
        <f t="shared" si="89"/>
        <v>0</v>
      </c>
      <c r="E604" s="12">
        <f t="shared" si="84"/>
        <v>0</v>
      </c>
      <c r="F604" s="12">
        <f t="shared" si="85"/>
        <v>0</v>
      </c>
      <c r="G604" s="12">
        <v>0</v>
      </c>
      <c r="H604" s="12">
        <f t="shared" si="86"/>
        <v>0</v>
      </c>
      <c r="I604" s="12">
        <f t="shared" si="81"/>
        <v>0</v>
      </c>
      <c r="J604" s="12">
        <f t="shared" si="82"/>
        <v>0</v>
      </c>
      <c r="K604" s="12">
        <f t="shared" si="87"/>
        <v>0</v>
      </c>
    </row>
    <row r="605" spans="2:11" x14ac:dyDescent="0.25">
      <c r="B605" s="23">
        <f t="shared" si="83"/>
        <v>0</v>
      </c>
      <c r="C605" s="24">
        <f t="shared" si="88"/>
        <v>0</v>
      </c>
      <c r="D605" s="25">
        <f t="shared" si="89"/>
        <v>0</v>
      </c>
      <c r="E605" s="12">
        <f t="shared" si="84"/>
        <v>0</v>
      </c>
      <c r="F605" s="12">
        <f t="shared" si="85"/>
        <v>0</v>
      </c>
      <c r="G605" s="12">
        <v>0</v>
      </c>
      <c r="H605" s="12">
        <f t="shared" si="86"/>
        <v>0</v>
      </c>
      <c r="I605" s="12">
        <f t="shared" si="81"/>
        <v>0</v>
      </c>
      <c r="J605" s="12">
        <f t="shared" si="82"/>
        <v>0</v>
      </c>
      <c r="K605" s="12">
        <f t="shared" si="87"/>
        <v>0</v>
      </c>
    </row>
    <row r="606" spans="2:11" x14ac:dyDescent="0.25">
      <c r="B606" s="23">
        <f t="shared" si="83"/>
        <v>0</v>
      </c>
      <c r="C606" s="24">
        <f t="shared" si="88"/>
        <v>0</v>
      </c>
      <c r="D606" s="25">
        <f t="shared" si="89"/>
        <v>0</v>
      </c>
      <c r="E606" s="12">
        <f t="shared" si="84"/>
        <v>0</v>
      </c>
      <c r="F606" s="12">
        <f t="shared" si="85"/>
        <v>0</v>
      </c>
      <c r="G606" s="12">
        <v>0</v>
      </c>
      <c r="H606" s="12">
        <f t="shared" si="86"/>
        <v>0</v>
      </c>
      <c r="I606" s="12">
        <f t="shared" si="81"/>
        <v>0</v>
      </c>
      <c r="J606" s="12">
        <f t="shared" si="82"/>
        <v>0</v>
      </c>
      <c r="K606" s="12">
        <f t="shared" si="87"/>
        <v>0</v>
      </c>
    </row>
    <row r="607" spans="2:11" x14ac:dyDescent="0.25">
      <c r="B607" s="23">
        <f t="shared" si="83"/>
        <v>0</v>
      </c>
      <c r="C607" s="24">
        <f t="shared" si="88"/>
        <v>0</v>
      </c>
      <c r="D607" s="25">
        <f t="shared" si="89"/>
        <v>0</v>
      </c>
      <c r="E607" s="12">
        <f t="shared" ref="E607:E613" si="90">K606</f>
        <v>0</v>
      </c>
      <c r="F607" s="12">
        <f t="shared" si="85"/>
        <v>0</v>
      </c>
      <c r="G607" s="12">
        <v>0</v>
      </c>
      <c r="H607" s="12">
        <f t="shared" si="86"/>
        <v>0</v>
      </c>
      <c r="I607" s="12">
        <f t="shared" si="81"/>
        <v>0</v>
      </c>
      <c r="J607" s="12">
        <f t="shared" ref="J607:J613" si="91">H607-I607</f>
        <v>0</v>
      </c>
      <c r="K607" s="12">
        <f t="shared" si="87"/>
        <v>0</v>
      </c>
    </row>
    <row r="608" spans="2:11" x14ac:dyDescent="0.25">
      <c r="B608" s="23">
        <f t="shared" si="83"/>
        <v>0</v>
      </c>
      <c r="C608" s="24">
        <f t="shared" si="88"/>
        <v>0</v>
      </c>
      <c r="D608" s="25">
        <f t="shared" si="89"/>
        <v>0</v>
      </c>
      <c r="E608" s="12">
        <f t="shared" si="90"/>
        <v>0</v>
      </c>
      <c r="F608" s="12">
        <f t="shared" si="85"/>
        <v>0</v>
      </c>
      <c r="G608" s="12">
        <v>0</v>
      </c>
      <c r="H608" s="12">
        <f t="shared" si="86"/>
        <v>0</v>
      </c>
      <c r="I608" s="12">
        <f t="shared" si="81"/>
        <v>0</v>
      </c>
      <c r="J608" s="12">
        <f t="shared" si="91"/>
        <v>0</v>
      </c>
      <c r="K608" s="12">
        <f t="shared" si="87"/>
        <v>0</v>
      </c>
    </row>
    <row r="609" spans="2:11" x14ac:dyDescent="0.25">
      <c r="B609" s="23">
        <f t="shared" si="83"/>
        <v>0</v>
      </c>
      <c r="C609" s="24">
        <f t="shared" si="88"/>
        <v>0</v>
      </c>
      <c r="D609" s="25">
        <f t="shared" si="89"/>
        <v>0</v>
      </c>
      <c r="E609" s="12">
        <f t="shared" si="90"/>
        <v>0</v>
      </c>
      <c r="F609" s="12">
        <f t="shared" si="85"/>
        <v>0</v>
      </c>
      <c r="G609" s="12">
        <v>0</v>
      </c>
      <c r="H609" s="12">
        <f t="shared" si="86"/>
        <v>0</v>
      </c>
      <c r="I609" s="12">
        <f t="shared" si="81"/>
        <v>0</v>
      </c>
      <c r="J609" s="12">
        <f t="shared" si="91"/>
        <v>0</v>
      </c>
      <c r="K609" s="12">
        <f t="shared" si="87"/>
        <v>0</v>
      </c>
    </row>
    <row r="610" spans="2:11" x14ac:dyDescent="0.25">
      <c r="B610" s="23">
        <f t="shared" si="83"/>
        <v>0</v>
      </c>
      <c r="C610" s="24">
        <f t="shared" si="88"/>
        <v>0</v>
      </c>
      <c r="D610" s="25">
        <f t="shared" si="89"/>
        <v>0</v>
      </c>
      <c r="E610" s="12">
        <f t="shared" si="90"/>
        <v>0</v>
      </c>
      <c r="F610" s="12">
        <f t="shared" si="85"/>
        <v>0</v>
      </c>
      <c r="G610" s="12">
        <v>0</v>
      </c>
      <c r="H610" s="12">
        <f t="shared" si="86"/>
        <v>0</v>
      </c>
      <c r="I610" s="12">
        <f t="shared" si="81"/>
        <v>0</v>
      </c>
      <c r="J610" s="12">
        <f t="shared" si="91"/>
        <v>0</v>
      </c>
      <c r="K610" s="12">
        <f t="shared" si="87"/>
        <v>0</v>
      </c>
    </row>
    <row r="611" spans="2:11" x14ac:dyDescent="0.25">
      <c r="B611" s="23">
        <f t="shared" si="83"/>
        <v>0</v>
      </c>
      <c r="C611" s="24">
        <f t="shared" ref="C611:C674" si="92">IF(K610&gt;0,D611/($F$7),0)</f>
        <v>0</v>
      </c>
      <c r="D611" s="25">
        <f t="shared" ref="D611:D674" si="93">IF(K610&gt;0,D610+1,0)</f>
        <v>0</v>
      </c>
      <c r="E611" s="12">
        <f t="shared" si="90"/>
        <v>0</v>
      </c>
      <c r="F611" s="12">
        <f t="shared" ref="F611:F674" si="94">IF(K610&lt;=H610,E611+I611,F610)</f>
        <v>0</v>
      </c>
      <c r="G611" s="12">
        <v>0</v>
      </c>
      <c r="H611" s="12">
        <f t="shared" ref="H611:H674" si="95">F611+G611</f>
        <v>0</v>
      </c>
      <c r="I611" s="12">
        <f t="shared" ref="I611:I674" si="96">E611*($F$5/$F$7)</f>
        <v>0</v>
      </c>
      <c r="J611" s="12">
        <f t="shared" si="91"/>
        <v>0</v>
      </c>
      <c r="K611" s="12">
        <f t="shared" ref="K611:K674" si="97">E611-J611</f>
        <v>0</v>
      </c>
    </row>
    <row r="612" spans="2:11" x14ac:dyDescent="0.25">
      <c r="B612" s="23">
        <f t="shared" si="83"/>
        <v>0</v>
      </c>
      <c r="C612" s="24">
        <f t="shared" si="92"/>
        <v>0</v>
      </c>
      <c r="D612" s="25">
        <f t="shared" si="93"/>
        <v>0</v>
      </c>
      <c r="E612" s="12">
        <f t="shared" si="90"/>
        <v>0</v>
      </c>
      <c r="F612" s="12">
        <f t="shared" si="94"/>
        <v>0</v>
      </c>
      <c r="G612" s="12">
        <v>0</v>
      </c>
      <c r="H612" s="12">
        <f t="shared" si="95"/>
        <v>0</v>
      </c>
      <c r="I612" s="12">
        <f t="shared" si="96"/>
        <v>0</v>
      </c>
      <c r="J612" s="12">
        <f t="shared" si="91"/>
        <v>0</v>
      </c>
      <c r="K612" s="12">
        <f t="shared" si="97"/>
        <v>0</v>
      </c>
    </row>
    <row r="613" spans="2:11" x14ac:dyDescent="0.25">
      <c r="B613" s="23">
        <f t="shared" si="83"/>
        <v>0</v>
      </c>
      <c r="C613" s="24">
        <f t="shared" si="92"/>
        <v>0</v>
      </c>
      <c r="D613" s="25">
        <f t="shared" si="93"/>
        <v>0</v>
      </c>
      <c r="E613" s="12">
        <f t="shared" si="90"/>
        <v>0</v>
      </c>
      <c r="F613" s="12">
        <f t="shared" si="94"/>
        <v>0</v>
      </c>
      <c r="G613" s="12">
        <v>0</v>
      </c>
      <c r="H613" s="12">
        <f t="shared" si="95"/>
        <v>0</v>
      </c>
      <c r="I613" s="12">
        <f t="shared" si="96"/>
        <v>0</v>
      </c>
      <c r="J613" s="12">
        <f t="shared" si="91"/>
        <v>0</v>
      </c>
      <c r="K613" s="12">
        <f t="shared" si="97"/>
        <v>0</v>
      </c>
    </row>
    <row r="614" spans="2:11" x14ac:dyDescent="0.25">
      <c r="B614" s="23">
        <f t="shared" si="83"/>
        <v>0</v>
      </c>
      <c r="C614" s="24">
        <f t="shared" si="92"/>
        <v>0</v>
      </c>
      <c r="D614" s="25">
        <f t="shared" si="93"/>
        <v>0</v>
      </c>
      <c r="E614" s="12">
        <f t="shared" ref="E614:E677" si="98">K613</f>
        <v>0</v>
      </c>
      <c r="F614" s="12">
        <f t="shared" si="94"/>
        <v>0</v>
      </c>
      <c r="G614" s="12">
        <v>0</v>
      </c>
      <c r="H614" s="12">
        <f t="shared" si="95"/>
        <v>0</v>
      </c>
      <c r="I614" s="12">
        <f t="shared" si="96"/>
        <v>0</v>
      </c>
      <c r="J614" s="12">
        <f t="shared" ref="J614:J677" si="99">H614-I614</f>
        <v>0</v>
      </c>
      <c r="K614" s="12">
        <f t="shared" si="97"/>
        <v>0</v>
      </c>
    </row>
    <row r="615" spans="2:11" x14ac:dyDescent="0.25">
      <c r="B615" s="23">
        <f t="shared" si="83"/>
        <v>0</v>
      </c>
      <c r="C615" s="24">
        <f t="shared" si="92"/>
        <v>0</v>
      </c>
      <c r="D615" s="25">
        <f t="shared" si="93"/>
        <v>0</v>
      </c>
      <c r="E615" s="12">
        <f t="shared" si="98"/>
        <v>0</v>
      </c>
      <c r="F615" s="12">
        <f t="shared" si="94"/>
        <v>0</v>
      </c>
      <c r="G615" s="12">
        <v>0</v>
      </c>
      <c r="H615" s="12">
        <f t="shared" si="95"/>
        <v>0</v>
      </c>
      <c r="I615" s="12">
        <f t="shared" si="96"/>
        <v>0</v>
      </c>
      <c r="J615" s="12">
        <f t="shared" si="99"/>
        <v>0</v>
      </c>
      <c r="K615" s="12">
        <f t="shared" si="97"/>
        <v>0</v>
      </c>
    </row>
    <row r="616" spans="2:11" x14ac:dyDescent="0.25">
      <c r="B616" s="23">
        <f t="shared" si="83"/>
        <v>0</v>
      </c>
      <c r="C616" s="24">
        <f t="shared" si="92"/>
        <v>0</v>
      </c>
      <c r="D616" s="25">
        <f t="shared" si="93"/>
        <v>0</v>
      </c>
      <c r="E616" s="12">
        <f t="shared" si="98"/>
        <v>0</v>
      </c>
      <c r="F616" s="12">
        <f t="shared" si="94"/>
        <v>0</v>
      </c>
      <c r="G616" s="12">
        <v>0</v>
      </c>
      <c r="H616" s="12">
        <f t="shared" si="95"/>
        <v>0</v>
      </c>
      <c r="I616" s="12">
        <f t="shared" si="96"/>
        <v>0</v>
      </c>
      <c r="J616" s="12">
        <f t="shared" si="99"/>
        <v>0</v>
      </c>
      <c r="K616" s="12">
        <f t="shared" si="97"/>
        <v>0</v>
      </c>
    </row>
    <row r="617" spans="2:11" x14ac:dyDescent="0.25">
      <c r="B617" s="23">
        <f t="shared" si="83"/>
        <v>0</v>
      </c>
      <c r="C617" s="24">
        <f t="shared" si="92"/>
        <v>0</v>
      </c>
      <c r="D617" s="25">
        <f t="shared" si="93"/>
        <v>0</v>
      </c>
      <c r="E617" s="12">
        <f t="shared" si="98"/>
        <v>0</v>
      </c>
      <c r="F617" s="12">
        <f t="shared" si="94"/>
        <v>0</v>
      </c>
      <c r="G617" s="12">
        <v>0</v>
      </c>
      <c r="H617" s="12">
        <f t="shared" si="95"/>
        <v>0</v>
      </c>
      <c r="I617" s="12">
        <f t="shared" si="96"/>
        <v>0</v>
      </c>
      <c r="J617" s="12">
        <f t="shared" si="99"/>
        <v>0</v>
      </c>
      <c r="K617" s="12">
        <f t="shared" si="97"/>
        <v>0</v>
      </c>
    </row>
    <row r="618" spans="2:11" x14ac:dyDescent="0.25">
      <c r="B618" s="23">
        <f t="shared" si="83"/>
        <v>0</v>
      </c>
      <c r="C618" s="24">
        <f t="shared" si="92"/>
        <v>0</v>
      </c>
      <c r="D618" s="25">
        <f t="shared" si="93"/>
        <v>0</v>
      </c>
      <c r="E618" s="12">
        <f t="shared" si="98"/>
        <v>0</v>
      </c>
      <c r="F618" s="12">
        <f t="shared" si="94"/>
        <v>0</v>
      </c>
      <c r="G618" s="12">
        <v>0</v>
      </c>
      <c r="H618" s="12">
        <f t="shared" si="95"/>
        <v>0</v>
      </c>
      <c r="I618" s="12">
        <f t="shared" si="96"/>
        <v>0</v>
      </c>
      <c r="J618" s="12">
        <f t="shared" si="99"/>
        <v>0</v>
      </c>
      <c r="K618" s="12">
        <f t="shared" si="97"/>
        <v>0</v>
      </c>
    </row>
    <row r="619" spans="2:11" x14ac:dyDescent="0.25">
      <c r="B619" s="23">
        <f t="shared" si="83"/>
        <v>0</v>
      </c>
      <c r="C619" s="24">
        <f t="shared" si="92"/>
        <v>0</v>
      </c>
      <c r="D619" s="25">
        <f t="shared" si="93"/>
        <v>0</v>
      </c>
      <c r="E619" s="12">
        <f t="shared" si="98"/>
        <v>0</v>
      </c>
      <c r="F619" s="12">
        <f t="shared" si="94"/>
        <v>0</v>
      </c>
      <c r="G619" s="12">
        <v>0</v>
      </c>
      <c r="H619" s="12">
        <f t="shared" si="95"/>
        <v>0</v>
      </c>
      <c r="I619" s="12">
        <f t="shared" si="96"/>
        <v>0</v>
      </c>
      <c r="J619" s="12">
        <f t="shared" si="99"/>
        <v>0</v>
      </c>
      <c r="K619" s="12">
        <f t="shared" si="97"/>
        <v>0</v>
      </c>
    </row>
    <row r="620" spans="2:11" x14ac:dyDescent="0.25">
      <c r="B620" s="23">
        <f t="shared" si="83"/>
        <v>0</v>
      </c>
      <c r="C620" s="24">
        <f t="shared" si="92"/>
        <v>0</v>
      </c>
      <c r="D620" s="25">
        <f t="shared" si="93"/>
        <v>0</v>
      </c>
      <c r="E620" s="12">
        <f t="shared" si="98"/>
        <v>0</v>
      </c>
      <c r="F620" s="12">
        <f t="shared" si="94"/>
        <v>0</v>
      </c>
      <c r="G620" s="12">
        <v>0</v>
      </c>
      <c r="H620" s="12">
        <f t="shared" si="95"/>
        <v>0</v>
      </c>
      <c r="I620" s="12">
        <f t="shared" si="96"/>
        <v>0</v>
      </c>
      <c r="J620" s="12">
        <f t="shared" si="99"/>
        <v>0</v>
      </c>
      <c r="K620" s="12">
        <f t="shared" si="97"/>
        <v>0</v>
      </c>
    </row>
    <row r="621" spans="2:11" x14ac:dyDescent="0.25">
      <c r="B621" s="23">
        <f t="shared" si="83"/>
        <v>0</v>
      </c>
      <c r="C621" s="24">
        <f t="shared" si="92"/>
        <v>0</v>
      </c>
      <c r="D621" s="25">
        <f t="shared" si="93"/>
        <v>0</v>
      </c>
      <c r="E621" s="12">
        <f t="shared" si="98"/>
        <v>0</v>
      </c>
      <c r="F621" s="12">
        <f t="shared" si="94"/>
        <v>0</v>
      </c>
      <c r="G621" s="12">
        <v>0</v>
      </c>
      <c r="H621" s="12">
        <f t="shared" si="95"/>
        <v>0</v>
      </c>
      <c r="I621" s="12">
        <f t="shared" si="96"/>
        <v>0</v>
      </c>
      <c r="J621" s="12">
        <f t="shared" si="99"/>
        <v>0</v>
      </c>
      <c r="K621" s="12">
        <f t="shared" si="97"/>
        <v>0</v>
      </c>
    </row>
    <row r="622" spans="2:11" x14ac:dyDescent="0.25">
      <c r="B622" s="23">
        <f t="shared" si="83"/>
        <v>0</v>
      </c>
      <c r="C622" s="24">
        <f t="shared" si="92"/>
        <v>0</v>
      </c>
      <c r="D622" s="25">
        <f t="shared" si="93"/>
        <v>0</v>
      </c>
      <c r="E622" s="12">
        <f t="shared" si="98"/>
        <v>0</v>
      </c>
      <c r="F622" s="12">
        <f t="shared" si="94"/>
        <v>0</v>
      </c>
      <c r="G622" s="12">
        <v>0</v>
      </c>
      <c r="H622" s="12">
        <f t="shared" si="95"/>
        <v>0</v>
      </c>
      <c r="I622" s="12">
        <f t="shared" si="96"/>
        <v>0</v>
      </c>
      <c r="J622" s="12">
        <f t="shared" si="99"/>
        <v>0</v>
      </c>
      <c r="K622" s="12">
        <f t="shared" si="97"/>
        <v>0</v>
      </c>
    </row>
    <row r="623" spans="2:11" x14ac:dyDescent="0.25">
      <c r="B623" s="23">
        <f t="shared" si="83"/>
        <v>0</v>
      </c>
      <c r="C623" s="24">
        <f t="shared" si="92"/>
        <v>0</v>
      </c>
      <c r="D623" s="25">
        <f t="shared" si="93"/>
        <v>0</v>
      </c>
      <c r="E623" s="12">
        <f t="shared" si="98"/>
        <v>0</v>
      </c>
      <c r="F623" s="12">
        <f t="shared" si="94"/>
        <v>0</v>
      </c>
      <c r="G623" s="12">
        <v>0</v>
      </c>
      <c r="H623" s="12">
        <f t="shared" si="95"/>
        <v>0</v>
      </c>
      <c r="I623" s="12">
        <f t="shared" si="96"/>
        <v>0</v>
      </c>
      <c r="J623" s="12">
        <f t="shared" si="99"/>
        <v>0</v>
      </c>
      <c r="K623" s="12">
        <f t="shared" si="97"/>
        <v>0</v>
      </c>
    </row>
    <row r="624" spans="2:11" x14ac:dyDescent="0.25">
      <c r="B624" s="23">
        <f t="shared" si="83"/>
        <v>0</v>
      </c>
      <c r="C624" s="24">
        <f t="shared" si="92"/>
        <v>0</v>
      </c>
      <c r="D624" s="25">
        <f t="shared" si="93"/>
        <v>0</v>
      </c>
      <c r="E624" s="12">
        <f t="shared" si="98"/>
        <v>0</v>
      </c>
      <c r="F624" s="12">
        <f t="shared" si="94"/>
        <v>0</v>
      </c>
      <c r="G624" s="12">
        <v>0</v>
      </c>
      <c r="H624" s="12">
        <f t="shared" si="95"/>
        <v>0</v>
      </c>
      <c r="I624" s="12">
        <f t="shared" si="96"/>
        <v>0</v>
      </c>
      <c r="J624" s="12">
        <f t="shared" si="99"/>
        <v>0</v>
      </c>
      <c r="K624" s="12">
        <f t="shared" si="97"/>
        <v>0</v>
      </c>
    </row>
    <row r="625" spans="2:11" x14ac:dyDescent="0.25">
      <c r="B625" s="23">
        <f t="shared" si="83"/>
        <v>0</v>
      </c>
      <c r="C625" s="24">
        <f t="shared" si="92"/>
        <v>0</v>
      </c>
      <c r="D625" s="25">
        <f t="shared" si="93"/>
        <v>0</v>
      </c>
      <c r="E625" s="12">
        <f t="shared" si="98"/>
        <v>0</v>
      </c>
      <c r="F625" s="12">
        <f t="shared" si="94"/>
        <v>0</v>
      </c>
      <c r="G625" s="12">
        <v>0</v>
      </c>
      <c r="H625" s="12">
        <f t="shared" si="95"/>
        <v>0</v>
      </c>
      <c r="I625" s="12">
        <f t="shared" si="96"/>
        <v>0</v>
      </c>
      <c r="J625" s="12">
        <f t="shared" si="99"/>
        <v>0</v>
      </c>
      <c r="K625" s="12">
        <f t="shared" si="97"/>
        <v>0</v>
      </c>
    </row>
    <row r="626" spans="2:11" x14ac:dyDescent="0.25">
      <c r="B626" s="23">
        <f t="shared" si="83"/>
        <v>0</v>
      </c>
      <c r="C626" s="24">
        <f t="shared" si="92"/>
        <v>0</v>
      </c>
      <c r="D626" s="25">
        <f t="shared" si="93"/>
        <v>0</v>
      </c>
      <c r="E626" s="12">
        <f t="shared" si="98"/>
        <v>0</v>
      </c>
      <c r="F626" s="12">
        <f t="shared" si="94"/>
        <v>0</v>
      </c>
      <c r="G626" s="12">
        <v>0</v>
      </c>
      <c r="H626" s="12">
        <f t="shared" si="95"/>
        <v>0</v>
      </c>
      <c r="I626" s="12">
        <f t="shared" si="96"/>
        <v>0</v>
      </c>
      <c r="J626" s="12">
        <f t="shared" si="99"/>
        <v>0</v>
      </c>
      <c r="K626" s="12">
        <f t="shared" si="97"/>
        <v>0</v>
      </c>
    </row>
    <row r="627" spans="2:11" x14ac:dyDescent="0.25">
      <c r="B627" s="23">
        <f t="shared" si="83"/>
        <v>0</v>
      </c>
      <c r="C627" s="24">
        <f t="shared" si="92"/>
        <v>0</v>
      </c>
      <c r="D627" s="25">
        <f t="shared" si="93"/>
        <v>0</v>
      </c>
      <c r="E627" s="12">
        <f t="shared" si="98"/>
        <v>0</v>
      </c>
      <c r="F627" s="12">
        <f t="shared" si="94"/>
        <v>0</v>
      </c>
      <c r="G627" s="12">
        <v>0</v>
      </c>
      <c r="H627" s="12">
        <f t="shared" si="95"/>
        <v>0</v>
      </c>
      <c r="I627" s="12">
        <f t="shared" si="96"/>
        <v>0</v>
      </c>
      <c r="J627" s="12">
        <f t="shared" si="99"/>
        <v>0</v>
      </c>
      <c r="K627" s="12">
        <f t="shared" si="97"/>
        <v>0</v>
      </c>
    </row>
    <row r="628" spans="2:11" x14ac:dyDescent="0.25">
      <c r="B628" s="23">
        <f t="shared" si="83"/>
        <v>0</v>
      </c>
      <c r="C628" s="24">
        <f t="shared" si="92"/>
        <v>0</v>
      </c>
      <c r="D628" s="25">
        <f t="shared" si="93"/>
        <v>0</v>
      </c>
      <c r="E628" s="12">
        <f t="shared" si="98"/>
        <v>0</v>
      </c>
      <c r="F628" s="12">
        <f t="shared" si="94"/>
        <v>0</v>
      </c>
      <c r="G628" s="12">
        <v>0</v>
      </c>
      <c r="H628" s="12">
        <f t="shared" si="95"/>
        <v>0</v>
      </c>
      <c r="I628" s="12">
        <f t="shared" si="96"/>
        <v>0</v>
      </c>
      <c r="J628" s="12">
        <f t="shared" si="99"/>
        <v>0</v>
      </c>
      <c r="K628" s="12">
        <f t="shared" si="97"/>
        <v>0</v>
      </c>
    </row>
    <row r="629" spans="2:11" x14ac:dyDescent="0.25">
      <c r="B629" s="23">
        <f t="shared" si="83"/>
        <v>0</v>
      </c>
      <c r="C629" s="24">
        <f t="shared" si="92"/>
        <v>0</v>
      </c>
      <c r="D629" s="25">
        <f t="shared" si="93"/>
        <v>0</v>
      </c>
      <c r="E629" s="12">
        <f t="shared" si="98"/>
        <v>0</v>
      </c>
      <c r="F629" s="12">
        <f t="shared" si="94"/>
        <v>0</v>
      </c>
      <c r="G629" s="12">
        <v>0</v>
      </c>
      <c r="H629" s="12">
        <f t="shared" si="95"/>
        <v>0</v>
      </c>
      <c r="I629" s="12">
        <f t="shared" si="96"/>
        <v>0</v>
      </c>
      <c r="J629" s="12">
        <f t="shared" si="99"/>
        <v>0</v>
      </c>
      <c r="K629" s="12">
        <f t="shared" si="97"/>
        <v>0</v>
      </c>
    </row>
    <row r="630" spans="2:11" x14ac:dyDescent="0.25">
      <c r="B630" s="23">
        <f t="shared" si="83"/>
        <v>0</v>
      </c>
      <c r="C630" s="24">
        <f t="shared" si="92"/>
        <v>0</v>
      </c>
      <c r="D630" s="25">
        <f t="shared" si="93"/>
        <v>0</v>
      </c>
      <c r="E630" s="12">
        <f t="shared" si="98"/>
        <v>0</v>
      </c>
      <c r="F630" s="12">
        <f t="shared" si="94"/>
        <v>0</v>
      </c>
      <c r="G630" s="12">
        <v>0</v>
      </c>
      <c r="H630" s="12">
        <f t="shared" si="95"/>
        <v>0</v>
      </c>
      <c r="I630" s="12">
        <f t="shared" si="96"/>
        <v>0</v>
      </c>
      <c r="J630" s="12">
        <f t="shared" si="99"/>
        <v>0</v>
      </c>
      <c r="K630" s="12">
        <f t="shared" si="97"/>
        <v>0</v>
      </c>
    </row>
    <row r="631" spans="2:11" x14ac:dyDescent="0.25">
      <c r="B631" s="23">
        <f t="shared" si="83"/>
        <v>0</v>
      </c>
      <c r="C631" s="24">
        <f t="shared" si="92"/>
        <v>0</v>
      </c>
      <c r="D631" s="25">
        <f t="shared" si="93"/>
        <v>0</v>
      </c>
      <c r="E631" s="12">
        <f t="shared" si="98"/>
        <v>0</v>
      </c>
      <c r="F631" s="12">
        <f t="shared" si="94"/>
        <v>0</v>
      </c>
      <c r="G631" s="12">
        <v>0</v>
      </c>
      <c r="H631" s="12">
        <f t="shared" si="95"/>
        <v>0</v>
      </c>
      <c r="I631" s="12">
        <f t="shared" si="96"/>
        <v>0</v>
      </c>
      <c r="J631" s="12">
        <f t="shared" si="99"/>
        <v>0</v>
      </c>
      <c r="K631" s="12">
        <f t="shared" si="97"/>
        <v>0</v>
      </c>
    </row>
    <row r="632" spans="2:11" x14ac:dyDescent="0.25">
      <c r="B632" s="23">
        <f t="shared" si="83"/>
        <v>0</v>
      </c>
      <c r="C632" s="24">
        <f t="shared" si="92"/>
        <v>0</v>
      </c>
      <c r="D632" s="25">
        <f t="shared" si="93"/>
        <v>0</v>
      </c>
      <c r="E632" s="12">
        <f t="shared" si="98"/>
        <v>0</v>
      </c>
      <c r="F632" s="12">
        <f t="shared" si="94"/>
        <v>0</v>
      </c>
      <c r="G632" s="12">
        <v>0</v>
      </c>
      <c r="H632" s="12">
        <f t="shared" si="95"/>
        <v>0</v>
      </c>
      <c r="I632" s="12">
        <f t="shared" si="96"/>
        <v>0</v>
      </c>
      <c r="J632" s="12">
        <f t="shared" si="99"/>
        <v>0</v>
      </c>
      <c r="K632" s="12">
        <f t="shared" si="97"/>
        <v>0</v>
      </c>
    </row>
    <row r="633" spans="2:11" x14ac:dyDescent="0.25">
      <c r="B633" s="23">
        <f t="shared" si="83"/>
        <v>0</v>
      </c>
      <c r="C633" s="24">
        <f t="shared" si="92"/>
        <v>0</v>
      </c>
      <c r="D633" s="25">
        <f t="shared" si="93"/>
        <v>0</v>
      </c>
      <c r="E633" s="12">
        <f t="shared" si="98"/>
        <v>0</v>
      </c>
      <c r="F633" s="12">
        <f t="shared" si="94"/>
        <v>0</v>
      </c>
      <c r="G633" s="12">
        <v>0</v>
      </c>
      <c r="H633" s="12">
        <f t="shared" si="95"/>
        <v>0</v>
      </c>
      <c r="I633" s="12">
        <f t="shared" si="96"/>
        <v>0</v>
      </c>
      <c r="J633" s="12">
        <f t="shared" si="99"/>
        <v>0</v>
      </c>
      <c r="K633" s="12">
        <f t="shared" si="97"/>
        <v>0</v>
      </c>
    </row>
    <row r="634" spans="2:11" x14ac:dyDescent="0.25">
      <c r="B634" s="23">
        <f t="shared" si="83"/>
        <v>0</v>
      </c>
      <c r="C634" s="24">
        <f t="shared" si="92"/>
        <v>0</v>
      </c>
      <c r="D634" s="25">
        <f t="shared" si="93"/>
        <v>0</v>
      </c>
      <c r="E634" s="12">
        <f t="shared" si="98"/>
        <v>0</v>
      </c>
      <c r="F634" s="12">
        <f t="shared" si="94"/>
        <v>0</v>
      </c>
      <c r="G634" s="12">
        <v>0</v>
      </c>
      <c r="H634" s="12">
        <f t="shared" si="95"/>
        <v>0</v>
      </c>
      <c r="I634" s="12">
        <f t="shared" si="96"/>
        <v>0</v>
      </c>
      <c r="J634" s="12">
        <f t="shared" si="99"/>
        <v>0</v>
      </c>
      <c r="K634" s="12">
        <f t="shared" si="97"/>
        <v>0</v>
      </c>
    </row>
    <row r="635" spans="2:11" x14ac:dyDescent="0.25">
      <c r="B635" s="23">
        <f t="shared" si="83"/>
        <v>0</v>
      </c>
      <c r="C635" s="24">
        <f t="shared" si="92"/>
        <v>0</v>
      </c>
      <c r="D635" s="25">
        <f t="shared" si="93"/>
        <v>0</v>
      </c>
      <c r="E635" s="12">
        <f t="shared" si="98"/>
        <v>0</v>
      </c>
      <c r="F635" s="12">
        <f t="shared" si="94"/>
        <v>0</v>
      </c>
      <c r="G635" s="12">
        <v>0</v>
      </c>
      <c r="H635" s="12">
        <f t="shared" si="95"/>
        <v>0</v>
      </c>
      <c r="I635" s="12">
        <f t="shared" si="96"/>
        <v>0</v>
      </c>
      <c r="J635" s="12">
        <f t="shared" si="99"/>
        <v>0</v>
      </c>
      <c r="K635" s="12">
        <f t="shared" si="97"/>
        <v>0</v>
      </c>
    </row>
    <row r="636" spans="2:11" x14ac:dyDescent="0.25">
      <c r="B636" s="23">
        <f t="shared" si="83"/>
        <v>0</v>
      </c>
      <c r="C636" s="24">
        <f t="shared" si="92"/>
        <v>0</v>
      </c>
      <c r="D636" s="25">
        <f t="shared" si="93"/>
        <v>0</v>
      </c>
      <c r="E636" s="12">
        <f t="shared" si="98"/>
        <v>0</v>
      </c>
      <c r="F636" s="12">
        <f t="shared" si="94"/>
        <v>0</v>
      </c>
      <c r="G636" s="12">
        <v>0</v>
      </c>
      <c r="H636" s="12">
        <f t="shared" si="95"/>
        <v>0</v>
      </c>
      <c r="I636" s="12">
        <f t="shared" si="96"/>
        <v>0</v>
      </c>
      <c r="J636" s="12">
        <f t="shared" si="99"/>
        <v>0</v>
      </c>
      <c r="K636" s="12">
        <f t="shared" si="97"/>
        <v>0</v>
      </c>
    </row>
    <row r="637" spans="2:11" x14ac:dyDescent="0.25">
      <c r="B637" s="23">
        <f t="shared" si="83"/>
        <v>0</v>
      </c>
      <c r="C637" s="24">
        <f t="shared" si="92"/>
        <v>0</v>
      </c>
      <c r="D637" s="25">
        <f t="shared" si="93"/>
        <v>0</v>
      </c>
      <c r="E637" s="12">
        <f t="shared" si="98"/>
        <v>0</v>
      </c>
      <c r="F637" s="12">
        <f t="shared" si="94"/>
        <v>0</v>
      </c>
      <c r="G637" s="12">
        <v>0</v>
      </c>
      <c r="H637" s="12">
        <f t="shared" si="95"/>
        <v>0</v>
      </c>
      <c r="I637" s="12">
        <f t="shared" si="96"/>
        <v>0</v>
      </c>
      <c r="J637" s="12">
        <f t="shared" si="99"/>
        <v>0</v>
      </c>
      <c r="K637" s="12">
        <f t="shared" si="97"/>
        <v>0</v>
      </c>
    </row>
    <row r="638" spans="2:11" x14ac:dyDescent="0.25">
      <c r="B638" s="23">
        <f t="shared" si="83"/>
        <v>0</v>
      </c>
      <c r="C638" s="24">
        <f t="shared" si="92"/>
        <v>0</v>
      </c>
      <c r="D638" s="25">
        <f t="shared" si="93"/>
        <v>0</v>
      </c>
      <c r="E638" s="12">
        <f t="shared" si="98"/>
        <v>0</v>
      </c>
      <c r="F638" s="12">
        <f t="shared" si="94"/>
        <v>0</v>
      </c>
      <c r="G638" s="12">
        <v>0</v>
      </c>
      <c r="H638" s="12">
        <f t="shared" si="95"/>
        <v>0</v>
      </c>
      <c r="I638" s="12">
        <f t="shared" si="96"/>
        <v>0</v>
      </c>
      <c r="J638" s="12">
        <f t="shared" si="99"/>
        <v>0</v>
      </c>
      <c r="K638" s="12">
        <f t="shared" si="97"/>
        <v>0</v>
      </c>
    </row>
    <row r="639" spans="2:11" x14ac:dyDescent="0.25">
      <c r="B639" s="23">
        <f t="shared" si="83"/>
        <v>0</v>
      </c>
      <c r="C639" s="24">
        <f t="shared" si="92"/>
        <v>0</v>
      </c>
      <c r="D639" s="25">
        <f t="shared" si="93"/>
        <v>0</v>
      </c>
      <c r="E639" s="12">
        <f t="shared" si="98"/>
        <v>0</v>
      </c>
      <c r="F639" s="12">
        <f t="shared" si="94"/>
        <v>0</v>
      </c>
      <c r="G639" s="12">
        <v>0</v>
      </c>
      <c r="H639" s="12">
        <f t="shared" si="95"/>
        <v>0</v>
      </c>
      <c r="I639" s="12">
        <f t="shared" si="96"/>
        <v>0</v>
      </c>
      <c r="J639" s="12">
        <f t="shared" si="99"/>
        <v>0</v>
      </c>
      <c r="K639" s="12">
        <f t="shared" si="97"/>
        <v>0</v>
      </c>
    </row>
    <row r="640" spans="2:11" x14ac:dyDescent="0.25">
      <c r="B640" s="23">
        <f t="shared" si="83"/>
        <v>0</v>
      </c>
      <c r="C640" s="24">
        <f t="shared" si="92"/>
        <v>0</v>
      </c>
      <c r="D640" s="25">
        <f t="shared" si="93"/>
        <v>0</v>
      </c>
      <c r="E640" s="12">
        <f t="shared" si="98"/>
        <v>0</v>
      </c>
      <c r="F640" s="12">
        <f t="shared" si="94"/>
        <v>0</v>
      </c>
      <c r="G640" s="12">
        <v>0</v>
      </c>
      <c r="H640" s="12">
        <f t="shared" si="95"/>
        <v>0</v>
      </c>
      <c r="I640" s="12">
        <f t="shared" si="96"/>
        <v>0</v>
      </c>
      <c r="J640" s="12">
        <f t="shared" si="99"/>
        <v>0</v>
      </c>
      <c r="K640" s="12">
        <f t="shared" si="97"/>
        <v>0</v>
      </c>
    </row>
    <row r="641" spans="2:11" x14ac:dyDescent="0.25">
      <c r="B641" s="23">
        <f t="shared" si="83"/>
        <v>0</v>
      </c>
      <c r="C641" s="24">
        <f t="shared" si="92"/>
        <v>0</v>
      </c>
      <c r="D641" s="25">
        <f t="shared" si="93"/>
        <v>0</v>
      </c>
      <c r="E641" s="12">
        <f t="shared" si="98"/>
        <v>0</v>
      </c>
      <c r="F641" s="12">
        <f t="shared" si="94"/>
        <v>0</v>
      </c>
      <c r="G641" s="12">
        <v>0</v>
      </c>
      <c r="H641" s="12">
        <f t="shared" si="95"/>
        <v>0</v>
      </c>
      <c r="I641" s="12">
        <f t="shared" si="96"/>
        <v>0</v>
      </c>
      <c r="J641" s="12">
        <f t="shared" si="99"/>
        <v>0</v>
      </c>
      <c r="K641" s="12">
        <f t="shared" si="97"/>
        <v>0</v>
      </c>
    </row>
    <row r="642" spans="2:11" x14ac:dyDescent="0.25">
      <c r="B642" s="23">
        <f t="shared" si="83"/>
        <v>0</v>
      </c>
      <c r="C642" s="24">
        <f t="shared" si="92"/>
        <v>0</v>
      </c>
      <c r="D642" s="25">
        <f t="shared" si="93"/>
        <v>0</v>
      </c>
      <c r="E642" s="12">
        <f t="shared" si="98"/>
        <v>0</v>
      </c>
      <c r="F642" s="12">
        <f t="shared" si="94"/>
        <v>0</v>
      </c>
      <c r="G642" s="12">
        <v>0</v>
      </c>
      <c r="H642" s="12">
        <f t="shared" si="95"/>
        <v>0</v>
      </c>
      <c r="I642" s="12">
        <f t="shared" si="96"/>
        <v>0</v>
      </c>
      <c r="J642" s="12">
        <f t="shared" si="99"/>
        <v>0</v>
      </c>
      <c r="K642" s="12">
        <f t="shared" si="97"/>
        <v>0</v>
      </c>
    </row>
    <row r="643" spans="2:11" x14ac:dyDescent="0.25">
      <c r="B643" s="23">
        <f t="shared" si="83"/>
        <v>0</v>
      </c>
      <c r="C643" s="24">
        <f t="shared" si="92"/>
        <v>0</v>
      </c>
      <c r="D643" s="25">
        <f t="shared" si="93"/>
        <v>0</v>
      </c>
      <c r="E643" s="12">
        <f t="shared" si="98"/>
        <v>0</v>
      </c>
      <c r="F643" s="12">
        <f t="shared" si="94"/>
        <v>0</v>
      </c>
      <c r="G643" s="12">
        <v>0</v>
      </c>
      <c r="H643" s="12">
        <f t="shared" si="95"/>
        <v>0</v>
      </c>
      <c r="I643" s="12">
        <f t="shared" si="96"/>
        <v>0</v>
      </c>
      <c r="J643" s="12">
        <f t="shared" si="99"/>
        <v>0</v>
      </c>
      <c r="K643" s="12">
        <f t="shared" si="97"/>
        <v>0</v>
      </c>
    </row>
    <row r="644" spans="2:11" x14ac:dyDescent="0.25">
      <c r="B644" s="23">
        <f t="shared" si="83"/>
        <v>0</v>
      </c>
      <c r="C644" s="24">
        <f t="shared" si="92"/>
        <v>0</v>
      </c>
      <c r="D644" s="25">
        <f t="shared" si="93"/>
        <v>0</v>
      </c>
      <c r="E644" s="12">
        <f t="shared" si="98"/>
        <v>0</v>
      </c>
      <c r="F644" s="12">
        <f t="shared" si="94"/>
        <v>0</v>
      </c>
      <c r="G644" s="12">
        <v>0</v>
      </c>
      <c r="H644" s="12">
        <f t="shared" si="95"/>
        <v>0</v>
      </c>
      <c r="I644" s="12">
        <f t="shared" si="96"/>
        <v>0</v>
      </c>
      <c r="J644" s="12">
        <f t="shared" si="99"/>
        <v>0</v>
      </c>
      <c r="K644" s="12">
        <f t="shared" si="97"/>
        <v>0</v>
      </c>
    </row>
    <row r="645" spans="2:11" x14ac:dyDescent="0.25">
      <c r="B645" s="23">
        <f t="shared" si="83"/>
        <v>0</v>
      </c>
      <c r="C645" s="24">
        <f t="shared" si="92"/>
        <v>0</v>
      </c>
      <c r="D645" s="25">
        <f t="shared" si="93"/>
        <v>0</v>
      </c>
      <c r="E645" s="12">
        <f t="shared" si="98"/>
        <v>0</v>
      </c>
      <c r="F645" s="12">
        <f t="shared" si="94"/>
        <v>0</v>
      </c>
      <c r="G645" s="12">
        <v>0</v>
      </c>
      <c r="H645" s="12">
        <f t="shared" si="95"/>
        <v>0</v>
      </c>
      <c r="I645" s="12">
        <f t="shared" si="96"/>
        <v>0</v>
      </c>
      <c r="J645" s="12">
        <f t="shared" si="99"/>
        <v>0</v>
      </c>
      <c r="K645" s="12">
        <f t="shared" si="97"/>
        <v>0</v>
      </c>
    </row>
    <row r="646" spans="2:11" x14ac:dyDescent="0.25">
      <c r="B646" s="23">
        <f t="shared" si="83"/>
        <v>0</v>
      </c>
      <c r="C646" s="24">
        <f t="shared" si="92"/>
        <v>0</v>
      </c>
      <c r="D646" s="25">
        <f t="shared" si="93"/>
        <v>0</v>
      </c>
      <c r="E646" s="12">
        <f t="shared" si="98"/>
        <v>0</v>
      </c>
      <c r="F646" s="12">
        <f t="shared" si="94"/>
        <v>0</v>
      </c>
      <c r="G646" s="12">
        <v>0</v>
      </c>
      <c r="H646" s="12">
        <f t="shared" si="95"/>
        <v>0</v>
      </c>
      <c r="I646" s="12">
        <f t="shared" si="96"/>
        <v>0</v>
      </c>
      <c r="J646" s="12">
        <f t="shared" si="99"/>
        <v>0</v>
      </c>
      <c r="K646" s="12">
        <f t="shared" si="97"/>
        <v>0</v>
      </c>
    </row>
    <row r="647" spans="2:11" x14ac:dyDescent="0.25">
      <c r="B647" s="23">
        <f t="shared" si="83"/>
        <v>0</v>
      </c>
      <c r="C647" s="24">
        <f t="shared" si="92"/>
        <v>0</v>
      </c>
      <c r="D647" s="25">
        <f t="shared" si="93"/>
        <v>0</v>
      </c>
      <c r="E647" s="12">
        <f t="shared" si="98"/>
        <v>0</v>
      </c>
      <c r="F647" s="12">
        <f t="shared" si="94"/>
        <v>0</v>
      </c>
      <c r="G647" s="12">
        <v>0</v>
      </c>
      <c r="H647" s="12">
        <f t="shared" si="95"/>
        <v>0</v>
      </c>
      <c r="I647" s="12">
        <f t="shared" si="96"/>
        <v>0</v>
      </c>
      <c r="J647" s="12">
        <f t="shared" si="99"/>
        <v>0</v>
      </c>
      <c r="K647" s="12">
        <f t="shared" si="97"/>
        <v>0</v>
      </c>
    </row>
    <row r="648" spans="2:11" x14ac:dyDescent="0.25">
      <c r="B648" s="23">
        <f t="shared" si="83"/>
        <v>0</v>
      </c>
      <c r="C648" s="24">
        <f t="shared" si="92"/>
        <v>0</v>
      </c>
      <c r="D648" s="25">
        <f t="shared" si="93"/>
        <v>0</v>
      </c>
      <c r="E648" s="12">
        <f t="shared" si="98"/>
        <v>0</v>
      </c>
      <c r="F648" s="12">
        <f t="shared" si="94"/>
        <v>0</v>
      </c>
      <c r="G648" s="12">
        <v>0</v>
      </c>
      <c r="H648" s="12">
        <f t="shared" si="95"/>
        <v>0</v>
      </c>
      <c r="I648" s="12">
        <f t="shared" si="96"/>
        <v>0</v>
      </c>
      <c r="J648" s="12">
        <f t="shared" si="99"/>
        <v>0</v>
      </c>
      <c r="K648" s="12">
        <f t="shared" si="97"/>
        <v>0</v>
      </c>
    </row>
    <row r="649" spans="2:11" x14ac:dyDescent="0.25">
      <c r="B649" s="23">
        <f t="shared" si="83"/>
        <v>0</v>
      </c>
      <c r="C649" s="24">
        <f t="shared" si="92"/>
        <v>0</v>
      </c>
      <c r="D649" s="25">
        <f t="shared" si="93"/>
        <v>0</v>
      </c>
      <c r="E649" s="12">
        <f t="shared" si="98"/>
        <v>0</v>
      </c>
      <c r="F649" s="12">
        <f t="shared" si="94"/>
        <v>0</v>
      </c>
      <c r="G649" s="12">
        <v>0</v>
      </c>
      <c r="H649" s="12">
        <f t="shared" si="95"/>
        <v>0</v>
      </c>
      <c r="I649" s="12">
        <f t="shared" si="96"/>
        <v>0</v>
      </c>
      <c r="J649" s="12">
        <f t="shared" si="99"/>
        <v>0</v>
      </c>
      <c r="K649" s="12">
        <f t="shared" si="97"/>
        <v>0</v>
      </c>
    </row>
    <row r="650" spans="2:11" x14ac:dyDescent="0.25">
      <c r="B650" s="23">
        <f t="shared" si="83"/>
        <v>0</v>
      </c>
      <c r="C650" s="24">
        <f t="shared" si="92"/>
        <v>0</v>
      </c>
      <c r="D650" s="25">
        <f t="shared" si="93"/>
        <v>0</v>
      </c>
      <c r="E650" s="12">
        <f t="shared" si="98"/>
        <v>0</v>
      </c>
      <c r="F650" s="12">
        <f t="shared" si="94"/>
        <v>0</v>
      </c>
      <c r="G650" s="12">
        <v>0</v>
      </c>
      <c r="H650" s="12">
        <f t="shared" si="95"/>
        <v>0</v>
      </c>
      <c r="I650" s="12">
        <f t="shared" si="96"/>
        <v>0</v>
      </c>
      <c r="J650" s="12">
        <f t="shared" si="99"/>
        <v>0</v>
      </c>
      <c r="K650" s="12">
        <f t="shared" si="97"/>
        <v>0</v>
      </c>
    </row>
    <row r="651" spans="2:11" x14ac:dyDescent="0.25">
      <c r="B651" s="23">
        <f t="shared" si="83"/>
        <v>0</v>
      </c>
      <c r="C651" s="24">
        <f t="shared" si="92"/>
        <v>0</v>
      </c>
      <c r="D651" s="25">
        <f t="shared" si="93"/>
        <v>0</v>
      </c>
      <c r="E651" s="12">
        <f t="shared" si="98"/>
        <v>0</v>
      </c>
      <c r="F651" s="12">
        <f t="shared" si="94"/>
        <v>0</v>
      </c>
      <c r="G651" s="12">
        <v>0</v>
      </c>
      <c r="H651" s="12">
        <f t="shared" si="95"/>
        <v>0</v>
      </c>
      <c r="I651" s="12">
        <f t="shared" si="96"/>
        <v>0</v>
      </c>
      <c r="J651" s="12">
        <f t="shared" si="99"/>
        <v>0</v>
      </c>
      <c r="K651" s="12">
        <f t="shared" si="97"/>
        <v>0</v>
      </c>
    </row>
    <row r="652" spans="2:11" x14ac:dyDescent="0.25">
      <c r="B652" s="23">
        <f t="shared" ref="B652:B715" si="100">IF(K651&gt;0,D652/($F$7)+$B$11,0)</f>
        <v>0</v>
      </c>
      <c r="C652" s="24">
        <f t="shared" si="92"/>
        <v>0</v>
      </c>
      <c r="D652" s="25">
        <f t="shared" si="93"/>
        <v>0</v>
      </c>
      <c r="E652" s="12">
        <f t="shared" si="98"/>
        <v>0</v>
      </c>
      <c r="F652" s="12">
        <f t="shared" si="94"/>
        <v>0</v>
      </c>
      <c r="G652" s="12">
        <v>0</v>
      </c>
      <c r="H652" s="12">
        <f t="shared" si="95"/>
        <v>0</v>
      </c>
      <c r="I652" s="12">
        <f t="shared" si="96"/>
        <v>0</v>
      </c>
      <c r="J652" s="12">
        <f t="shared" si="99"/>
        <v>0</v>
      </c>
      <c r="K652" s="12">
        <f t="shared" si="97"/>
        <v>0</v>
      </c>
    </row>
    <row r="653" spans="2:11" x14ac:dyDescent="0.25">
      <c r="B653" s="23">
        <f t="shared" si="100"/>
        <v>0</v>
      </c>
      <c r="C653" s="24">
        <f t="shared" si="92"/>
        <v>0</v>
      </c>
      <c r="D653" s="25">
        <f t="shared" si="93"/>
        <v>0</v>
      </c>
      <c r="E653" s="12">
        <f t="shared" si="98"/>
        <v>0</v>
      </c>
      <c r="F653" s="12">
        <f t="shared" si="94"/>
        <v>0</v>
      </c>
      <c r="G653" s="12">
        <v>0</v>
      </c>
      <c r="H653" s="12">
        <f t="shared" si="95"/>
        <v>0</v>
      </c>
      <c r="I653" s="12">
        <f t="shared" si="96"/>
        <v>0</v>
      </c>
      <c r="J653" s="12">
        <f t="shared" si="99"/>
        <v>0</v>
      </c>
      <c r="K653" s="12">
        <f t="shared" si="97"/>
        <v>0</v>
      </c>
    </row>
    <row r="654" spans="2:11" x14ac:dyDescent="0.25">
      <c r="B654" s="23">
        <f t="shared" si="100"/>
        <v>0</v>
      </c>
      <c r="C654" s="24">
        <f t="shared" si="92"/>
        <v>0</v>
      </c>
      <c r="D654" s="25">
        <f t="shared" si="93"/>
        <v>0</v>
      </c>
      <c r="E654" s="12">
        <f t="shared" si="98"/>
        <v>0</v>
      </c>
      <c r="F654" s="12">
        <f t="shared" si="94"/>
        <v>0</v>
      </c>
      <c r="G654" s="12">
        <v>0</v>
      </c>
      <c r="H654" s="12">
        <f t="shared" si="95"/>
        <v>0</v>
      </c>
      <c r="I654" s="12">
        <f t="shared" si="96"/>
        <v>0</v>
      </c>
      <c r="J654" s="12">
        <f t="shared" si="99"/>
        <v>0</v>
      </c>
      <c r="K654" s="12">
        <f t="shared" si="97"/>
        <v>0</v>
      </c>
    </row>
    <row r="655" spans="2:11" x14ac:dyDescent="0.25">
      <c r="B655" s="23">
        <f t="shared" si="100"/>
        <v>0</v>
      </c>
      <c r="C655" s="24">
        <f t="shared" si="92"/>
        <v>0</v>
      </c>
      <c r="D655" s="25">
        <f t="shared" si="93"/>
        <v>0</v>
      </c>
      <c r="E655" s="12">
        <f t="shared" si="98"/>
        <v>0</v>
      </c>
      <c r="F655" s="12">
        <f t="shared" si="94"/>
        <v>0</v>
      </c>
      <c r="G655" s="12">
        <v>0</v>
      </c>
      <c r="H655" s="12">
        <f t="shared" si="95"/>
        <v>0</v>
      </c>
      <c r="I655" s="12">
        <f t="shared" si="96"/>
        <v>0</v>
      </c>
      <c r="J655" s="12">
        <f t="shared" si="99"/>
        <v>0</v>
      </c>
      <c r="K655" s="12">
        <f t="shared" si="97"/>
        <v>0</v>
      </c>
    </row>
    <row r="656" spans="2:11" x14ac:dyDescent="0.25">
      <c r="B656" s="23">
        <f t="shared" si="100"/>
        <v>0</v>
      </c>
      <c r="C656" s="24">
        <f t="shared" si="92"/>
        <v>0</v>
      </c>
      <c r="D656" s="25">
        <f t="shared" si="93"/>
        <v>0</v>
      </c>
      <c r="E656" s="12">
        <f t="shared" si="98"/>
        <v>0</v>
      </c>
      <c r="F656" s="12">
        <f t="shared" si="94"/>
        <v>0</v>
      </c>
      <c r="G656" s="12">
        <v>0</v>
      </c>
      <c r="H656" s="12">
        <f t="shared" si="95"/>
        <v>0</v>
      </c>
      <c r="I656" s="12">
        <f t="shared" si="96"/>
        <v>0</v>
      </c>
      <c r="J656" s="12">
        <f t="shared" si="99"/>
        <v>0</v>
      </c>
      <c r="K656" s="12">
        <f t="shared" si="97"/>
        <v>0</v>
      </c>
    </row>
    <row r="657" spans="2:11" x14ac:dyDescent="0.25">
      <c r="B657" s="23">
        <f t="shared" si="100"/>
        <v>0</v>
      </c>
      <c r="C657" s="24">
        <f t="shared" si="92"/>
        <v>0</v>
      </c>
      <c r="D657" s="25">
        <f t="shared" si="93"/>
        <v>0</v>
      </c>
      <c r="E657" s="12">
        <f t="shared" si="98"/>
        <v>0</v>
      </c>
      <c r="F657" s="12">
        <f t="shared" si="94"/>
        <v>0</v>
      </c>
      <c r="G657" s="12">
        <v>0</v>
      </c>
      <c r="H657" s="12">
        <f t="shared" si="95"/>
        <v>0</v>
      </c>
      <c r="I657" s="12">
        <f t="shared" si="96"/>
        <v>0</v>
      </c>
      <c r="J657" s="12">
        <f t="shared" si="99"/>
        <v>0</v>
      </c>
      <c r="K657" s="12">
        <f t="shared" si="97"/>
        <v>0</v>
      </c>
    </row>
    <row r="658" spans="2:11" x14ac:dyDescent="0.25">
      <c r="B658" s="23">
        <f t="shared" si="100"/>
        <v>0</v>
      </c>
      <c r="C658" s="24">
        <f t="shared" si="92"/>
        <v>0</v>
      </c>
      <c r="D658" s="25">
        <f t="shared" si="93"/>
        <v>0</v>
      </c>
      <c r="E658" s="12">
        <f t="shared" si="98"/>
        <v>0</v>
      </c>
      <c r="F658" s="12">
        <f t="shared" si="94"/>
        <v>0</v>
      </c>
      <c r="G658" s="12">
        <v>0</v>
      </c>
      <c r="H658" s="12">
        <f t="shared" si="95"/>
        <v>0</v>
      </c>
      <c r="I658" s="12">
        <f t="shared" si="96"/>
        <v>0</v>
      </c>
      <c r="J658" s="12">
        <f t="shared" si="99"/>
        <v>0</v>
      </c>
      <c r="K658" s="12">
        <f t="shared" si="97"/>
        <v>0</v>
      </c>
    </row>
    <row r="659" spans="2:11" x14ac:dyDescent="0.25">
      <c r="B659" s="23">
        <f t="shared" si="100"/>
        <v>0</v>
      </c>
      <c r="C659" s="24">
        <f t="shared" si="92"/>
        <v>0</v>
      </c>
      <c r="D659" s="25">
        <f t="shared" si="93"/>
        <v>0</v>
      </c>
      <c r="E659" s="12">
        <f t="shared" si="98"/>
        <v>0</v>
      </c>
      <c r="F659" s="12">
        <f t="shared" si="94"/>
        <v>0</v>
      </c>
      <c r="G659" s="12">
        <v>0</v>
      </c>
      <c r="H659" s="12">
        <f t="shared" si="95"/>
        <v>0</v>
      </c>
      <c r="I659" s="12">
        <f t="shared" si="96"/>
        <v>0</v>
      </c>
      <c r="J659" s="12">
        <f t="shared" si="99"/>
        <v>0</v>
      </c>
      <c r="K659" s="12">
        <f t="shared" si="97"/>
        <v>0</v>
      </c>
    </row>
    <row r="660" spans="2:11" x14ac:dyDescent="0.25">
      <c r="B660" s="23">
        <f t="shared" si="100"/>
        <v>0</v>
      </c>
      <c r="C660" s="24">
        <f t="shared" si="92"/>
        <v>0</v>
      </c>
      <c r="D660" s="25">
        <f t="shared" si="93"/>
        <v>0</v>
      </c>
      <c r="E660" s="12">
        <f t="shared" si="98"/>
        <v>0</v>
      </c>
      <c r="F660" s="12">
        <f t="shared" si="94"/>
        <v>0</v>
      </c>
      <c r="G660" s="12">
        <v>0</v>
      </c>
      <c r="H660" s="12">
        <f t="shared" si="95"/>
        <v>0</v>
      </c>
      <c r="I660" s="12">
        <f t="shared" si="96"/>
        <v>0</v>
      </c>
      <c r="J660" s="12">
        <f t="shared" si="99"/>
        <v>0</v>
      </c>
      <c r="K660" s="12">
        <f t="shared" si="97"/>
        <v>0</v>
      </c>
    </row>
    <row r="661" spans="2:11" x14ac:dyDescent="0.25">
      <c r="B661" s="23">
        <f t="shared" si="100"/>
        <v>0</v>
      </c>
      <c r="C661" s="24">
        <f t="shared" si="92"/>
        <v>0</v>
      </c>
      <c r="D661" s="25">
        <f t="shared" si="93"/>
        <v>0</v>
      </c>
      <c r="E661" s="12">
        <f t="shared" si="98"/>
        <v>0</v>
      </c>
      <c r="F661" s="12">
        <f t="shared" si="94"/>
        <v>0</v>
      </c>
      <c r="G661" s="12">
        <v>0</v>
      </c>
      <c r="H661" s="12">
        <f t="shared" si="95"/>
        <v>0</v>
      </c>
      <c r="I661" s="12">
        <f t="shared" si="96"/>
        <v>0</v>
      </c>
      <c r="J661" s="12">
        <f t="shared" si="99"/>
        <v>0</v>
      </c>
      <c r="K661" s="12">
        <f t="shared" si="97"/>
        <v>0</v>
      </c>
    </row>
    <row r="662" spans="2:11" x14ac:dyDescent="0.25">
      <c r="B662" s="23">
        <f t="shared" si="100"/>
        <v>0</v>
      </c>
      <c r="C662" s="24">
        <f t="shared" si="92"/>
        <v>0</v>
      </c>
      <c r="D662" s="25">
        <f t="shared" si="93"/>
        <v>0</v>
      </c>
      <c r="E662" s="12">
        <f t="shared" si="98"/>
        <v>0</v>
      </c>
      <c r="F662" s="12">
        <f t="shared" si="94"/>
        <v>0</v>
      </c>
      <c r="G662" s="12">
        <v>0</v>
      </c>
      <c r="H662" s="12">
        <f t="shared" si="95"/>
        <v>0</v>
      </c>
      <c r="I662" s="12">
        <f t="shared" si="96"/>
        <v>0</v>
      </c>
      <c r="J662" s="12">
        <f t="shared" si="99"/>
        <v>0</v>
      </c>
      <c r="K662" s="12">
        <f t="shared" si="97"/>
        <v>0</v>
      </c>
    </row>
    <row r="663" spans="2:11" x14ac:dyDescent="0.25">
      <c r="B663" s="23">
        <f t="shared" si="100"/>
        <v>0</v>
      </c>
      <c r="C663" s="24">
        <f t="shared" si="92"/>
        <v>0</v>
      </c>
      <c r="D663" s="25">
        <f t="shared" si="93"/>
        <v>0</v>
      </c>
      <c r="E663" s="12">
        <f t="shared" si="98"/>
        <v>0</v>
      </c>
      <c r="F663" s="12">
        <f t="shared" si="94"/>
        <v>0</v>
      </c>
      <c r="G663" s="12">
        <v>0</v>
      </c>
      <c r="H663" s="12">
        <f t="shared" si="95"/>
        <v>0</v>
      </c>
      <c r="I663" s="12">
        <f t="shared" si="96"/>
        <v>0</v>
      </c>
      <c r="J663" s="12">
        <f t="shared" si="99"/>
        <v>0</v>
      </c>
      <c r="K663" s="12">
        <f t="shared" si="97"/>
        <v>0</v>
      </c>
    </row>
    <row r="664" spans="2:11" x14ac:dyDescent="0.25">
      <c r="B664" s="23">
        <f t="shared" si="100"/>
        <v>0</v>
      </c>
      <c r="C664" s="24">
        <f t="shared" si="92"/>
        <v>0</v>
      </c>
      <c r="D664" s="25">
        <f t="shared" si="93"/>
        <v>0</v>
      </c>
      <c r="E664" s="12">
        <f t="shared" si="98"/>
        <v>0</v>
      </c>
      <c r="F664" s="12">
        <f t="shared" si="94"/>
        <v>0</v>
      </c>
      <c r="G664" s="12">
        <v>0</v>
      </c>
      <c r="H664" s="12">
        <f t="shared" si="95"/>
        <v>0</v>
      </c>
      <c r="I664" s="12">
        <f t="shared" si="96"/>
        <v>0</v>
      </c>
      <c r="J664" s="12">
        <f t="shared" si="99"/>
        <v>0</v>
      </c>
      <c r="K664" s="12">
        <f t="shared" si="97"/>
        <v>0</v>
      </c>
    </row>
    <row r="665" spans="2:11" x14ac:dyDescent="0.25">
      <c r="B665" s="23">
        <f t="shared" si="100"/>
        <v>0</v>
      </c>
      <c r="C665" s="24">
        <f t="shared" si="92"/>
        <v>0</v>
      </c>
      <c r="D665" s="25">
        <f t="shared" si="93"/>
        <v>0</v>
      </c>
      <c r="E665" s="12">
        <f t="shared" si="98"/>
        <v>0</v>
      </c>
      <c r="F665" s="12">
        <f t="shared" si="94"/>
        <v>0</v>
      </c>
      <c r="G665" s="12">
        <v>0</v>
      </c>
      <c r="H665" s="12">
        <f t="shared" si="95"/>
        <v>0</v>
      </c>
      <c r="I665" s="12">
        <f t="shared" si="96"/>
        <v>0</v>
      </c>
      <c r="J665" s="12">
        <f t="shared" si="99"/>
        <v>0</v>
      </c>
      <c r="K665" s="12">
        <f t="shared" si="97"/>
        <v>0</v>
      </c>
    </row>
    <row r="666" spans="2:11" x14ac:dyDescent="0.25">
      <c r="B666" s="23">
        <f t="shared" si="100"/>
        <v>0</v>
      </c>
      <c r="C666" s="24">
        <f t="shared" si="92"/>
        <v>0</v>
      </c>
      <c r="D666" s="25">
        <f t="shared" si="93"/>
        <v>0</v>
      </c>
      <c r="E666" s="12">
        <f t="shared" si="98"/>
        <v>0</v>
      </c>
      <c r="F666" s="12">
        <f t="shared" si="94"/>
        <v>0</v>
      </c>
      <c r="G666" s="12">
        <v>0</v>
      </c>
      <c r="H666" s="12">
        <f t="shared" si="95"/>
        <v>0</v>
      </c>
      <c r="I666" s="12">
        <f t="shared" si="96"/>
        <v>0</v>
      </c>
      <c r="J666" s="12">
        <f t="shared" si="99"/>
        <v>0</v>
      </c>
      <c r="K666" s="12">
        <f t="shared" si="97"/>
        <v>0</v>
      </c>
    </row>
    <row r="667" spans="2:11" x14ac:dyDescent="0.25">
      <c r="B667" s="23">
        <f t="shared" si="100"/>
        <v>0</v>
      </c>
      <c r="C667" s="24">
        <f t="shared" si="92"/>
        <v>0</v>
      </c>
      <c r="D667" s="25">
        <f t="shared" si="93"/>
        <v>0</v>
      </c>
      <c r="E667" s="12">
        <f t="shared" si="98"/>
        <v>0</v>
      </c>
      <c r="F667" s="12">
        <f t="shared" si="94"/>
        <v>0</v>
      </c>
      <c r="G667" s="12">
        <v>0</v>
      </c>
      <c r="H667" s="12">
        <f t="shared" si="95"/>
        <v>0</v>
      </c>
      <c r="I667" s="12">
        <f t="shared" si="96"/>
        <v>0</v>
      </c>
      <c r="J667" s="12">
        <f t="shared" si="99"/>
        <v>0</v>
      </c>
      <c r="K667" s="12">
        <f t="shared" si="97"/>
        <v>0</v>
      </c>
    </row>
    <row r="668" spans="2:11" x14ac:dyDescent="0.25">
      <c r="B668" s="23">
        <f t="shared" si="100"/>
        <v>0</v>
      </c>
      <c r="C668" s="24">
        <f t="shared" si="92"/>
        <v>0</v>
      </c>
      <c r="D668" s="25">
        <f t="shared" si="93"/>
        <v>0</v>
      </c>
      <c r="E668" s="12">
        <f t="shared" si="98"/>
        <v>0</v>
      </c>
      <c r="F668" s="12">
        <f t="shared" si="94"/>
        <v>0</v>
      </c>
      <c r="G668" s="12">
        <v>0</v>
      </c>
      <c r="H668" s="12">
        <f t="shared" si="95"/>
        <v>0</v>
      </c>
      <c r="I668" s="12">
        <f t="shared" si="96"/>
        <v>0</v>
      </c>
      <c r="J668" s="12">
        <f t="shared" si="99"/>
        <v>0</v>
      </c>
      <c r="K668" s="12">
        <f t="shared" si="97"/>
        <v>0</v>
      </c>
    </row>
    <row r="669" spans="2:11" x14ac:dyDescent="0.25">
      <c r="B669" s="23">
        <f t="shared" si="100"/>
        <v>0</v>
      </c>
      <c r="C669" s="24">
        <f t="shared" si="92"/>
        <v>0</v>
      </c>
      <c r="D669" s="25">
        <f t="shared" si="93"/>
        <v>0</v>
      </c>
      <c r="E669" s="12">
        <f t="shared" si="98"/>
        <v>0</v>
      </c>
      <c r="F669" s="12">
        <f t="shared" si="94"/>
        <v>0</v>
      </c>
      <c r="G669" s="12">
        <v>0</v>
      </c>
      <c r="H669" s="12">
        <f t="shared" si="95"/>
        <v>0</v>
      </c>
      <c r="I669" s="12">
        <f t="shared" si="96"/>
        <v>0</v>
      </c>
      <c r="J669" s="12">
        <f t="shared" si="99"/>
        <v>0</v>
      </c>
      <c r="K669" s="12">
        <f t="shared" si="97"/>
        <v>0</v>
      </c>
    </row>
    <row r="670" spans="2:11" x14ac:dyDescent="0.25">
      <c r="B670" s="23">
        <f t="shared" si="100"/>
        <v>0</v>
      </c>
      <c r="C670" s="24">
        <f t="shared" si="92"/>
        <v>0</v>
      </c>
      <c r="D670" s="25">
        <f t="shared" si="93"/>
        <v>0</v>
      </c>
      <c r="E670" s="12">
        <f t="shared" si="98"/>
        <v>0</v>
      </c>
      <c r="F670" s="12">
        <f t="shared" si="94"/>
        <v>0</v>
      </c>
      <c r="G670" s="12">
        <v>0</v>
      </c>
      <c r="H670" s="12">
        <f t="shared" si="95"/>
        <v>0</v>
      </c>
      <c r="I670" s="12">
        <f t="shared" si="96"/>
        <v>0</v>
      </c>
      <c r="J670" s="12">
        <f t="shared" si="99"/>
        <v>0</v>
      </c>
      <c r="K670" s="12">
        <f t="shared" si="97"/>
        <v>0</v>
      </c>
    </row>
    <row r="671" spans="2:11" x14ac:dyDescent="0.25">
      <c r="B671" s="23">
        <f t="shared" si="100"/>
        <v>0</v>
      </c>
      <c r="C671" s="24">
        <f t="shared" si="92"/>
        <v>0</v>
      </c>
      <c r="D671" s="25">
        <f t="shared" si="93"/>
        <v>0</v>
      </c>
      <c r="E671" s="12">
        <f t="shared" si="98"/>
        <v>0</v>
      </c>
      <c r="F671" s="12">
        <f t="shared" si="94"/>
        <v>0</v>
      </c>
      <c r="G671" s="12">
        <v>0</v>
      </c>
      <c r="H671" s="12">
        <f t="shared" si="95"/>
        <v>0</v>
      </c>
      <c r="I671" s="12">
        <f t="shared" si="96"/>
        <v>0</v>
      </c>
      <c r="J671" s="12">
        <f t="shared" si="99"/>
        <v>0</v>
      </c>
      <c r="K671" s="12">
        <f t="shared" si="97"/>
        <v>0</v>
      </c>
    </row>
    <row r="672" spans="2:11" x14ac:dyDescent="0.25">
      <c r="B672" s="23">
        <f t="shared" si="100"/>
        <v>0</v>
      </c>
      <c r="C672" s="24">
        <f t="shared" si="92"/>
        <v>0</v>
      </c>
      <c r="D672" s="25">
        <f t="shared" si="93"/>
        <v>0</v>
      </c>
      <c r="E672" s="12">
        <f t="shared" si="98"/>
        <v>0</v>
      </c>
      <c r="F672" s="12">
        <f t="shared" si="94"/>
        <v>0</v>
      </c>
      <c r="G672" s="12">
        <v>0</v>
      </c>
      <c r="H672" s="12">
        <f t="shared" si="95"/>
        <v>0</v>
      </c>
      <c r="I672" s="12">
        <f t="shared" si="96"/>
        <v>0</v>
      </c>
      <c r="J672" s="12">
        <f t="shared" si="99"/>
        <v>0</v>
      </c>
      <c r="K672" s="12">
        <f t="shared" si="97"/>
        <v>0</v>
      </c>
    </row>
    <row r="673" spans="2:11" x14ac:dyDescent="0.25">
      <c r="B673" s="23">
        <f t="shared" si="100"/>
        <v>0</v>
      </c>
      <c r="C673" s="24">
        <f t="shared" si="92"/>
        <v>0</v>
      </c>
      <c r="D673" s="25">
        <f t="shared" si="93"/>
        <v>0</v>
      </c>
      <c r="E673" s="12">
        <f t="shared" si="98"/>
        <v>0</v>
      </c>
      <c r="F673" s="12">
        <f t="shared" si="94"/>
        <v>0</v>
      </c>
      <c r="G673" s="12">
        <v>0</v>
      </c>
      <c r="H673" s="12">
        <f t="shared" si="95"/>
        <v>0</v>
      </c>
      <c r="I673" s="12">
        <f t="shared" si="96"/>
        <v>0</v>
      </c>
      <c r="J673" s="12">
        <f t="shared" si="99"/>
        <v>0</v>
      </c>
      <c r="K673" s="12">
        <f t="shared" si="97"/>
        <v>0</v>
      </c>
    </row>
    <row r="674" spans="2:11" x14ac:dyDescent="0.25">
      <c r="B674" s="23">
        <f t="shared" si="100"/>
        <v>0</v>
      </c>
      <c r="C674" s="24">
        <f t="shared" si="92"/>
        <v>0</v>
      </c>
      <c r="D674" s="25">
        <f t="shared" si="93"/>
        <v>0</v>
      </c>
      <c r="E674" s="12">
        <f t="shared" si="98"/>
        <v>0</v>
      </c>
      <c r="F674" s="12">
        <f t="shared" si="94"/>
        <v>0</v>
      </c>
      <c r="G674" s="12">
        <v>0</v>
      </c>
      <c r="H674" s="12">
        <f t="shared" si="95"/>
        <v>0</v>
      </c>
      <c r="I674" s="12">
        <f t="shared" si="96"/>
        <v>0</v>
      </c>
      <c r="J674" s="12">
        <f t="shared" si="99"/>
        <v>0</v>
      </c>
      <c r="K674" s="12">
        <f t="shared" si="97"/>
        <v>0</v>
      </c>
    </row>
    <row r="675" spans="2:11" x14ac:dyDescent="0.25">
      <c r="B675" s="23">
        <f t="shared" si="100"/>
        <v>0</v>
      </c>
      <c r="C675" s="24">
        <f t="shared" ref="C675:C738" si="101">IF(K674&gt;0,D675/($F$7),0)</f>
        <v>0</v>
      </c>
      <c r="D675" s="25">
        <f t="shared" ref="D675:D738" si="102">IF(K674&gt;0,D674+1,0)</f>
        <v>0</v>
      </c>
      <c r="E675" s="12">
        <f t="shared" si="98"/>
        <v>0</v>
      </c>
      <c r="F675" s="12">
        <f t="shared" ref="F675:F738" si="103">IF(K674&lt;=H674,E675+I675,F674)</f>
        <v>0</v>
      </c>
      <c r="G675" s="12">
        <v>0</v>
      </c>
      <c r="H675" s="12">
        <f t="shared" ref="H675:H738" si="104">F675+G675</f>
        <v>0</v>
      </c>
      <c r="I675" s="12">
        <f t="shared" ref="I675:I738" si="105">E675*($F$5/$F$7)</f>
        <v>0</v>
      </c>
      <c r="J675" s="12">
        <f t="shared" si="99"/>
        <v>0</v>
      </c>
      <c r="K675" s="12">
        <f t="shared" ref="K675:K738" si="106">E675-J675</f>
        <v>0</v>
      </c>
    </row>
    <row r="676" spans="2:11" x14ac:dyDescent="0.25">
      <c r="B676" s="23">
        <f t="shared" si="100"/>
        <v>0</v>
      </c>
      <c r="C676" s="24">
        <f t="shared" si="101"/>
        <v>0</v>
      </c>
      <c r="D676" s="25">
        <f t="shared" si="102"/>
        <v>0</v>
      </c>
      <c r="E676" s="12">
        <f t="shared" si="98"/>
        <v>0</v>
      </c>
      <c r="F676" s="12">
        <f t="shared" si="103"/>
        <v>0</v>
      </c>
      <c r="G676" s="12">
        <v>0</v>
      </c>
      <c r="H676" s="12">
        <f t="shared" si="104"/>
        <v>0</v>
      </c>
      <c r="I676" s="12">
        <f t="shared" si="105"/>
        <v>0</v>
      </c>
      <c r="J676" s="12">
        <f t="shared" si="99"/>
        <v>0</v>
      </c>
      <c r="K676" s="12">
        <f t="shared" si="106"/>
        <v>0</v>
      </c>
    </row>
    <row r="677" spans="2:11" x14ac:dyDescent="0.25">
      <c r="B677" s="23">
        <f t="shared" si="100"/>
        <v>0</v>
      </c>
      <c r="C677" s="24">
        <f t="shared" si="101"/>
        <v>0</v>
      </c>
      <c r="D677" s="25">
        <f t="shared" si="102"/>
        <v>0</v>
      </c>
      <c r="E677" s="12">
        <f t="shared" si="98"/>
        <v>0</v>
      </c>
      <c r="F677" s="12">
        <f t="shared" si="103"/>
        <v>0</v>
      </c>
      <c r="G677" s="12">
        <v>0</v>
      </c>
      <c r="H677" s="12">
        <f t="shared" si="104"/>
        <v>0</v>
      </c>
      <c r="I677" s="12">
        <f t="shared" si="105"/>
        <v>0</v>
      </c>
      <c r="J677" s="12">
        <f t="shared" si="99"/>
        <v>0</v>
      </c>
      <c r="K677" s="12">
        <f t="shared" si="106"/>
        <v>0</v>
      </c>
    </row>
    <row r="678" spans="2:11" x14ac:dyDescent="0.25">
      <c r="B678" s="23">
        <f t="shared" si="100"/>
        <v>0</v>
      </c>
      <c r="C678" s="24">
        <f t="shared" si="101"/>
        <v>0</v>
      </c>
      <c r="D678" s="25">
        <f t="shared" si="102"/>
        <v>0</v>
      </c>
      <c r="E678" s="12">
        <f t="shared" ref="E678:E741" si="107">K677</f>
        <v>0</v>
      </c>
      <c r="F678" s="12">
        <f t="shared" si="103"/>
        <v>0</v>
      </c>
      <c r="G678" s="12">
        <v>0</v>
      </c>
      <c r="H678" s="12">
        <f t="shared" si="104"/>
        <v>0</v>
      </c>
      <c r="I678" s="12">
        <f t="shared" si="105"/>
        <v>0</v>
      </c>
      <c r="J678" s="12">
        <f t="shared" ref="J678:J741" si="108">H678-I678</f>
        <v>0</v>
      </c>
      <c r="K678" s="12">
        <f t="shared" si="106"/>
        <v>0</v>
      </c>
    </row>
    <row r="679" spans="2:11" x14ac:dyDescent="0.25">
      <c r="B679" s="23">
        <f t="shared" si="100"/>
        <v>0</v>
      </c>
      <c r="C679" s="24">
        <f t="shared" si="101"/>
        <v>0</v>
      </c>
      <c r="D679" s="25">
        <f t="shared" si="102"/>
        <v>0</v>
      </c>
      <c r="E679" s="12">
        <f t="shared" si="107"/>
        <v>0</v>
      </c>
      <c r="F679" s="12">
        <f t="shared" si="103"/>
        <v>0</v>
      </c>
      <c r="G679" s="12">
        <v>0</v>
      </c>
      <c r="H679" s="12">
        <f t="shared" si="104"/>
        <v>0</v>
      </c>
      <c r="I679" s="12">
        <f t="shared" si="105"/>
        <v>0</v>
      </c>
      <c r="J679" s="12">
        <f t="shared" si="108"/>
        <v>0</v>
      </c>
      <c r="K679" s="12">
        <f t="shared" si="106"/>
        <v>0</v>
      </c>
    </row>
    <row r="680" spans="2:11" x14ac:dyDescent="0.25">
      <c r="B680" s="23">
        <f t="shared" si="100"/>
        <v>0</v>
      </c>
      <c r="C680" s="24">
        <f t="shared" si="101"/>
        <v>0</v>
      </c>
      <c r="D680" s="25">
        <f t="shared" si="102"/>
        <v>0</v>
      </c>
      <c r="E680" s="12">
        <f t="shared" si="107"/>
        <v>0</v>
      </c>
      <c r="F680" s="12">
        <f t="shared" si="103"/>
        <v>0</v>
      </c>
      <c r="G680" s="12">
        <v>0</v>
      </c>
      <c r="H680" s="12">
        <f t="shared" si="104"/>
        <v>0</v>
      </c>
      <c r="I680" s="12">
        <f t="shared" si="105"/>
        <v>0</v>
      </c>
      <c r="J680" s="12">
        <f t="shared" si="108"/>
        <v>0</v>
      </c>
      <c r="K680" s="12">
        <f t="shared" si="106"/>
        <v>0</v>
      </c>
    </row>
    <row r="681" spans="2:11" x14ac:dyDescent="0.25">
      <c r="B681" s="23">
        <f t="shared" si="100"/>
        <v>0</v>
      </c>
      <c r="C681" s="24">
        <f t="shared" si="101"/>
        <v>0</v>
      </c>
      <c r="D681" s="25">
        <f t="shared" si="102"/>
        <v>0</v>
      </c>
      <c r="E681" s="12">
        <f t="shared" si="107"/>
        <v>0</v>
      </c>
      <c r="F681" s="12">
        <f t="shared" si="103"/>
        <v>0</v>
      </c>
      <c r="G681" s="12">
        <v>0</v>
      </c>
      <c r="H681" s="12">
        <f t="shared" si="104"/>
        <v>0</v>
      </c>
      <c r="I681" s="12">
        <f t="shared" si="105"/>
        <v>0</v>
      </c>
      <c r="J681" s="12">
        <f t="shared" si="108"/>
        <v>0</v>
      </c>
      <c r="K681" s="12">
        <f t="shared" si="106"/>
        <v>0</v>
      </c>
    </row>
    <row r="682" spans="2:11" x14ac:dyDescent="0.25">
      <c r="B682" s="23">
        <f t="shared" si="100"/>
        <v>0</v>
      </c>
      <c r="C682" s="24">
        <f t="shared" si="101"/>
        <v>0</v>
      </c>
      <c r="D682" s="25">
        <f t="shared" si="102"/>
        <v>0</v>
      </c>
      <c r="E682" s="12">
        <f t="shared" si="107"/>
        <v>0</v>
      </c>
      <c r="F682" s="12">
        <f t="shared" si="103"/>
        <v>0</v>
      </c>
      <c r="G682" s="12">
        <v>0</v>
      </c>
      <c r="H682" s="12">
        <f t="shared" si="104"/>
        <v>0</v>
      </c>
      <c r="I682" s="12">
        <f t="shared" si="105"/>
        <v>0</v>
      </c>
      <c r="J682" s="12">
        <f t="shared" si="108"/>
        <v>0</v>
      </c>
      <c r="K682" s="12">
        <f t="shared" si="106"/>
        <v>0</v>
      </c>
    </row>
    <row r="683" spans="2:11" x14ac:dyDescent="0.25">
      <c r="B683" s="23">
        <f t="shared" si="100"/>
        <v>0</v>
      </c>
      <c r="C683" s="24">
        <f t="shared" si="101"/>
        <v>0</v>
      </c>
      <c r="D683" s="25">
        <f t="shared" si="102"/>
        <v>0</v>
      </c>
      <c r="E683" s="12">
        <f t="shared" si="107"/>
        <v>0</v>
      </c>
      <c r="F683" s="12">
        <f t="shared" si="103"/>
        <v>0</v>
      </c>
      <c r="G683" s="12">
        <v>0</v>
      </c>
      <c r="H683" s="12">
        <f t="shared" si="104"/>
        <v>0</v>
      </c>
      <c r="I683" s="12">
        <f t="shared" si="105"/>
        <v>0</v>
      </c>
      <c r="J683" s="12">
        <f t="shared" si="108"/>
        <v>0</v>
      </c>
      <c r="K683" s="12">
        <f t="shared" si="106"/>
        <v>0</v>
      </c>
    </row>
    <row r="684" spans="2:11" x14ac:dyDescent="0.25">
      <c r="B684" s="23">
        <f t="shared" si="100"/>
        <v>0</v>
      </c>
      <c r="C684" s="24">
        <f t="shared" si="101"/>
        <v>0</v>
      </c>
      <c r="D684" s="25">
        <f t="shared" si="102"/>
        <v>0</v>
      </c>
      <c r="E684" s="12">
        <f t="shared" si="107"/>
        <v>0</v>
      </c>
      <c r="F684" s="12">
        <f t="shared" si="103"/>
        <v>0</v>
      </c>
      <c r="G684" s="12">
        <v>0</v>
      </c>
      <c r="H684" s="12">
        <f t="shared" si="104"/>
        <v>0</v>
      </c>
      <c r="I684" s="12">
        <f t="shared" si="105"/>
        <v>0</v>
      </c>
      <c r="J684" s="12">
        <f t="shared" si="108"/>
        <v>0</v>
      </c>
      <c r="K684" s="12">
        <f t="shared" si="106"/>
        <v>0</v>
      </c>
    </row>
    <row r="685" spans="2:11" x14ac:dyDescent="0.25">
      <c r="B685" s="23">
        <f t="shared" si="100"/>
        <v>0</v>
      </c>
      <c r="C685" s="24">
        <f t="shared" si="101"/>
        <v>0</v>
      </c>
      <c r="D685" s="25">
        <f t="shared" si="102"/>
        <v>0</v>
      </c>
      <c r="E685" s="12">
        <f t="shared" si="107"/>
        <v>0</v>
      </c>
      <c r="F685" s="12">
        <f t="shared" si="103"/>
        <v>0</v>
      </c>
      <c r="G685" s="12">
        <v>0</v>
      </c>
      <c r="H685" s="12">
        <f t="shared" si="104"/>
        <v>0</v>
      </c>
      <c r="I685" s="12">
        <f t="shared" si="105"/>
        <v>0</v>
      </c>
      <c r="J685" s="12">
        <f t="shared" si="108"/>
        <v>0</v>
      </c>
      <c r="K685" s="12">
        <f t="shared" si="106"/>
        <v>0</v>
      </c>
    </row>
    <row r="686" spans="2:11" x14ac:dyDescent="0.25">
      <c r="B686" s="23">
        <f t="shared" si="100"/>
        <v>0</v>
      </c>
      <c r="C686" s="24">
        <f t="shared" si="101"/>
        <v>0</v>
      </c>
      <c r="D686" s="25">
        <f t="shared" si="102"/>
        <v>0</v>
      </c>
      <c r="E686" s="12">
        <f t="shared" si="107"/>
        <v>0</v>
      </c>
      <c r="F686" s="12">
        <f t="shared" si="103"/>
        <v>0</v>
      </c>
      <c r="G686" s="12">
        <v>0</v>
      </c>
      <c r="H686" s="12">
        <f t="shared" si="104"/>
        <v>0</v>
      </c>
      <c r="I686" s="12">
        <f t="shared" si="105"/>
        <v>0</v>
      </c>
      <c r="J686" s="12">
        <f t="shared" si="108"/>
        <v>0</v>
      </c>
      <c r="K686" s="12">
        <f t="shared" si="106"/>
        <v>0</v>
      </c>
    </row>
    <row r="687" spans="2:11" x14ac:dyDescent="0.25">
      <c r="B687" s="23">
        <f t="shared" si="100"/>
        <v>0</v>
      </c>
      <c r="C687" s="24">
        <f t="shared" si="101"/>
        <v>0</v>
      </c>
      <c r="D687" s="25">
        <f t="shared" si="102"/>
        <v>0</v>
      </c>
      <c r="E687" s="12">
        <f t="shared" si="107"/>
        <v>0</v>
      </c>
      <c r="F687" s="12">
        <f t="shared" si="103"/>
        <v>0</v>
      </c>
      <c r="G687" s="12">
        <v>0</v>
      </c>
      <c r="H687" s="12">
        <f t="shared" si="104"/>
        <v>0</v>
      </c>
      <c r="I687" s="12">
        <f t="shared" si="105"/>
        <v>0</v>
      </c>
      <c r="J687" s="12">
        <f t="shared" si="108"/>
        <v>0</v>
      </c>
      <c r="K687" s="12">
        <f t="shared" si="106"/>
        <v>0</v>
      </c>
    </row>
    <row r="688" spans="2:11" x14ac:dyDescent="0.25">
      <c r="B688" s="23">
        <f t="shared" si="100"/>
        <v>0</v>
      </c>
      <c r="C688" s="24">
        <f t="shared" si="101"/>
        <v>0</v>
      </c>
      <c r="D688" s="25">
        <f t="shared" si="102"/>
        <v>0</v>
      </c>
      <c r="E688" s="12">
        <f t="shared" si="107"/>
        <v>0</v>
      </c>
      <c r="F688" s="12">
        <f t="shared" si="103"/>
        <v>0</v>
      </c>
      <c r="G688" s="12">
        <v>0</v>
      </c>
      <c r="H688" s="12">
        <f t="shared" si="104"/>
        <v>0</v>
      </c>
      <c r="I688" s="12">
        <f t="shared" si="105"/>
        <v>0</v>
      </c>
      <c r="J688" s="12">
        <f t="shared" si="108"/>
        <v>0</v>
      </c>
      <c r="K688" s="12">
        <f t="shared" si="106"/>
        <v>0</v>
      </c>
    </row>
    <row r="689" spans="2:11" x14ac:dyDescent="0.25">
      <c r="B689" s="23">
        <f t="shared" si="100"/>
        <v>0</v>
      </c>
      <c r="C689" s="24">
        <f t="shared" si="101"/>
        <v>0</v>
      </c>
      <c r="D689" s="25">
        <f t="shared" si="102"/>
        <v>0</v>
      </c>
      <c r="E689" s="12">
        <f t="shared" si="107"/>
        <v>0</v>
      </c>
      <c r="F689" s="12">
        <f t="shared" si="103"/>
        <v>0</v>
      </c>
      <c r="G689" s="12">
        <v>0</v>
      </c>
      <c r="H689" s="12">
        <f t="shared" si="104"/>
        <v>0</v>
      </c>
      <c r="I689" s="12">
        <f t="shared" si="105"/>
        <v>0</v>
      </c>
      <c r="J689" s="12">
        <f t="shared" si="108"/>
        <v>0</v>
      </c>
      <c r="K689" s="12">
        <f t="shared" si="106"/>
        <v>0</v>
      </c>
    </row>
    <row r="690" spans="2:11" x14ac:dyDescent="0.25">
      <c r="B690" s="23">
        <f t="shared" si="100"/>
        <v>0</v>
      </c>
      <c r="C690" s="24">
        <f t="shared" si="101"/>
        <v>0</v>
      </c>
      <c r="D690" s="25">
        <f t="shared" si="102"/>
        <v>0</v>
      </c>
      <c r="E690" s="12">
        <f t="shared" si="107"/>
        <v>0</v>
      </c>
      <c r="F690" s="12">
        <f t="shared" si="103"/>
        <v>0</v>
      </c>
      <c r="G690" s="12">
        <v>0</v>
      </c>
      <c r="H690" s="12">
        <f t="shared" si="104"/>
        <v>0</v>
      </c>
      <c r="I690" s="12">
        <f t="shared" si="105"/>
        <v>0</v>
      </c>
      <c r="J690" s="12">
        <f t="shared" si="108"/>
        <v>0</v>
      </c>
      <c r="K690" s="12">
        <f t="shared" si="106"/>
        <v>0</v>
      </c>
    </row>
    <row r="691" spans="2:11" x14ac:dyDescent="0.25">
      <c r="B691" s="23">
        <f t="shared" si="100"/>
        <v>0</v>
      </c>
      <c r="C691" s="24">
        <f t="shared" si="101"/>
        <v>0</v>
      </c>
      <c r="D691" s="25">
        <f t="shared" si="102"/>
        <v>0</v>
      </c>
      <c r="E691" s="12">
        <f t="shared" si="107"/>
        <v>0</v>
      </c>
      <c r="F691" s="12">
        <f t="shared" si="103"/>
        <v>0</v>
      </c>
      <c r="G691" s="12">
        <v>0</v>
      </c>
      <c r="H691" s="12">
        <f t="shared" si="104"/>
        <v>0</v>
      </c>
      <c r="I691" s="12">
        <f t="shared" si="105"/>
        <v>0</v>
      </c>
      <c r="J691" s="12">
        <f t="shared" si="108"/>
        <v>0</v>
      </c>
      <c r="K691" s="12">
        <f t="shared" si="106"/>
        <v>0</v>
      </c>
    </row>
    <row r="692" spans="2:11" x14ac:dyDescent="0.25">
      <c r="B692" s="23">
        <f t="shared" si="100"/>
        <v>0</v>
      </c>
      <c r="C692" s="24">
        <f t="shared" si="101"/>
        <v>0</v>
      </c>
      <c r="D692" s="25">
        <f t="shared" si="102"/>
        <v>0</v>
      </c>
      <c r="E692" s="12">
        <f t="shared" si="107"/>
        <v>0</v>
      </c>
      <c r="F692" s="12">
        <f t="shared" si="103"/>
        <v>0</v>
      </c>
      <c r="G692" s="12">
        <v>0</v>
      </c>
      <c r="H692" s="12">
        <f t="shared" si="104"/>
        <v>0</v>
      </c>
      <c r="I692" s="12">
        <f t="shared" si="105"/>
        <v>0</v>
      </c>
      <c r="J692" s="12">
        <f t="shared" si="108"/>
        <v>0</v>
      </c>
      <c r="K692" s="12">
        <f t="shared" si="106"/>
        <v>0</v>
      </c>
    </row>
    <row r="693" spans="2:11" x14ac:dyDescent="0.25">
      <c r="B693" s="23">
        <f t="shared" si="100"/>
        <v>0</v>
      </c>
      <c r="C693" s="24">
        <f t="shared" si="101"/>
        <v>0</v>
      </c>
      <c r="D693" s="25">
        <f t="shared" si="102"/>
        <v>0</v>
      </c>
      <c r="E693" s="12">
        <f t="shared" si="107"/>
        <v>0</v>
      </c>
      <c r="F693" s="12">
        <f t="shared" si="103"/>
        <v>0</v>
      </c>
      <c r="G693" s="12">
        <v>0</v>
      </c>
      <c r="H693" s="12">
        <f t="shared" si="104"/>
        <v>0</v>
      </c>
      <c r="I693" s="12">
        <f t="shared" si="105"/>
        <v>0</v>
      </c>
      <c r="J693" s="12">
        <f t="shared" si="108"/>
        <v>0</v>
      </c>
      <c r="K693" s="12">
        <f t="shared" si="106"/>
        <v>0</v>
      </c>
    </row>
    <row r="694" spans="2:11" x14ac:dyDescent="0.25">
      <c r="B694" s="23">
        <f t="shared" si="100"/>
        <v>0</v>
      </c>
      <c r="C694" s="24">
        <f t="shared" si="101"/>
        <v>0</v>
      </c>
      <c r="D694" s="25">
        <f t="shared" si="102"/>
        <v>0</v>
      </c>
      <c r="E694" s="12">
        <f t="shared" si="107"/>
        <v>0</v>
      </c>
      <c r="F694" s="12">
        <f t="shared" si="103"/>
        <v>0</v>
      </c>
      <c r="G694" s="12">
        <v>0</v>
      </c>
      <c r="H694" s="12">
        <f t="shared" si="104"/>
        <v>0</v>
      </c>
      <c r="I694" s="12">
        <f t="shared" si="105"/>
        <v>0</v>
      </c>
      <c r="J694" s="12">
        <f t="shared" si="108"/>
        <v>0</v>
      </c>
      <c r="K694" s="12">
        <f t="shared" si="106"/>
        <v>0</v>
      </c>
    </row>
    <row r="695" spans="2:11" x14ac:dyDescent="0.25">
      <c r="B695" s="23">
        <f t="shared" si="100"/>
        <v>0</v>
      </c>
      <c r="C695" s="24">
        <f t="shared" si="101"/>
        <v>0</v>
      </c>
      <c r="D695" s="25">
        <f t="shared" si="102"/>
        <v>0</v>
      </c>
      <c r="E695" s="12">
        <f t="shared" si="107"/>
        <v>0</v>
      </c>
      <c r="F695" s="12">
        <f t="shared" si="103"/>
        <v>0</v>
      </c>
      <c r="G695" s="12">
        <v>0</v>
      </c>
      <c r="H695" s="12">
        <f t="shared" si="104"/>
        <v>0</v>
      </c>
      <c r="I695" s="12">
        <f t="shared" si="105"/>
        <v>0</v>
      </c>
      <c r="J695" s="12">
        <f t="shared" si="108"/>
        <v>0</v>
      </c>
      <c r="K695" s="12">
        <f t="shared" si="106"/>
        <v>0</v>
      </c>
    </row>
    <row r="696" spans="2:11" x14ac:dyDescent="0.25">
      <c r="B696" s="23">
        <f t="shared" si="100"/>
        <v>0</v>
      </c>
      <c r="C696" s="24">
        <f t="shared" si="101"/>
        <v>0</v>
      </c>
      <c r="D696" s="25">
        <f t="shared" si="102"/>
        <v>0</v>
      </c>
      <c r="E696" s="12">
        <f t="shared" si="107"/>
        <v>0</v>
      </c>
      <c r="F696" s="12">
        <f t="shared" si="103"/>
        <v>0</v>
      </c>
      <c r="G696" s="12">
        <v>0</v>
      </c>
      <c r="H696" s="12">
        <f t="shared" si="104"/>
        <v>0</v>
      </c>
      <c r="I696" s="12">
        <f t="shared" si="105"/>
        <v>0</v>
      </c>
      <c r="J696" s="12">
        <f t="shared" si="108"/>
        <v>0</v>
      </c>
      <c r="K696" s="12">
        <f t="shared" si="106"/>
        <v>0</v>
      </c>
    </row>
    <row r="697" spans="2:11" x14ac:dyDescent="0.25">
      <c r="B697" s="23">
        <f t="shared" si="100"/>
        <v>0</v>
      </c>
      <c r="C697" s="24">
        <f t="shared" si="101"/>
        <v>0</v>
      </c>
      <c r="D697" s="25">
        <f t="shared" si="102"/>
        <v>0</v>
      </c>
      <c r="E697" s="12">
        <f t="shared" si="107"/>
        <v>0</v>
      </c>
      <c r="F697" s="12">
        <f t="shared" si="103"/>
        <v>0</v>
      </c>
      <c r="G697" s="12">
        <v>0</v>
      </c>
      <c r="H697" s="12">
        <f t="shared" si="104"/>
        <v>0</v>
      </c>
      <c r="I697" s="12">
        <f t="shared" si="105"/>
        <v>0</v>
      </c>
      <c r="J697" s="12">
        <f t="shared" si="108"/>
        <v>0</v>
      </c>
      <c r="K697" s="12">
        <f t="shared" si="106"/>
        <v>0</v>
      </c>
    </row>
    <row r="698" spans="2:11" x14ac:dyDescent="0.25">
      <c r="B698" s="23">
        <f t="shared" si="100"/>
        <v>0</v>
      </c>
      <c r="C698" s="24">
        <f t="shared" si="101"/>
        <v>0</v>
      </c>
      <c r="D698" s="25">
        <f t="shared" si="102"/>
        <v>0</v>
      </c>
      <c r="E698" s="12">
        <f t="shared" si="107"/>
        <v>0</v>
      </c>
      <c r="F698" s="12">
        <f t="shared" si="103"/>
        <v>0</v>
      </c>
      <c r="G698" s="12">
        <v>0</v>
      </c>
      <c r="H698" s="12">
        <f t="shared" si="104"/>
        <v>0</v>
      </c>
      <c r="I698" s="12">
        <f t="shared" si="105"/>
        <v>0</v>
      </c>
      <c r="J698" s="12">
        <f t="shared" si="108"/>
        <v>0</v>
      </c>
      <c r="K698" s="12">
        <f t="shared" si="106"/>
        <v>0</v>
      </c>
    </row>
    <row r="699" spans="2:11" x14ac:dyDescent="0.25">
      <c r="B699" s="23">
        <f t="shared" si="100"/>
        <v>0</v>
      </c>
      <c r="C699" s="24">
        <f t="shared" si="101"/>
        <v>0</v>
      </c>
      <c r="D699" s="25">
        <f t="shared" si="102"/>
        <v>0</v>
      </c>
      <c r="E699" s="12">
        <f t="shared" si="107"/>
        <v>0</v>
      </c>
      <c r="F699" s="12">
        <f t="shared" si="103"/>
        <v>0</v>
      </c>
      <c r="G699" s="12">
        <v>0</v>
      </c>
      <c r="H699" s="12">
        <f t="shared" si="104"/>
        <v>0</v>
      </c>
      <c r="I699" s="12">
        <f t="shared" si="105"/>
        <v>0</v>
      </c>
      <c r="J699" s="12">
        <f t="shared" si="108"/>
        <v>0</v>
      </c>
      <c r="K699" s="12">
        <f t="shared" si="106"/>
        <v>0</v>
      </c>
    </row>
    <row r="700" spans="2:11" x14ac:dyDescent="0.25">
      <c r="B700" s="23">
        <f t="shared" si="100"/>
        <v>0</v>
      </c>
      <c r="C700" s="24">
        <f t="shared" si="101"/>
        <v>0</v>
      </c>
      <c r="D700" s="25">
        <f t="shared" si="102"/>
        <v>0</v>
      </c>
      <c r="E700" s="12">
        <f t="shared" si="107"/>
        <v>0</v>
      </c>
      <c r="F700" s="12">
        <f t="shared" si="103"/>
        <v>0</v>
      </c>
      <c r="G700" s="12">
        <v>0</v>
      </c>
      <c r="H700" s="12">
        <f t="shared" si="104"/>
        <v>0</v>
      </c>
      <c r="I700" s="12">
        <f t="shared" si="105"/>
        <v>0</v>
      </c>
      <c r="J700" s="12">
        <f t="shared" si="108"/>
        <v>0</v>
      </c>
      <c r="K700" s="12">
        <f t="shared" si="106"/>
        <v>0</v>
      </c>
    </row>
    <row r="701" spans="2:11" x14ac:dyDescent="0.25">
      <c r="B701" s="23">
        <f t="shared" si="100"/>
        <v>0</v>
      </c>
      <c r="C701" s="24">
        <f t="shared" si="101"/>
        <v>0</v>
      </c>
      <c r="D701" s="25">
        <f t="shared" si="102"/>
        <v>0</v>
      </c>
      <c r="E701" s="12">
        <f t="shared" si="107"/>
        <v>0</v>
      </c>
      <c r="F701" s="12">
        <f t="shared" si="103"/>
        <v>0</v>
      </c>
      <c r="G701" s="12">
        <v>0</v>
      </c>
      <c r="H701" s="12">
        <f t="shared" si="104"/>
        <v>0</v>
      </c>
      <c r="I701" s="12">
        <f t="shared" si="105"/>
        <v>0</v>
      </c>
      <c r="J701" s="12">
        <f t="shared" si="108"/>
        <v>0</v>
      </c>
      <c r="K701" s="12">
        <f t="shared" si="106"/>
        <v>0</v>
      </c>
    </row>
    <row r="702" spans="2:11" x14ac:dyDescent="0.25">
      <c r="B702" s="23">
        <f t="shared" si="100"/>
        <v>0</v>
      </c>
      <c r="C702" s="24">
        <f t="shared" si="101"/>
        <v>0</v>
      </c>
      <c r="D702" s="25">
        <f t="shared" si="102"/>
        <v>0</v>
      </c>
      <c r="E702" s="12">
        <f t="shared" si="107"/>
        <v>0</v>
      </c>
      <c r="F702" s="12">
        <f t="shared" si="103"/>
        <v>0</v>
      </c>
      <c r="G702" s="12">
        <v>0</v>
      </c>
      <c r="H702" s="12">
        <f t="shared" si="104"/>
        <v>0</v>
      </c>
      <c r="I702" s="12">
        <f t="shared" si="105"/>
        <v>0</v>
      </c>
      <c r="J702" s="12">
        <f t="shared" si="108"/>
        <v>0</v>
      </c>
      <c r="K702" s="12">
        <f t="shared" si="106"/>
        <v>0</v>
      </c>
    </row>
    <row r="703" spans="2:11" x14ac:dyDescent="0.25">
      <c r="B703" s="23">
        <f t="shared" si="100"/>
        <v>0</v>
      </c>
      <c r="C703" s="24">
        <f t="shared" si="101"/>
        <v>0</v>
      </c>
      <c r="D703" s="25">
        <f t="shared" si="102"/>
        <v>0</v>
      </c>
      <c r="E703" s="12">
        <f t="shared" si="107"/>
        <v>0</v>
      </c>
      <c r="F703" s="12">
        <f t="shared" si="103"/>
        <v>0</v>
      </c>
      <c r="G703" s="12">
        <v>0</v>
      </c>
      <c r="H703" s="12">
        <f t="shared" si="104"/>
        <v>0</v>
      </c>
      <c r="I703" s="12">
        <f t="shared" si="105"/>
        <v>0</v>
      </c>
      <c r="J703" s="12">
        <f t="shared" si="108"/>
        <v>0</v>
      </c>
      <c r="K703" s="12">
        <f t="shared" si="106"/>
        <v>0</v>
      </c>
    </row>
    <row r="704" spans="2:11" x14ac:dyDescent="0.25">
      <c r="B704" s="23">
        <f t="shared" si="100"/>
        <v>0</v>
      </c>
      <c r="C704" s="24">
        <f t="shared" si="101"/>
        <v>0</v>
      </c>
      <c r="D704" s="25">
        <f t="shared" si="102"/>
        <v>0</v>
      </c>
      <c r="E704" s="12">
        <f t="shared" si="107"/>
        <v>0</v>
      </c>
      <c r="F704" s="12">
        <f t="shared" si="103"/>
        <v>0</v>
      </c>
      <c r="G704" s="12">
        <v>0</v>
      </c>
      <c r="H704" s="12">
        <f t="shared" si="104"/>
        <v>0</v>
      </c>
      <c r="I704" s="12">
        <f t="shared" si="105"/>
        <v>0</v>
      </c>
      <c r="J704" s="12">
        <f t="shared" si="108"/>
        <v>0</v>
      </c>
      <c r="K704" s="12">
        <f t="shared" si="106"/>
        <v>0</v>
      </c>
    </row>
    <row r="705" spans="2:11" x14ac:dyDescent="0.25">
      <c r="B705" s="23">
        <f t="shared" si="100"/>
        <v>0</v>
      </c>
      <c r="C705" s="24">
        <f t="shared" si="101"/>
        <v>0</v>
      </c>
      <c r="D705" s="25">
        <f t="shared" si="102"/>
        <v>0</v>
      </c>
      <c r="E705" s="12">
        <f t="shared" si="107"/>
        <v>0</v>
      </c>
      <c r="F705" s="12">
        <f t="shared" si="103"/>
        <v>0</v>
      </c>
      <c r="G705" s="12">
        <v>0</v>
      </c>
      <c r="H705" s="12">
        <f t="shared" si="104"/>
        <v>0</v>
      </c>
      <c r="I705" s="12">
        <f t="shared" si="105"/>
        <v>0</v>
      </c>
      <c r="J705" s="12">
        <f t="shared" si="108"/>
        <v>0</v>
      </c>
      <c r="K705" s="12">
        <f t="shared" si="106"/>
        <v>0</v>
      </c>
    </row>
    <row r="706" spans="2:11" x14ac:dyDescent="0.25">
      <c r="B706" s="23">
        <f t="shared" si="100"/>
        <v>0</v>
      </c>
      <c r="C706" s="24">
        <f t="shared" si="101"/>
        <v>0</v>
      </c>
      <c r="D706" s="25">
        <f t="shared" si="102"/>
        <v>0</v>
      </c>
      <c r="E706" s="12">
        <f t="shared" si="107"/>
        <v>0</v>
      </c>
      <c r="F706" s="12">
        <f t="shared" si="103"/>
        <v>0</v>
      </c>
      <c r="G706" s="12">
        <v>0</v>
      </c>
      <c r="H706" s="12">
        <f t="shared" si="104"/>
        <v>0</v>
      </c>
      <c r="I706" s="12">
        <f t="shared" si="105"/>
        <v>0</v>
      </c>
      <c r="J706" s="12">
        <f t="shared" si="108"/>
        <v>0</v>
      </c>
      <c r="K706" s="12">
        <f t="shared" si="106"/>
        <v>0</v>
      </c>
    </row>
    <row r="707" spans="2:11" x14ac:dyDescent="0.25">
      <c r="B707" s="23">
        <f t="shared" si="100"/>
        <v>0</v>
      </c>
      <c r="C707" s="24">
        <f t="shared" si="101"/>
        <v>0</v>
      </c>
      <c r="D707" s="25">
        <f t="shared" si="102"/>
        <v>0</v>
      </c>
      <c r="E707" s="12">
        <f t="shared" si="107"/>
        <v>0</v>
      </c>
      <c r="F707" s="12">
        <f t="shared" si="103"/>
        <v>0</v>
      </c>
      <c r="G707" s="12">
        <v>0</v>
      </c>
      <c r="H707" s="12">
        <f t="shared" si="104"/>
        <v>0</v>
      </c>
      <c r="I707" s="12">
        <f t="shared" si="105"/>
        <v>0</v>
      </c>
      <c r="J707" s="12">
        <f t="shared" si="108"/>
        <v>0</v>
      </c>
      <c r="K707" s="12">
        <f t="shared" si="106"/>
        <v>0</v>
      </c>
    </row>
    <row r="708" spans="2:11" x14ac:dyDescent="0.25">
      <c r="B708" s="23">
        <f t="shared" si="100"/>
        <v>0</v>
      </c>
      <c r="C708" s="24">
        <f t="shared" si="101"/>
        <v>0</v>
      </c>
      <c r="D708" s="25">
        <f t="shared" si="102"/>
        <v>0</v>
      </c>
      <c r="E708" s="12">
        <f t="shared" si="107"/>
        <v>0</v>
      </c>
      <c r="F708" s="12">
        <f t="shared" si="103"/>
        <v>0</v>
      </c>
      <c r="G708" s="12">
        <v>0</v>
      </c>
      <c r="H708" s="12">
        <f t="shared" si="104"/>
        <v>0</v>
      </c>
      <c r="I708" s="12">
        <f t="shared" si="105"/>
        <v>0</v>
      </c>
      <c r="J708" s="12">
        <f t="shared" si="108"/>
        <v>0</v>
      </c>
      <c r="K708" s="12">
        <f t="shared" si="106"/>
        <v>0</v>
      </c>
    </row>
    <row r="709" spans="2:11" x14ac:dyDescent="0.25">
      <c r="B709" s="23">
        <f t="shared" si="100"/>
        <v>0</v>
      </c>
      <c r="C709" s="24">
        <f t="shared" si="101"/>
        <v>0</v>
      </c>
      <c r="D709" s="25">
        <f t="shared" si="102"/>
        <v>0</v>
      </c>
      <c r="E709" s="12">
        <f t="shared" si="107"/>
        <v>0</v>
      </c>
      <c r="F709" s="12">
        <f t="shared" si="103"/>
        <v>0</v>
      </c>
      <c r="G709" s="12">
        <v>0</v>
      </c>
      <c r="H709" s="12">
        <f t="shared" si="104"/>
        <v>0</v>
      </c>
      <c r="I709" s="12">
        <f t="shared" si="105"/>
        <v>0</v>
      </c>
      <c r="J709" s="12">
        <f t="shared" si="108"/>
        <v>0</v>
      </c>
      <c r="K709" s="12">
        <f t="shared" si="106"/>
        <v>0</v>
      </c>
    </row>
    <row r="710" spans="2:11" x14ac:dyDescent="0.25">
      <c r="B710" s="23">
        <f t="shared" si="100"/>
        <v>0</v>
      </c>
      <c r="C710" s="24">
        <f t="shared" si="101"/>
        <v>0</v>
      </c>
      <c r="D710" s="25">
        <f t="shared" si="102"/>
        <v>0</v>
      </c>
      <c r="E710" s="12">
        <f t="shared" si="107"/>
        <v>0</v>
      </c>
      <c r="F710" s="12">
        <f t="shared" si="103"/>
        <v>0</v>
      </c>
      <c r="G710" s="12">
        <v>0</v>
      </c>
      <c r="H710" s="12">
        <f t="shared" si="104"/>
        <v>0</v>
      </c>
      <c r="I710" s="12">
        <f t="shared" si="105"/>
        <v>0</v>
      </c>
      <c r="J710" s="12">
        <f t="shared" si="108"/>
        <v>0</v>
      </c>
      <c r="K710" s="12">
        <f t="shared" si="106"/>
        <v>0</v>
      </c>
    </row>
    <row r="711" spans="2:11" x14ac:dyDescent="0.25">
      <c r="B711" s="23">
        <f t="shared" si="100"/>
        <v>0</v>
      </c>
      <c r="C711" s="24">
        <f t="shared" si="101"/>
        <v>0</v>
      </c>
      <c r="D711" s="25">
        <f t="shared" si="102"/>
        <v>0</v>
      </c>
      <c r="E711" s="12">
        <f t="shared" si="107"/>
        <v>0</v>
      </c>
      <c r="F711" s="12">
        <f t="shared" si="103"/>
        <v>0</v>
      </c>
      <c r="G711" s="12">
        <v>0</v>
      </c>
      <c r="H711" s="12">
        <f t="shared" si="104"/>
        <v>0</v>
      </c>
      <c r="I711" s="12">
        <f t="shared" si="105"/>
        <v>0</v>
      </c>
      <c r="J711" s="12">
        <f t="shared" si="108"/>
        <v>0</v>
      </c>
      <c r="K711" s="12">
        <f t="shared" si="106"/>
        <v>0</v>
      </c>
    </row>
    <row r="712" spans="2:11" x14ac:dyDescent="0.25">
      <c r="B712" s="23">
        <f t="shared" si="100"/>
        <v>0</v>
      </c>
      <c r="C712" s="24">
        <f t="shared" si="101"/>
        <v>0</v>
      </c>
      <c r="D712" s="25">
        <f t="shared" si="102"/>
        <v>0</v>
      </c>
      <c r="E712" s="12">
        <f t="shared" si="107"/>
        <v>0</v>
      </c>
      <c r="F712" s="12">
        <f t="shared" si="103"/>
        <v>0</v>
      </c>
      <c r="G712" s="12">
        <v>0</v>
      </c>
      <c r="H712" s="12">
        <f t="shared" si="104"/>
        <v>0</v>
      </c>
      <c r="I712" s="12">
        <f t="shared" si="105"/>
        <v>0</v>
      </c>
      <c r="J712" s="12">
        <f t="shared" si="108"/>
        <v>0</v>
      </c>
      <c r="K712" s="12">
        <f t="shared" si="106"/>
        <v>0</v>
      </c>
    </row>
    <row r="713" spans="2:11" x14ac:dyDescent="0.25">
      <c r="B713" s="23">
        <f t="shared" si="100"/>
        <v>0</v>
      </c>
      <c r="C713" s="24">
        <f t="shared" si="101"/>
        <v>0</v>
      </c>
      <c r="D713" s="25">
        <f t="shared" si="102"/>
        <v>0</v>
      </c>
      <c r="E713" s="12">
        <f t="shared" si="107"/>
        <v>0</v>
      </c>
      <c r="F713" s="12">
        <f t="shared" si="103"/>
        <v>0</v>
      </c>
      <c r="G713" s="12">
        <v>0</v>
      </c>
      <c r="H713" s="12">
        <f t="shared" si="104"/>
        <v>0</v>
      </c>
      <c r="I713" s="12">
        <f t="shared" si="105"/>
        <v>0</v>
      </c>
      <c r="J713" s="12">
        <f t="shared" si="108"/>
        <v>0</v>
      </c>
      <c r="K713" s="12">
        <f t="shared" si="106"/>
        <v>0</v>
      </c>
    </row>
    <row r="714" spans="2:11" x14ac:dyDescent="0.25">
      <c r="B714" s="23">
        <f t="shared" si="100"/>
        <v>0</v>
      </c>
      <c r="C714" s="24">
        <f t="shared" si="101"/>
        <v>0</v>
      </c>
      <c r="D714" s="25">
        <f t="shared" si="102"/>
        <v>0</v>
      </c>
      <c r="E714" s="12">
        <f t="shared" si="107"/>
        <v>0</v>
      </c>
      <c r="F714" s="12">
        <f t="shared" si="103"/>
        <v>0</v>
      </c>
      <c r="G714" s="12">
        <v>0</v>
      </c>
      <c r="H714" s="12">
        <f t="shared" si="104"/>
        <v>0</v>
      </c>
      <c r="I714" s="12">
        <f t="shared" si="105"/>
        <v>0</v>
      </c>
      <c r="J714" s="12">
        <f t="shared" si="108"/>
        <v>0</v>
      </c>
      <c r="K714" s="12">
        <f t="shared" si="106"/>
        <v>0</v>
      </c>
    </row>
    <row r="715" spans="2:11" x14ac:dyDescent="0.25">
      <c r="B715" s="23">
        <f t="shared" si="100"/>
        <v>0</v>
      </c>
      <c r="C715" s="24">
        <f t="shared" si="101"/>
        <v>0</v>
      </c>
      <c r="D715" s="25">
        <f t="shared" si="102"/>
        <v>0</v>
      </c>
      <c r="E715" s="12">
        <f t="shared" si="107"/>
        <v>0</v>
      </c>
      <c r="F715" s="12">
        <f t="shared" si="103"/>
        <v>0</v>
      </c>
      <c r="G715" s="12">
        <v>0</v>
      </c>
      <c r="H715" s="12">
        <f t="shared" si="104"/>
        <v>0</v>
      </c>
      <c r="I715" s="12">
        <f t="shared" si="105"/>
        <v>0</v>
      </c>
      <c r="J715" s="12">
        <f t="shared" si="108"/>
        <v>0</v>
      </c>
      <c r="K715" s="12">
        <f t="shared" si="106"/>
        <v>0</v>
      </c>
    </row>
    <row r="716" spans="2:11" x14ac:dyDescent="0.25">
      <c r="B716" s="23">
        <f t="shared" ref="B716:B779" si="109">IF(K715&gt;0,D716/($F$7)+$B$11,0)</f>
        <v>0</v>
      </c>
      <c r="C716" s="24">
        <f t="shared" si="101"/>
        <v>0</v>
      </c>
      <c r="D716" s="25">
        <f t="shared" si="102"/>
        <v>0</v>
      </c>
      <c r="E716" s="12">
        <f t="shared" si="107"/>
        <v>0</v>
      </c>
      <c r="F716" s="12">
        <f t="shared" si="103"/>
        <v>0</v>
      </c>
      <c r="G716" s="12">
        <v>0</v>
      </c>
      <c r="H716" s="12">
        <f t="shared" si="104"/>
        <v>0</v>
      </c>
      <c r="I716" s="12">
        <f t="shared" si="105"/>
        <v>0</v>
      </c>
      <c r="J716" s="12">
        <f t="shared" si="108"/>
        <v>0</v>
      </c>
      <c r="K716" s="12">
        <f t="shared" si="106"/>
        <v>0</v>
      </c>
    </row>
    <row r="717" spans="2:11" x14ac:dyDescent="0.25">
      <c r="B717" s="23">
        <f t="shared" si="109"/>
        <v>0</v>
      </c>
      <c r="C717" s="24">
        <f t="shared" si="101"/>
        <v>0</v>
      </c>
      <c r="D717" s="25">
        <f t="shared" si="102"/>
        <v>0</v>
      </c>
      <c r="E717" s="12">
        <f t="shared" si="107"/>
        <v>0</v>
      </c>
      <c r="F717" s="12">
        <f t="shared" si="103"/>
        <v>0</v>
      </c>
      <c r="G717" s="12">
        <v>0</v>
      </c>
      <c r="H717" s="12">
        <f t="shared" si="104"/>
        <v>0</v>
      </c>
      <c r="I717" s="12">
        <f t="shared" si="105"/>
        <v>0</v>
      </c>
      <c r="J717" s="12">
        <f t="shared" si="108"/>
        <v>0</v>
      </c>
      <c r="K717" s="12">
        <f t="shared" si="106"/>
        <v>0</v>
      </c>
    </row>
    <row r="718" spans="2:11" x14ac:dyDescent="0.25">
      <c r="B718" s="23">
        <f t="shared" si="109"/>
        <v>0</v>
      </c>
      <c r="C718" s="24">
        <f t="shared" si="101"/>
        <v>0</v>
      </c>
      <c r="D718" s="25">
        <f t="shared" si="102"/>
        <v>0</v>
      </c>
      <c r="E718" s="12">
        <f t="shared" si="107"/>
        <v>0</v>
      </c>
      <c r="F718" s="12">
        <f t="shared" si="103"/>
        <v>0</v>
      </c>
      <c r="G718" s="12">
        <v>0</v>
      </c>
      <c r="H718" s="12">
        <f t="shared" si="104"/>
        <v>0</v>
      </c>
      <c r="I718" s="12">
        <f t="shared" si="105"/>
        <v>0</v>
      </c>
      <c r="J718" s="12">
        <f t="shared" si="108"/>
        <v>0</v>
      </c>
      <c r="K718" s="12">
        <f t="shared" si="106"/>
        <v>0</v>
      </c>
    </row>
    <row r="719" spans="2:11" x14ac:dyDescent="0.25">
      <c r="B719" s="23">
        <f t="shared" si="109"/>
        <v>0</v>
      </c>
      <c r="C719" s="24">
        <f t="shared" si="101"/>
        <v>0</v>
      </c>
      <c r="D719" s="25">
        <f t="shared" si="102"/>
        <v>0</v>
      </c>
      <c r="E719" s="12">
        <f t="shared" si="107"/>
        <v>0</v>
      </c>
      <c r="F719" s="12">
        <f t="shared" si="103"/>
        <v>0</v>
      </c>
      <c r="G719" s="12">
        <v>0</v>
      </c>
      <c r="H719" s="12">
        <f t="shared" si="104"/>
        <v>0</v>
      </c>
      <c r="I719" s="12">
        <f t="shared" si="105"/>
        <v>0</v>
      </c>
      <c r="J719" s="12">
        <f t="shared" si="108"/>
        <v>0</v>
      </c>
      <c r="K719" s="12">
        <f t="shared" si="106"/>
        <v>0</v>
      </c>
    </row>
    <row r="720" spans="2:11" x14ac:dyDescent="0.25">
      <c r="B720" s="23">
        <f t="shared" si="109"/>
        <v>0</v>
      </c>
      <c r="C720" s="24">
        <f t="shared" si="101"/>
        <v>0</v>
      </c>
      <c r="D720" s="25">
        <f t="shared" si="102"/>
        <v>0</v>
      </c>
      <c r="E720" s="12">
        <f t="shared" si="107"/>
        <v>0</v>
      </c>
      <c r="F720" s="12">
        <f t="shared" si="103"/>
        <v>0</v>
      </c>
      <c r="G720" s="12">
        <v>0</v>
      </c>
      <c r="H720" s="12">
        <f t="shared" si="104"/>
        <v>0</v>
      </c>
      <c r="I720" s="12">
        <f t="shared" si="105"/>
        <v>0</v>
      </c>
      <c r="J720" s="12">
        <f t="shared" si="108"/>
        <v>0</v>
      </c>
      <c r="K720" s="12">
        <f t="shared" si="106"/>
        <v>0</v>
      </c>
    </row>
    <row r="721" spans="2:11" x14ac:dyDescent="0.25">
      <c r="B721" s="23">
        <f t="shared" si="109"/>
        <v>0</v>
      </c>
      <c r="C721" s="24">
        <f t="shared" si="101"/>
        <v>0</v>
      </c>
      <c r="D721" s="25">
        <f t="shared" si="102"/>
        <v>0</v>
      </c>
      <c r="E721" s="12">
        <f t="shared" si="107"/>
        <v>0</v>
      </c>
      <c r="F721" s="12">
        <f t="shared" si="103"/>
        <v>0</v>
      </c>
      <c r="G721" s="12">
        <v>0</v>
      </c>
      <c r="H721" s="12">
        <f t="shared" si="104"/>
        <v>0</v>
      </c>
      <c r="I721" s="12">
        <f t="shared" si="105"/>
        <v>0</v>
      </c>
      <c r="J721" s="12">
        <f t="shared" si="108"/>
        <v>0</v>
      </c>
      <c r="K721" s="12">
        <f t="shared" si="106"/>
        <v>0</v>
      </c>
    </row>
    <row r="722" spans="2:11" x14ac:dyDescent="0.25">
      <c r="B722" s="23">
        <f t="shared" si="109"/>
        <v>0</v>
      </c>
      <c r="C722" s="24">
        <f t="shared" si="101"/>
        <v>0</v>
      </c>
      <c r="D722" s="25">
        <f t="shared" si="102"/>
        <v>0</v>
      </c>
      <c r="E722" s="12">
        <f t="shared" si="107"/>
        <v>0</v>
      </c>
      <c r="F722" s="12">
        <f t="shared" si="103"/>
        <v>0</v>
      </c>
      <c r="G722" s="12">
        <v>0</v>
      </c>
      <c r="H722" s="12">
        <f t="shared" si="104"/>
        <v>0</v>
      </c>
      <c r="I722" s="12">
        <f t="shared" si="105"/>
        <v>0</v>
      </c>
      <c r="J722" s="12">
        <f t="shared" si="108"/>
        <v>0</v>
      </c>
      <c r="K722" s="12">
        <f t="shared" si="106"/>
        <v>0</v>
      </c>
    </row>
    <row r="723" spans="2:11" x14ac:dyDescent="0.25">
      <c r="B723" s="23">
        <f t="shared" si="109"/>
        <v>0</v>
      </c>
      <c r="C723" s="24">
        <f t="shared" si="101"/>
        <v>0</v>
      </c>
      <c r="D723" s="25">
        <f t="shared" si="102"/>
        <v>0</v>
      </c>
      <c r="E723" s="12">
        <f t="shared" si="107"/>
        <v>0</v>
      </c>
      <c r="F723" s="12">
        <f t="shared" si="103"/>
        <v>0</v>
      </c>
      <c r="G723" s="12">
        <v>0</v>
      </c>
      <c r="H723" s="12">
        <f t="shared" si="104"/>
        <v>0</v>
      </c>
      <c r="I723" s="12">
        <f t="shared" si="105"/>
        <v>0</v>
      </c>
      <c r="J723" s="12">
        <f t="shared" si="108"/>
        <v>0</v>
      </c>
      <c r="K723" s="12">
        <f t="shared" si="106"/>
        <v>0</v>
      </c>
    </row>
    <row r="724" spans="2:11" x14ac:dyDescent="0.25">
      <c r="B724" s="23">
        <f t="shared" si="109"/>
        <v>0</v>
      </c>
      <c r="C724" s="24">
        <f t="shared" si="101"/>
        <v>0</v>
      </c>
      <c r="D724" s="25">
        <f t="shared" si="102"/>
        <v>0</v>
      </c>
      <c r="E724" s="12">
        <f t="shared" si="107"/>
        <v>0</v>
      </c>
      <c r="F724" s="12">
        <f t="shared" si="103"/>
        <v>0</v>
      </c>
      <c r="G724" s="12">
        <v>0</v>
      </c>
      <c r="H724" s="12">
        <f t="shared" si="104"/>
        <v>0</v>
      </c>
      <c r="I724" s="12">
        <f t="shared" si="105"/>
        <v>0</v>
      </c>
      <c r="J724" s="12">
        <f t="shared" si="108"/>
        <v>0</v>
      </c>
      <c r="K724" s="12">
        <f t="shared" si="106"/>
        <v>0</v>
      </c>
    </row>
    <row r="725" spans="2:11" x14ac:dyDescent="0.25">
      <c r="B725" s="23">
        <f t="shared" si="109"/>
        <v>0</v>
      </c>
      <c r="C725" s="24">
        <f t="shared" si="101"/>
        <v>0</v>
      </c>
      <c r="D725" s="25">
        <f t="shared" si="102"/>
        <v>0</v>
      </c>
      <c r="E725" s="12">
        <f t="shared" si="107"/>
        <v>0</v>
      </c>
      <c r="F725" s="12">
        <f t="shared" si="103"/>
        <v>0</v>
      </c>
      <c r="G725" s="12">
        <v>0</v>
      </c>
      <c r="H725" s="12">
        <f t="shared" si="104"/>
        <v>0</v>
      </c>
      <c r="I725" s="12">
        <f t="shared" si="105"/>
        <v>0</v>
      </c>
      <c r="J725" s="12">
        <f t="shared" si="108"/>
        <v>0</v>
      </c>
      <c r="K725" s="12">
        <f t="shared" si="106"/>
        <v>0</v>
      </c>
    </row>
    <row r="726" spans="2:11" x14ac:dyDescent="0.25">
      <c r="B726" s="23">
        <f t="shared" si="109"/>
        <v>0</v>
      </c>
      <c r="C726" s="24">
        <f t="shared" si="101"/>
        <v>0</v>
      </c>
      <c r="D726" s="25">
        <f t="shared" si="102"/>
        <v>0</v>
      </c>
      <c r="E726" s="12">
        <f t="shared" si="107"/>
        <v>0</v>
      </c>
      <c r="F726" s="12">
        <f t="shared" si="103"/>
        <v>0</v>
      </c>
      <c r="G726" s="12">
        <v>0</v>
      </c>
      <c r="H726" s="12">
        <f t="shared" si="104"/>
        <v>0</v>
      </c>
      <c r="I726" s="12">
        <f t="shared" si="105"/>
        <v>0</v>
      </c>
      <c r="J726" s="12">
        <f t="shared" si="108"/>
        <v>0</v>
      </c>
      <c r="K726" s="12">
        <f t="shared" si="106"/>
        <v>0</v>
      </c>
    </row>
    <row r="727" spans="2:11" x14ac:dyDescent="0.25">
      <c r="B727" s="23">
        <f t="shared" si="109"/>
        <v>0</v>
      </c>
      <c r="C727" s="24">
        <f t="shared" si="101"/>
        <v>0</v>
      </c>
      <c r="D727" s="25">
        <f t="shared" si="102"/>
        <v>0</v>
      </c>
      <c r="E727" s="12">
        <f t="shared" si="107"/>
        <v>0</v>
      </c>
      <c r="F727" s="12">
        <f t="shared" si="103"/>
        <v>0</v>
      </c>
      <c r="G727" s="12">
        <v>0</v>
      </c>
      <c r="H727" s="12">
        <f t="shared" si="104"/>
        <v>0</v>
      </c>
      <c r="I727" s="12">
        <f t="shared" si="105"/>
        <v>0</v>
      </c>
      <c r="J727" s="12">
        <f t="shared" si="108"/>
        <v>0</v>
      </c>
      <c r="K727" s="12">
        <f t="shared" si="106"/>
        <v>0</v>
      </c>
    </row>
    <row r="728" spans="2:11" x14ac:dyDescent="0.25">
      <c r="B728" s="23">
        <f t="shared" si="109"/>
        <v>0</v>
      </c>
      <c r="C728" s="24">
        <f t="shared" si="101"/>
        <v>0</v>
      </c>
      <c r="D728" s="25">
        <f t="shared" si="102"/>
        <v>0</v>
      </c>
      <c r="E728" s="12">
        <f t="shared" si="107"/>
        <v>0</v>
      </c>
      <c r="F728" s="12">
        <f t="shared" si="103"/>
        <v>0</v>
      </c>
      <c r="G728" s="12">
        <v>0</v>
      </c>
      <c r="H728" s="12">
        <f t="shared" si="104"/>
        <v>0</v>
      </c>
      <c r="I728" s="12">
        <f t="shared" si="105"/>
        <v>0</v>
      </c>
      <c r="J728" s="12">
        <f t="shared" si="108"/>
        <v>0</v>
      </c>
      <c r="K728" s="12">
        <f t="shared" si="106"/>
        <v>0</v>
      </c>
    </row>
    <row r="729" spans="2:11" x14ac:dyDescent="0.25">
      <c r="B729" s="23">
        <f t="shared" si="109"/>
        <v>0</v>
      </c>
      <c r="C729" s="24">
        <f t="shared" si="101"/>
        <v>0</v>
      </c>
      <c r="D729" s="25">
        <f t="shared" si="102"/>
        <v>0</v>
      </c>
      <c r="E729" s="12">
        <f t="shared" si="107"/>
        <v>0</v>
      </c>
      <c r="F729" s="12">
        <f t="shared" si="103"/>
        <v>0</v>
      </c>
      <c r="G729" s="12">
        <v>0</v>
      </c>
      <c r="H729" s="12">
        <f t="shared" si="104"/>
        <v>0</v>
      </c>
      <c r="I729" s="12">
        <f t="shared" si="105"/>
        <v>0</v>
      </c>
      <c r="J729" s="12">
        <f t="shared" si="108"/>
        <v>0</v>
      </c>
      <c r="K729" s="12">
        <f t="shared" si="106"/>
        <v>0</v>
      </c>
    </row>
    <row r="730" spans="2:11" x14ac:dyDescent="0.25">
      <c r="B730" s="23">
        <f t="shared" si="109"/>
        <v>0</v>
      </c>
      <c r="C730" s="24">
        <f t="shared" si="101"/>
        <v>0</v>
      </c>
      <c r="D730" s="25">
        <f t="shared" si="102"/>
        <v>0</v>
      </c>
      <c r="E730" s="12">
        <f t="shared" si="107"/>
        <v>0</v>
      </c>
      <c r="F730" s="12">
        <f t="shared" si="103"/>
        <v>0</v>
      </c>
      <c r="G730" s="12">
        <v>0</v>
      </c>
      <c r="H730" s="12">
        <f t="shared" si="104"/>
        <v>0</v>
      </c>
      <c r="I730" s="12">
        <f t="shared" si="105"/>
        <v>0</v>
      </c>
      <c r="J730" s="12">
        <f t="shared" si="108"/>
        <v>0</v>
      </c>
      <c r="K730" s="12">
        <f t="shared" si="106"/>
        <v>0</v>
      </c>
    </row>
    <row r="731" spans="2:11" x14ac:dyDescent="0.25">
      <c r="B731" s="23">
        <f t="shared" si="109"/>
        <v>0</v>
      </c>
      <c r="C731" s="24">
        <f t="shared" si="101"/>
        <v>0</v>
      </c>
      <c r="D731" s="25">
        <f t="shared" si="102"/>
        <v>0</v>
      </c>
      <c r="E731" s="12">
        <f t="shared" si="107"/>
        <v>0</v>
      </c>
      <c r="F731" s="12">
        <f t="shared" si="103"/>
        <v>0</v>
      </c>
      <c r="G731" s="12">
        <v>0</v>
      </c>
      <c r="H731" s="12">
        <f t="shared" si="104"/>
        <v>0</v>
      </c>
      <c r="I731" s="12">
        <f t="shared" si="105"/>
        <v>0</v>
      </c>
      <c r="J731" s="12">
        <f t="shared" si="108"/>
        <v>0</v>
      </c>
      <c r="K731" s="12">
        <f t="shared" si="106"/>
        <v>0</v>
      </c>
    </row>
    <row r="732" spans="2:11" x14ac:dyDescent="0.25">
      <c r="B732" s="23">
        <f t="shared" si="109"/>
        <v>0</v>
      </c>
      <c r="C732" s="24">
        <f t="shared" si="101"/>
        <v>0</v>
      </c>
      <c r="D732" s="25">
        <f t="shared" si="102"/>
        <v>0</v>
      </c>
      <c r="E732" s="12">
        <f t="shared" si="107"/>
        <v>0</v>
      </c>
      <c r="F732" s="12">
        <f t="shared" si="103"/>
        <v>0</v>
      </c>
      <c r="G732" s="12">
        <v>0</v>
      </c>
      <c r="H732" s="12">
        <f t="shared" si="104"/>
        <v>0</v>
      </c>
      <c r="I732" s="12">
        <f t="shared" si="105"/>
        <v>0</v>
      </c>
      <c r="J732" s="12">
        <f t="shared" si="108"/>
        <v>0</v>
      </c>
      <c r="K732" s="12">
        <f t="shared" si="106"/>
        <v>0</v>
      </c>
    </row>
    <row r="733" spans="2:11" x14ac:dyDescent="0.25">
      <c r="B733" s="23">
        <f t="shared" si="109"/>
        <v>0</v>
      </c>
      <c r="C733" s="24">
        <f t="shared" si="101"/>
        <v>0</v>
      </c>
      <c r="D733" s="25">
        <f t="shared" si="102"/>
        <v>0</v>
      </c>
      <c r="E733" s="12">
        <f t="shared" si="107"/>
        <v>0</v>
      </c>
      <c r="F733" s="12">
        <f t="shared" si="103"/>
        <v>0</v>
      </c>
      <c r="G733" s="12">
        <v>0</v>
      </c>
      <c r="H733" s="12">
        <f t="shared" si="104"/>
        <v>0</v>
      </c>
      <c r="I733" s="12">
        <f t="shared" si="105"/>
        <v>0</v>
      </c>
      <c r="J733" s="12">
        <f t="shared" si="108"/>
        <v>0</v>
      </c>
      <c r="K733" s="12">
        <f t="shared" si="106"/>
        <v>0</v>
      </c>
    </row>
    <row r="734" spans="2:11" x14ac:dyDescent="0.25">
      <c r="B734" s="23">
        <f t="shared" si="109"/>
        <v>0</v>
      </c>
      <c r="C734" s="24">
        <f t="shared" si="101"/>
        <v>0</v>
      </c>
      <c r="D734" s="25">
        <f t="shared" si="102"/>
        <v>0</v>
      </c>
      <c r="E734" s="12">
        <f t="shared" si="107"/>
        <v>0</v>
      </c>
      <c r="F734" s="12">
        <f t="shared" si="103"/>
        <v>0</v>
      </c>
      <c r="G734" s="12">
        <v>0</v>
      </c>
      <c r="H734" s="12">
        <f t="shared" si="104"/>
        <v>0</v>
      </c>
      <c r="I734" s="12">
        <f t="shared" si="105"/>
        <v>0</v>
      </c>
      <c r="J734" s="12">
        <f t="shared" si="108"/>
        <v>0</v>
      </c>
      <c r="K734" s="12">
        <f t="shared" si="106"/>
        <v>0</v>
      </c>
    </row>
    <row r="735" spans="2:11" x14ac:dyDescent="0.25">
      <c r="B735" s="23">
        <f t="shared" si="109"/>
        <v>0</v>
      </c>
      <c r="C735" s="24">
        <f t="shared" si="101"/>
        <v>0</v>
      </c>
      <c r="D735" s="25">
        <f t="shared" si="102"/>
        <v>0</v>
      </c>
      <c r="E735" s="12">
        <f t="shared" si="107"/>
        <v>0</v>
      </c>
      <c r="F735" s="12">
        <f t="shared" si="103"/>
        <v>0</v>
      </c>
      <c r="G735" s="12">
        <v>0</v>
      </c>
      <c r="H735" s="12">
        <f t="shared" si="104"/>
        <v>0</v>
      </c>
      <c r="I735" s="12">
        <f t="shared" si="105"/>
        <v>0</v>
      </c>
      <c r="J735" s="12">
        <f t="shared" si="108"/>
        <v>0</v>
      </c>
      <c r="K735" s="12">
        <f t="shared" si="106"/>
        <v>0</v>
      </c>
    </row>
    <row r="736" spans="2:11" x14ac:dyDescent="0.25">
      <c r="B736" s="23">
        <f t="shared" si="109"/>
        <v>0</v>
      </c>
      <c r="C736" s="24">
        <f t="shared" si="101"/>
        <v>0</v>
      </c>
      <c r="D736" s="25">
        <f t="shared" si="102"/>
        <v>0</v>
      </c>
      <c r="E736" s="12">
        <f t="shared" si="107"/>
        <v>0</v>
      </c>
      <c r="F736" s="12">
        <f t="shared" si="103"/>
        <v>0</v>
      </c>
      <c r="G736" s="12">
        <v>0</v>
      </c>
      <c r="H736" s="12">
        <f t="shared" si="104"/>
        <v>0</v>
      </c>
      <c r="I736" s="12">
        <f t="shared" si="105"/>
        <v>0</v>
      </c>
      <c r="J736" s="12">
        <f t="shared" si="108"/>
        <v>0</v>
      </c>
      <c r="K736" s="12">
        <f t="shared" si="106"/>
        <v>0</v>
      </c>
    </row>
    <row r="737" spans="2:11" x14ac:dyDescent="0.25">
      <c r="B737" s="23">
        <f t="shared" si="109"/>
        <v>0</v>
      </c>
      <c r="C737" s="24">
        <f t="shared" si="101"/>
        <v>0</v>
      </c>
      <c r="D737" s="25">
        <f t="shared" si="102"/>
        <v>0</v>
      </c>
      <c r="E737" s="12">
        <f t="shared" si="107"/>
        <v>0</v>
      </c>
      <c r="F737" s="12">
        <f t="shared" si="103"/>
        <v>0</v>
      </c>
      <c r="G737" s="12">
        <v>0</v>
      </c>
      <c r="H737" s="12">
        <f t="shared" si="104"/>
        <v>0</v>
      </c>
      <c r="I737" s="12">
        <f t="shared" si="105"/>
        <v>0</v>
      </c>
      <c r="J737" s="12">
        <f t="shared" si="108"/>
        <v>0</v>
      </c>
      <c r="K737" s="12">
        <f t="shared" si="106"/>
        <v>0</v>
      </c>
    </row>
    <row r="738" spans="2:11" x14ac:dyDescent="0.25">
      <c r="B738" s="23">
        <f t="shared" si="109"/>
        <v>0</v>
      </c>
      <c r="C738" s="24">
        <f t="shared" si="101"/>
        <v>0</v>
      </c>
      <c r="D738" s="25">
        <f t="shared" si="102"/>
        <v>0</v>
      </c>
      <c r="E738" s="12">
        <f t="shared" si="107"/>
        <v>0</v>
      </c>
      <c r="F738" s="12">
        <f t="shared" si="103"/>
        <v>0</v>
      </c>
      <c r="G738" s="12">
        <v>0</v>
      </c>
      <c r="H738" s="12">
        <f t="shared" si="104"/>
        <v>0</v>
      </c>
      <c r="I738" s="12">
        <f t="shared" si="105"/>
        <v>0</v>
      </c>
      <c r="J738" s="12">
        <f t="shared" si="108"/>
        <v>0</v>
      </c>
      <c r="K738" s="12">
        <f t="shared" si="106"/>
        <v>0</v>
      </c>
    </row>
    <row r="739" spans="2:11" x14ac:dyDescent="0.25">
      <c r="B739" s="23">
        <f t="shared" si="109"/>
        <v>0</v>
      </c>
      <c r="C739" s="24">
        <f t="shared" ref="C739:C790" si="110">IF(K738&gt;0,D739/($F$7),0)</f>
        <v>0</v>
      </c>
      <c r="D739" s="25">
        <f t="shared" ref="D739:D790" si="111">IF(K738&gt;0,D738+1,0)</f>
        <v>0</v>
      </c>
      <c r="E739" s="12">
        <f t="shared" si="107"/>
        <v>0</v>
      </c>
      <c r="F739" s="12">
        <f t="shared" ref="F739:F790" si="112">IF(K738&lt;=H738,E739+I739,F738)</f>
        <v>0</v>
      </c>
      <c r="G739" s="12">
        <v>0</v>
      </c>
      <c r="H739" s="12">
        <f t="shared" ref="H739:H790" si="113">F739+G739</f>
        <v>0</v>
      </c>
      <c r="I739" s="12">
        <f t="shared" ref="I739:I790" si="114">E739*($F$5/$F$7)</f>
        <v>0</v>
      </c>
      <c r="J739" s="12">
        <f t="shared" si="108"/>
        <v>0</v>
      </c>
      <c r="K739" s="12">
        <f t="shared" ref="K739:K790" si="115">E739-J739</f>
        <v>0</v>
      </c>
    </row>
    <row r="740" spans="2:11" x14ac:dyDescent="0.25">
      <c r="B740" s="23">
        <f t="shared" si="109"/>
        <v>0</v>
      </c>
      <c r="C740" s="24">
        <f t="shared" si="110"/>
        <v>0</v>
      </c>
      <c r="D740" s="25">
        <f t="shared" si="111"/>
        <v>0</v>
      </c>
      <c r="E740" s="12">
        <f t="shared" si="107"/>
        <v>0</v>
      </c>
      <c r="F740" s="12">
        <f t="shared" si="112"/>
        <v>0</v>
      </c>
      <c r="G740" s="12">
        <v>0</v>
      </c>
      <c r="H740" s="12">
        <f t="shared" si="113"/>
        <v>0</v>
      </c>
      <c r="I740" s="12">
        <f t="shared" si="114"/>
        <v>0</v>
      </c>
      <c r="J740" s="12">
        <f t="shared" si="108"/>
        <v>0</v>
      </c>
      <c r="K740" s="12">
        <f t="shared" si="115"/>
        <v>0</v>
      </c>
    </row>
    <row r="741" spans="2:11" x14ac:dyDescent="0.25">
      <c r="B741" s="23">
        <f t="shared" si="109"/>
        <v>0</v>
      </c>
      <c r="C741" s="24">
        <f t="shared" si="110"/>
        <v>0</v>
      </c>
      <c r="D741" s="25">
        <f t="shared" si="111"/>
        <v>0</v>
      </c>
      <c r="E741" s="12">
        <f t="shared" si="107"/>
        <v>0</v>
      </c>
      <c r="F741" s="12">
        <f t="shared" si="112"/>
        <v>0</v>
      </c>
      <c r="G741" s="12">
        <v>0</v>
      </c>
      <c r="H741" s="12">
        <f t="shared" si="113"/>
        <v>0</v>
      </c>
      <c r="I741" s="12">
        <f t="shared" si="114"/>
        <v>0</v>
      </c>
      <c r="J741" s="12">
        <f t="shared" si="108"/>
        <v>0</v>
      </c>
      <c r="K741" s="12">
        <f t="shared" si="115"/>
        <v>0</v>
      </c>
    </row>
    <row r="742" spans="2:11" x14ac:dyDescent="0.25">
      <c r="B742" s="23">
        <f t="shared" si="109"/>
        <v>0</v>
      </c>
      <c r="C742" s="24">
        <f t="shared" si="110"/>
        <v>0</v>
      </c>
      <c r="D742" s="25">
        <f t="shared" si="111"/>
        <v>0</v>
      </c>
      <c r="E742" s="12">
        <f t="shared" ref="E742:E790" si="116">K741</f>
        <v>0</v>
      </c>
      <c r="F742" s="12">
        <f t="shared" si="112"/>
        <v>0</v>
      </c>
      <c r="G742" s="12">
        <v>0</v>
      </c>
      <c r="H742" s="12">
        <f t="shared" si="113"/>
        <v>0</v>
      </c>
      <c r="I742" s="12">
        <f t="shared" si="114"/>
        <v>0</v>
      </c>
      <c r="J742" s="12">
        <f t="shared" ref="J742:J790" si="117">H742-I742</f>
        <v>0</v>
      </c>
      <c r="K742" s="12">
        <f t="shared" si="115"/>
        <v>0</v>
      </c>
    </row>
    <row r="743" spans="2:11" x14ac:dyDescent="0.25">
      <c r="B743" s="23">
        <f t="shared" si="109"/>
        <v>0</v>
      </c>
      <c r="C743" s="24">
        <f t="shared" si="110"/>
        <v>0</v>
      </c>
      <c r="D743" s="25">
        <f t="shared" si="111"/>
        <v>0</v>
      </c>
      <c r="E743" s="12">
        <f t="shared" si="116"/>
        <v>0</v>
      </c>
      <c r="F743" s="12">
        <f t="shared" si="112"/>
        <v>0</v>
      </c>
      <c r="G743" s="12">
        <v>0</v>
      </c>
      <c r="H743" s="12">
        <f t="shared" si="113"/>
        <v>0</v>
      </c>
      <c r="I743" s="12">
        <f t="shared" si="114"/>
        <v>0</v>
      </c>
      <c r="J743" s="12">
        <f t="shared" si="117"/>
        <v>0</v>
      </c>
      <c r="K743" s="12">
        <f t="shared" si="115"/>
        <v>0</v>
      </c>
    </row>
    <row r="744" spans="2:11" x14ac:dyDescent="0.25">
      <c r="B744" s="23">
        <f t="shared" si="109"/>
        <v>0</v>
      </c>
      <c r="C744" s="24">
        <f t="shared" si="110"/>
        <v>0</v>
      </c>
      <c r="D744" s="25">
        <f t="shared" si="111"/>
        <v>0</v>
      </c>
      <c r="E744" s="12">
        <f t="shared" si="116"/>
        <v>0</v>
      </c>
      <c r="F744" s="12">
        <f t="shared" si="112"/>
        <v>0</v>
      </c>
      <c r="G744" s="12">
        <v>0</v>
      </c>
      <c r="H744" s="12">
        <f t="shared" si="113"/>
        <v>0</v>
      </c>
      <c r="I744" s="12">
        <f t="shared" si="114"/>
        <v>0</v>
      </c>
      <c r="J744" s="12">
        <f t="shared" si="117"/>
        <v>0</v>
      </c>
      <c r="K744" s="12">
        <f t="shared" si="115"/>
        <v>0</v>
      </c>
    </row>
    <row r="745" spans="2:11" x14ac:dyDescent="0.25">
      <c r="B745" s="23">
        <f t="shared" si="109"/>
        <v>0</v>
      </c>
      <c r="C745" s="24">
        <f t="shared" si="110"/>
        <v>0</v>
      </c>
      <c r="D745" s="25">
        <f t="shared" si="111"/>
        <v>0</v>
      </c>
      <c r="E745" s="12">
        <f t="shared" si="116"/>
        <v>0</v>
      </c>
      <c r="F745" s="12">
        <f t="shared" si="112"/>
        <v>0</v>
      </c>
      <c r="G745" s="12">
        <v>0</v>
      </c>
      <c r="H745" s="12">
        <f t="shared" si="113"/>
        <v>0</v>
      </c>
      <c r="I745" s="12">
        <f t="shared" si="114"/>
        <v>0</v>
      </c>
      <c r="J745" s="12">
        <f t="shared" si="117"/>
        <v>0</v>
      </c>
      <c r="K745" s="12">
        <f t="shared" si="115"/>
        <v>0</v>
      </c>
    </row>
    <row r="746" spans="2:11" x14ac:dyDescent="0.25">
      <c r="B746" s="23">
        <f t="shared" si="109"/>
        <v>0</v>
      </c>
      <c r="C746" s="24">
        <f t="shared" si="110"/>
        <v>0</v>
      </c>
      <c r="D746" s="25">
        <f t="shared" si="111"/>
        <v>0</v>
      </c>
      <c r="E746" s="12">
        <f t="shared" si="116"/>
        <v>0</v>
      </c>
      <c r="F746" s="12">
        <f t="shared" si="112"/>
        <v>0</v>
      </c>
      <c r="G746" s="12">
        <v>0</v>
      </c>
      <c r="H746" s="12">
        <f t="shared" si="113"/>
        <v>0</v>
      </c>
      <c r="I746" s="12">
        <f t="shared" si="114"/>
        <v>0</v>
      </c>
      <c r="J746" s="12">
        <f t="shared" si="117"/>
        <v>0</v>
      </c>
      <c r="K746" s="12">
        <f t="shared" si="115"/>
        <v>0</v>
      </c>
    </row>
    <row r="747" spans="2:11" x14ac:dyDescent="0.25">
      <c r="B747" s="23">
        <f t="shared" si="109"/>
        <v>0</v>
      </c>
      <c r="C747" s="24">
        <f t="shared" si="110"/>
        <v>0</v>
      </c>
      <c r="D747" s="25">
        <f t="shared" si="111"/>
        <v>0</v>
      </c>
      <c r="E747" s="12">
        <f t="shared" si="116"/>
        <v>0</v>
      </c>
      <c r="F747" s="12">
        <f t="shared" si="112"/>
        <v>0</v>
      </c>
      <c r="G747" s="12">
        <v>0</v>
      </c>
      <c r="H747" s="12">
        <f t="shared" si="113"/>
        <v>0</v>
      </c>
      <c r="I747" s="12">
        <f t="shared" si="114"/>
        <v>0</v>
      </c>
      <c r="J747" s="12">
        <f t="shared" si="117"/>
        <v>0</v>
      </c>
      <c r="K747" s="12">
        <f t="shared" si="115"/>
        <v>0</v>
      </c>
    </row>
    <row r="748" spans="2:11" x14ac:dyDescent="0.25">
      <c r="B748" s="23">
        <f t="shared" si="109"/>
        <v>0</v>
      </c>
      <c r="C748" s="24">
        <f t="shared" si="110"/>
        <v>0</v>
      </c>
      <c r="D748" s="25">
        <f t="shared" si="111"/>
        <v>0</v>
      </c>
      <c r="E748" s="12">
        <f t="shared" si="116"/>
        <v>0</v>
      </c>
      <c r="F748" s="12">
        <f t="shared" si="112"/>
        <v>0</v>
      </c>
      <c r="G748" s="12">
        <v>0</v>
      </c>
      <c r="H748" s="12">
        <f t="shared" si="113"/>
        <v>0</v>
      </c>
      <c r="I748" s="12">
        <f t="shared" si="114"/>
        <v>0</v>
      </c>
      <c r="J748" s="12">
        <f t="shared" si="117"/>
        <v>0</v>
      </c>
      <c r="K748" s="12">
        <f t="shared" si="115"/>
        <v>0</v>
      </c>
    </row>
    <row r="749" spans="2:11" x14ac:dyDescent="0.25">
      <c r="B749" s="23">
        <f t="shared" si="109"/>
        <v>0</v>
      </c>
      <c r="C749" s="24">
        <f t="shared" si="110"/>
        <v>0</v>
      </c>
      <c r="D749" s="25">
        <f t="shared" si="111"/>
        <v>0</v>
      </c>
      <c r="E749" s="12">
        <f t="shared" si="116"/>
        <v>0</v>
      </c>
      <c r="F749" s="12">
        <f t="shared" si="112"/>
        <v>0</v>
      </c>
      <c r="G749" s="12">
        <v>0</v>
      </c>
      <c r="H749" s="12">
        <f t="shared" si="113"/>
        <v>0</v>
      </c>
      <c r="I749" s="12">
        <f t="shared" si="114"/>
        <v>0</v>
      </c>
      <c r="J749" s="12">
        <f t="shared" si="117"/>
        <v>0</v>
      </c>
      <c r="K749" s="12">
        <f t="shared" si="115"/>
        <v>0</v>
      </c>
    </row>
    <row r="750" spans="2:11" x14ac:dyDescent="0.25">
      <c r="B750" s="23">
        <f t="shared" si="109"/>
        <v>0</v>
      </c>
      <c r="C750" s="24">
        <f t="shared" si="110"/>
        <v>0</v>
      </c>
      <c r="D750" s="25">
        <f t="shared" si="111"/>
        <v>0</v>
      </c>
      <c r="E750" s="12">
        <f t="shared" si="116"/>
        <v>0</v>
      </c>
      <c r="F750" s="12">
        <f t="shared" si="112"/>
        <v>0</v>
      </c>
      <c r="G750" s="12">
        <v>0</v>
      </c>
      <c r="H750" s="12">
        <f t="shared" si="113"/>
        <v>0</v>
      </c>
      <c r="I750" s="12">
        <f t="shared" si="114"/>
        <v>0</v>
      </c>
      <c r="J750" s="12">
        <f t="shared" si="117"/>
        <v>0</v>
      </c>
      <c r="K750" s="12">
        <f t="shared" si="115"/>
        <v>0</v>
      </c>
    </row>
    <row r="751" spans="2:11" x14ac:dyDescent="0.25">
      <c r="B751" s="23">
        <f t="shared" si="109"/>
        <v>0</v>
      </c>
      <c r="C751" s="24">
        <f t="shared" si="110"/>
        <v>0</v>
      </c>
      <c r="D751" s="25">
        <f t="shared" si="111"/>
        <v>0</v>
      </c>
      <c r="E751" s="12">
        <f t="shared" si="116"/>
        <v>0</v>
      </c>
      <c r="F751" s="12">
        <f t="shared" si="112"/>
        <v>0</v>
      </c>
      <c r="G751" s="12">
        <v>0</v>
      </c>
      <c r="H751" s="12">
        <f t="shared" si="113"/>
        <v>0</v>
      </c>
      <c r="I751" s="12">
        <f t="shared" si="114"/>
        <v>0</v>
      </c>
      <c r="J751" s="12">
        <f t="shared" si="117"/>
        <v>0</v>
      </c>
      <c r="K751" s="12">
        <f t="shared" si="115"/>
        <v>0</v>
      </c>
    </row>
    <row r="752" spans="2:11" x14ac:dyDescent="0.25">
      <c r="B752" s="23">
        <f t="shared" si="109"/>
        <v>0</v>
      </c>
      <c r="C752" s="24">
        <f t="shared" si="110"/>
        <v>0</v>
      </c>
      <c r="D752" s="25">
        <f t="shared" si="111"/>
        <v>0</v>
      </c>
      <c r="E752" s="12">
        <f t="shared" si="116"/>
        <v>0</v>
      </c>
      <c r="F752" s="12">
        <f t="shared" si="112"/>
        <v>0</v>
      </c>
      <c r="G752" s="12">
        <v>0</v>
      </c>
      <c r="H752" s="12">
        <f t="shared" si="113"/>
        <v>0</v>
      </c>
      <c r="I752" s="12">
        <f t="shared" si="114"/>
        <v>0</v>
      </c>
      <c r="J752" s="12">
        <f t="shared" si="117"/>
        <v>0</v>
      </c>
      <c r="K752" s="12">
        <f t="shared" si="115"/>
        <v>0</v>
      </c>
    </row>
    <row r="753" spans="2:11" x14ac:dyDescent="0.25">
      <c r="B753" s="23">
        <f t="shared" si="109"/>
        <v>0</v>
      </c>
      <c r="C753" s="24">
        <f t="shared" si="110"/>
        <v>0</v>
      </c>
      <c r="D753" s="25">
        <f t="shared" si="111"/>
        <v>0</v>
      </c>
      <c r="E753" s="12">
        <f t="shared" si="116"/>
        <v>0</v>
      </c>
      <c r="F753" s="12">
        <f t="shared" si="112"/>
        <v>0</v>
      </c>
      <c r="G753" s="12">
        <v>0</v>
      </c>
      <c r="H753" s="12">
        <f t="shared" si="113"/>
        <v>0</v>
      </c>
      <c r="I753" s="12">
        <f t="shared" si="114"/>
        <v>0</v>
      </c>
      <c r="J753" s="12">
        <f t="shared" si="117"/>
        <v>0</v>
      </c>
      <c r="K753" s="12">
        <f t="shared" si="115"/>
        <v>0</v>
      </c>
    </row>
    <row r="754" spans="2:11" x14ac:dyDescent="0.25">
      <c r="B754" s="23">
        <f t="shared" si="109"/>
        <v>0</v>
      </c>
      <c r="C754" s="24">
        <f t="shared" si="110"/>
        <v>0</v>
      </c>
      <c r="D754" s="25">
        <f t="shared" si="111"/>
        <v>0</v>
      </c>
      <c r="E754" s="12">
        <f t="shared" si="116"/>
        <v>0</v>
      </c>
      <c r="F754" s="12">
        <f t="shared" si="112"/>
        <v>0</v>
      </c>
      <c r="G754" s="12">
        <v>0</v>
      </c>
      <c r="H754" s="12">
        <f t="shared" si="113"/>
        <v>0</v>
      </c>
      <c r="I754" s="12">
        <f t="shared" si="114"/>
        <v>0</v>
      </c>
      <c r="J754" s="12">
        <f t="shared" si="117"/>
        <v>0</v>
      </c>
      <c r="K754" s="12">
        <f t="shared" si="115"/>
        <v>0</v>
      </c>
    </row>
    <row r="755" spans="2:11" x14ac:dyDescent="0.25">
      <c r="B755" s="23">
        <f t="shared" si="109"/>
        <v>0</v>
      </c>
      <c r="C755" s="24">
        <f t="shared" si="110"/>
        <v>0</v>
      </c>
      <c r="D755" s="25">
        <f t="shared" si="111"/>
        <v>0</v>
      </c>
      <c r="E755" s="12">
        <f t="shared" si="116"/>
        <v>0</v>
      </c>
      <c r="F755" s="12">
        <f t="shared" si="112"/>
        <v>0</v>
      </c>
      <c r="G755" s="12">
        <v>0</v>
      </c>
      <c r="H755" s="12">
        <f t="shared" si="113"/>
        <v>0</v>
      </c>
      <c r="I755" s="12">
        <f t="shared" si="114"/>
        <v>0</v>
      </c>
      <c r="J755" s="12">
        <f t="shared" si="117"/>
        <v>0</v>
      </c>
      <c r="K755" s="12">
        <f t="shared" si="115"/>
        <v>0</v>
      </c>
    </row>
    <row r="756" spans="2:11" x14ac:dyDescent="0.25">
      <c r="B756" s="23">
        <f t="shared" si="109"/>
        <v>0</v>
      </c>
      <c r="C756" s="24">
        <f t="shared" si="110"/>
        <v>0</v>
      </c>
      <c r="D756" s="25">
        <f t="shared" si="111"/>
        <v>0</v>
      </c>
      <c r="E756" s="12">
        <f t="shared" si="116"/>
        <v>0</v>
      </c>
      <c r="F756" s="12">
        <f t="shared" si="112"/>
        <v>0</v>
      </c>
      <c r="G756" s="12">
        <v>0</v>
      </c>
      <c r="H756" s="12">
        <f t="shared" si="113"/>
        <v>0</v>
      </c>
      <c r="I756" s="12">
        <f t="shared" si="114"/>
        <v>0</v>
      </c>
      <c r="J756" s="12">
        <f t="shared" si="117"/>
        <v>0</v>
      </c>
      <c r="K756" s="12">
        <f t="shared" si="115"/>
        <v>0</v>
      </c>
    </row>
    <row r="757" spans="2:11" x14ac:dyDescent="0.25">
      <c r="B757" s="23">
        <f t="shared" si="109"/>
        <v>0</v>
      </c>
      <c r="C757" s="24">
        <f t="shared" si="110"/>
        <v>0</v>
      </c>
      <c r="D757" s="25">
        <f t="shared" si="111"/>
        <v>0</v>
      </c>
      <c r="E757" s="12">
        <f t="shared" si="116"/>
        <v>0</v>
      </c>
      <c r="F757" s="12">
        <f t="shared" si="112"/>
        <v>0</v>
      </c>
      <c r="G757" s="12">
        <v>0</v>
      </c>
      <c r="H757" s="12">
        <f t="shared" si="113"/>
        <v>0</v>
      </c>
      <c r="I757" s="12">
        <f t="shared" si="114"/>
        <v>0</v>
      </c>
      <c r="J757" s="12">
        <f t="shared" si="117"/>
        <v>0</v>
      </c>
      <c r="K757" s="12">
        <f t="shared" si="115"/>
        <v>0</v>
      </c>
    </row>
    <row r="758" spans="2:11" x14ac:dyDescent="0.25">
      <c r="B758" s="23">
        <f t="shared" si="109"/>
        <v>0</v>
      </c>
      <c r="C758" s="24">
        <f t="shared" si="110"/>
        <v>0</v>
      </c>
      <c r="D758" s="25">
        <f t="shared" si="111"/>
        <v>0</v>
      </c>
      <c r="E758" s="12">
        <f t="shared" si="116"/>
        <v>0</v>
      </c>
      <c r="F758" s="12">
        <f t="shared" si="112"/>
        <v>0</v>
      </c>
      <c r="G758" s="12">
        <v>0</v>
      </c>
      <c r="H758" s="12">
        <f t="shared" si="113"/>
        <v>0</v>
      </c>
      <c r="I758" s="12">
        <f t="shared" si="114"/>
        <v>0</v>
      </c>
      <c r="J758" s="12">
        <f t="shared" si="117"/>
        <v>0</v>
      </c>
      <c r="K758" s="12">
        <f t="shared" si="115"/>
        <v>0</v>
      </c>
    </row>
    <row r="759" spans="2:11" x14ac:dyDescent="0.25">
      <c r="B759" s="23">
        <f t="shared" si="109"/>
        <v>0</v>
      </c>
      <c r="C759" s="24">
        <f t="shared" si="110"/>
        <v>0</v>
      </c>
      <c r="D759" s="25">
        <f t="shared" si="111"/>
        <v>0</v>
      </c>
      <c r="E759" s="12">
        <f t="shared" si="116"/>
        <v>0</v>
      </c>
      <c r="F759" s="12">
        <f t="shared" si="112"/>
        <v>0</v>
      </c>
      <c r="G759" s="12">
        <v>0</v>
      </c>
      <c r="H759" s="12">
        <f t="shared" si="113"/>
        <v>0</v>
      </c>
      <c r="I759" s="12">
        <f t="shared" si="114"/>
        <v>0</v>
      </c>
      <c r="J759" s="12">
        <f t="shared" si="117"/>
        <v>0</v>
      </c>
      <c r="K759" s="12">
        <f t="shared" si="115"/>
        <v>0</v>
      </c>
    </row>
    <row r="760" spans="2:11" x14ac:dyDescent="0.25">
      <c r="B760" s="23">
        <f t="shared" si="109"/>
        <v>0</v>
      </c>
      <c r="C760" s="24">
        <f t="shared" si="110"/>
        <v>0</v>
      </c>
      <c r="D760" s="25">
        <f t="shared" si="111"/>
        <v>0</v>
      </c>
      <c r="E760" s="12">
        <f t="shared" si="116"/>
        <v>0</v>
      </c>
      <c r="F760" s="12">
        <f t="shared" si="112"/>
        <v>0</v>
      </c>
      <c r="G760" s="12">
        <v>0</v>
      </c>
      <c r="H760" s="12">
        <f t="shared" si="113"/>
        <v>0</v>
      </c>
      <c r="I760" s="12">
        <f t="shared" si="114"/>
        <v>0</v>
      </c>
      <c r="J760" s="12">
        <f t="shared" si="117"/>
        <v>0</v>
      </c>
      <c r="K760" s="12">
        <f t="shared" si="115"/>
        <v>0</v>
      </c>
    </row>
    <row r="761" spans="2:11" x14ac:dyDescent="0.25">
      <c r="B761" s="23">
        <f t="shared" si="109"/>
        <v>0</v>
      </c>
      <c r="C761" s="24">
        <f t="shared" si="110"/>
        <v>0</v>
      </c>
      <c r="D761" s="25">
        <f t="shared" si="111"/>
        <v>0</v>
      </c>
      <c r="E761" s="12">
        <f t="shared" si="116"/>
        <v>0</v>
      </c>
      <c r="F761" s="12">
        <f t="shared" si="112"/>
        <v>0</v>
      </c>
      <c r="G761" s="12">
        <v>0</v>
      </c>
      <c r="H761" s="12">
        <f t="shared" si="113"/>
        <v>0</v>
      </c>
      <c r="I761" s="12">
        <f t="shared" si="114"/>
        <v>0</v>
      </c>
      <c r="J761" s="12">
        <f t="shared" si="117"/>
        <v>0</v>
      </c>
      <c r="K761" s="12">
        <f t="shared" si="115"/>
        <v>0</v>
      </c>
    </row>
    <row r="762" spans="2:11" x14ac:dyDescent="0.25">
      <c r="B762" s="23">
        <f t="shared" si="109"/>
        <v>0</v>
      </c>
      <c r="C762" s="24">
        <f t="shared" si="110"/>
        <v>0</v>
      </c>
      <c r="D762" s="25">
        <f t="shared" si="111"/>
        <v>0</v>
      </c>
      <c r="E762" s="12">
        <f t="shared" si="116"/>
        <v>0</v>
      </c>
      <c r="F762" s="12">
        <f t="shared" si="112"/>
        <v>0</v>
      </c>
      <c r="G762" s="12">
        <v>0</v>
      </c>
      <c r="H762" s="12">
        <f t="shared" si="113"/>
        <v>0</v>
      </c>
      <c r="I762" s="12">
        <f t="shared" si="114"/>
        <v>0</v>
      </c>
      <c r="J762" s="12">
        <f t="shared" si="117"/>
        <v>0</v>
      </c>
      <c r="K762" s="12">
        <f t="shared" si="115"/>
        <v>0</v>
      </c>
    </row>
    <row r="763" spans="2:11" x14ac:dyDescent="0.25">
      <c r="B763" s="23">
        <f t="shared" si="109"/>
        <v>0</v>
      </c>
      <c r="C763" s="24">
        <f t="shared" si="110"/>
        <v>0</v>
      </c>
      <c r="D763" s="25">
        <f t="shared" si="111"/>
        <v>0</v>
      </c>
      <c r="E763" s="12">
        <f t="shared" si="116"/>
        <v>0</v>
      </c>
      <c r="F763" s="12">
        <f t="shared" si="112"/>
        <v>0</v>
      </c>
      <c r="G763" s="12">
        <v>0</v>
      </c>
      <c r="H763" s="12">
        <f t="shared" si="113"/>
        <v>0</v>
      </c>
      <c r="I763" s="12">
        <f t="shared" si="114"/>
        <v>0</v>
      </c>
      <c r="J763" s="12">
        <f t="shared" si="117"/>
        <v>0</v>
      </c>
      <c r="K763" s="12">
        <f t="shared" si="115"/>
        <v>0</v>
      </c>
    </row>
    <row r="764" spans="2:11" x14ac:dyDescent="0.25">
      <c r="B764" s="23">
        <f t="shared" si="109"/>
        <v>0</v>
      </c>
      <c r="C764" s="24">
        <f t="shared" si="110"/>
        <v>0</v>
      </c>
      <c r="D764" s="25">
        <f t="shared" si="111"/>
        <v>0</v>
      </c>
      <c r="E764" s="12">
        <f t="shared" si="116"/>
        <v>0</v>
      </c>
      <c r="F764" s="12">
        <f t="shared" si="112"/>
        <v>0</v>
      </c>
      <c r="G764" s="12">
        <v>0</v>
      </c>
      <c r="H764" s="12">
        <f t="shared" si="113"/>
        <v>0</v>
      </c>
      <c r="I764" s="12">
        <f t="shared" si="114"/>
        <v>0</v>
      </c>
      <c r="J764" s="12">
        <f t="shared" si="117"/>
        <v>0</v>
      </c>
      <c r="K764" s="12">
        <f t="shared" si="115"/>
        <v>0</v>
      </c>
    </row>
    <row r="765" spans="2:11" x14ac:dyDescent="0.25">
      <c r="B765" s="23">
        <f t="shared" si="109"/>
        <v>0</v>
      </c>
      <c r="C765" s="24">
        <f t="shared" si="110"/>
        <v>0</v>
      </c>
      <c r="D765" s="25">
        <f t="shared" si="111"/>
        <v>0</v>
      </c>
      <c r="E765" s="12">
        <f t="shared" si="116"/>
        <v>0</v>
      </c>
      <c r="F765" s="12">
        <f t="shared" si="112"/>
        <v>0</v>
      </c>
      <c r="G765" s="12">
        <v>0</v>
      </c>
      <c r="H765" s="12">
        <f t="shared" si="113"/>
        <v>0</v>
      </c>
      <c r="I765" s="12">
        <f t="shared" si="114"/>
        <v>0</v>
      </c>
      <c r="J765" s="12">
        <f t="shared" si="117"/>
        <v>0</v>
      </c>
      <c r="K765" s="12">
        <f t="shared" si="115"/>
        <v>0</v>
      </c>
    </row>
    <row r="766" spans="2:11" x14ac:dyDescent="0.25">
      <c r="B766" s="23">
        <f t="shared" si="109"/>
        <v>0</v>
      </c>
      <c r="C766" s="24">
        <f t="shared" si="110"/>
        <v>0</v>
      </c>
      <c r="D766" s="25">
        <f t="shared" si="111"/>
        <v>0</v>
      </c>
      <c r="E766" s="12">
        <f t="shared" si="116"/>
        <v>0</v>
      </c>
      <c r="F766" s="12">
        <f t="shared" si="112"/>
        <v>0</v>
      </c>
      <c r="G766" s="12">
        <v>0</v>
      </c>
      <c r="H766" s="12">
        <f t="shared" si="113"/>
        <v>0</v>
      </c>
      <c r="I766" s="12">
        <f t="shared" si="114"/>
        <v>0</v>
      </c>
      <c r="J766" s="12">
        <f t="shared" si="117"/>
        <v>0</v>
      </c>
      <c r="K766" s="12">
        <f t="shared" si="115"/>
        <v>0</v>
      </c>
    </row>
    <row r="767" spans="2:11" x14ac:dyDescent="0.25">
      <c r="B767" s="23">
        <f t="shared" si="109"/>
        <v>0</v>
      </c>
      <c r="C767" s="24">
        <f t="shared" si="110"/>
        <v>0</v>
      </c>
      <c r="D767" s="25">
        <f t="shared" si="111"/>
        <v>0</v>
      </c>
      <c r="E767" s="12">
        <f t="shared" si="116"/>
        <v>0</v>
      </c>
      <c r="F767" s="12">
        <f t="shared" si="112"/>
        <v>0</v>
      </c>
      <c r="G767" s="12">
        <v>0</v>
      </c>
      <c r="H767" s="12">
        <f t="shared" si="113"/>
        <v>0</v>
      </c>
      <c r="I767" s="12">
        <f t="shared" si="114"/>
        <v>0</v>
      </c>
      <c r="J767" s="12">
        <f t="shared" si="117"/>
        <v>0</v>
      </c>
      <c r="K767" s="12">
        <f t="shared" si="115"/>
        <v>0</v>
      </c>
    </row>
    <row r="768" spans="2:11" x14ac:dyDescent="0.25">
      <c r="B768" s="23">
        <f t="shared" si="109"/>
        <v>0</v>
      </c>
      <c r="C768" s="24">
        <f t="shared" si="110"/>
        <v>0</v>
      </c>
      <c r="D768" s="25">
        <f t="shared" si="111"/>
        <v>0</v>
      </c>
      <c r="E768" s="12">
        <f t="shared" si="116"/>
        <v>0</v>
      </c>
      <c r="F768" s="12">
        <f t="shared" si="112"/>
        <v>0</v>
      </c>
      <c r="G768" s="12">
        <v>0</v>
      </c>
      <c r="H768" s="12">
        <f t="shared" si="113"/>
        <v>0</v>
      </c>
      <c r="I768" s="12">
        <f t="shared" si="114"/>
        <v>0</v>
      </c>
      <c r="J768" s="12">
        <f t="shared" si="117"/>
        <v>0</v>
      </c>
      <c r="K768" s="12">
        <f t="shared" si="115"/>
        <v>0</v>
      </c>
    </row>
    <row r="769" spans="2:11" x14ac:dyDescent="0.25">
      <c r="B769" s="23">
        <f t="shared" si="109"/>
        <v>0</v>
      </c>
      <c r="C769" s="24">
        <f t="shared" si="110"/>
        <v>0</v>
      </c>
      <c r="D769" s="25">
        <f t="shared" si="111"/>
        <v>0</v>
      </c>
      <c r="E769" s="12">
        <f t="shared" si="116"/>
        <v>0</v>
      </c>
      <c r="F769" s="12">
        <f t="shared" si="112"/>
        <v>0</v>
      </c>
      <c r="G769" s="12">
        <v>0</v>
      </c>
      <c r="H769" s="12">
        <f t="shared" si="113"/>
        <v>0</v>
      </c>
      <c r="I769" s="12">
        <f t="shared" si="114"/>
        <v>0</v>
      </c>
      <c r="J769" s="12">
        <f t="shared" si="117"/>
        <v>0</v>
      </c>
      <c r="K769" s="12">
        <f t="shared" si="115"/>
        <v>0</v>
      </c>
    </row>
    <row r="770" spans="2:11" x14ac:dyDescent="0.25">
      <c r="B770" s="23">
        <f t="shared" si="109"/>
        <v>0</v>
      </c>
      <c r="C770" s="24">
        <f t="shared" si="110"/>
        <v>0</v>
      </c>
      <c r="D770" s="25">
        <f t="shared" si="111"/>
        <v>0</v>
      </c>
      <c r="E770" s="12">
        <f t="shared" si="116"/>
        <v>0</v>
      </c>
      <c r="F770" s="12">
        <f t="shared" si="112"/>
        <v>0</v>
      </c>
      <c r="G770" s="12">
        <v>0</v>
      </c>
      <c r="H770" s="12">
        <f t="shared" si="113"/>
        <v>0</v>
      </c>
      <c r="I770" s="12">
        <f t="shared" si="114"/>
        <v>0</v>
      </c>
      <c r="J770" s="12">
        <f t="shared" si="117"/>
        <v>0</v>
      </c>
      <c r="K770" s="12">
        <f t="shared" si="115"/>
        <v>0</v>
      </c>
    </row>
    <row r="771" spans="2:11" x14ac:dyDescent="0.25">
      <c r="B771" s="23">
        <f t="shared" si="109"/>
        <v>0</v>
      </c>
      <c r="C771" s="24">
        <f t="shared" si="110"/>
        <v>0</v>
      </c>
      <c r="D771" s="25">
        <f t="shared" si="111"/>
        <v>0</v>
      </c>
      <c r="E771" s="12">
        <f t="shared" si="116"/>
        <v>0</v>
      </c>
      <c r="F771" s="12">
        <f t="shared" si="112"/>
        <v>0</v>
      </c>
      <c r="G771" s="12">
        <v>0</v>
      </c>
      <c r="H771" s="12">
        <f t="shared" si="113"/>
        <v>0</v>
      </c>
      <c r="I771" s="12">
        <f t="shared" si="114"/>
        <v>0</v>
      </c>
      <c r="J771" s="12">
        <f t="shared" si="117"/>
        <v>0</v>
      </c>
      <c r="K771" s="12">
        <f t="shared" si="115"/>
        <v>0</v>
      </c>
    </row>
    <row r="772" spans="2:11" x14ac:dyDescent="0.25">
      <c r="B772" s="23">
        <f t="shared" si="109"/>
        <v>0</v>
      </c>
      <c r="C772" s="24">
        <f t="shared" si="110"/>
        <v>0</v>
      </c>
      <c r="D772" s="25">
        <f t="shared" si="111"/>
        <v>0</v>
      </c>
      <c r="E772" s="12">
        <f t="shared" si="116"/>
        <v>0</v>
      </c>
      <c r="F772" s="12">
        <f t="shared" si="112"/>
        <v>0</v>
      </c>
      <c r="G772" s="12">
        <v>0</v>
      </c>
      <c r="H772" s="12">
        <f t="shared" si="113"/>
        <v>0</v>
      </c>
      <c r="I772" s="12">
        <f t="shared" si="114"/>
        <v>0</v>
      </c>
      <c r="J772" s="12">
        <f t="shared" si="117"/>
        <v>0</v>
      </c>
      <c r="K772" s="12">
        <f t="shared" si="115"/>
        <v>0</v>
      </c>
    </row>
    <row r="773" spans="2:11" x14ac:dyDescent="0.25">
      <c r="B773" s="23">
        <f t="shared" si="109"/>
        <v>0</v>
      </c>
      <c r="C773" s="24">
        <f t="shared" si="110"/>
        <v>0</v>
      </c>
      <c r="D773" s="25">
        <f t="shared" si="111"/>
        <v>0</v>
      </c>
      <c r="E773" s="12">
        <f t="shared" si="116"/>
        <v>0</v>
      </c>
      <c r="F773" s="12">
        <f t="shared" si="112"/>
        <v>0</v>
      </c>
      <c r="G773" s="12">
        <v>0</v>
      </c>
      <c r="H773" s="12">
        <f t="shared" si="113"/>
        <v>0</v>
      </c>
      <c r="I773" s="12">
        <f t="shared" si="114"/>
        <v>0</v>
      </c>
      <c r="J773" s="12">
        <f t="shared" si="117"/>
        <v>0</v>
      </c>
      <c r="K773" s="12">
        <f t="shared" si="115"/>
        <v>0</v>
      </c>
    </row>
    <row r="774" spans="2:11" x14ac:dyDescent="0.25">
      <c r="B774" s="23">
        <f t="shared" si="109"/>
        <v>0</v>
      </c>
      <c r="C774" s="24">
        <f t="shared" si="110"/>
        <v>0</v>
      </c>
      <c r="D774" s="25">
        <f t="shared" si="111"/>
        <v>0</v>
      </c>
      <c r="E774" s="12">
        <f t="shared" si="116"/>
        <v>0</v>
      </c>
      <c r="F774" s="12">
        <f t="shared" si="112"/>
        <v>0</v>
      </c>
      <c r="G774" s="12">
        <v>0</v>
      </c>
      <c r="H774" s="12">
        <f t="shared" si="113"/>
        <v>0</v>
      </c>
      <c r="I774" s="12">
        <f t="shared" si="114"/>
        <v>0</v>
      </c>
      <c r="J774" s="12">
        <f t="shared" si="117"/>
        <v>0</v>
      </c>
      <c r="K774" s="12">
        <f t="shared" si="115"/>
        <v>0</v>
      </c>
    </row>
    <row r="775" spans="2:11" x14ac:dyDescent="0.25">
      <c r="B775" s="23">
        <f t="shared" si="109"/>
        <v>0</v>
      </c>
      <c r="C775" s="24">
        <f t="shared" si="110"/>
        <v>0</v>
      </c>
      <c r="D775" s="25">
        <f t="shared" si="111"/>
        <v>0</v>
      </c>
      <c r="E775" s="12">
        <f t="shared" si="116"/>
        <v>0</v>
      </c>
      <c r="F775" s="12">
        <f t="shared" si="112"/>
        <v>0</v>
      </c>
      <c r="G775" s="12">
        <v>0</v>
      </c>
      <c r="H775" s="12">
        <f t="shared" si="113"/>
        <v>0</v>
      </c>
      <c r="I775" s="12">
        <f t="shared" si="114"/>
        <v>0</v>
      </c>
      <c r="J775" s="12">
        <f t="shared" si="117"/>
        <v>0</v>
      </c>
      <c r="K775" s="12">
        <f t="shared" si="115"/>
        <v>0</v>
      </c>
    </row>
    <row r="776" spans="2:11" x14ac:dyDescent="0.25">
      <c r="B776" s="23">
        <f t="shared" si="109"/>
        <v>0</v>
      </c>
      <c r="C776" s="24">
        <f t="shared" si="110"/>
        <v>0</v>
      </c>
      <c r="D776" s="25">
        <f t="shared" si="111"/>
        <v>0</v>
      </c>
      <c r="E776" s="12">
        <f t="shared" si="116"/>
        <v>0</v>
      </c>
      <c r="F776" s="12">
        <f t="shared" si="112"/>
        <v>0</v>
      </c>
      <c r="G776" s="12">
        <v>0</v>
      </c>
      <c r="H776" s="12">
        <f t="shared" si="113"/>
        <v>0</v>
      </c>
      <c r="I776" s="12">
        <f t="shared" si="114"/>
        <v>0</v>
      </c>
      <c r="J776" s="12">
        <f t="shared" si="117"/>
        <v>0</v>
      </c>
      <c r="K776" s="12">
        <f t="shared" si="115"/>
        <v>0</v>
      </c>
    </row>
    <row r="777" spans="2:11" x14ac:dyDescent="0.25">
      <c r="B777" s="23">
        <f t="shared" si="109"/>
        <v>0</v>
      </c>
      <c r="C777" s="24">
        <f t="shared" si="110"/>
        <v>0</v>
      </c>
      <c r="D777" s="25">
        <f t="shared" si="111"/>
        <v>0</v>
      </c>
      <c r="E777" s="12">
        <f t="shared" si="116"/>
        <v>0</v>
      </c>
      <c r="F777" s="12">
        <f t="shared" si="112"/>
        <v>0</v>
      </c>
      <c r="G777" s="12">
        <v>0</v>
      </c>
      <c r="H777" s="12">
        <f t="shared" si="113"/>
        <v>0</v>
      </c>
      <c r="I777" s="12">
        <f t="shared" si="114"/>
        <v>0</v>
      </c>
      <c r="J777" s="12">
        <f t="shared" si="117"/>
        <v>0</v>
      </c>
      <c r="K777" s="12">
        <f t="shared" si="115"/>
        <v>0</v>
      </c>
    </row>
    <row r="778" spans="2:11" x14ac:dyDescent="0.25">
      <c r="B778" s="23">
        <f t="shared" si="109"/>
        <v>0</v>
      </c>
      <c r="C778" s="24">
        <f t="shared" si="110"/>
        <v>0</v>
      </c>
      <c r="D778" s="25">
        <f t="shared" si="111"/>
        <v>0</v>
      </c>
      <c r="E778" s="12">
        <f t="shared" si="116"/>
        <v>0</v>
      </c>
      <c r="F778" s="12">
        <f t="shared" si="112"/>
        <v>0</v>
      </c>
      <c r="G778" s="12">
        <v>0</v>
      </c>
      <c r="H778" s="12">
        <f t="shared" si="113"/>
        <v>0</v>
      </c>
      <c r="I778" s="12">
        <f t="shared" si="114"/>
        <v>0</v>
      </c>
      <c r="J778" s="12">
        <f t="shared" si="117"/>
        <v>0</v>
      </c>
      <c r="K778" s="12">
        <f t="shared" si="115"/>
        <v>0</v>
      </c>
    </row>
    <row r="779" spans="2:11" x14ac:dyDescent="0.25">
      <c r="B779" s="23">
        <f t="shared" si="109"/>
        <v>0</v>
      </c>
      <c r="C779" s="24">
        <f t="shared" si="110"/>
        <v>0</v>
      </c>
      <c r="D779" s="25">
        <f t="shared" si="111"/>
        <v>0</v>
      </c>
      <c r="E779" s="12">
        <f t="shared" si="116"/>
        <v>0</v>
      </c>
      <c r="F779" s="12">
        <f t="shared" si="112"/>
        <v>0</v>
      </c>
      <c r="G779" s="12">
        <v>0</v>
      </c>
      <c r="H779" s="12">
        <f t="shared" si="113"/>
        <v>0</v>
      </c>
      <c r="I779" s="12">
        <f t="shared" si="114"/>
        <v>0</v>
      </c>
      <c r="J779" s="12">
        <f t="shared" si="117"/>
        <v>0</v>
      </c>
      <c r="K779" s="12">
        <f t="shared" si="115"/>
        <v>0</v>
      </c>
    </row>
    <row r="780" spans="2:11" x14ac:dyDescent="0.25">
      <c r="B780" s="23">
        <f t="shared" ref="B780:B790" si="118">IF(K779&gt;0,D780/($F$7)+$B$11,0)</f>
        <v>0</v>
      </c>
      <c r="C780" s="24">
        <f t="shared" si="110"/>
        <v>0</v>
      </c>
      <c r="D780" s="25">
        <f t="shared" si="111"/>
        <v>0</v>
      </c>
      <c r="E780" s="12">
        <f t="shared" si="116"/>
        <v>0</v>
      </c>
      <c r="F780" s="12">
        <f t="shared" si="112"/>
        <v>0</v>
      </c>
      <c r="G780" s="12">
        <v>0</v>
      </c>
      <c r="H780" s="12">
        <f t="shared" si="113"/>
        <v>0</v>
      </c>
      <c r="I780" s="12">
        <f t="shared" si="114"/>
        <v>0</v>
      </c>
      <c r="J780" s="12">
        <f t="shared" si="117"/>
        <v>0</v>
      </c>
      <c r="K780" s="12">
        <f t="shared" si="115"/>
        <v>0</v>
      </c>
    </row>
    <row r="781" spans="2:11" x14ac:dyDescent="0.25">
      <c r="B781" s="23">
        <f t="shared" si="118"/>
        <v>0</v>
      </c>
      <c r="C781" s="24">
        <f t="shared" si="110"/>
        <v>0</v>
      </c>
      <c r="D781" s="25">
        <f t="shared" si="111"/>
        <v>0</v>
      </c>
      <c r="E781" s="12">
        <f t="shared" si="116"/>
        <v>0</v>
      </c>
      <c r="F781" s="12">
        <f t="shared" si="112"/>
        <v>0</v>
      </c>
      <c r="G781" s="12">
        <v>0</v>
      </c>
      <c r="H781" s="12">
        <f t="shared" si="113"/>
        <v>0</v>
      </c>
      <c r="I781" s="12">
        <f t="shared" si="114"/>
        <v>0</v>
      </c>
      <c r="J781" s="12">
        <f t="shared" si="117"/>
        <v>0</v>
      </c>
      <c r="K781" s="12">
        <f t="shared" si="115"/>
        <v>0</v>
      </c>
    </row>
    <row r="782" spans="2:11" x14ac:dyDescent="0.25">
      <c r="B782" s="23">
        <f t="shared" si="118"/>
        <v>0</v>
      </c>
      <c r="C782" s="24">
        <f t="shared" si="110"/>
        <v>0</v>
      </c>
      <c r="D782" s="25">
        <f t="shared" si="111"/>
        <v>0</v>
      </c>
      <c r="E782" s="12">
        <f t="shared" si="116"/>
        <v>0</v>
      </c>
      <c r="F782" s="12">
        <f t="shared" si="112"/>
        <v>0</v>
      </c>
      <c r="G782" s="12">
        <v>0</v>
      </c>
      <c r="H782" s="12">
        <f t="shared" si="113"/>
        <v>0</v>
      </c>
      <c r="I782" s="12">
        <f t="shared" si="114"/>
        <v>0</v>
      </c>
      <c r="J782" s="12">
        <f t="shared" si="117"/>
        <v>0</v>
      </c>
      <c r="K782" s="12">
        <f t="shared" si="115"/>
        <v>0</v>
      </c>
    </row>
    <row r="783" spans="2:11" x14ac:dyDescent="0.25">
      <c r="B783" s="23">
        <f t="shared" si="118"/>
        <v>0</v>
      </c>
      <c r="C783" s="24">
        <f t="shared" si="110"/>
        <v>0</v>
      </c>
      <c r="D783" s="25">
        <f t="shared" si="111"/>
        <v>0</v>
      </c>
      <c r="E783" s="12">
        <f t="shared" si="116"/>
        <v>0</v>
      </c>
      <c r="F783" s="12">
        <f t="shared" si="112"/>
        <v>0</v>
      </c>
      <c r="G783" s="12">
        <v>0</v>
      </c>
      <c r="H783" s="12">
        <f t="shared" si="113"/>
        <v>0</v>
      </c>
      <c r="I783" s="12">
        <f t="shared" si="114"/>
        <v>0</v>
      </c>
      <c r="J783" s="12">
        <f t="shared" si="117"/>
        <v>0</v>
      </c>
      <c r="K783" s="12">
        <f t="shared" si="115"/>
        <v>0</v>
      </c>
    </row>
    <row r="784" spans="2:11" x14ac:dyDescent="0.25">
      <c r="B784" s="23">
        <f t="shared" si="118"/>
        <v>0</v>
      </c>
      <c r="C784" s="24">
        <f t="shared" si="110"/>
        <v>0</v>
      </c>
      <c r="D784" s="25">
        <f t="shared" si="111"/>
        <v>0</v>
      </c>
      <c r="E784" s="12">
        <f t="shared" si="116"/>
        <v>0</v>
      </c>
      <c r="F784" s="12">
        <f t="shared" si="112"/>
        <v>0</v>
      </c>
      <c r="G784" s="12">
        <v>0</v>
      </c>
      <c r="H784" s="12">
        <f t="shared" si="113"/>
        <v>0</v>
      </c>
      <c r="I784" s="12">
        <f t="shared" si="114"/>
        <v>0</v>
      </c>
      <c r="J784" s="12">
        <f t="shared" si="117"/>
        <v>0</v>
      </c>
      <c r="K784" s="12">
        <f t="shared" si="115"/>
        <v>0</v>
      </c>
    </row>
    <row r="785" spans="2:11" x14ac:dyDescent="0.25">
      <c r="B785" s="23">
        <f t="shared" si="118"/>
        <v>0</v>
      </c>
      <c r="C785" s="24">
        <f t="shared" si="110"/>
        <v>0</v>
      </c>
      <c r="D785" s="25">
        <f t="shared" si="111"/>
        <v>0</v>
      </c>
      <c r="E785" s="12">
        <f t="shared" si="116"/>
        <v>0</v>
      </c>
      <c r="F785" s="12">
        <f t="shared" si="112"/>
        <v>0</v>
      </c>
      <c r="G785" s="12">
        <v>0</v>
      </c>
      <c r="H785" s="12">
        <f t="shared" si="113"/>
        <v>0</v>
      </c>
      <c r="I785" s="12">
        <f t="shared" si="114"/>
        <v>0</v>
      </c>
      <c r="J785" s="12">
        <f t="shared" si="117"/>
        <v>0</v>
      </c>
      <c r="K785" s="12">
        <f t="shared" si="115"/>
        <v>0</v>
      </c>
    </row>
    <row r="786" spans="2:11" x14ac:dyDescent="0.25">
      <c r="B786" s="23">
        <f t="shared" si="118"/>
        <v>0</v>
      </c>
      <c r="C786" s="24">
        <f t="shared" si="110"/>
        <v>0</v>
      </c>
      <c r="D786" s="25">
        <f t="shared" si="111"/>
        <v>0</v>
      </c>
      <c r="E786" s="12">
        <f t="shared" si="116"/>
        <v>0</v>
      </c>
      <c r="F786" s="12">
        <f t="shared" si="112"/>
        <v>0</v>
      </c>
      <c r="G786" s="12">
        <v>0</v>
      </c>
      <c r="H786" s="12">
        <f t="shared" si="113"/>
        <v>0</v>
      </c>
      <c r="I786" s="12">
        <f t="shared" si="114"/>
        <v>0</v>
      </c>
      <c r="J786" s="12">
        <f t="shared" si="117"/>
        <v>0</v>
      </c>
      <c r="K786" s="12">
        <f t="shared" si="115"/>
        <v>0</v>
      </c>
    </row>
    <row r="787" spans="2:11" x14ac:dyDescent="0.25">
      <c r="B787" s="23">
        <f t="shared" si="118"/>
        <v>0</v>
      </c>
      <c r="C787" s="24">
        <f t="shared" si="110"/>
        <v>0</v>
      </c>
      <c r="D787" s="25">
        <f t="shared" si="111"/>
        <v>0</v>
      </c>
      <c r="E787" s="12">
        <f t="shared" si="116"/>
        <v>0</v>
      </c>
      <c r="F787" s="12">
        <f t="shared" si="112"/>
        <v>0</v>
      </c>
      <c r="G787" s="12">
        <v>0</v>
      </c>
      <c r="H787" s="12">
        <f t="shared" si="113"/>
        <v>0</v>
      </c>
      <c r="I787" s="12">
        <f t="shared" si="114"/>
        <v>0</v>
      </c>
      <c r="J787" s="12">
        <f t="shared" si="117"/>
        <v>0</v>
      </c>
      <c r="K787" s="12">
        <f t="shared" si="115"/>
        <v>0</v>
      </c>
    </row>
    <row r="788" spans="2:11" x14ac:dyDescent="0.25">
      <c r="B788" s="23">
        <f t="shared" si="118"/>
        <v>0</v>
      </c>
      <c r="C788" s="24">
        <f t="shared" si="110"/>
        <v>0</v>
      </c>
      <c r="D788" s="25">
        <f t="shared" si="111"/>
        <v>0</v>
      </c>
      <c r="E788" s="12">
        <f t="shared" si="116"/>
        <v>0</v>
      </c>
      <c r="F788" s="12">
        <f t="shared" si="112"/>
        <v>0</v>
      </c>
      <c r="G788" s="12">
        <v>0</v>
      </c>
      <c r="H788" s="12">
        <f t="shared" si="113"/>
        <v>0</v>
      </c>
      <c r="I788" s="12">
        <f t="shared" si="114"/>
        <v>0</v>
      </c>
      <c r="J788" s="12">
        <f t="shared" si="117"/>
        <v>0</v>
      </c>
      <c r="K788" s="12">
        <f t="shared" si="115"/>
        <v>0</v>
      </c>
    </row>
    <row r="789" spans="2:11" x14ac:dyDescent="0.25">
      <c r="B789" s="23">
        <f t="shared" si="118"/>
        <v>0</v>
      </c>
      <c r="C789" s="24">
        <f t="shared" si="110"/>
        <v>0</v>
      </c>
      <c r="D789" s="25">
        <f t="shared" si="111"/>
        <v>0</v>
      </c>
      <c r="E789" s="12">
        <f t="shared" si="116"/>
        <v>0</v>
      </c>
      <c r="F789" s="12">
        <f t="shared" si="112"/>
        <v>0</v>
      </c>
      <c r="G789" s="12">
        <v>0</v>
      </c>
      <c r="H789" s="12">
        <f t="shared" si="113"/>
        <v>0</v>
      </c>
      <c r="I789" s="12">
        <f t="shared" si="114"/>
        <v>0</v>
      </c>
      <c r="J789" s="12">
        <f t="shared" si="117"/>
        <v>0</v>
      </c>
      <c r="K789" s="12">
        <f t="shared" si="115"/>
        <v>0</v>
      </c>
    </row>
    <row r="790" spans="2:11" x14ac:dyDescent="0.25">
      <c r="B790" s="23">
        <f t="shared" si="118"/>
        <v>0</v>
      </c>
      <c r="C790" s="24">
        <f t="shared" si="110"/>
        <v>0</v>
      </c>
      <c r="D790" s="25">
        <f t="shared" si="111"/>
        <v>0</v>
      </c>
      <c r="E790" s="12">
        <f t="shared" si="116"/>
        <v>0</v>
      </c>
      <c r="F790" s="12">
        <f t="shared" si="112"/>
        <v>0</v>
      </c>
      <c r="G790" s="12">
        <v>0</v>
      </c>
      <c r="H790" s="12">
        <f t="shared" si="113"/>
        <v>0</v>
      </c>
      <c r="I790" s="12">
        <f t="shared" si="114"/>
        <v>0</v>
      </c>
      <c r="J790" s="12">
        <f t="shared" si="117"/>
        <v>0</v>
      </c>
      <c r="K790" s="12">
        <f t="shared" si="115"/>
        <v>0</v>
      </c>
    </row>
    <row r="791" spans="2:11" x14ac:dyDescent="0.25">
      <c r="B791" s="23"/>
      <c r="C791" s="24"/>
      <c r="D791" s="25"/>
      <c r="E791" s="12"/>
      <c r="F791" s="12"/>
      <c r="G791" s="12"/>
      <c r="H791" s="12"/>
      <c r="I791" s="12"/>
      <c r="J791" s="12"/>
      <c r="K791" s="12"/>
    </row>
    <row r="792" spans="2:11" x14ac:dyDescent="0.25">
      <c r="B792" s="23"/>
      <c r="C792" s="24"/>
      <c r="D792" s="25"/>
      <c r="E792" s="12"/>
      <c r="F792" s="12"/>
      <c r="G792" s="12"/>
      <c r="H792" s="12"/>
      <c r="I792" s="12"/>
      <c r="J792" s="12"/>
      <c r="K792" s="12"/>
    </row>
    <row r="793" spans="2:11" x14ac:dyDescent="0.25">
      <c r="B793" s="23"/>
      <c r="C793" s="24"/>
      <c r="D793" s="25"/>
      <c r="E793" s="12"/>
      <c r="F793" s="12"/>
      <c r="G793" s="12"/>
      <c r="H793" s="12"/>
      <c r="I793" s="12"/>
      <c r="J793" s="12"/>
      <c r="K793" s="12"/>
    </row>
    <row r="794" spans="2:11" x14ac:dyDescent="0.25">
      <c r="B794" s="23"/>
      <c r="C794" s="24"/>
      <c r="D794" s="25"/>
      <c r="E794" s="12"/>
      <c r="F794" s="12"/>
      <c r="G794" s="12"/>
      <c r="H794" s="12"/>
      <c r="I794" s="12"/>
      <c r="J794" s="12"/>
      <c r="K794" s="12"/>
    </row>
    <row r="795" spans="2:11" x14ac:dyDescent="0.25">
      <c r="B795" s="23"/>
      <c r="C795" s="24"/>
      <c r="D795" s="25"/>
      <c r="E795" s="12"/>
      <c r="F795" s="12"/>
      <c r="G795" s="12"/>
      <c r="H795" s="12"/>
      <c r="I795" s="12"/>
      <c r="J795" s="12"/>
      <c r="K795" s="12"/>
    </row>
    <row r="796" spans="2:11" x14ac:dyDescent="0.25">
      <c r="B796" s="23"/>
      <c r="C796" s="24"/>
      <c r="D796" s="25"/>
      <c r="E796" s="12"/>
      <c r="F796" s="12"/>
      <c r="G796" s="12"/>
      <c r="H796" s="12"/>
      <c r="I796" s="12"/>
      <c r="J796" s="12"/>
      <c r="K796" s="12"/>
    </row>
    <row r="797" spans="2:11" x14ac:dyDescent="0.25">
      <c r="B797" s="23"/>
      <c r="C797" s="24"/>
      <c r="D797" s="25"/>
      <c r="E797" s="12"/>
      <c r="F797" s="12"/>
      <c r="G797" s="12"/>
      <c r="H797" s="12"/>
      <c r="I797" s="12"/>
      <c r="J797" s="12"/>
      <c r="K797" s="12"/>
    </row>
    <row r="798" spans="2:11" x14ac:dyDescent="0.25">
      <c r="B798" s="23"/>
      <c r="C798" s="24"/>
      <c r="D798" s="25"/>
      <c r="E798" s="12"/>
      <c r="F798" s="12"/>
      <c r="G798" s="12"/>
      <c r="H798" s="12"/>
      <c r="I798" s="12"/>
      <c r="J798" s="12"/>
      <c r="K798" s="12"/>
    </row>
    <row r="799" spans="2:11" x14ac:dyDescent="0.25">
      <c r="B799" s="23"/>
      <c r="C799" s="24"/>
      <c r="D799" s="25"/>
      <c r="E799" s="12"/>
      <c r="F799" s="12"/>
      <c r="G799" s="12"/>
      <c r="H799" s="12"/>
      <c r="I799" s="12"/>
      <c r="J799" s="12"/>
      <c r="K799" s="12"/>
    </row>
    <row r="800" spans="2:11" x14ac:dyDescent="0.25">
      <c r="B800" s="23"/>
      <c r="C800" s="24"/>
      <c r="D800" s="25"/>
      <c r="E800" s="12"/>
      <c r="F800" s="12"/>
      <c r="G800" s="12"/>
      <c r="H800" s="12"/>
      <c r="I800" s="12"/>
      <c r="J800" s="12"/>
      <c r="K800" s="12"/>
    </row>
    <row r="801" spans="2:11" x14ac:dyDescent="0.25">
      <c r="B801" s="23"/>
      <c r="C801" s="24"/>
      <c r="D801" s="25"/>
      <c r="E801" s="12"/>
      <c r="F801" s="12"/>
      <c r="G801" s="12"/>
      <c r="H801" s="12"/>
      <c r="I801" s="12"/>
      <c r="J801" s="12"/>
      <c r="K801" s="12"/>
    </row>
    <row r="802" spans="2:11" x14ac:dyDescent="0.25">
      <c r="B802" s="23"/>
      <c r="C802" s="24"/>
      <c r="D802" s="25"/>
      <c r="E802" s="12"/>
      <c r="F802" s="12"/>
      <c r="G802" s="12"/>
      <c r="H802" s="12"/>
      <c r="I802" s="12"/>
      <c r="J802" s="12"/>
      <c r="K802" s="12"/>
    </row>
    <row r="803" spans="2:11" x14ac:dyDescent="0.25">
      <c r="B803" s="23"/>
      <c r="C803" s="24"/>
      <c r="D803" s="25"/>
      <c r="E803" s="12"/>
      <c r="F803" s="12"/>
      <c r="G803" s="12"/>
      <c r="H803" s="12"/>
      <c r="I803" s="12"/>
      <c r="J803" s="12"/>
      <c r="K803" s="12"/>
    </row>
    <row r="804" spans="2:11" x14ac:dyDescent="0.25">
      <c r="B804" s="23"/>
      <c r="C804" s="24"/>
      <c r="D804" s="25"/>
      <c r="E804" s="12"/>
      <c r="F804" s="12"/>
      <c r="G804" s="12"/>
      <c r="H804" s="12"/>
      <c r="I804" s="12"/>
      <c r="J804" s="12"/>
      <c r="K804" s="12"/>
    </row>
    <row r="805" spans="2:11" x14ac:dyDescent="0.25">
      <c r="B805" s="23"/>
      <c r="C805" s="24"/>
      <c r="D805" s="25"/>
      <c r="E805" s="12"/>
      <c r="F805" s="12"/>
      <c r="G805" s="12"/>
      <c r="H805" s="12"/>
      <c r="I805" s="12"/>
      <c r="J805" s="12"/>
      <c r="K805" s="12"/>
    </row>
    <row r="806" spans="2:11" x14ac:dyDescent="0.25">
      <c r="B806" s="23"/>
      <c r="C806" s="24"/>
      <c r="D806" s="25"/>
      <c r="E806" s="12"/>
      <c r="F806" s="12"/>
      <c r="G806" s="12"/>
      <c r="H806" s="12"/>
      <c r="I806" s="12"/>
      <c r="J806" s="12"/>
      <c r="K806" s="12"/>
    </row>
    <row r="807" spans="2:11" x14ac:dyDescent="0.25">
      <c r="B807" s="23"/>
      <c r="C807" s="24"/>
      <c r="D807" s="25"/>
      <c r="E807" s="12"/>
      <c r="F807" s="12"/>
      <c r="G807" s="12"/>
      <c r="H807" s="12"/>
      <c r="I807" s="12"/>
      <c r="J807" s="12"/>
      <c r="K807" s="12"/>
    </row>
    <row r="808" spans="2:11" x14ac:dyDescent="0.25">
      <c r="B808" s="23"/>
      <c r="C808" s="24"/>
      <c r="D808" s="25"/>
      <c r="E808" s="12"/>
      <c r="F808" s="12"/>
      <c r="G808" s="12"/>
      <c r="H808" s="12"/>
      <c r="I808" s="12"/>
      <c r="J808" s="12"/>
      <c r="K808" s="12"/>
    </row>
    <row r="809" spans="2:11" x14ac:dyDescent="0.25">
      <c r="B809" s="23"/>
      <c r="C809" s="24"/>
      <c r="D809" s="25"/>
      <c r="E809" s="12"/>
      <c r="F809" s="12"/>
      <c r="G809" s="12"/>
      <c r="H809" s="12"/>
      <c r="I809" s="12"/>
      <c r="J809" s="12"/>
      <c r="K809" s="12"/>
    </row>
    <row r="810" spans="2:11" x14ac:dyDescent="0.25">
      <c r="B810" s="23"/>
      <c r="C810" s="24"/>
      <c r="D810" s="25"/>
      <c r="E810" s="12"/>
      <c r="F810" s="12"/>
      <c r="G810" s="12"/>
      <c r="H810" s="12"/>
      <c r="I810" s="12"/>
      <c r="J810" s="12"/>
      <c r="K810" s="12"/>
    </row>
    <row r="811" spans="2:11" x14ac:dyDescent="0.25">
      <c r="B811" s="23"/>
      <c r="C811" s="24"/>
      <c r="D811" s="25"/>
      <c r="E811" s="12"/>
      <c r="F811" s="12"/>
      <c r="G811" s="12"/>
      <c r="H811" s="12"/>
      <c r="I811" s="12"/>
      <c r="J811" s="12"/>
      <c r="K811" s="12"/>
    </row>
    <row r="812" spans="2:11" x14ac:dyDescent="0.25">
      <c r="B812" s="23"/>
      <c r="C812" s="24"/>
      <c r="D812" s="25"/>
      <c r="E812" s="12"/>
      <c r="F812" s="12"/>
      <c r="G812" s="12"/>
      <c r="H812" s="12"/>
      <c r="I812" s="12"/>
      <c r="J812" s="12"/>
      <c r="K812" s="12"/>
    </row>
  </sheetData>
  <sheetProtection password="C77C" sheet="1" objects="1" scenarios="1"/>
  <mergeCells count="1">
    <mergeCell ref="B3:K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workbookViewId="0"/>
  </sheetViews>
  <sheetFormatPr defaultRowHeight="15" x14ac:dyDescent="0.25"/>
  <cols>
    <col min="1" max="1" width="14.42578125" customWidth="1"/>
    <col min="2" max="2" width="15.7109375" customWidth="1"/>
    <col min="3" max="3" width="12.7109375" bestFit="1" customWidth="1"/>
    <col min="4" max="4" width="21.7109375" bestFit="1" customWidth="1"/>
    <col min="6" max="6" width="14.42578125" bestFit="1" customWidth="1"/>
    <col min="7" max="7" width="10.5703125" customWidth="1"/>
  </cols>
  <sheetData>
    <row r="1" spans="1:7" x14ac:dyDescent="0.25">
      <c r="B1" s="52"/>
      <c r="C1" s="53"/>
    </row>
    <row r="2" spans="1:7" ht="15" customHeight="1" x14ac:dyDescent="0.25">
      <c r="A2" s="251" t="s">
        <v>55</v>
      </c>
      <c r="B2" s="252" t="s">
        <v>43</v>
      </c>
      <c r="C2" s="252" t="s">
        <v>47</v>
      </c>
      <c r="D2" s="252" t="s">
        <v>41</v>
      </c>
      <c r="E2" s="252" t="s">
        <v>38</v>
      </c>
      <c r="F2" s="252" t="s">
        <v>44</v>
      </c>
      <c r="G2" s="251" t="s">
        <v>67</v>
      </c>
    </row>
    <row r="3" spans="1:7" x14ac:dyDescent="0.25">
      <c r="A3" s="251"/>
      <c r="B3" s="252"/>
      <c r="C3" s="252"/>
      <c r="D3" s="252"/>
      <c r="E3" s="252"/>
      <c r="F3" s="252"/>
      <c r="G3" s="251"/>
    </row>
    <row r="4" spans="1:7" x14ac:dyDescent="0.25">
      <c r="A4" s="36">
        <v>1</v>
      </c>
      <c r="B4" s="52" t="s">
        <v>29</v>
      </c>
      <c r="C4" s="52">
        <v>1965</v>
      </c>
      <c r="D4" s="54" t="s">
        <v>39</v>
      </c>
      <c r="E4" s="54">
        <v>1</v>
      </c>
      <c r="F4" s="53" t="s">
        <v>56</v>
      </c>
      <c r="G4">
        <v>0</v>
      </c>
    </row>
    <row r="5" spans="1:7" x14ac:dyDescent="0.25">
      <c r="A5" s="36">
        <v>2</v>
      </c>
      <c r="B5" s="52">
        <v>1</v>
      </c>
      <c r="C5" s="52">
        <v>1966</v>
      </c>
      <c r="D5" s="54" t="s">
        <v>40</v>
      </c>
      <c r="E5" s="54">
        <v>2</v>
      </c>
      <c r="F5" s="53" t="s">
        <v>61</v>
      </c>
      <c r="G5">
        <v>1</v>
      </c>
    </row>
    <row r="6" spans="1:7" x14ac:dyDescent="0.25">
      <c r="A6" s="36">
        <v>3</v>
      </c>
      <c r="B6" s="52">
        <v>2</v>
      </c>
      <c r="C6" s="52">
        <v>1967</v>
      </c>
      <c r="D6" s="52"/>
      <c r="E6" s="54">
        <v>6</v>
      </c>
      <c r="F6" s="53" t="s">
        <v>60</v>
      </c>
      <c r="G6">
        <v>2</v>
      </c>
    </row>
    <row r="7" spans="1:7" x14ac:dyDescent="0.25">
      <c r="A7" s="36">
        <v>4</v>
      </c>
      <c r="B7" s="52">
        <v>3</v>
      </c>
      <c r="C7" s="52">
        <v>1968</v>
      </c>
      <c r="E7" s="54">
        <v>12</v>
      </c>
      <c r="F7" s="53" t="s">
        <v>59</v>
      </c>
      <c r="G7">
        <v>3</v>
      </c>
    </row>
    <row r="8" spans="1:7" x14ac:dyDescent="0.25">
      <c r="A8" s="36">
        <v>5</v>
      </c>
      <c r="B8" s="52">
        <v>4</v>
      </c>
      <c r="C8" s="52">
        <v>1969</v>
      </c>
      <c r="E8" s="54">
        <v>24</v>
      </c>
      <c r="F8" s="53" t="s">
        <v>58</v>
      </c>
      <c r="G8">
        <v>4</v>
      </c>
    </row>
    <row r="9" spans="1:7" x14ac:dyDescent="0.25">
      <c r="A9" s="36">
        <v>6</v>
      </c>
      <c r="B9" s="52">
        <v>5</v>
      </c>
      <c r="C9" s="52">
        <v>1970</v>
      </c>
      <c r="E9" s="54">
        <v>26</v>
      </c>
      <c r="F9" s="53" t="s">
        <v>57</v>
      </c>
      <c r="G9">
        <v>5</v>
      </c>
    </row>
    <row r="10" spans="1:7" x14ac:dyDescent="0.25">
      <c r="A10" s="36">
        <v>7</v>
      </c>
      <c r="B10" s="52">
        <v>6</v>
      </c>
      <c r="C10" s="52">
        <v>1971</v>
      </c>
      <c r="G10">
        <v>6</v>
      </c>
    </row>
    <row r="11" spans="1:7" x14ac:dyDescent="0.25">
      <c r="A11" s="36">
        <v>8</v>
      </c>
      <c r="B11" s="52">
        <v>7</v>
      </c>
      <c r="C11" s="52">
        <v>1972</v>
      </c>
      <c r="G11">
        <v>7</v>
      </c>
    </row>
    <row r="12" spans="1:7" x14ac:dyDescent="0.25">
      <c r="A12" s="36">
        <v>9</v>
      </c>
      <c r="B12" s="52">
        <v>8</v>
      </c>
      <c r="C12" s="52">
        <v>1973</v>
      </c>
      <c r="G12">
        <v>8</v>
      </c>
    </row>
    <row r="13" spans="1:7" x14ac:dyDescent="0.25">
      <c r="A13" s="36">
        <v>10</v>
      </c>
      <c r="B13" s="52">
        <v>9</v>
      </c>
      <c r="C13" s="52">
        <v>1974</v>
      </c>
      <c r="G13">
        <v>9</v>
      </c>
    </row>
    <row r="14" spans="1:7" x14ac:dyDescent="0.25">
      <c r="A14" s="36">
        <v>11</v>
      </c>
      <c r="B14" s="52">
        <v>10</v>
      </c>
      <c r="C14" s="52">
        <v>1975</v>
      </c>
      <c r="G14">
        <v>10</v>
      </c>
    </row>
    <row r="15" spans="1:7" x14ac:dyDescent="0.25">
      <c r="A15" s="36">
        <v>12</v>
      </c>
      <c r="B15" s="52">
        <v>11</v>
      </c>
      <c r="C15" s="52">
        <v>1976</v>
      </c>
    </row>
    <row r="16" spans="1:7" x14ac:dyDescent="0.25">
      <c r="A16" s="36">
        <v>13</v>
      </c>
      <c r="B16" s="52">
        <v>12</v>
      </c>
      <c r="C16" s="52">
        <v>1977</v>
      </c>
    </row>
    <row r="17" spans="1:4" x14ac:dyDescent="0.25">
      <c r="A17" s="36">
        <v>14</v>
      </c>
      <c r="B17" s="52">
        <v>13</v>
      </c>
      <c r="C17" s="52">
        <v>1978</v>
      </c>
    </row>
    <row r="18" spans="1:4" x14ac:dyDescent="0.25">
      <c r="A18" s="36">
        <v>15</v>
      </c>
      <c r="B18" s="52">
        <v>14</v>
      </c>
      <c r="C18" s="52">
        <v>1979</v>
      </c>
    </row>
    <row r="19" spans="1:4" x14ac:dyDescent="0.25">
      <c r="A19" s="36">
        <v>16</v>
      </c>
      <c r="B19" s="52">
        <v>15</v>
      </c>
      <c r="C19" s="52">
        <v>1980</v>
      </c>
    </row>
    <row r="20" spans="1:4" x14ac:dyDescent="0.25">
      <c r="A20" s="36">
        <v>17</v>
      </c>
      <c r="B20" s="52">
        <v>16</v>
      </c>
      <c r="C20" s="52">
        <v>1981</v>
      </c>
    </row>
    <row r="21" spans="1:4" x14ac:dyDescent="0.25">
      <c r="A21" s="36">
        <v>18</v>
      </c>
      <c r="B21" s="52">
        <v>17</v>
      </c>
      <c r="C21" s="52">
        <v>1982</v>
      </c>
    </row>
    <row r="22" spans="1:4" x14ac:dyDescent="0.25">
      <c r="A22" s="36">
        <v>19</v>
      </c>
      <c r="B22" s="52">
        <v>18</v>
      </c>
      <c r="C22" s="52">
        <v>1983</v>
      </c>
    </row>
    <row r="23" spans="1:4" x14ac:dyDescent="0.25">
      <c r="A23" s="36">
        <v>20</v>
      </c>
      <c r="B23" s="52">
        <v>19</v>
      </c>
      <c r="C23" s="52">
        <v>1984</v>
      </c>
    </row>
    <row r="24" spans="1:4" x14ac:dyDescent="0.25">
      <c r="A24" s="36">
        <v>21</v>
      </c>
      <c r="B24" s="52">
        <v>20</v>
      </c>
      <c r="C24" s="52">
        <v>1985</v>
      </c>
      <c r="D24" s="55"/>
    </row>
    <row r="25" spans="1:4" x14ac:dyDescent="0.25">
      <c r="A25" s="36">
        <v>22</v>
      </c>
      <c r="B25" s="52">
        <v>21</v>
      </c>
      <c r="C25" s="52">
        <v>1986</v>
      </c>
    </row>
    <row r="26" spans="1:4" x14ac:dyDescent="0.25">
      <c r="A26" s="36">
        <v>23</v>
      </c>
      <c r="B26" s="52">
        <v>22</v>
      </c>
      <c r="C26" s="52">
        <v>1987</v>
      </c>
    </row>
    <row r="27" spans="1:4" x14ac:dyDescent="0.25">
      <c r="A27" s="36">
        <v>24</v>
      </c>
      <c r="B27" s="52">
        <v>23</v>
      </c>
      <c r="C27" s="52">
        <v>1988</v>
      </c>
    </row>
    <row r="28" spans="1:4" x14ac:dyDescent="0.25">
      <c r="A28" s="36">
        <v>25</v>
      </c>
      <c r="B28" s="52">
        <v>24</v>
      </c>
      <c r="C28" s="52">
        <v>1989</v>
      </c>
    </row>
    <row r="29" spans="1:4" x14ac:dyDescent="0.25">
      <c r="A29" s="36">
        <v>26</v>
      </c>
      <c r="B29" s="52">
        <v>25</v>
      </c>
      <c r="C29" s="52">
        <v>1990</v>
      </c>
    </row>
    <row r="30" spans="1:4" x14ac:dyDescent="0.25">
      <c r="A30" s="36">
        <v>27</v>
      </c>
      <c r="B30" s="52">
        <v>26</v>
      </c>
      <c r="C30" s="52">
        <v>1991</v>
      </c>
    </row>
    <row r="31" spans="1:4" x14ac:dyDescent="0.25">
      <c r="A31" s="36">
        <v>28</v>
      </c>
      <c r="B31" s="52">
        <v>27</v>
      </c>
      <c r="C31" s="52">
        <v>1992</v>
      </c>
    </row>
    <row r="32" spans="1:4" x14ac:dyDescent="0.25">
      <c r="A32" s="36">
        <v>29</v>
      </c>
      <c r="B32" s="52">
        <v>28</v>
      </c>
      <c r="C32" s="52">
        <v>1993</v>
      </c>
    </row>
    <row r="33" spans="1:3" x14ac:dyDescent="0.25">
      <c r="A33" s="36">
        <v>30</v>
      </c>
      <c r="B33" s="52">
        <v>29</v>
      </c>
      <c r="C33" s="52">
        <v>1994</v>
      </c>
    </row>
    <row r="34" spans="1:3" x14ac:dyDescent="0.25">
      <c r="A34" s="36">
        <v>31</v>
      </c>
      <c r="B34" s="52">
        <v>30</v>
      </c>
      <c r="C34" s="52">
        <v>1995</v>
      </c>
    </row>
    <row r="35" spans="1:3" x14ac:dyDescent="0.25">
      <c r="A35" s="36">
        <v>32</v>
      </c>
      <c r="C35" s="52">
        <v>1996</v>
      </c>
    </row>
    <row r="36" spans="1:3" x14ac:dyDescent="0.25">
      <c r="A36" s="36">
        <v>33</v>
      </c>
      <c r="C36" s="52">
        <v>1997</v>
      </c>
    </row>
    <row r="37" spans="1:3" x14ac:dyDescent="0.25">
      <c r="A37" s="36">
        <v>34</v>
      </c>
      <c r="C37" s="52">
        <v>1998</v>
      </c>
    </row>
    <row r="38" spans="1:3" x14ac:dyDescent="0.25">
      <c r="A38" s="36">
        <v>35</v>
      </c>
      <c r="C38" s="52">
        <v>1999</v>
      </c>
    </row>
    <row r="39" spans="1:3" x14ac:dyDescent="0.25">
      <c r="A39" s="36">
        <v>36</v>
      </c>
      <c r="C39" s="52">
        <v>2000</v>
      </c>
    </row>
    <row r="40" spans="1:3" x14ac:dyDescent="0.25">
      <c r="A40" s="36">
        <v>37</v>
      </c>
      <c r="C40" s="52">
        <v>2001</v>
      </c>
    </row>
    <row r="41" spans="1:3" x14ac:dyDescent="0.25">
      <c r="A41" s="36">
        <v>38</v>
      </c>
      <c r="C41" s="52">
        <v>2002</v>
      </c>
    </row>
    <row r="42" spans="1:3" x14ac:dyDescent="0.25">
      <c r="A42" s="36">
        <v>39</v>
      </c>
      <c r="C42" s="52">
        <v>2003</v>
      </c>
    </row>
    <row r="43" spans="1:3" x14ac:dyDescent="0.25">
      <c r="A43" s="36">
        <v>40</v>
      </c>
      <c r="C43" s="52">
        <v>2004</v>
      </c>
    </row>
    <row r="44" spans="1:3" x14ac:dyDescent="0.25">
      <c r="C44" s="52">
        <v>2005</v>
      </c>
    </row>
    <row r="45" spans="1:3" x14ac:dyDescent="0.25">
      <c r="C45" s="52">
        <v>2006</v>
      </c>
    </row>
    <row r="46" spans="1:3" x14ac:dyDescent="0.25">
      <c r="C46" s="52">
        <v>2007</v>
      </c>
    </row>
    <row r="47" spans="1:3" x14ac:dyDescent="0.25">
      <c r="C47" s="52">
        <v>2008</v>
      </c>
    </row>
    <row r="48" spans="1:3" x14ac:dyDescent="0.25">
      <c r="C48" s="52">
        <v>2009</v>
      </c>
    </row>
    <row r="49" spans="3:3" x14ac:dyDescent="0.25">
      <c r="C49" s="52">
        <v>2010</v>
      </c>
    </row>
    <row r="50" spans="3:3" x14ac:dyDescent="0.25">
      <c r="C50" s="52">
        <v>2011</v>
      </c>
    </row>
    <row r="51" spans="3:3" x14ac:dyDescent="0.25">
      <c r="C51" s="52">
        <v>2012</v>
      </c>
    </row>
    <row r="52" spans="3:3" x14ac:dyDescent="0.25">
      <c r="C52" s="52">
        <v>2013</v>
      </c>
    </row>
    <row r="53" spans="3:3" x14ac:dyDescent="0.25">
      <c r="C53" s="52">
        <v>2014</v>
      </c>
    </row>
    <row r="54" spans="3:3" x14ac:dyDescent="0.25">
      <c r="C54" s="52">
        <v>2015</v>
      </c>
    </row>
    <row r="55" spans="3:3" x14ac:dyDescent="0.25">
      <c r="C55" s="52">
        <v>2016</v>
      </c>
    </row>
    <row r="56" spans="3:3" x14ac:dyDescent="0.25">
      <c r="C56" s="52">
        <v>2017</v>
      </c>
    </row>
    <row r="57" spans="3:3" x14ac:dyDescent="0.25">
      <c r="C57" s="52">
        <v>2018</v>
      </c>
    </row>
    <row r="58" spans="3:3" x14ac:dyDescent="0.25">
      <c r="C58" s="52">
        <v>2019</v>
      </c>
    </row>
    <row r="59" spans="3:3" x14ac:dyDescent="0.25">
      <c r="C59" s="52">
        <v>2020</v>
      </c>
    </row>
    <row r="60" spans="3:3" x14ac:dyDescent="0.25">
      <c r="C60" s="52">
        <v>2021</v>
      </c>
    </row>
    <row r="61" spans="3:3" x14ac:dyDescent="0.25">
      <c r="C61" s="52">
        <v>2022</v>
      </c>
    </row>
    <row r="62" spans="3:3" x14ac:dyDescent="0.25">
      <c r="C62" s="52">
        <v>2023</v>
      </c>
    </row>
    <row r="63" spans="3:3" x14ac:dyDescent="0.25">
      <c r="C63" s="52">
        <v>2024</v>
      </c>
    </row>
    <row r="64" spans="3:3" x14ac:dyDescent="0.25">
      <c r="C64" s="52">
        <v>2025</v>
      </c>
    </row>
    <row r="65" spans="3:3" x14ac:dyDescent="0.25">
      <c r="C65" s="52">
        <v>2026</v>
      </c>
    </row>
    <row r="66" spans="3:3" x14ac:dyDescent="0.25">
      <c r="C66" s="52">
        <v>2027</v>
      </c>
    </row>
    <row r="67" spans="3:3" x14ac:dyDescent="0.25">
      <c r="C67" s="52">
        <v>2028</v>
      </c>
    </row>
    <row r="68" spans="3:3" x14ac:dyDescent="0.25">
      <c r="C68" s="52">
        <v>2029</v>
      </c>
    </row>
    <row r="69" spans="3:3" x14ac:dyDescent="0.25">
      <c r="C69" s="52">
        <v>2030</v>
      </c>
    </row>
    <row r="70" spans="3:3" x14ac:dyDescent="0.25">
      <c r="C70" s="52">
        <v>2031</v>
      </c>
    </row>
    <row r="71" spans="3:3" x14ac:dyDescent="0.25">
      <c r="C71" s="52">
        <v>2032</v>
      </c>
    </row>
    <row r="72" spans="3:3" x14ac:dyDescent="0.25">
      <c r="C72" s="52">
        <v>2033</v>
      </c>
    </row>
    <row r="73" spans="3:3" x14ac:dyDescent="0.25">
      <c r="C73" s="52">
        <v>2034</v>
      </c>
    </row>
    <row r="74" spans="3:3" x14ac:dyDescent="0.25">
      <c r="C74" s="52">
        <v>2035</v>
      </c>
    </row>
    <row r="75" spans="3:3" x14ac:dyDescent="0.25">
      <c r="C75" s="52">
        <v>2036</v>
      </c>
    </row>
    <row r="76" spans="3:3" x14ac:dyDescent="0.25">
      <c r="C76" s="52">
        <v>2037</v>
      </c>
    </row>
    <row r="77" spans="3:3" x14ac:dyDescent="0.25">
      <c r="C77" s="52">
        <v>2038</v>
      </c>
    </row>
    <row r="78" spans="3:3" x14ac:dyDescent="0.25">
      <c r="C78" s="52">
        <v>2039</v>
      </c>
    </row>
    <row r="79" spans="3:3" x14ac:dyDescent="0.25">
      <c r="C79" s="53"/>
    </row>
  </sheetData>
  <sheetProtection password="C77C" sheet="1" objects="1" scenarios="1"/>
  <mergeCells count="7">
    <mergeCell ref="G2:G3"/>
    <mergeCell ref="D2:D3"/>
    <mergeCell ref="E2:E3"/>
    <mergeCell ref="F2:F3"/>
    <mergeCell ref="A2:A3"/>
    <mergeCell ref="B2:B3"/>
    <mergeCell ref="C2:C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Income Forecast</vt:lpstr>
      <vt:lpstr>Taxes</vt:lpstr>
      <vt:lpstr>Student Loan Forecast in school</vt:lpstr>
      <vt:lpstr>Mortgage Forecast</vt:lpstr>
      <vt:lpstr>Business Loan Forecast</vt:lpstr>
      <vt:lpstr>Auto Loan Forcast</vt:lpstr>
      <vt:lpstr>Lists</vt:lpstr>
      <vt:lpstr>Current_Year</vt:lpstr>
      <vt:lpstr>Duration</vt:lpstr>
      <vt:lpstr>MISC_expense_duration</vt:lpstr>
      <vt:lpstr>Periods_per_year</vt:lpstr>
      <vt:lpstr>Residency_Attendace</vt:lpstr>
      <vt:lpstr>Years_of_residency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dc:creator>
  <cp:lastModifiedBy>KP</cp:lastModifiedBy>
  <dcterms:created xsi:type="dcterms:W3CDTF">2011-10-29T03:25:52Z</dcterms:created>
  <dcterms:modified xsi:type="dcterms:W3CDTF">2015-11-24T17:05:28Z</dcterms:modified>
</cp:coreProperties>
</file>