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7240" windowHeight="1492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66" i="1" l="1"/>
  <c r="I67" i="1"/>
  <c r="B67" i="1"/>
  <c r="B66" i="1"/>
  <c r="I36" i="1"/>
  <c r="I35" i="1"/>
  <c r="B35" i="1"/>
</calcChain>
</file>

<file path=xl/sharedStrings.xml><?xml version="1.0" encoding="utf-8"?>
<sst xmlns="http://schemas.openxmlformats.org/spreadsheetml/2006/main" count="237" uniqueCount="140">
  <si>
    <t>PE's out of fairness.</t>
  </si>
  <si>
    <t>Update: 7/18 Chaper 7s.</t>
  </si>
  <si>
    <t>PHYSICS</t>
  </si>
  <si>
    <t>% Score (see notes for raw scores)</t>
  </si>
  <si>
    <t>Comments</t>
  </si>
  <si>
    <t>Chapter 1 1/3</t>
  </si>
  <si>
    <t>Chapter 1 2/3</t>
  </si>
  <si>
    <t>Need to get used to the MCAT</t>
  </si>
  <si>
    <t>Chapter 1 3/3</t>
  </si>
  <si>
    <t>I've never solved problems like this before!</t>
  </si>
  <si>
    <t>Chapter 2 1/3</t>
  </si>
  <si>
    <t>Beginning to feel like SIN! (:</t>
  </si>
  <si>
    <t>Chapter 2 2/3</t>
  </si>
  <si>
    <t>Perhaps I should</t>
  </si>
  <si>
    <t>Chapter 2 3/3</t>
  </si>
  <si>
    <t>review Ethier's notes on the side?</t>
  </si>
  <si>
    <t>Chapter 3 1/3</t>
  </si>
  <si>
    <t>Chapter 3 2/3</t>
  </si>
  <si>
    <t>Chapter 3 3/3</t>
  </si>
  <si>
    <t>Chapter 4 1/3</t>
  </si>
  <si>
    <t>Chapter 4 2/3</t>
  </si>
  <si>
    <t>Chapter 4 3/3</t>
  </si>
  <si>
    <t>Chapter 5 1/3</t>
  </si>
  <si>
    <t>Chapter 5 2/3</t>
  </si>
  <si>
    <t>Chapter 5 3/3</t>
  </si>
  <si>
    <t>Chapter 6 1/3</t>
  </si>
  <si>
    <t>Chapter 6 2/3</t>
  </si>
  <si>
    <t>Chapter 6 3/3</t>
  </si>
  <si>
    <t>Chapter 7 1/3</t>
  </si>
  <si>
    <t>Chapter 7 2/3</t>
  </si>
  <si>
    <t>Chapter 7 3/3</t>
  </si>
  <si>
    <t>Chapter 8 1/3</t>
  </si>
  <si>
    <t>Chapter 8 2/3</t>
  </si>
  <si>
    <t>Chapter 8 3/3</t>
  </si>
  <si>
    <t>Average:</t>
  </si>
  <si>
    <t>Scaled Score</t>
  </si>
  <si>
    <t>Biology</t>
  </si>
  <si>
    <t>Do you still have your review notes?</t>
  </si>
  <si>
    <t>Chemistry</t>
  </si>
  <si>
    <t>Orgoooo</t>
  </si>
  <si>
    <t>Verbal</t>
  </si>
  <si>
    <t>% Score</t>
  </si>
  <si>
    <t xml:space="preserve">Prep book passage </t>
  </si>
  <si>
    <t xml:space="preserve">Salty the Cracker has clearly been abducted in the Verbal prep book. EK's law author must have put in a Salty clone to give us future med students low verbal scores. We'll free you Salty! </t>
  </si>
  <si>
    <t>4 pasages</t>
  </si>
  <si>
    <t>Something is clearly off here! Changing to final exam method!</t>
  </si>
  <si>
    <t>101 Practice</t>
  </si>
  <si>
    <t>The SH method…let it go! Let it go! Let it go!</t>
  </si>
  <si>
    <t>Over analysis leads to paralysis. This method simply isn't working. It's exhaustive and certainly not prudent give the time constraint.</t>
  </si>
  <si>
    <t>101 Practice begins here</t>
  </si>
  <si>
    <t>and so does the Bird method ^_^</t>
  </si>
  <si>
    <t>as of 7/17</t>
  </si>
  <si>
    <t>Content Review issue. Switching to TPR next week</t>
  </si>
  <si>
    <r>
      <rPr>
        <b/>
        <sz val="12"/>
        <color theme="1"/>
        <rFont val="Calibri"/>
        <family val="2"/>
        <scheme val="minor"/>
      </rPr>
      <t>Week 3:</t>
    </r>
    <r>
      <rPr>
        <sz val="12"/>
        <color theme="1"/>
        <rFont val="Calibri"/>
        <family val="2"/>
        <scheme val="minor"/>
      </rPr>
      <t xml:space="preserve"> ANKI is IN. Kaplan Review Notes are OUT. My old notes are no longer needed.</t>
    </r>
  </si>
  <si>
    <r>
      <rPr>
        <b/>
        <sz val="12"/>
        <color theme="1"/>
        <rFont val="Calibri"/>
        <family val="2"/>
        <scheme val="minor"/>
      </rPr>
      <t>TBR ST scores ONLY. EK 101 Verbal included.</t>
    </r>
    <r>
      <rPr>
        <sz val="12"/>
        <color theme="1"/>
        <rFont val="Calibri"/>
        <family val="2"/>
        <scheme val="minor"/>
      </rPr>
      <t xml:space="preserve"> Refer to separate documents for EK, Kaplan, and TPR scores</t>
    </r>
  </si>
  <si>
    <r>
      <t xml:space="preserve">Remember that all of your answers have been marked in the </t>
    </r>
    <r>
      <rPr>
        <b/>
        <sz val="12"/>
        <color theme="1"/>
        <rFont val="Calibri"/>
        <family val="2"/>
        <scheme val="minor"/>
      </rPr>
      <t>NP "MCAT Practice Passages"</t>
    </r>
    <r>
      <rPr>
        <sz val="12"/>
        <color theme="1"/>
        <rFont val="Calibri"/>
        <family val="2"/>
        <scheme val="minor"/>
      </rPr>
      <t xml:space="preserve"> document.</t>
    </r>
  </si>
  <si>
    <r>
      <rPr>
        <b/>
        <sz val="12"/>
        <color theme="1"/>
        <rFont val="Calibri"/>
        <family val="2"/>
        <scheme val="minor"/>
      </rPr>
      <t>Note</t>
    </r>
    <r>
      <rPr>
        <sz val="12"/>
        <color theme="1"/>
        <rFont val="Calibri"/>
        <family val="2"/>
        <scheme val="minor"/>
      </rPr>
      <t>: As of 6/18 I have stopped marking example questions. &amp; Discretes are too easy…</t>
    </r>
  </si>
  <si>
    <t>Note: % Score are rounded to two sig figs. FIGS!</t>
  </si>
  <si>
    <t>How did they NOT crack the Fig Newton joke?</t>
  </si>
  <si>
    <t>1/3 and 2/3 together. Sigh.</t>
  </si>
  <si>
    <t>10 --12</t>
  </si>
  <si>
    <t>One mistake! One mistake!!!!!!!!!!!!!!!!!!!!!!!!!!!!!!</t>
  </si>
  <si>
    <t>13-15</t>
  </si>
  <si>
    <t>Rollercoaster problems are fun</t>
  </si>
  <si>
    <t>What in the world is a figure skating</t>
  </si>
  <si>
    <t>momentum transfer competition?</t>
  </si>
  <si>
    <t>No Ds or Is is asking for trouble…</t>
  </si>
  <si>
    <t>III aka the Batman passage!</t>
  </si>
  <si>
    <t>Mostly studied from my uni notes for this chapter!</t>
  </si>
  <si>
    <t>I don't think I'll look at a toilet again the same way…</t>
  </si>
  <si>
    <t>25Q Preps really get my heart beating! They aren't marked though!</t>
  </si>
  <si>
    <t>Chapter one onwards</t>
  </si>
  <si>
    <t>Total average</t>
  </si>
  <si>
    <t xml:space="preserve">My familiarity with the experiments helped </t>
  </si>
  <si>
    <t>when they throw curveballs at me.</t>
  </si>
  <si>
    <t>Note:</t>
  </si>
  <si>
    <r>
      <t xml:space="preserve">TBR passages need to catch up to EK and TPR. </t>
    </r>
    <r>
      <rPr>
        <sz val="12"/>
        <color theme="1"/>
        <rFont val="Calibri"/>
        <family val="2"/>
        <scheme val="minor"/>
      </rPr>
      <t>THIS weekend.</t>
    </r>
  </si>
  <si>
    <t>No warm up questions :(</t>
  </si>
  <si>
    <t>How could I screw up on the fashion passage! The acting nomenclature also threw me off…hmph.</t>
  </si>
  <si>
    <t>3  "Warm-Up"</t>
  </si>
  <si>
    <t>passages</t>
  </si>
  <si>
    <t>So many passages…!</t>
  </si>
  <si>
    <t xml:space="preserve">tremendously. It will be interesting to write the AAMC's </t>
  </si>
  <si>
    <t>This may be the only chapter of Biology that I'm quite familiar with :(</t>
  </si>
  <si>
    <t>Renal physiology…how…intriguing…</t>
  </si>
  <si>
    <t>Had to take a ~15minute break after note taking to summarize my thoughts.</t>
  </si>
  <si>
    <t>Bloodflow! Mwah! Huge motivational boost.</t>
  </si>
  <si>
    <t>Reproduction…OH JOY!!!</t>
  </si>
  <si>
    <t>SH method seems to have made a drastic impact!</t>
  </si>
  <si>
    <t xml:space="preserve">Reading from TBR now. Crux is helping immeasurably. </t>
  </si>
  <si>
    <t>Back into green! Congratulations! :)</t>
  </si>
  <si>
    <t>Okay, hormones could use some work. Simply a question of Anki'ing.</t>
  </si>
  <si>
    <t>Immunology was absolutely terrific!</t>
  </si>
  <si>
    <t xml:space="preserve">Cells and Viruses? Smoother than a chocolate chip cookie. </t>
  </si>
  <si>
    <t>Three textbooks mix seems to be working wonders!</t>
  </si>
  <si>
    <t>Keep the Anki up!</t>
  </si>
  <si>
    <t>Hmm deceptively short chapter!</t>
  </si>
  <si>
    <t>Relatively elementary content..need more</t>
  </si>
  <si>
    <t>MCAT passage practice! I'm getting the hang of this, though.</t>
  </si>
  <si>
    <t>Clearly, orgo is the scary one.</t>
  </si>
  <si>
    <t>Made several silly mistakes.</t>
  </si>
  <si>
    <t>My eyes kept darting back and forth between the screen</t>
  </si>
  <si>
    <t>and my timer! Can't do that again!</t>
  </si>
  <si>
    <t>I like Mr. Silhouette, he's funny!</t>
  </si>
  <si>
    <t>I'm astonished at how much of this content I remember!</t>
  </si>
  <si>
    <t>Although, anki really helped!</t>
  </si>
  <si>
    <t xml:space="preserve">Continue to ANKI terminology. </t>
  </si>
  <si>
    <t>Good job on the rest! =)</t>
  </si>
  <si>
    <t>AB Titration &amp; Buffers = the Magic chapter</t>
  </si>
  <si>
    <t>I would have liked to see some Discretes for this chapter</t>
  </si>
  <si>
    <t>Refer to EK1001 excel sheet for discretes evaluation</t>
  </si>
  <si>
    <t>Gases! Walk in the park! Thank you fluid dynamics!</t>
  </si>
  <si>
    <t>Submerged ball / Air Bag passages were lots of fun!</t>
  </si>
  <si>
    <t>and the various phase diagrams.Rest was great :)</t>
  </si>
  <si>
    <t xml:space="preserve">You may want to review Raoult's Law </t>
  </si>
  <si>
    <t>as the 1/3 pass should have been 100% :(</t>
  </si>
  <si>
    <t xml:space="preserve">Thermochemistry. Another gimme gimme! </t>
  </si>
  <si>
    <t>:)</t>
  </si>
  <si>
    <t>Keep this up!</t>
  </si>
  <si>
    <t>Let Bio have SH. I'll take the bird for Orgo!</t>
  </si>
  <si>
    <t>Good work on the discretes!</t>
  </si>
  <si>
    <t>Thank goodness Orgo is the lasts on my rotation thus far!</t>
  </si>
  <si>
    <t>Spectroscopy we know…continue to Anki the isomers. &lt;- Never stop this!</t>
  </si>
  <si>
    <t xml:space="preserve">Orgo kit helped a lot for this chapter. </t>
  </si>
  <si>
    <t>Review nucleophilic~  and excess</t>
  </si>
  <si>
    <t>Also known as the "blasphemy chapter". Mr Silhouete is no longer my friend!</t>
  </si>
  <si>
    <t xml:space="preserve">Refer to notes to see what in the world happened on 2/3 </t>
  </si>
  <si>
    <t>Memory finally decided to join the party! I suppose he decided to take a siesta for 2/3 though…</t>
  </si>
  <si>
    <t>Wolff-Kishner…:( Aargh!</t>
  </si>
  <si>
    <t>Loooong chapters. Going to take my time with Orgo.</t>
  </si>
  <si>
    <t>Good recovery!</t>
  </si>
  <si>
    <t xml:space="preserve">Good job on the amylose~ passage. Projects not so much. </t>
  </si>
  <si>
    <t xml:space="preserve">Something is clearly off. Please stop here, and analyze. </t>
  </si>
  <si>
    <t>:(</t>
  </si>
  <si>
    <t>Bunnies. USA Constitution. Marijuana Debate. How can I fail? Actual constructive criticism: You have more time than you think for. Use it all! No need to rush. And  stop presuming the author's opinion. This isn't an NYT article</t>
  </si>
  <si>
    <t>Athena &amp; Justice, Welfare Debate? Two more gimmies!. For the WW2 passage: Here's why you lost 2 points: Don't forget a crucial BIRD step: CRUX!!!!!!!!!!!!!!!!!!! I can't afford to be making simple mistakes like that…</t>
  </si>
  <si>
    <t>Thank gosh for Intro to Psych. Problem of Evil passage was so grade 10. BUT the evolution passage...I'm afraid it's going to require a bit more finesse…almost there!</t>
  </si>
  <si>
    <t>Evolution of Justice, II - Truth - reality vs perception by society. Easy easy easy. The third passage was especially difficult because the passage was JABBERWOCKY! The author, I believe, has lost all of her marbles.</t>
  </si>
  <si>
    <t>Beginning to see consistent verbal scores which is definitely encouraging. Go birdie!</t>
  </si>
  <si>
    <t>Average stated for SN2ED post; rest of the breakdown is continued in TPRVerbal Spreadsheet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</si>
</sst>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5"/>
      <color theme="0"/>
      <name val="Calibri"/>
      <scheme val="minor"/>
    </font>
    <font>
      <b/>
      <sz val="15"/>
      <color theme="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5"/>
      <color theme="0"/>
      <name val="Calibri"/>
      <scheme val="minor"/>
    </font>
    <font>
      <b/>
      <sz val="12"/>
      <color rgb="FF000000"/>
      <name val="Calibri"/>
      <scheme val="minor"/>
    </font>
    <font>
      <b/>
      <sz val="12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361CB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E25AB2"/>
        <bgColor indexed="64"/>
      </patternFill>
    </fill>
    <fill>
      <patternFill patternType="solid">
        <fgColor rgb="FF00009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4">
    <xf numFmtId="0" fontId="0" fillId="0" borderId="0" xfId="0"/>
    <xf numFmtId="0" fontId="6" fillId="7" borderId="0" xfId="0" applyFont="1" applyFill="1"/>
    <xf numFmtId="0" fontId="5" fillId="0" borderId="0" xfId="0" applyFont="1"/>
    <xf numFmtId="0" fontId="0" fillId="8" borderId="0" xfId="0" applyFill="1"/>
    <xf numFmtId="0" fontId="7" fillId="9" borderId="0" xfId="0" applyFont="1" applyFill="1"/>
    <xf numFmtId="0" fontId="6" fillId="10" borderId="0" xfId="0" applyFont="1" applyFill="1"/>
    <xf numFmtId="0" fontId="10" fillId="0" borderId="0" xfId="0" applyFont="1"/>
    <xf numFmtId="0" fontId="6" fillId="11" borderId="0" xfId="0" applyFont="1" applyFill="1"/>
    <xf numFmtId="0" fontId="6" fillId="12" borderId="0" xfId="0" applyFont="1" applyFill="1"/>
    <xf numFmtId="16" fontId="0" fillId="0" borderId="0" xfId="0" applyNumberFormat="1"/>
    <xf numFmtId="0" fontId="7" fillId="13" borderId="0" xfId="0" applyFont="1" applyFill="1"/>
    <xf numFmtId="0" fontId="11" fillId="13" borderId="0" xfId="0" applyFont="1" applyFill="1"/>
    <xf numFmtId="0" fontId="0" fillId="0" borderId="0" xfId="0" applyFont="1"/>
    <xf numFmtId="0" fontId="3" fillId="3" borderId="0" xfId="2"/>
    <xf numFmtId="0" fontId="2" fillId="2" borderId="0" xfId="1"/>
    <xf numFmtId="0" fontId="4" fillId="4" borderId="0" xfId="3"/>
    <xf numFmtId="0" fontId="12" fillId="14" borderId="0" xfId="0" applyFont="1" applyFill="1"/>
    <xf numFmtId="0" fontId="12" fillId="0" borderId="0" xfId="0" applyFont="1"/>
    <xf numFmtId="0" fontId="0" fillId="15" borderId="0" xfId="0" applyFill="1"/>
    <xf numFmtId="0" fontId="13" fillId="15" borderId="0" xfId="5" applyFont="1" applyFill="1"/>
    <xf numFmtId="0" fontId="13" fillId="15" borderId="0" xfId="4" applyFont="1" applyFill="1"/>
    <xf numFmtId="0" fontId="5" fillId="15" borderId="0" xfId="0" applyFont="1" applyFill="1"/>
    <xf numFmtId="0" fontId="7" fillId="8" borderId="0" xfId="0" applyFont="1" applyFill="1"/>
    <xf numFmtId="0" fontId="5" fillId="8" borderId="0" xfId="0" applyFont="1" applyFill="1"/>
  </cellXfs>
  <cellStyles count="26">
    <cellStyle name="20% - Accent4" xfId="4" builtinId="42"/>
    <cellStyle name="40% - Accent4" xfId="5" builtinId="43"/>
    <cellStyle name="Bad" xfId="2" builtinId="27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Good" xfId="1" builtinId="26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Neutral" xfId="3" builtinId="2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topLeftCell="A66" workbookViewId="0">
      <selection activeCell="A91" sqref="A91"/>
    </sheetView>
  </sheetViews>
  <sheetFormatPr baseColWidth="10" defaultRowHeight="15" x14ac:dyDescent="0"/>
  <cols>
    <col min="1" max="1" width="13.1640625" customWidth="1"/>
    <col min="8" max="8" width="13.6640625" customWidth="1"/>
  </cols>
  <sheetData>
    <row r="1" spans="1:11">
      <c r="A1" t="s">
        <v>54</v>
      </c>
    </row>
    <row r="2" spans="1:11">
      <c r="A2" t="s">
        <v>55</v>
      </c>
    </row>
    <row r="4" spans="1:11">
      <c r="A4" t="s">
        <v>56</v>
      </c>
      <c r="H4" t="s">
        <v>53</v>
      </c>
    </row>
    <row r="5" spans="1:11">
      <c r="A5" t="s">
        <v>0</v>
      </c>
      <c r="H5" s="2" t="s">
        <v>57</v>
      </c>
    </row>
    <row r="6" spans="1:11">
      <c r="A6" t="s">
        <v>1</v>
      </c>
      <c r="H6" s="12" t="s">
        <v>70</v>
      </c>
    </row>
    <row r="9" spans="1:11" ht="19">
      <c r="A9" s="1" t="s">
        <v>2</v>
      </c>
      <c r="B9" s="2" t="s">
        <v>3</v>
      </c>
      <c r="C9" s="2" t="s">
        <v>35</v>
      </c>
      <c r="D9" s="2" t="s">
        <v>4</v>
      </c>
      <c r="H9" s="5" t="s">
        <v>36</v>
      </c>
      <c r="I9" s="2" t="s">
        <v>3</v>
      </c>
      <c r="J9" s="2" t="s">
        <v>35</v>
      </c>
      <c r="K9" s="2" t="s">
        <v>4</v>
      </c>
    </row>
    <row r="11" spans="1:11">
      <c r="A11" t="s">
        <v>5</v>
      </c>
      <c r="B11" s="13">
        <v>72</v>
      </c>
      <c r="D11" t="s">
        <v>59</v>
      </c>
      <c r="H11" t="s">
        <v>5</v>
      </c>
      <c r="I11" s="13">
        <v>76</v>
      </c>
      <c r="K11" s="6" t="s">
        <v>52</v>
      </c>
    </row>
    <row r="12" spans="1:11">
      <c r="A12" t="s">
        <v>6</v>
      </c>
      <c r="B12" s="13">
        <v>80</v>
      </c>
      <c r="D12" t="s">
        <v>7</v>
      </c>
      <c r="H12" t="s">
        <v>6</v>
      </c>
      <c r="I12" s="13">
        <v>78</v>
      </c>
      <c r="K12" s="6" t="s">
        <v>77</v>
      </c>
    </row>
    <row r="13" spans="1:11">
      <c r="A13" t="s">
        <v>8</v>
      </c>
      <c r="B13" s="13">
        <v>73</v>
      </c>
      <c r="C13" s="9" t="s">
        <v>60</v>
      </c>
      <c r="D13" t="s">
        <v>9</v>
      </c>
      <c r="H13" t="s">
        <v>8</v>
      </c>
      <c r="I13" s="15">
        <v>85</v>
      </c>
      <c r="K13" s="6" t="s">
        <v>81</v>
      </c>
    </row>
    <row r="14" spans="1:11">
      <c r="A14" t="s">
        <v>10</v>
      </c>
      <c r="B14" s="14">
        <v>94</v>
      </c>
      <c r="D14" t="s">
        <v>11</v>
      </c>
      <c r="H14" t="s">
        <v>10</v>
      </c>
      <c r="I14" s="14">
        <v>94</v>
      </c>
      <c r="K14" s="6" t="s">
        <v>37</v>
      </c>
    </row>
    <row r="15" spans="1:11">
      <c r="A15" t="s">
        <v>12</v>
      </c>
      <c r="B15" s="15">
        <v>91</v>
      </c>
      <c r="C15" s="3"/>
      <c r="D15" s="3" t="s">
        <v>58</v>
      </c>
      <c r="H15" t="s">
        <v>12</v>
      </c>
      <c r="I15" s="15">
        <v>91</v>
      </c>
      <c r="K15" s="6" t="s">
        <v>83</v>
      </c>
    </row>
    <row r="16" spans="1:11">
      <c r="A16" t="s">
        <v>14</v>
      </c>
      <c r="B16" s="14">
        <v>92</v>
      </c>
      <c r="C16" t="s">
        <v>62</v>
      </c>
      <c r="D16" t="s">
        <v>61</v>
      </c>
      <c r="H16" t="s">
        <v>14</v>
      </c>
      <c r="I16" s="14">
        <v>94</v>
      </c>
      <c r="K16" s="6" t="s">
        <v>86</v>
      </c>
    </row>
    <row r="17" spans="1:11">
      <c r="A17" t="s">
        <v>16</v>
      </c>
      <c r="B17" s="14">
        <v>100</v>
      </c>
      <c r="D17" s="3" t="s">
        <v>13</v>
      </c>
      <c r="H17" t="s">
        <v>16</v>
      </c>
      <c r="I17" s="15">
        <v>91</v>
      </c>
      <c r="K17" s="6" t="s">
        <v>84</v>
      </c>
    </row>
    <row r="18" spans="1:11">
      <c r="A18" t="s">
        <v>17</v>
      </c>
      <c r="B18" s="14">
        <v>100</v>
      </c>
      <c r="D18" t="s">
        <v>15</v>
      </c>
      <c r="H18" t="s">
        <v>17</v>
      </c>
      <c r="I18" s="15">
        <v>90</v>
      </c>
      <c r="K18" s="6" t="s">
        <v>85</v>
      </c>
    </row>
    <row r="19" spans="1:11">
      <c r="A19" t="s">
        <v>18</v>
      </c>
      <c r="B19" s="14">
        <v>92</v>
      </c>
      <c r="C19" t="s">
        <v>62</v>
      </c>
      <c r="D19" s="3" t="s">
        <v>63</v>
      </c>
      <c r="H19" t="s">
        <v>18</v>
      </c>
      <c r="I19" s="15">
        <v>92</v>
      </c>
    </row>
    <row r="20" spans="1:11">
      <c r="A20" t="s">
        <v>19</v>
      </c>
      <c r="B20" s="14">
        <v>94</v>
      </c>
      <c r="D20" t="s">
        <v>64</v>
      </c>
      <c r="H20" t="s">
        <v>19</v>
      </c>
      <c r="I20" s="14">
        <v>94</v>
      </c>
      <c r="K20" s="6" t="s">
        <v>87</v>
      </c>
    </row>
    <row r="21" spans="1:11">
      <c r="A21" t="s">
        <v>20</v>
      </c>
      <c r="B21" s="14">
        <v>100</v>
      </c>
      <c r="D21" s="3" t="s">
        <v>65</v>
      </c>
      <c r="H21" t="s">
        <v>20</v>
      </c>
      <c r="I21" s="14">
        <v>94</v>
      </c>
      <c r="K21" s="6" t="s">
        <v>89</v>
      </c>
    </row>
    <row r="22" spans="1:11">
      <c r="A22" t="s">
        <v>21</v>
      </c>
      <c r="B22" s="14">
        <v>100</v>
      </c>
      <c r="C22" t="s">
        <v>62</v>
      </c>
      <c r="H22" t="s">
        <v>21</v>
      </c>
      <c r="I22" s="14">
        <v>97</v>
      </c>
      <c r="K22" s="6" t="s">
        <v>88</v>
      </c>
    </row>
    <row r="23" spans="1:11">
      <c r="A23" t="s">
        <v>22</v>
      </c>
      <c r="B23" s="14">
        <v>94</v>
      </c>
      <c r="H23" t="s">
        <v>22</v>
      </c>
      <c r="I23" s="14">
        <v>97</v>
      </c>
      <c r="K23" s="6" t="s">
        <v>90</v>
      </c>
    </row>
    <row r="24" spans="1:11">
      <c r="A24" t="s">
        <v>23</v>
      </c>
      <c r="B24" s="14">
        <v>100</v>
      </c>
      <c r="D24" t="s">
        <v>67</v>
      </c>
      <c r="H24" t="s">
        <v>23</v>
      </c>
      <c r="I24" s="15">
        <v>91</v>
      </c>
      <c r="K24" s="6" t="s">
        <v>91</v>
      </c>
    </row>
    <row r="25" spans="1:11">
      <c r="A25" t="s">
        <v>24</v>
      </c>
      <c r="B25" s="15">
        <v>91</v>
      </c>
      <c r="C25" t="s">
        <v>62</v>
      </c>
      <c r="H25" t="s">
        <v>24</v>
      </c>
      <c r="I25" s="14">
        <v>100</v>
      </c>
      <c r="K25" s="6" t="s">
        <v>92</v>
      </c>
    </row>
    <row r="26" spans="1:11">
      <c r="A26" t="s">
        <v>25</v>
      </c>
      <c r="B26" s="14">
        <v>94</v>
      </c>
      <c r="H26" t="s">
        <v>25</v>
      </c>
      <c r="I26" s="14">
        <v>94</v>
      </c>
      <c r="K26" s="6" t="s">
        <v>93</v>
      </c>
    </row>
    <row r="27" spans="1:11">
      <c r="A27" t="s">
        <v>26</v>
      </c>
      <c r="B27" s="14">
        <v>100</v>
      </c>
      <c r="H27" t="s">
        <v>26</v>
      </c>
      <c r="I27" s="14">
        <v>100</v>
      </c>
      <c r="K27" s="6" t="s">
        <v>94</v>
      </c>
    </row>
    <row r="28" spans="1:11">
      <c r="A28" t="s">
        <v>27</v>
      </c>
      <c r="B28" s="15">
        <v>92</v>
      </c>
      <c r="H28" t="s">
        <v>27</v>
      </c>
      <c r="I28" s="14">
        <v>100</v>
      </c>
      <c r="K28" s="6" t="s">
        <v>95</v>
      </c>
    </row>
    <row r="29" spans="1:11">
      <c r="A29" t="s">
        <v>28</v>
      </c>
      <c r="B29" s="14">
        <v>100</v>
      </c>
      <c r="D29" t="s">
        <v>66</v>
      </c>
      <c r="H29" t="s">
        <v>28</v>
      </c>
    </row>
    <row r="30" spans="1:11">
      <c r="A30" t="s">
        <v>29</v>
      </c>
      <c r="B30" s="14">
        <v>100</v>
      </c>
      <c r="D30" t="s">
        <v>68</v>
      </c>
      <c r="H30" t="s">
        <v>29</v>
      </c>
    </row>
    <row r="31" spans="1:11">
      <c r="A31" t="s">
        <v>30</v>
      </c>
      <c r="B31" s="14">
        <v>100</v>
      </c>
      <c r="C31" t="s">
        <v>62</v>
      </c>
      <c r="D31" t="s">
        <v>69</v>
      </c>
      <c r="H31" t="s">
        <v>30</v>
      </c>
    </row>
    <row r="32" spans="1:11">
      <c r="A32" t="s">
        <v>31</v>
      </c>
      <c r="B32" s="14">
        <v>100</v>
      </c>
      <c r="D32" t="s">
        <v>73</v>
      </c>
      <c r="H32" t="s">
        <v>31</v>
      </c>
    </row>
    <row r="33" spans="1:11">
      <c r="A33" t="s">
        <v>32</v>
      </c>
      <c r="B33" s="14">
        <v>100</v>
      </c>
      <c r="D33" t="s">
        <v>82</v>
      </c>
      <c r="H33" t="s">
        <v>32</v>
      </c>
    </row>
    <row r="34" spans="1:11">
      <c r="A34" t="s">
        <v>33</v>
      </c>
      <c r="B34" s="14">
        <v>100</v>
      </c>
      <c r="C34" t="s">
        <v>62</v>
      </c>
      <c r="D34" t="s">
        <v>74</v>
      </c>
      <c r="H34" t="s">
        <v>33</v>
      </c>
    </row>
    <row r="35" spans="1:11" ht="19">
      <c r="A35" s="4" t="s">
        <v>34</v>
      </c>
      <c r="B35" s="19">
        <f>SUM(B14:B34)/21</f>
        <v>96.857142857142861</v>
      </c>
      <c r="D35" s="2" t="s">
        <v>71</v>
      </c>
      <c r="H35" s="4" t="s">
        <v>34</v>
      </c>
      <c r="I35" s="20">
        <f>SUM(I14:I28)/15</f>
        <v>94.6</v>
      </c>
      <c r="J35" s="2"/>
      <c r="K35" s="17" t="s">
        <v>71</v>
      </c>
    </row>
    <row r="36" spans="1:11">
      <c r="A36" s="2" t="s">
        <v>72</v>
      </c>
      <c r="B36">
        <v>94.125</v>
      </c>
      <c r="D36" s="16"/>
      <c r="H36" s="2" t="s">
        <v>72</v>
      </c>
      <c r="I36">
        <f>SUM(I11:I28)/18</f>
        <v>92.111111111111114</v>
      </c>
    </row>
    <row r="37" spans="1:11">
      <c r="D37" s="6"/>
      <c r="H37" s="2" t="s">
        <v>75</v>
      </c>
      <c r="I37" t="s">
        <v>76</v>
      </c>
    </row>
    <row r="40" spans="1:11" ht="19">
      <c r="A40" s="7" t="s">
        <v>38</v>
      </c>
      <c r="B40" s="2" t="s">
        <v>3</v>
      </c>
      <c r="C40" s="2" t="s">
        <v>35</v>
      </c>
      <c r="D40" s="2" t="s">
        <v>4</v>
      </c>
      <c r="E40" s="2"/>
      <c r="F40" s="2"/>
      <c r="H40" s="8" t="s">
        <v>39</v>
      </c>
      <c r="I40" s="2" t="s">
        <v>3</v>
      </c>
      <c r="J40" s="2" t="s">
        <v>35</v>
      </c>
      <c r="K40" s="2" t="s">
        <v>4</v>
      </c>
    </row>
    <row r="42" spans="1:11">
      <c r="A42" t="s">
        <v>5</v>
      </c>
      <c r="B42" s="15">
        <v>85</v>
      </c>
      <c r="D42" t="s">
        <v>96</v>
      </c>
      <c r="H42" t="s">
        <v>5</v>
      </c>
      <c r="I42" s="15">
        <v>83</v>
      </c>
      <c r="K42" t="s">
        <v>99</v>
      </c>
    </row>
    <row r="43" spans="1:11">
      <c r="A43" t="s">
        <v>6</v>
      </c>
      <c r="B43" s="13">
        <v>80</v>
      </c>
      <c r="D43" t="s">
        <v>97</v>
      </c>
      <c r="H43" t="s">
        <v>6</v>
      </c>
      <c r="I43" s="13">
        <v>77</v>
      </c>
      <c r="K43" t="s">
        <v>121</v>
      </c>
    </row>
    <row r="44" spans="1:11">
      <c r="A44" t="s">
        <v>8</v>
      </c>
      <c r="B44" s="15">
        <v>82</v>
      </c>
      <c r="D44" t="s">
        <v>98</v>
      </c>
      <c r="H44" t="s">
        <v>8</v>
      </c>
      <c r="I44" s="15">
        <v>83</v>
      </c>
      <c r="K44" t="s">
        <v>120</v>
      </c>
    </row>
    <row r="45" spans="1:11">
      <c r="A45" t="s">
        <v>10</v>
      </c>
      <c r="B45" s="15">
        <v>88</v>
      </c>
      <c r="D45" t="s">
        <v>100</v>
      </c>
      <c r="H45" t="s">
        <v>10</v>
      </c>
      <c r="I45" s="14">
        <v>94</v>
      </c>
      <c r="K45" t="s">
        <v>119</v>
      </c>
    </row>
    <row r="46" spans="1:11">
      <c r="A46" t="s">
        <v>12</v>
      </c>
      <c r="B46" s="15">
        <v>91</v>
      </c>
      <c r="D46" t="s">
        <v>101</v>
      </c>
      <c r="H46" t="s">
        <v>12</v>
      </c>
      <c r="I46" s="15">
        <v>86</v>
      </c>
      <c r="K46" t="s">
        <v>129</v>
      </c>
    </row>
    <row r="47" spans="1:11">
      <c r="A47" t="s">
        <v>14</v>
      </c>
      <c r="B47" s="15">
        <v>87</v>
      </c>
      <c r="D47" t="s">
        <v>102</v>
      </c>
      <c r="H47" t="s">
        <v>14</v>
      </c>
      <c r="I47" s="14">
        <v>93</v>
      </c>
      <c r="K47" t="s">
        <v>122</v>
      </c>
    </row>
    <row r="48" spans="1:11">
      <c r="A48" t="s">
        <v>16</v>
      </c>
      <c r="B48" s="14">
        <v>94</v>
      </c>
      <c r="D48" t="s">
        <v>103</v>
      </c>
      <c r="H48" t="s">
        <v>16</v>
      </c>
      <c r="I48" s="15">
        <v>86</v>
      </c>
      <c r="K48" t="s">
        <v>123</v>
      </c>
    </row>
    <row r="49" spans="1:11">
      <c r="A49" t="s">
        <v>17</v>
      </c>
      <c r="B49" s="15">
        <v>91</v>
      </c>
      <c r="D49" t="s">
        <v>104</v>
      </c>
      <c r="H49" t="s">
        <v>17</v>
      </c>
      <c r="I49" s="14">
        <v>93</v>
      </c>
      <c r="K49" t="s">
        <v>124</v>
      </c>
    </row>
    <row r="50" spans="1:11">
      <c r="A50" t="s">
        <v>18</v>
      </c>
      <c r="B50" s="14">
        <v>97</v>
      </c>
      <c r="D50" t="s">
        <v>105</v>
      </c>
      <c r="H50" t="s">
        <v>18</v>
      </c>
      <c r="I50" s="14">
        <v>96</v>
      </c>
    </row>
    <row r="51" spans="1:11">
      <c r="A51" t="s">
        <v>19</v>
      </c>
      <c r="B51" s="14">
        <v>94</v>
      </c>
      <c r="D51" t="s">
        <v>106</v>
      </c>
      <c r="H51" t="s">
        <v>19</v>
      </c>
      <c r="I51" s="14">
        <v>94</v>
      </c>
      <c r="K51" t="s">
        <v>125</v>
      </c>
    </row>
    <row r="52" spans="1:11">
      <c r="A52" t="s">
        <v>20</v>
      </c>
      <c r="B52" s="14">
        <v>100</v>
      </c>
      <c r="D52" t="s">
        <v>107</v>
      </c>
      <c r="H52" t="s">
        <v>20</v>
      </c>
      <c r="I52" s="15">
        <v>87</v>
      </c>
      <c r="K52" t="s">
        <v>126</v>
      </c>
    </row>
    <row r="53" spans="1:11">
      <c r="A53" t="s">
        <v>21</v>
      </c>
      <c r="B53" s="14">
        <v>93</v>
      </c>
      <c r="H53" t="s">
        <v>21</v>
      </c>
      <c r="I53" s="14">
        <v>96</v>
      </c>
    </row>
    <row r="54" spans="1:11">
      <c r="A54" t="s">
        <v>22</v>
      </c>
      <c r="B54" s="14">
        <v>97</v>
      </c>
      <c r="D54" t="s">
        <v>108</v>
      </c>
      <c r="H54" t="s">
        <v>22</v>
      </c>
      <c r="I54" s="14">
        <v>100</v>
      </c>
      <c r="K54" t="s">
        <v>127</v>
      </c>
    </row>
    <row r="55" spans="1:11">
      <c r="A55" t="s">
        <v>23</v>
      </c>
      <c r="B55" s="14">
        <v>94</v>
      </c>
      <c r="D55" t="s">
        <v>109</v>
      </c>
      <c r="H55" t="s">
        <v>23</v>
      </c>
      <c r="I55" s="15">
        <v>88</v>
      </c>
      <c r="K55" t="s">
        <v>128</v>
      </c>
    </row>
    <row r="56" spans="1:11">
      <c r="A56" t="s">
        <v>24</v>
      </c>
      <c r="B56" s="14">
        <v>100</v>
      </c>
      <c r="D56" t="s">
        <v>110</v>
      </c>
      <c r="H56" t="s">
        <v>24</v>
      </c>
      <c r="I56" s="14">
        <v>96</v>
      </c>
      <c r="K56" t="s">
        <v>130</v>
      </c>
    </row>
    <row r="57" spans="1:11">
      <c r="A57" t="s">
        <v>25</v>
      </c>
      <c r="B57" s="14">
        <v>94</v>
      </c>
      <c r="D57" t="s">
        <v>111</v>
      </c>
      <c r="H57" t="s">
        <v>25</v>
      </c>
      <c r="I57" s="14">
        <v>94</v>
      </c>
    </row>
    <row r="58" spans="1:11">
      <c r="A58" t="s">
        <v>26</v>
      </c>
      <c r="B58" s="14">
        <v>100</v>
      </c>
      <c r="D58" t="s">
        <v>112</v>
      </c>
      <c r="H58" t="s">
        <v>26</v>
      </c>
      <c r="I58" s="14">
        <v>93</v>
      </c>
      <c r="K58" t="s">
        <v>131</v>
      </c>
    </row>
    <row r="59" spans="1:11">
      <c r="A59" t="s">
        <v>27</v>
      </c>
      <c r="B59" s="14">
        <v>100</v>
      </c>
      <c r="H59" t="s">
        <v>27</v>
      </c>
      <c r="I59" s="15">
        <v>90</v>
      </c>
      <c r="K59" t="s">
        <v>132</v>
      </c>
    </row>
    <row r="60" spans="1:11">
      <c r="A60" t="s">
        <v>28</v>
      </c>
      <c r="B60" s="14">
        <v>94</v>
      </c>
      <c r="D60" t="s">
        <v>114</v>
      </c>
      <c r="H60" t="s">
        <v>28</v>
      </c>
    </row>
    <row r="61" spans="1:11">
      <c r="A61" t="s">
        <v>29</v>
      </c>
      <c r="B61" s="14">
        <v>100</v>
      </c>
      <c r="D61" t="s">
        <v>115</v>
      </c>
      <c r="H61" t="s">
        <v>29</v>
      </c>
    </row>
    <row r="62" spans="1:11">
      <c r="A62" t="s">
        <v>30</v>
      </c>
      <c r="B62" s="14">
        <v>97</v>
      </c>
      <c r="D62" t="s">
        <v>113</v>
      </c>
      <c r="H62" t="s">
        <v>30</v>
      </c>
    </row>
    <row r="63" spans="1:11">
      <c r="A63" t="s">
        <v>31</v>
      </c>
      <c r="B63" s="14">
        <v>100</v>
      </c>
      <c r="D63" t="s">
        <v>116</v>
      </c>
      <c r="H63" t="s">
        <v>31</v>
      </c>
    </row>
    <row r="64" spans="1:11">
      <c r="A64" t="s">
        <v>32</v>
      </c>
      <c r="B64" s="14">
        <v>100</v>
      </c>
      <c r="D64" t="s">
        <v>117</v>
      </c>
      <c r="H64" t="s">
        <v>32</v>
      </c>
    </row>
    <row r="65" spans="1:11">
      <c r="A65" t="s">
        <v>33</v>
      </c>
      <c r="B65" s="14">
        <v>100</v>
      </c>
      <c r="D65" t="s">
        <v>118</v>
      </c>
      <c r="H65" t="s">
        <v>33</v>
      </c>
    </row>
    <row r="66" spans="1:11" ht="19">
      <c r="A66" s="4" t="s">
        <v>34</v>
      </c>
      <c r="B66" s="19">
        <f>SUM(B45:B65)/21</f>
        <v>95.761904761904759</v>
      </c>
      <c r="D66" s="2" t="s">
        <v>71</v>
      </c>
      <c r="H66" s="4" t="s">
        <v>34</v>
      </c>
      <c r="I66" s="21">
        <f>SUM(I45:I59)/15</f>
        <v>92.4</v>
      </c>
      <c r="K66" s="2" t="s">
        <v>71</v>
      </c>
    </row>
    <row r="67" spans="1:11">
      <c r="A67" s="2" t="s">
        <v>72</v>
      </c>
      <c r="B67">
        <f>SUM(B42:B65)/24</f>
        <v>94.083333333333329</v>
      </c>
      <c r="H67" s="2" t="s">
        <v>72</v>
      </c>
      <c r="I67" s="18">
        <f>SUM(I42:I59)/18</f>
        <v>90.5</v>
      </c>
      <c r="K67" t="s">
        <v>133</v>
      </c>
    </row>
    <row r="73" spans="1:11" ht="19">
      <c r="A73" s="11" t="s">
        <v>40</v>
      </c>
    </row>
    <row r="74" spans="1:11">
      <c r="B74" t="s">
        <v>41</v>
      </c>
      <c r="D74" t="s">
        <v>4</v>
      </c>
    </row>
    <row r="75" spans="1:11">
      <c r="A75" s="2" t="s">
        <v>42</v>
      </c>
      <c r="B75">
        <v>64</v>
      </c>
      <c r="D75" t="s">
        <v>43</v>
      </c>
    </row>
    <row r="76" spans="1:11">
      <c r="A76" t="s">
        <v>44</v>
      </c>
      <c r="D76" t="s">
        <v>45</v>
      </c>
    </row>
    <row r="78" spans="1:11">
      <c r="A78" s="2" t="s">
        <v>46</v>
      </c>
    </row>
    <row r="79" spans="1:11">
      <c r="A79" t="s">
        <v>79</v>
      </c>
      <c r="B79">
        <v>72</v>
      </c>
      <c r="D79" t="s">
        <v>47</v>
      </c>
    </row>
    <row r="80" spans="1:11">
      <c r="A80" t="s">
        <v>80</v>
      </c>
      <c r="D80" t="s">
        <v>48</v>
      </c>
    </row>
    <row r="82" spans="1:4">
      <c r="D82" t="s">
        <v>78</v>
      </c>
    </row>
    <row r="84" spans="1:4">
      <c r="A84" s="2" t="s">
        <v>49</v>
      </c>
      <c r="D84" t="s">
        <v>50</v>
      </c>
    </row>
    <row r="86" spans="1:4">
      <c r="A86" s="9">
        <v>41797</v>
      </c>
      <c r="B86">
        <v>94</v>
      </c>
      <c r="D86" t="s">
        <v>134</v>
      </c>
    </row>
    <row r="87" spans="1:4">
      <c r="A87" s="9">
        <v>41798</v>
      </c>
      <c r="B87">
        <v>88</v>
      </c>
      <c r="D87" t="s">
        <v>135</v>
      </c>
    </row>
    <row r="88" spans="1:4">
      <c r="A88" s="9">
        <v>41799</v>
      </c>
      <c r="B88">
        <v>94</v>
      </c>
      <c r="D88" t="s">
        <v>136</v>
      </c>
    </row>
    <row r="89" spans="1:4">
      <c r="A89" s="9">
        <v>41800</v>
      </c>
      <c r="B89">
        <v>100</v>
      </c>
      <c r="D89" t="s">
        <v>137</v>
      </c>
    </row>
    <row r="90" spans="1:4">
      <c r="D90" t="s">
        <v>138</v>
      </c>
    </row>
    <row r="91" spans="1:4">
      <c r="A91" t="s">
        <v>139</v>
      </c>
    </row>
    <row r="92" spans="1:4" ht="19">
      <c r="A92" s="10" t="s">
        <v>34</v>
      </c>
      <c r="B92" s="21">
        <v>95.3</v>
      </c>
    </row>
    <row r="93" spans="1:4">
      <c r="A93" t="s">
        <v>51</v>
      </c>
    </row>
    <row r="94" spans="1:4" ht="19">
      <c r="A94" s="22"/>
      <c r="B94" s="2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F</dc:creator>
  <cp:lastModifiedBy>H F</cp:lastModifiedBy>
  <dcterms:created xsi:type="dcterms:W3CDTF">2014-07-18T16:02:37Z</dcterms:created>
  <dcterms:modified xsi:type="dcterms:W3CDTF">2014-08-23T18:15:02Z</dcterms:modified>
</cp:coreProperties>
</file>