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campbell\Documents\"/>
    </mc:Choice>
  </mc:AlternateContent>
  <xr:revisionPtr revIDLastSave="0" documentId="13_ncr:1_{E1579950-D91F-41A2-90FE-BA6C0EC71D79}" xr6:coauthVersionLast="47" xr6:coauthVersionMax="47" xr10:uidLastSave="{00000000-0000-0000-0000-000000000000}"/>
  <bookViews>
    <workbookView xWindow="-108" yWindow="-108" windowWidth="23256" windowHeight="12456" xr2:uid="{03DBCAB0-1DFC-4407-8316-3DCE26F9D090}"/>
  </bookViews>
  <sheets>
    <sheet name="DUINS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3" i="1"/>
  <c r="D4" i="1"/>
  <c r="D5" i="1"/>
  <c r="D6" i="1"/>
  <c r="D7" i="1"/>
  <c r="D8" i="1"/>
  <c r="D9" i="1"/>
  <c r="D10" i="1"/>
  <c r="D11" i="1"/>
  <c r="D12" i="1"/>
  <c r="D13" i="1"/>
  <c r="D2" i="1"/>
</calcChain>
</file>

<file path=xl/sharedStrings.xml><?xml version="1.0" encoding="utf-8"?>
<sst xmlns="http://schemas.openxmlformats.org/spreadsheetml/2006/main" count="6" uniqueCount="6">
  <si>
    <t>Matriculants</t>
  </si>
  <si>
    <t>Applicants</t>
  </si>
  <si>
    <t>% Acceptance</t>
  </si>
  <si>
    <t>FTOS</t>
  </si>
  <si>
    <t>Year</t>
  </si>
  <si>
    <t>NADDS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</si>
</sst>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Matriculants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'DUINS Data'!$A$2:$A$14</c:f>
              <c:numCache>
                <c:formatCode>General</c:formatCode>
                <c:ptCount val="1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</c:numCache>
            </c:numRef>
          </c:xVal>
          <c:yVal>
            <c:numRef>
              <c:f>'DUINS Data'!$B$2:$B$14</c:f>
              <c:numCache>
                <c:formatCode>General</c:formatCode>
                <c:ptCount val="13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12</c:v>
                </c:pt>
                <c:pt idx="7">
                  <c:v>11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9</c:v>
                </c:pt>
                <c:pt idx="12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65-42D0-B95B-A7D39E5CE811}"/>
            </c:ext>
          </c:extLst>
        </c:ser>
        <c:ser>
          <c:idx val="1"/>
          <c:order val="1"/>
          <c:tx>
            <c:v>Applicants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'DUINS Data'!$A$2:$A$14</c:f>
              <c:numCache>
                <c:formatCode>General</c:formatCode>
                <c:ptCount val="1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</c:numCache>
            </c:numRef>
          </c:xVal>
          <c:yVal>
            <c:numRef>
              <c:f>'DUINS Data'!$C$2:$C$14</c:f>
              <c:numCache>
                <c:formatCode>General</c:formatCode>
                <c:ptCount val="13"/>
                <c:pt idx="0">
                  <c:v>21</c:v>
                </c:pt>
                <c:pt idx="1">
                  <c:v>19</c:v>
                </c:pt>
                <c:pt idx="2">
                  <c:v>14</c:v>
                </c:pt>
                <c:pt idx="3">
                  <c:v>18</c:v>
                </c:pt>
                <c:pt idx="4">
                  <c:v>15</c:v>
                </c:pt>
                <c:pt idx="5">
                  <c:v>17</c:v>
                </c:pt>
                <c:pt idx="6">
                  <c:v>24</c:v>
                </c:pt>
                <c:pt idx="7">
                  <c:v>17</c:v>
                </c:pt>
                <c:pt idx="8">
                  <c:v>15</c:v>
                </c:pt>
                <c:pt idx="9">
                  <c:v>16</c:v>
                </c:pt>
                <c:pt idx="10">
                  <c:v>16</c:v>
                </c:pt>
                <c:pt idx="11">
                  <c:v>18</c:v>
                </c:pt>
                <c:pt idx="12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865-42D0-B95B-A7D39E5CE811}"/>
            </c:ext>
          </c:extLst>
        </c:ser>
        <c:ser>
          <c:idx val="3"/>
          <c:order val="2"/>
          <c:tx>
            <c:v>FTOS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'DUINS Data'!$A$2:$A$14</c:f>
              <c:numCache>
                <c:formatCode>General</c:formatCode>
                <c:ptCount val="1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</c:numCache>
            </c:numRef>
          </c:xVal>
          <c:yVal>
            <c:numRef>
              <c:f>'DUINS Data'!$E$2:$E$14</c:f>
              <c:numCache>
                <c:formatCode>General</c:formatCode>
                <c:ptCount val="13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865-42D0-B95B-A7D39E5CE81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91942416"/>
        <c:axId val="1091943136"/>
      </c:scatterChart>
      <c:valAx>
        <c:axId val="1091942416"/>
        <c:scaling>
          <c:orientation val="minMax"/>
          <c:max val="2027"/>
          <c:min val="201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3136"/>
        <c:crosses val="autoZero"/>
        <c:crossBetween val="midCat"/>
      </c:valAx>
      <c:valAx>
        <c:axId val="1091943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942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Acceptance Rate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'DUINS Data'!$A$2:$A$14</c:f>
              <c:numCache>
                <c:formatCode>General</c:formatCode>
                <c:ptCount val="1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  <c:pt idx="10">
                  <c:v>2025</c:v>
                </c:pt>
                <c:pt idx="11">
                  <c:v>2026</c:v>
                </c:pt>
                <c:pt idx="12">
                  <c:v>2027</c:v>
                </c:pt>
              </c:numCache>
            </c:numRef>
          </c:xVal>
          <c:yVal>
            <c:numRef>
              <c:f>'DUINS Data'!$D$2:$D$14</c:f>
              <c:numCache>
                <c:formatCode>0.0</c:formatCode>
                <c:ptCount val="13"/>
                <c:pt idx="0">
                  <c:v>38.095238095238095</c:v>
                </c:pt>
                <c:pt idx="1">
                  <c:v>42.105263157894733</c:v>
                </c:pt>
                <c:pt idx="2">
                  <c:v>57.142857142857139</c:v>
                </c:pt>
                <c:pt idx="3">
                  <c:v>33.333333333333329</c:v>
                </c:pt>
                <c:pt idx="4">
                  <c:v>46.666666666666664</c:v>
                </c:pt>
                <c:pt idx="5">
                  <c:v>58.82352941176471</c:v>
                </c:pt>
                <c:pt idx="6">
                  <c:v>50</c:v>
                </c:pt>
                <c:pt idx="7">
                  <c:v>64.705882352941174</c:v>
                </c:pt>
                <c:pt idx="8">
                  <c:v>80</c:v>
                </c:pt>
                <c:pt idx="9">
                  <c:v>68.75</c:v>
                </c:pt>
                <c:pt idx="10">
                  <c:v>62.5</c:v>
                </c:pt>
                <c:pt idx="11">
                  <c:v>50</c:v>
                </c:pt>
                <c:pt idx="12">
                  <c:v>62.5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58EA-41D3-A55D-1B0C51A8DA4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993874080"/>
        <c:axId val="993875520"/>
      </c:scatterChart>
      <c:valAx>
        <c:axId val="993874080"/>
        <c:scaling>
          <c:orientation val="minMax"/>
          <c:max val="2027"/>
          <c:min val="201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875520"/>
        <c:crosses val="autoZero"/>
        <c:crossBetween val="midCat"/>
      </c:valAx>
      <c:valAx>
        <c:axId val="99387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87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16</xdr:row>
      <xdr:rowOff>41910</xdr:rowOff>
    </xdr:from>
    <xdr:to>
      <xdr:col>10</xdr:col>
      <xdr:colOff>281940</xdr:colOff>
      <xdr:row>39</xdr:row>
      <xdr:rowOff>22860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3BDA00C-B29B-8F65-598B-94F2913F5B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144780</xdr:colOff>
      <xdr:row>0</xdr:row>
      <xdr:rowOff>99060</xdr:rowOff>
    </xdr:from>
    <xdr:to>
      <xdr:col>13</xdr:col>
      <xdr:colOff>449580</xdr:colOff>
      <xdr:row>15</xdr:row>
      <xdr:rowOff>99060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4BB73F7-3EB5-44DA-988E-064B801811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CC5FE-EA53-40D8-BDF0-ACF874EC2536}">
  <dimension ref="A1:F14"/>
  <sheetViews>
    <sheetView tabSelected="1" workbookViewId="0">
      <selection activeCell="P18" sqref="P18"/>
    </sheetView>
  </sheetViews>
  <sheetFormatPr defaultRowHeight="14.4" x14ac:dyDescent="0.3"/>
  <sheetData>
    <row r="1" spans="1:6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</row>
    <row r="2" spans="1:6" x14ac:dyDescent="0.3">
      <c r="A2">
        <v>2015</v>
      </c>
      <c r="B2">
        <v>8</v>
      </c>
      <c r="C2">
        <v>21</v>
      </c>
      <c r="D2" s="1">
        <f>(B2/C2)*100</f>
        <v>38.095238095238095</v>
      </c>
      <c r="E2">
        <v>2</v>
      </c>
      <c r="F2">
        <v>0</v>
      </c>
    </row>
    <row r="3" spans="1:6" x14ac:dyDescent="0.3">
      <c r="A3">
        <v>2016</v>
      </c>
      <c r="B3">
        <v>8</v>
      </c>
      <c r="C3">
        <v>19</v>
      </c>
      <c r="D3" s="1">
        <f t="shared" ref="D3:D14" si="0">(B3/C3)*100</f>
        <v>42.105263157894733</v>
      </c>
      <c r="E3">
        <v>2</v>
      </c>
      <c r="F3">
        <v>0</v>
      </c>
    </row>
    <row r="4" spans="1:6" x14ac:dyDescent="0.3">
      <c r="A4">
        <v>2017</v>
      </c>
      <c r="B4">
        <v>8</v>
      </c>
      <c r="C4">
        <v>14</v>
      </c>
      <c r="D4" s="1">
        <f t="shared" si="0"/>
        <v>57.142857142857139</v>
      </c>
      <c r="E4">
        <v>2</v>
      </c>
      <c r="F4">
        <v>0</v>
      </c>
    </row>
    <row r="5" spans="1:6" x14ac:dyDescent="0.3">
      <c r="A5">
        <v>2018</v>
      </c>
      <c r="B5">
        <v>6</v>
      </c>
      <c r="C5">
        <v>18</v>
      </c>
      <c r="D5" s="1">
        <f t="shared" si="0"/>
        <v>33.333333333333329</v>
      </c>
      <c r="E5">
        <v>0</v>
      </c>
      <c r="F5">
        <v>0</v>
      </c>
    </row>
    <row r="6" spans="1:6" x14ac:dyDescent="0.3">
      <c r="A6">
        <v>2019</v>
      </c>
      <c r="B6">
        <v>7</v>
      </c>
      <c r="C6">
        <v>15</v>
      </c>
      <c r="D6" s="1">
        <f t="shared" si="0"/>
        <v>46.666666666666664</v>
      </c>
      <c r="E6">
        <v>1</v>
      </c>
      <c r="F6">
        <v>0</v>
      </c>
    </row>
    <row r="7" spans="1:6" x14ac:dyDescent="0.3">
      <c r="A7">
        <v>2020</v>
      </c>
      <c r="B7">
        <v>10</v>
      </c>
      <c r="C7">
        <v>17</v>
      </c>
      <c r="D7" s="1">
        <f t="shared" si="0"/>
        <v>58.82352941176471</v>
      </c>
      <c r="E7">
        <v>3</v>
      </c>
      <c r="F7">
        <v>1</v>
      </c>
    </row>
    <row r="8" spans="1:6" x14ac:dyDescent="0.3">
      <c r="A8">
        <v>2021</v>
      </c>
      <c r="B8">
        <v>12</v>
      </c>
      <c r="C8">
        <v>24</v>
      </c>
      <c r="D8" s="1">
        <f t="shared" si="0"/>
        <v>50</v>
      </c>
      <c r="E8">
        <v>4</v>
      </c>
      <c r="F8">
        <v>1</v>
      </c>
    </row>
    <row r="9" spans="1:6" x14ac:dyDescent="0.3">
      <c r="A9">
        <v>2022</v>
      </c>
      <c r="B9">
        <v>11</v>
      </c>
      <c r="C9">
        <v>17</v>
      </c>
      <c r="D9" s="1">
        <f t="shared" si="0"/>
        <v>64.705882352941174</v>
      </c>
      <c r="E9">
        <v>4</v>
      </c>
      <c r="F9">
        <v>0</v>
      </c>
    </row>
    <row r="10" spans="1:6" x14ac:dyDescent="0.3">
      <c r="A10">
        <v>2023</v>
      </c>
      <c r="B10">
        <v>12</v>
      </c>
      <c r="C10">
        <v>15</v>
      </c>
      <c r="D10" s="1">
        <f t="shared" si="0"/>
        <v>80</v>
      </c>
      <c r="E10">
        <v>4</v>
      </c>
      <c r="F10">
        <v>1</v>
      </c>
    </row>
    <row r="11" spans="1:6" x14ac:dyDescent="0.3">
      <c r="A11">
        <v>2024</v>
      </c>
      <c r="B11">
        <v>11</v>
      </c>
      <c r="C11">
        <v>16</v>
      </c>
      <c r="D11" s="1">
        <f t="shared" si="0"/>
        <v>68.75</v>
      </c>
      <c r="E11">
        <v>4</v>
      </c>
      <c r="F11">
        <v>0</v>
      </c>
    </row>
    <row r="12" spans="1:6" x14ac:dyDescent="0.3">
      <c r="A12">
        <v>2025</v>
      </c>
      <c r="B12">
        <v>10</v>
      </c>
      <c r="C12">
        <v>16</v>
      </c>
      <c r="D12" s="1">
        <f t="shared" si="0"/>
        <v>62.5</v>
      </c>
      <c r="E12">
        <v>3</v>
      </c>
      <c r="F12">
        <v>0</v>
      </c>
    </row>
    <row r="13" spans="1:6" x14ac:dyDescent="0.3">
      <c r="A13">
        <v>2026</v>
      </c>
      <c r="B13">
        <v>9</v>
      </c>
      <c r="C13">
        <v>18</v>
      </c>
      <c r="D13" s="1">
        <f t="shared" si="0"/>
        <v>50</v>
      </c>
      <c r="E13">
        <v>3</v>
      </c>
      <c r="F13">
        <v>0</v>
      </c>
    </row>
    <row r="14" spans="1:6" x14ac:dyDescent="0.3">
      <c r="A14">
        <v>2027</v>
      </c>
      <c r="B14">
        <v>10</v>
      </c>
      <c r="C14">
        <v>16</v>
      </c>
      <c r="D14" s="1">
        <f t="shared" si="0"/>
        <v>62.5</v>
      </c>
      <c r="E14">
        <v>3</v>
      </c>
      <c r="F14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DUINS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Campbell,John D</dc:creator>
  <cp:lastModifiedBy>Campbell,John D</cp:lastModifiedBy>
  <dcterms:created xsi:type="dcterms:W3CDTF">2026-06-10T13:55:06Z</dcterms:created>
  <dcterms:modified xsi:type="dcterms:W3CDTF">2026-07-09T17:55:12Z</dcterms:modified>
</cp:coreProperties>
</file>