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75" yWindow="225" windowWidth="16740" windowHeight="7920"/>
  </bookViews>
  <sheets>
    <sheet name="Revised Predictor" sheetId="6" r:id="rId1"/>
    <sheet name="All Data" sheetId="5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6" l="1"/>
  <c r="F7" i="6"/>
  <c r="F6" i="6"/>
  <c r="F5" i="6"/>
  <c r="H4" i="6" l="1"/>
  <c r="C8" i="6"/>
  <c r="F8" i="6" l="1"/>
  <c r="F11" i="6" s="1"/>
  <c r="H6" i="6"/>
  <c r="H5" i="6"/>
  <c r="H7" i="6"/>
  <c r="F13" i="6" l="1"/>
  <c r="G11" i="6"/>
  <c r="J5" i="6"/>
  <c r="J4" i="6"/>
  <c r="J7" i="6"/>
  <c r="J6" i="6"/>
  <c r="G13" i="6" l="1"/>
</calcChain>
</file>

<file path=xl/sharedStrings.xml><?xml version="1.0" encoding="utf-8"?>
<sst xmlns="http://schemas.openxmlformats.org/spreadsheetml/2006/main" count="52" uniqueCount="24">
  <si>
    <t>Overall</t>
  </si>
  <si>
    <t>AAMC</t>
  </si>
  <si>
    <t>Actual</t>
  </si>
  <si>
    <t>CARS</t>
  </si>
  <si>
    <t>C/P</t>
  </si>
  <si>
    <t>Predicted MCAT</t>
  </si>
  <si>
    <t>to</t>
  </si>
  <si>
    <t>Total Predicted Range</t>
  </si>
  <si>
    <t>Range</t>
  </si>
  <si>
    <t>B/B</t>
  </si>
  <si>
    <t>P/S</t>
  </si>
  <si>
    <t>Input AAMC FL Here (decimal)</t>
  </si>
  <si>
    <t>Predicted Variability</t>
  </si>
  <si>
    <t>Formulae</t>
  </si>
  <si>
    <t>Narrow</t>
  </si>
  <si>
    <t>Broad</t>
  </si>
  <si>
    <t>May/June</t>
  </si>
  <si>
    <t>July</t>
  </si>
  <si>
    <t>Aug/Sept</t>
  </si>
  <si>
    <t>y=72.938x+455.62</t>
  </si>
  <si>
    <t>y=12.648x+118.76</t>
  </si>
  <si>
    <t>y=13.116x + 118.94</t>
  </si>
  <si>
    <t>y=18.621x+111.92</t>
  </si>
  <si>
    <t>y=11.565x+119.75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</si>
</sst>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5" tint="-0.249977111117893"/>
      <name val="Arial"/>
      <family val="2"/>
    </font>
    <font>
      <sz val="10"/>
      <color theme="4" tint="-0.249977111117893"/>
      <name val="Arial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sz val="10"/>
      <color theme="6" tint="-0.249977111117893"/>
      <name val="Arial"/>
      <family val="2"/>
    </font>
    <font>
      <sz val="10"/>
      <color theme="6" tint="-0.249977111117893"/>
      <name val="Arial"/>
      <family val="2"/>
    </font>
    <font>
      <b/>
      <u/>
      <sz val="11"/>
      <color theme="1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" fontId="2" fillId="0" borderId="0" xfId="0" applyNumberFormat="1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5" fillId="2" borderId="0" xfId="0" applyFont="1" applyFill="1"/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3" fillId="9" borderId="0" xfId="0" applyFont="1" applyFill="1"/>
    <xf numFmtId="0" fontId="2" fillId="11" borderId="32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0" fontId="2" fillId="10" borderId="33" xfId="0" applyFont="1" applyFill="1" applyBorder="1" applyAlignment="1">
      <alignment horizontal="center" vertical="center"/>
    </xf>
    <xf numFmtId="1" fontId="2" fillId="7" borderId="5" xfId="0" applyNumberFormat="1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1" fontId="2" fillId="7" borderId="6" xfId="0" applyNumberFormat="1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" fontId="2" fillId="7" borderId="8" xfId="0" applyNumberFormat="1" applyFont="1" applyFill="1" applyBorder="1" applyAlignment="1">
      <alignment horizontal="center" vertical="center"/>
    </xf>
    <xf numFmtId="1" fontId="2" fillId="7" borderId="9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1" fontId="2" fillId="7" borderId="10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1" fontId="2" fillId="12" borderId="12" xfId="0" applyNumberFormat="1" applyFont="1" applyFill="1" applyBorder="1" applyAlignment="1">
      <alignment horizontal="center" vertical="center"/>
    </xf>
    <xf numFmtId="1" fontId="2" fillId="12" borderId="8" xfId="0" applyNumberFormat="1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1" fontId="2" fillId="12" borderId="13" xfId="0" applyNumberFormat="1" applyFont="1" applyFill="1" applyBorder="1" applyAlignment="1">
      <alignment horizontal="center" vertical="center"/>
    </xf>
    <xf numFmtId="1" fontId="2" fillId="12" borderId="10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" fontId="2" fillId="4" borderId="12" xfId="0" applyNumberFormat="1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1" fontId="14" fillId="3" borderId="19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9" fillId="6" borderId="18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11" fillId="11" borderId="16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Overall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4"/>
          </c:marker>
          <c:trendline>
            <c:trendlineType val="linear"/>
            <c:dispRSqr val="1"/>
            <c:dispEq val="1"/>
            <c:trendlineLbl>
              <c:layout>
                <c:manualLayout>
                  <c:x val="-0.42015441819772531"/>
                  <c:y val="-9.6183289588801391E-3"/>
                </c:manualLayout>
              </c:layout>
              <c:numFmt formatCode="General" sourceLinked="0"/>
            </c:trendlineLbl>
          </c:trendline>
          <c:xVal>
            <c:numRef>
              <c:f>'All Data'!$A$3:$A$187</c:f>
              <c:numCache>
                <c:formatCode>General</c:formatCode>
                <c:ptCount val="185"/>
                <c:pt idx="0">
                  <c:v>0.86</c:v>
                </c:pt>
                <c:pt idx="1">
                  <c:v>0.86</c:v>
                </c:pt>
                <c:pt idx="2">
                  <c:v>0.83</c:v>
                </c:pt>
                <c:pt idx="3">
                  <c:v>0.85</c:v>
                </c:pt>
                <c:pt idx="4">
                  <c:v>0.81</c:v>
                </c:pt>
                <c:pt idx="5">
                  <c:v>0.9</c:v>
                </c:pt>
                <c:pt idx="6">
                  <c:v>0.82</c:v>
                </c:pt>
                <c:pt idx="7">
                  <c:v>0.84</c:v>
                </c:pt>
                <c:pt idx="8">
                  <c:v>0.85</c:v>
                </c:pt>
                <c:pt idx="9">
                  <c:v>0.79</c:v>
                </c:pt>
                <c:pt idx="10">
                  <c:v>0.82</c:v>
                </c:pt>
                <c:pt idx="11">
                  <c:v>0.86</c:v>
                </c:pt>
                <c:pt idx="12">
                  <c:v>0.91</c:v>
                </c:pt>
                <c:pt idx="13">
                  <c:v>0.94</c:v>
                </c:pt>
                <c:pt idx="14">
                  <c:v>0.85</c:v>
                </c:pt>
                <c:pt idx="15">
                  <c:v>0.82</c:v>
                </c:pt>
                <c:pt idx="16">
                  <c:v>0.81</c:v>
                </c:pt>
                <c:pt idx="17">
                  <c:v>0.76</c:v>
                </c:pt>
                <c:pt idx="18">
                  <c:v>0.79</c:v>
                </c:pt>
                <c:pt idx="19">
                  <c:v>0.73</c:v>
                </c:pt>
                <c:pt idx="20">
                  <c:v>0.77</c:v>
                </c:pt>
                <c:pt idx="21">
                  <c:v>0.79</c:v>
                </c:pt>
                <c:pt idx="22">
                  <c:v>0.83</c:v>
                </c:pt>
                <c:pt idx="23">
                  <c:v>0.9</c:v>
                </c:pt>
                <c:pt idx="24">
                  <c:v>0.88</c:v>
                </c:pt>
                <c:pt idx="25">
                  <c:v>0.77</c:v>
                </c:pt>
                <c:pt idx="26">
                  <c:v>0.79</c:v>
                </c:pt>
                <c:pt idx="27">
                  <c:v>0.92</c:v>
                </c:pt>
                <c:pt idx="28">
                  <c:v>0.84</c:v>
                </c:pt>
                <c:pt idx="29">
                  <c:v>0.9</c:v>
                </c:pt>
                <c:pt idx="30">
                  <c:v>0.88</c:v>
                </c:pt>
                <c:pt idx="31">
                  <c:v>0.8</c:v>
                </c:pt>
                <c:pt idx="32">
                  <c:v>0.86</c:v>
                </c:pt>
                <c:pt idx="33">
                  <c:v>0.84</c:v>
                </c:pt>
                <c:pt idx="34">
                  <c:v>0.88</c:v>
                </c:pt>
                <c:pt idx="35">
                  <c:v>0.79</c:v>
                </c:pt>
                <c:pt idx="36">
                  <c:v>0.72</c:v>
                </c:pt>
                <c:pt idx="37">
                  <c:v>0.71</c:v>
                </c:pt>
                <c:pt idx="38">
                  <c:v>0.82</c:v>
                </c:pt>
                <c:pt idx="39">
                  <c:v>0.85</c:v>
                </c:pt>
                <c:pt idx="40">
                  <c:v>0.87</c:v>
                </c:pt>
                <c:pt idx="41">
                  <c:v>0.83</c:v>
                </c:pt>
                <c:pt idx="42">
                  <c:v>0.9</c:v>
                </c:pt>
                <c:pt idx="43">
                  <c:v>0.86</c:v>
                </c:pt>
                <c:pt idx="44">
                  <c:v>0.86</c:v>
                </c:pt>
                <c:pt idx="45">
                  <c:v>0.84</c:v>
                </c:pt>
                <c:pt idx="46">
                  <c:v>0.68</c:v>
                </c:pt>
                <c:pt idx="47">
                  <c:v>0.89</c:v>
                </c:pt>
                <c:pt idx="48">
                  <c:v>0.9</c:v>
                </c:pt>
                <c:pt idx="49">
                  <c:v>0.85</c:v>
                </c:pt>
                <c:pt idx="50">
                  <c:v>0.72</c:v>
                </c:pt>
                <c:pt idx="51">
                  <c:v>0.82750000000000001</c:v>
                </c:pt>
                <c:pt idx="52">
                  <c:v>0.85499999999999998</c:v>
                </c:pt>
                <c:pt idx="53">
                  <c:v>0.73250000000000004</c:v>
                </c:pt>
                <c:pt idx="54">
                  <c:v>0.78</c:v>
                </c:pt>
                <c:pt idx="55">
                  <c:v>0.8175</c:v>
                </c:pt>
                <c:pt idx="56">
                  <c:v>0.73499999999999999</c:v>
                </c:pt>
                <c:pt idx="57">
                  <c:v>0.8075</c:v>
                </c:pt>
                <c:pt idx="58">
                  <c:v>0.89</c:v>
                </c:pt>
                <c:pt idx="59">
                  <c:v>0.83250000000000002</c:v>
                </c:pt>
                <c:pt idx="60">
                  <c:v>0.8</c:v>
                </c:pt>
                <c:pt idx="61">
                  <c:v>0.86750000000000005</c:v>
                </c:pt>
                <c:pt idx="62">
                  <c:v>0.82499999999999996</c:v>
                </c:pt>
                <c:pt idx="63">
                  <c:v>0.91500000000000004</c:v>
                </c:pt>
                <c:pt idx="64">
                  <c:v>0.74250000000000005</c:v>
                </c:pt>
                <c:pt idx="65">
                  <c:v>0.84</c:v>
                </c:pt>
                <c:pt idx="66">
                  <c:v>0.92</c:v>
                </c:pt>
                <c:pt idx="67">
                  <c:v>0.82499999999999996</c:v>
                </c:pt>
                <c:pt idx="68">
                  <c:v>0.81</c:v>
                </c:pt>
                <c:pt idx="69">
                  <c:v>0.86750000000000005</c:v>
                </c:pt>
                <c:pt idx="70">
                  <c:v>0.92249999999999999</c:v>
                </c:pt>
                <c:pt idx="71">
                  <c:v>0.84499999999999997</c:v>
                </c:pt>
                <c:pt idx="72">
                  <c:v>0.84499999999999997</c:v>
                </c:pt>
                <c:pt idx="73">
                  <c:v>0.89500000000000002</c:v>
                </c:pt>
                <c:pt idx="74">
                  <c:v>0.83</c:v>
                </c:pt>
                <c:pt idx="75">
                  <c:v>0.89</c:v>
                </c:pt>
                <c:pt idx="76">
                  <c:v>0.81</c:v>
                </c:pt>
                <c:pt idx="77">
                  <c:v>0.80500000000000005</c:v>
                </c:pt>
                <c:pt idx="78">
                  <c:v>0.755</c:v>
                </c:pt>
                <c:pt idx="79">
                  <c:v>0.87250000000000005</c:v>
                </c:pt>
                <c:pt idx="80">
                  <c:v>0.70499999999999996</c:v>
                </c:pt>
                <c:pt idx="81">
                  <c:v>0.75</c:v>
                </c:pt>
                <c:pt idx="82">
                  <c:v>0.79749999999999999</c:v>
                </c:pt>
                <c:pt idx="83">
                  <c:v>0.73</c:v>
                </c:pt>
                <c:pt idx="84">
                  <c:v>0.89749999999999996</c:v>
                </c:pt>
                <c:pt idx="85">
                  <c:v>0.84</c:v>
                </c:pt>
                <c:pt idx="86">
                  <c:v>0.76500000000000001</c:v>
                </c:pt>
                <c:pt idx="87">
                  <c:v>0.875</c:v>
                </c:pt>
                <c:pt idx="88">
                  <c:v>0.82</c:v>
                </c:pt>
                <c:pt idx="89">
                  <c:v>0.875</c:v>
                </c:pt>
                <c:pt idx="90">
                  <c:v>0.9</c:v>
                </c:pt>
                <c:pt idx="91">
                  <c:v>0.72750000000000004</c:v>
                </c:pt>
                <c:pt idx="92">
                  <c:v>0.69750000000000001</c:v>
                </c:pt>
                <c:pt idx="93">
                  <c:v>0.84250000000000003</c:v>
                </c:pt>
                <c:pt idx="94">
                  <c:v>0.74250000000000005</c:v>
                </c:pt>
                <c:pt idx="95">
                  <c:v>0.85</c:v>
                </c:pt>
                <c:pt idx="96">
                  <c:v>0.79500000000000004</c:v>
                </c:pt>
                <c:pt idx="97">
                  <c:v>0.745</c:v>
                </c:pt>
                <c:pt idx="98">
                  <c:v>0.79249999999999998</c:v>
                </c:pt>
                <c:pt idx="99">
                  <c:v>0.77249999999999996</c:v>
                </c:pt>
                <c:pt idx="100">
                  <c:v>0.82499999999999996</c:v>
                </c:pt>
                <c:pt idx="101">
                  <c:v>0.82250000000000001</c:v>
                </c:pt>
                <c:pt idx="102">
                  <c:v>0.85750000000000004</c:v>
                </c:pt>
                <c:pt idx="103">
                  <c:v>0.81499999999999995</c:v>
                </c:pt>
                <c:pt idx="104">
                  <c:v>0.88500000000000001</c:v>
                </c:pt>
                <c:pt idx="105">
                  <c:v>0.70499999999999996</c:v>
                </c:pt>
                <c:pt idx="106">
                  <c:v>0.82750000000000001</c:v>
                </c:pt>
                <c:pt idx="107">
                  <c:v>0.85</c:v>
                </c:pt>
                <c:pt idx="108">
                  <c:v>0.87</c:v>
                </c:pt>
                <c:pt idx="109">
                  <c:v>0.81</c:v>
                </c:pt>
                <c:pt idx="110">
                  <c:v>0.91249999999999998</c:v>
                </c:pt>
                <c:pt idx="111">
                  <c:v>0.83</c:v>
                </c:pt>
                <c:pt idx="112">
                  <c:v>0.82</c:v>
                </c:pt>
                <c:pt idx="113">
                  <c:v>0.8175</c:v>
                </c:pt>
                <c:pt idx="114">
                  <c:v>0.82499999999999996</c:v>
                </c:pt>
                <c:pt idx="115">
                  <c:v>0.76</c:v>
                </c:pt>
                <c:pt idx="116">
                  <c:v>0.82250000000000001</c:v>
                </c:pt>
                <c:pt idx="117">
                  <c:v>0.80500000000000005</c:v>
                </c:pt>
                <c:pt idx="118">
                  <c:v>0.88</c:v>
                </c:pt>
                <c:pt idx="119">
                  <c:v>0.86750000000000005</c:v>
                </c:pt>
                <c:pt idx="120">
                  <c:v>0.88749999999999996</c:v>
                </c:pt>
                <c:pt idx="121">
                  <c:v>0.79500000000000004</c:v>
                </c:pt>
                <c:pt idx="122">
                  <c:v>0.75</c:v>
                </c:pt>
                <c:pt idx="123">
                  <c:v>0.75</c:v>
                </c:pt>
                <c:pt idx="124">
                  <c:v>0.93</c:v>
                </c:pt>
                <c:pt idx="125">
                  <c:v>0.6875</c:v>
                </c:pt>
                <c:pt idx="126">
                  <c:v>0.73499999999999999</c:v>
                </c:pt>
                <c:pt idx="127">
                  <c:v>0.8075</c:v>
                </c:pt>
                <c:pt idx="128">
                  <c:v>0.74750000000000005</c:v>
                </c:pt>
                <c:pt idx="129">
                  <c:v>0.84250000000000003</c:v>
                </c:pt>
                <c:pt idx="130">
                  <c:v>0.83499999999999996</c:v>
                </c:pt>
                <c:pt idx="131">
                  <c:v>0.81499999999999995</c:v>
                </c:pt>
                <c:pt idx="132">
                  <c:v>0.8</c:v>
                </c:pt>
                <c:pt idx="133">
                  <c:v>0.85</c:v>
                </c:pt>
                <c:pt idx="134">
                  <c:v>0.89249999999999996</c:v>
                </c:pt>
                <c:pt idx="135">
                  <c:v>0.77500000000000002</c:v>
                </c:pt>
                <c:pt idx="136">
                  <c:v>0.88749999999999996</c:v>
                </c:pt>
                <c:pt idx="137">
                  <c:v>0.79749999999999999</c:v>
                </c:pt>
                <c:pt idx="138">
                  <c:v>0.8</c:v>
                </c:pt>
                <c:pt idx="139">
                  <c:v>0.73750000000000004</c:v>
                </c:pt>
                <c:pt idx="140">
                  <c:v>0.84250000000000003</c:v>
                </c:pt>
                <c:pt idx="141">
                  <c:v>0.84750000000000003</c:v>
                </c:pt>
                <c:pt idx="142">
                  <c:v>0.86250000000000004</c:v>
                </c:pt>
                <c:pt idx="143">
                  <c:v>0.78249999999999997</c:v>
                </c:pt>
                <c:pt idx="144">
                  <c:v>0.82</c:v>
                </c:pt>
                <c:pt idx="145">
                  <c:v>0.86499999999999999</c:v>
                </c:pt>
                <c:pt idx="146">
                  <c:v>0.81499999999999995</c:v>
                </c:pt>
                <c:pt idx="147">
                  <c:v>0.91249999999999998</c:v>
                </c:pt>
                <c:pt idx="148">
                  <c:v>0.81499999999999995</c:v>
                </c:pt>
                <c:pt idx="149">
                  <c:v>0.79249999999999998</c:v>
                </c:pt>
                <c:pt idx="150">
                  <c:v>0.75</c:v>
                </c:pt>
                <c:pt idx="151">
                  <c:v>0.82499999999999996</c:v>
                </c:pt>
                <c:pt idx="152">
                  <c:v>0.875</c:v>
                </c:pt>
                <c:pt idx="153">
                  <c:v>0.84</c:v>
                </c:pt>
                <c:pt idx="154">
                  <c:v>0.76</c:v>
                </c:pt>
                <c:pt idx="155">
                  <c:v>0.81499999999999995</c:v>
                </c:pt>
                <c:pt idx="156">
                  <c:v>0.69</c:v>
                </c:pt>
                <c:pt idx="157">
                  <c:v>0.83250000000000002</c:v>
                </c:pt>
                <c:pt idx="158">
                  <c:v>0.83750000000000002</c:v>
                </c:pt>
                <c:pt idx="159">
                  <c:v>0.80500000000000005</c:v>
                </c:pt>
                <c:pt idx="160">
                  <c:v>0.85</c:v>
                </c:pt>
                <c:pt idx="161">
                  <c:v>0.72250000000000003</c:v>
                </c:pt>
                <c:pt idx="162">
                  <c:v>0.755</c:v>
                </c:pt>
                <c:pt idx="163">
                  <c:v>0.86499999999999999</c:v>
                </c:pt>
                <c:pt idx="164">
                  <c:v>0.76500000000000001</c:v>
                </c:pt>
                <c:pt idx="165">
                  <c:v>0.82</c:v>
                </c:pt>
                <c:pt idx="166">
                  <c:v>0.79</c:v>
                </c:pt>
                <c:pt idx="167">
                  <c:v>0.96499999999999997</c:v>
                </c:pt>
                <c:pt idx="168">
                  <c:v>0.84</c:v>
                </c:pt>
                <c:pt idx="169">
                  <c:v>0.88800000000000001</c:v>
                </c:pt>
                <c:pt idx="170">
                  <c:v>0.89</c:v>
                </c:pt>
                <c:pt idx="171">
                  <c:v>0.86499999999999999</c:v>
                </c:pt>
                <c:pt idx="172">
                  <c:v>0.88749999999999996</c:v>
                </c:pt>
                <c:pt idx="173">
                  <c:v>0.80500000000000005</c:v>
                </c:pt>
                <c:pt idx="174">
                  <c:v>0.83250000000000002</c:v>
                </c:pt>
                <c:pt idx="175">
                  <c:v>0.82499999999999996</c:v>
                </c:pt>
                <c:pt idx="176">
                  <c:v>0.86250000000000004</c:v>
                </c:pt>
                <c:pt idx="177">
                  <c:v>0.82499999999999996</c:v>
                </c:pt>
                <c:pt idx="178">
                  <c:v>0.88749999999999996</c:v>
                </c:pt>
                <c:pt idx="179">
                  <c:v>0.67749999999999999</c:v>
                </c:pt>
                <c:pt idx="180">
                  <c:v>0.75749999999999995</c:v>
                </c:pt>
                <c:pt idx="181">
                  <c:v>0.85</c:v>
                </c:pt>
                <c:pt idx="182">
                  <c:v>0.86250000000000004</c:v>
                </c:pt>
                <c:pt idx="183">
                  <c:v>0.79249999999999998</c:v>
                </c:pt>
                <c:pt idx="184">
                  <c:v>0.83750000000000002</c:v>
                </c:pt>
              </c:numCache>
            </c:numRef>
          </c:xVal>
          <c:yVal>
            <c:numRef>
              <c:f>'All Data'!$B$3:$B$187</c:f>
              <c:numCache>
                <c:formatCode>General</c:formatCode>
                <c:ptCount val="185"/>
                <c:pt idx="0">
                  <c:v>524</c:v>
                </c:pt>
                <c:pt idx="1">
                  <c:v>520</c:v>
                </c:pt>
                <c:pt idx="2">
                  <c:v>519</c:v>
                </c:pt>
                <c:pt idx="3">
                  <c:v>519</c:v>
                </c:pt>
                <c:pt idx="4">
                  <c:v>516</c:v>
                </c:pt>
                <c:pt idx="5">
                  <c:v>514</c:v>
                </c:pt>
                <c:pt idx="6">
                  <c:v>513</c:v>
                </c:pt>
                <c:pt idx="7">
                  <c:v>523</c:v>
                </c:pt>
                <c:pt idx="8">
                  <c:v>517</c:v>
                </c:pt>
                <c:pt idx="9">
                  <c:v>517</c:v>
                </c:pt>
                <c:pt idx="10">
                  <c:v>521</c:v>
                </c:pt>
                <c:pt idx="11">
                  <c:v>520</c:v>
                </c:pt>
                <c:pt idx="12">
                  <c:v>526</c:v>
                </c:pt>
                <c:pt idx="13">
                  <c:v>525</c:v>
                </c:pt>
                <c:pt idx="14">
                  <c:v>515</c:v>
                </c:pt>
                <c:pt idx="15">
                  <c:v>514</c:v>
                </c:pt>
                <c:pt idx="16">
                  <c:v>514</c:v>
                </c:pt>
                <c:pt idx="17">
                  <c:v>513</c:v>
                </c:pt>
                <c:pt idx="18">
                  <c:v>511</c:v>
                </c:pt>
                <c:pt idx="19">
                  <c:v>509</c:v>
                </c:pt>
                <c:pt idx="20">
                  <c:v>508</c:v>
                </c:pt>
                <c:pt idx="21">
                  <c:v>517</c:v>
                </c:pt>
                <c:pt idx="22">
                  <c:v>520</c:v>
                </c:pt>
                <c:pt idx="23">
                  <c:v>520</c:v>
                </c:pt>
                <c:pt idx="24">
                  <c:v>528</c:v>
                </c:pt>
                <c:pt idx="25">
                  <c:v>515</c:v>
                </c:pt>
                <c:pt idx="26">
                  <c:v>512</c:v>
                </c:pt>
                <c:pt idx="27">
                  <c:v>522</c:v>
                </c:pt>
                <c:pt idx="28">
                  <c:v>510</c:v>
                </c:pt>
                <c:pt idx="29">
                  <c:v>516</c:v>
                </c:pt>
                <c:pt idx="30">
                  <c:v>516</c:v>
                </c:pt>
                <c:pt idx="31">
                  <c:v>511</c:v>
                </c:pt>
                <c:pt idx="32">
                  <c:v>524</c:v>
                </c:pt>
                <c:pt idx="33">
                  <c:v>514</c:v>
                </c:pt>
                <c:pt idx="34">
                  <c:v>522</c:v>
                </c:pt>
                <c:pt idx="35">
                  <c:v>511</c:v>
                </c:pt>
                <c:pt idx="36">
                  <c:v>517</c:v>
                </c:pt>
                <c:pt idx="37">
                  <c:v>510</c:v>
                </c:pt>
                <c:pt idx="38">
                  <c:v>516</c:v>
                </c:pt>
                <c:pt idx="39">
                  <c:v>520</c:v>
                </c:pt>
                <c:pt idx="40">
                  <c:v>526</c:v>
                </c:pt>
                <c:pt idx="41">
                  <c:v>514</c:v>
                </c:pt>
                <c:pt idx="42">
                  <c:v>525</c:v>
                </c:pt>
                <c:pt idx="43">
                  <c:v>520</c:v>
                </c:pt>
                <c:pt idx="44">
                  <c:v>519</c:v>
                </c:pt>
                <c:pt idx="45">
                  <c:v>515</c:v>
                </c:pt>
                <c:pt idx="46">
                  <c:v>500</c:v>
                </c:pt>
                <c:pt idx="47">
                  <c:v>517</c:v>
                </c:pt>
                <c:pt idx="48">
                  <c:v>520</c:v>
                </c:pt>
                <c:pt idx="49">
                  <c:v>515</c:v>
                </c:pt>
                <c:pt idx="50">
                  <c:v>508</c:v>
                </c:pt>
                <c:pt idx="51">
                  <c:v>516</c:v>
                </c:pt>
                <c:pt idx="52">
                  <c:v>518</c:v>
                </c:pt>
                <c:pt idx="53">
                  <c:v>495</c:v>
                </c:pt>
                <c:pt idx="54">
                  <c:v>513</c:v>
                </c:pt>
                <c:pt idx="55">
                  <c:v>520</c:v>
                </c:pt>
                <c:pt idx="56">
                  <c:v>512</c:v>
                </c:pt>
                <c:pt idx="57">
                  <c:v>516</c:v>
                </c:pt>
                <c:pt idx="58">
                  <c:v>516</c:v>
                </c:pt>
                <c:pt idx="59">
                  <c:v>515</c:v>
                </c:pt>
                <c:pt idx="60">
                  <c:v>506</c:v>
                </c:pt>
                <c:pt idx="61">
                  <c:v>520</c:v>
                </c:pt>
                <c:pt idx="62">
                  <c:v>514</c:v>
                </c:pt>
                <c:pt idx="63">
                  <c:v>519</c:v>
                </c:pt>
                <c:pt idx="64">
                  <c:v>511</c:v>
                </c:pt>
                <c:pt idx="65">
                  <c:v>520</c:v>
                </c:pt>
                <c:pt idx="66">
                  <c:v>516</c:v>
                </c:pt>
                <c:pt idx="67">
                  <c:v>514</c:v>
                </c:pt>
                <c:pt idx="68">
                  <c:v>509</c:v>
                </c:pt>
                <c:pt idx="69">
                  <c:v>522</c:v>
                </c:pt>
                <c:pt idx="70">
                  <c:v>523</c:v>
                </c:pt>
                <c:pt idx="71">
                  <c:v>510</c:v>
                </c:pt>
                <c:pt idx="72">
                  <c:v>516</c:v>
                </c:pt>
                <c:pt idx="73">
                  <c:v>516</c:v>
                </c:pt>
                <c:pt idx="74">
                  <c:v>518</c:v>
                </c:pt>
                <c:pt idx="75">
                  <c:v>521</c:v>
                </c:pt>
                <c:pt idx="76">
                  <c:v>513</c:v>
                </c:pt>
                <c:pt idx="77">
                  <c:v>516</c:v>
                </c:pt>
                <c:pt idx="78">
                  <c:v>511</c:v>
                </c:pt>
                <c:pt idx="79">
                  <c:v>522</c:v>
                </c:pt>
                <c:pt idx="80">
                  <c:v>509</c:v>
                </c:pt>
                <c:pt idx="81">
                  <c:v>514</c:v>
                </c:pt>
                <c:pt idx="82">
                  <c:v>510</c:v>
                </c:pt>
                <c:pt idx="83">
                  <c:v>510</c:v>
                </c:pt>
                <c:pt idx="84">
                  <c:v>522</c:v>
                </c:pt>
                <c:pt idx="85">
                  <c:v>519</c:v>
                </c:pt>
                <c:pt idx="86">
                  <c:v>512</c:v>
                </c:pt>
                <c:pt idx="87">
                  <c:v>518</c:v>
                </c:pt>
                <c:pt idx="88">
                  <c:v>519</c:v>
                </c:pt>
                <c:pt idx="89">
                  <c:v>518</c:v>
                </c:pt>
                <c:pt idx="90">
                  <c:v>519</c:v>
                </c:pt>
                <c:pt idx="91">
                  <c:v>512</c:v>
                </c:pt>
                <c:pt idx="92">
                  <c:v>499</c:v>
                </c:pt>
                <c:pt idx="93">
                  <c:v>519</c:v>
                </c:pt>
                <c:pt idx="94">
                  <c:v>508</c:v>
                </c:pt>
                <c:pt idx="95">
                  <c:v>517</c:v>
                </c:pt>
                <c:pt idx="96">
                  <c:v>511</c:v>
                </c:pt>
                <c:pt idx="97">
                  <c:v>510</c:v>
                </c:pt>
                <c:pt idx="98">
                  <c:v>516</c:v>
                </c:pt>
                <c:pt idx="99">
                  <c:v>514</c:v>
                </c:pt>
                <c:pt idx="100">
                  <c:v>512</c:v>
                </c:pt>
                <c:pt idx="101">
                  <c:v>513</c:v>
                </c:pt>
                <c:pt idx="102">
                  <c:v>517</c:v>
                </c:pt>
                <c:pt idx="103">
                  <c:v>519</c:v>
                </c:pt>
                <c:pt idx="104">
                  <c:v>525</c:v>
                </c:pt>
                <c:pt idx="105">
                  <c:v>505</c:v>
                </c:pt>
                <c:pt idx="106">
                  <c:v>514</c:v>
                </c:pt>
                <c:pt idx="107">
                  <c:v>517</c:v>
                </c:pt>
                <c:pt idx="108">
                  <c:v>511</c:v>
                </c:pt>
                <c:pt idx="109">
                  <c:v>512</c:v>
                </c:pt>
                <c:pt idx="110">
                  <c:v>521</c:v>
                </c:pt>
                <c:pt idx="111">
                  <c:v>518</c:v>
                </c:pt>
                <c:pt idx="112">
                  <c:v>509</c:v>
                </c:pt>
                <c:pt idx="113">
                  <c:v>517</c:v>
                </c:pt>
                <c:pt idx="114">
                  <c:v>510</c:v>
                </c:pt>
                <c:pt idx="115">
                  <c:v>507</c:v>
                </c:pt>
                <c:pt idx="116">
                  <c:v>518</c:v>
                </c:pt>
                <c:pt idx="117">
                  <c:v>515</c:v>
                </c:pt>
                <c:pt idx="118">
                  <c:v>520</c:v>
                </c:pt>
                <c:pt idx="119">
                  <c:v>517</c:v>
                </c:pt>
                <c:pt idx="120">
                  <c:v>521</c:v>
                </c:pt>
                <c:pt idx="121">
                  <c:v>514</c:v>
                </c:pt>
                <c:pt idx="122">
                  <c:v>510</c:v>
                </c:pt>
                <c:pt idx="123">
                  <c:v>514</c:v>
                </c:pt>
                <c:pt idx="124">
                  <c:v>526</c:v>
                </c:pt>
                <c:pt idx="125">
                  <c:v>506</c:v>
                </c:pt>
                <c:pt idx="126">
                  <c:v>510</c:v>
                </c:pt>
                <c:pt idx="127">
                  <c:v>515</c:v>
                </c:pt>
                <c:pt idx="128">
                  <c:v>516</c:v>
                </c:pt>
                <c:pt idx="129">
                  <c:v>523</c:v>
                </c:pt>
                <c:pt idx="130">
                  <c:v>513</c:v>
                </c:pt>
                <c:pt idx="131">
                  <c:v>514</c:v>
                </c:pt>
                <c:pt idx="132">
                  <c:v>514</c:v>
                </c:pt>
                <c:pt idx="133">
                  <c:v>514</c:v>
                </c:pt>
                <c:pt idx="134">
                  <c:v>526</c:v>
                </c:pt>
                <c:pt idx="135">
                  <c:v>513</c:v>
                </c:pt>
                <c:pt idx="136">
                  <c:v>519</c:v>
                </c:pt>
                <c:pt idx="137">
                  <c:v>513</c:v>
                </c:pt>
                <c:pt idx="138">
                  <c:v>510</c:v>
                </c:pt>
                <c:pt idx="139">
                  <c:v>508</c:v>
                </c:pt>
                <c:pt idx="140">
                  <c:v>509</c:v>
                </c:pt>
                <c:pt idx="141">
                  <c:v>513</c:v>
                </c:pt>
                <c:pt idx="142">
                  <c:v>520</c:v>
                </c:pt>
                <c:pt idx="143">
                  <c:v>510</c:v>
                </c:pt>
                <c:pt idx="144">
                  <c:v>517</c:v>
                </c:pt>
                <c:pt idx="145">
                  <c:v>525</c:v>
                </c:pt>
                <c:pt idx="146">
                  <c:v>515</c:v>
                </c:pt>
                <c:pt idx="147">
                  <c:v>526</c:v>
                </c:pt>
                <c:pt idx="148">
                  <c:v>514</c:v>
                </c:pt>
                <c:pt idx="149">
                  <c:v>515</c:v>
                </c:pt>
                <c:pt idx="150">
                  <c:v>514</c:v>
                </c:pt>
                <c:pt idx="151">
                  <c:v>518</c:v>
                </c:pt>
                <c:pt idx="152">
                  <c:v>525</c:v>
                </c:pt>
                <c:pt idx="153">
                  <c:v>512</c:v>
                </c:pt>
                <c:pt idx="154">
                  <c:v>515</c:v>
                </c:pt>
                <c:pt idx="155">
                  <c:v>514</c:v>
                </c:pt>
                <c:pt idx="156">
                  <c:v>496</c:v>
                </c:pt>
                <c:pt idx="157">
                  <c:v>518</c:v>
                </c:pt>
                <c:pt idx="158">
                  <c:v>519</c:v>
                </c:pt>
                <c:pt idx="159">
                  <c:v>510</c:v>
                </c:pt>
                <c:pt idx="160">
                  <c:v>522</c:v>
                </c:pt>
                <c:pt idx="161">
                  <c:v>507</c:v>
                </c:pt>
                <c:pt idx="162">
                  <c:v>515</c:v>
                </c:pt>
                <c:pt idx="163">
                  <c:v>525</c:v>
                </c:pt>
                <c:pt idx="164">
                  <c:v>510</c:v>
                </c:pt>
                <c:pt idx="165">
                  <c:v>518</c:v>
                </c:pt>
                <c:pt idx="166">
                  <c:v>515</c:v>
                </c:pt>
                <c:pt idx="167">
                  <c:v>527</c:v>
                </c:pt>
                <c:pt idx="168">
                  <c:v>517</c:v>
                </c:pt>
                <c:pt idx="169">
                  <c:v>519</c:v>
                </c:pt>
                <c:pt idx="170">
                  <c:v>518</c:v>
                </c:pt>
                <c:pt idx="171">
                  <c:v>516</c:v>
                </c:pt>
                <c:pt idx="172">
                  <c:v>523</c:v>
                </c:pt>
                <c:pt idx="173">
                  <c:v>516</c:v>
                </c:pt>
                <c:pt idx="174">
                  <c:v>516</c:v>
                </c:pt>
                <c:pt idx="175">
                  <c:v>516</c:v>
                </c:pt>
                <c:pt idx="176">
                  <c:v>518</c:v>
                </c:pt>
                <c:pt idx="177">
                  <c:v>517</c:v>
                </c:pt>
                <c:pt idx="178">
                  <c:v>520</c:v>
                </c:pt>
                <c:pt idx="179">
                  <c:v>513</c:v>
                </c:pt>
                <c:pt idx="180">
                  <c:v>514</c:v>
                </c:pt>
                <c:pt idx="181">
                  <c:v>518</c:v>
                </c:pt>
                <c:pt idx="182">
                  <c:v>519</c:v>
                </c:pt>
                <c:pt idx="183">
                  <c:v>514</c:v>
                </c:pt>
                <c:pt idx="184">
                  <c:v>516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141376"/>
        <c:axId val="171149568"/>
      </c:scatterChart>
      <c:valAx>
        <c:axId val="171141376"/>
        <c:scaling>
          <c:orientation val="minMax"/>
          <c:max val="1"/>
          <c:min val="0.60000000000000009"/>
        </c:scaling>
        <c:delete val="0"/>
        <c:axPos val="b"/>
        <c:numFmt formatCode="General" sourceLinked="1"/>
        <c:majorTickMark val="out"/>
        <c:minorTickMark val="none"/>
        <c:tickLblPos val="nextTo"/>
        <c:crossAx val="171149568"/>
        <c:crosses val="autoZero"/>
        <c:crossBetween val="midCat"/>
      </c:valAx>
      <c:valAx>
        <c:axId val="171149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1413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C/P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42990376202974628"/>
                  <c:y val="-2.8136847477398658E-2"/>
                </c:manualLayout>
              </c:layout>
              <c:numFmt formatCode="General" sourceLinked="0"/>
            </c:trendlineLbl>
          </c:trendline>
          <c:xVal>
            <c:numRef>
              <c:f>'All Data'!$D$3:$D$187</c:f>
              <c:numCache>
                <c:formatCode>General</c:formatCode>
                <c:ptCount val="185"/>
                <c:pt idx="0">
                  <c:v>0.86</c:v>
                </c:pt>
                <c:pt idx="1">
                  <c:v>0.88</c:v>
                </c:pt>
                <c:pt idx="2">
                  <c:v>0.75</c:v>
                </c:pt>
                <c:pt idx="3">
                  <c:v>0.86</c:v>
                </c:pt>
                <c:pt idx="4">
                  <c:v>0.83</c:v>
                </c:pt>
                <c:pt idx="5">
                  <c:v>0.87</c:v>
                </c:pt>
                <c:pt idx="6">
                  <c:v>0.8</c:v>
                </c:pt>
                <c:pt idx="7">
                  <c:v>0.76</c:v>
                </c:pt>
                <c:pt idx="8">
                  <c:v>0.81</c:v>
                </c:pt>
                <c:pt idx="9">
                  <c:v>0.73</c:v>
                </c:pt>
                <c:pt idx="10">
                  <c:v>0.76</c:v>
                </c:pt>
                <c:pt idx="11">
                  <c:v>0.76</c:v>
                </c:pt>
                <c:pt idx="12">
                  <c:v>0.9</c:v>
                </c:pt>
                <c:pt idx="13">
                  <c:v>0.97</c:v>
                </c:pt>
                <c:pt idx="14">
                  <c:v>0.7</c:v>
                </c:pt>
                <c:pt idx="15">
                  <c:v>0.78</c:v>
                </c:pt>
                <c:pt idx="16">
                  <c:v>0.75</c:v>
                </c:pt>
                <c:pt idx="17">
                  <c:v>0.66</c:v>
                </c:pt>
                <c:pt idx="18">
                  <c:v>0.76</c:v>
                </c:pt>
                <c:pt idx="19">
                  <c:v>0.64</c:v>
                </c:pt>
                <c:pt idx="20">
                  <c:v>0.63</c:v>
                </c:pt>
                <c:pt idx="21">
                  <c:v>0.73</c:v>
                </c:pt>
                <c:pt idx="22">
                  <c:v>0.78</c:v>
                </c:pt>
                <c:pt idx="23">
                  <c:v>0.85</c:v>
                </c:pt>
                <c:pt idx="24">
                  <c:v>0.81</c:v>
                </c:pt>
                <c:pt idx="25">
                  <c:v>0.68</c:v>
                </c:pt>
                <c:pt idx="26">
                  <c:v>0.76</c:v>
                </c:pt>
                <c:pt idx="27">
                  <c:v>0.93</c:v>
                </c:pt>
                <c:pt idx="28">
                  <c:v>0.75</c:v>
                </c:pt>
                <c:pt idx="29">
                  <c:v>0.92</c:v>
                </c:pt>
                <c:pt idx="30">
                  <c:v>0.86</c:v>
                </c:pt>
                <c:pt idx="31">
                  <c:v>0.76</c:v>
                </c:pt>
                <c:pt idx="32">
                  <c:v>0.88</c:v>
                </c:pt>
                <c:pt idx="33">
                  <c:v>0.78</c:v>
                </c:pt>
                <c:pt idx="34">
                  <c:v>0.81</c:v>
                </c:pt>
                <c:pt idx="35">
                  <c:v>0.73</c:v>
                </c:pt>
                <c:pt idx="36">
                  <c:v>0.64</c:v>
                </c:pt>
                <c:pt idx="37">
                  <c:v>0.59</c:v>
                </c:pt>
                <c:pt idx="38">
                  <c:v>0.68</c:v>
                </c:pt>
                <c:pt idx="39">
                  <c:v>0.83</c:v>
                </c:pt>
                <c:pt idx="40">
                  <c:v>0.81</c:v>
                </c:pt>
                <c:pt idx="41">
                  <c:v>0.78</c:v>
                </c:pt>
                <c:pt idx="42">
                  <c:v>0.92</c:v>
                </c:pt>
                <c:pt idx="43">
                  <c:v>0.8</c:v>
                </c:pt>
                <c:pt idx="44">
                  <c:v>0.75</c:v>
                </c:pt>
                <c:pt idx="45">
                  <c:v>0.76</c:v>
                </c:pt>
                <c:pt idx="46">
                  <c:v>0.49</c:v>
                </c:pt>
                <c:pt idx="47">
                  <c:v>0.81</c:v>
                </c:pt>
                <c:pt idx="48">
                  <c:v>0.88</c:v>
                </c:pt>
                <c:pt idx="49">
                  <c:v>0.83</c:v>
                </c:pt>
                <c:pt idx="50">
                  <c:v>0.66</c:v>
                </c:pt>
                <c:pt idx="51">
                  <c:v>0.79</c:v>
                </c:pt>
                <c:pt idx="52">
                  <c:v>0.8</c:v>
                </c:pt>
                <c:pt idx="53">
                  <c:v>0.71</c:v>
                </c:pt>
                <c:pt idx="54">
                  <c:v>0.66</c:v>
                </c:pt>
                <c:pt idx="55">
                  <c:v>0.78</c:v>
                </c:pt>
                <c:pt idx="56">
                  <c:v>0.68</c:v>
                </c:pt>
                <c:pt idx="57">
                  <c:v>0.73</c:v>
                </c:pt>
                <c:pt idx="58">
                  <c:v>1</c:v>
                </c:pt>
                <c:pt idx="59">
                  <c:v>0.8</c:v>
                </c:pt>
                <c:pt idx="60">
                  <c:v>0.71</c:v>
                </c:pt>
                <c:pt idx="61">
                  <c:v>0.93</c:v>
                </c:pt>
                <c:pt idx="62">
                  <c:v>0.81</c:v>
                </c:pt>
                <c:pt idx="63">
                  <c:v>0.9</c:v>
                </c:pt>
                <c:pt idx="64">
                  <c:v>0.61</c:v>
                </c:pt>
                <c:pt idx="65">
                  <c:v>0.85</c:v>
                </c:pt>
                <c:pt idx="66">
                  <c:v>0.87</c:v>
                </c:pt>
                <c:pt idx="67">
                  <c:v>0.75</c:v>
                </c:pt>
                <c:pt idx="68">
                  <c:v>0.75</c:v>
                </c:pt>
                <c:pt idx="69">
                  <c:v>0.95</c:v>
                </c:pt>
                <c:pt idx="70">
                  <c:v>0.9</c:v>
                </c:pt>
                <c:pt idx="71">
                  <c:v>0.8</c:v>
                </c:pt>
                <c:pt idx="72">
                  <c:v>0.8</c:v>
                </c:pt>
                <c:pt idx="73">
                  <c:v>0.86</c:v>
                </c:pt>
                <c:pt idx="74">
                  <c:v>0.83</c:v>
                </c:pt>
                <c:pt idx="75">
                  <c:v>0.94</c:v>
                </c:pt>
                <c:pt idx="76">
                  <c:v>0.76</c:v>
                </c:pt>
                <c:pt idx="77">
                  <c:v>0.78</c:v>
                </c:pt>
                <c:pt idx="78">
                  <c:v>0.73</c:v>
                </c:pt>
                <c:pt idx="79">
                  <c:v>0.81</c:v>
                </c:pt>
                <c:pt idx="80">
                  <c:v>0.64</c:v>
                </c:pt>
                <c:pt idx="81">
                  <c:v>0.59</c:v>
                </c:pt>
                <c:pt idx="82">
                  <c:v>0.71</c:v>
                </c:pt>
                <c:pt idx="83">
                  <c:v>0.64</c:v>
                </c:pt>
                <c:pt idx="84">
                  <c:v>0.88</c:v>
                </c:pt>
                <c:pt idx="85">
                  <c:v>0.76</c:v>
                </c:pt>
                <c:pt idx="86">
                  <c:v>0.67</c:v>
                </c:pt>
                <c:pt idx="87">
                  <c:v>0.88</c:v>
                </c:pt>
                <c:pt idx="88">
                  <c:v>0.73</c:v>
                </c:pt>
                <c:pt idx="89">
                  <c:v>0.81</c:v>
                </c:pt>
                <c:pt idx="90">
                  <c:v>0.85</c:v>
                </c:pt>
                <c:pt idx="91">
                  <c:v>0.63</c:v>
                </c:pt>
                <c:pt idx="92">
                  <c:v>0.61</c:v>
                </c:pt>
                <c:pt idx="93">
                  <c:v>0.83</c:v>
                </c:pt>
                <c:pt idx="94">
                  <c:v>0.69</c:v>
                </c:pt>
                <c:pt idx="95">
                  <c:v>0.85</c:v>
                </c:pt>
                <c:pt idx="96">
                  <c:v>0.71</c:v>
                </c:pt>
                <c:pt idx="97">
                  <c:v>0.71</c:v>
                </c:pt>
                <c:pt idx="98">
                  <c:v>0.8</c:v>
                </c:pt>
                <c:pt idx="99">
                  <c:v>0.71</c:v>
                </c:pt>
                <c:pt idx="100">
                  <c:v>0.83</c:v>
                </c:pt>
                <c:pt idx="101">
                  <c:v>0.71</c:v>
                </c:pt>
                <c:pt idx="102">
                  <c:v>0.83</c:v>
                </c:pt>
                <c:pt idx="103">
                  <c:v>0.78</c:v>
                </c:pt>
                <c:pt idx="104">
                  <c:v>0.8</c:v>
                </c:pt>
                <c:pt idx="105">
                  <c:v>0.61</c:v>
                </c:pt>
                <c:pt idx="106">
                  <c:v>0.83</c:v>
                </c:pt>
                <c:pt idx="107">
                  <c:v>0.85</c:v>
                </c:pt>
                <c:pt idx="108">
                  <c:v>0.83</c:v>
                </c:pt>
                <c:pt idx="109">
                  <c:v>0.81</c:v>
                </c:pt>
                <c:pt idx="110">
                  <c:v>0.93</c:v>
                </c:pt>
                <c:pt idx="111">
                  <c:v>0.85</c:v>
                </c:pt>
                <c:pt idx="112">
                  <c:v>0.78</c:v>
                </c:pt>
                <c:pt idx="113">
                  <c:v>0.68</c:v>
                </c:pt>
                <c:pt idx="114">
                  <c:v>0.8</c:v>
                </c:pt>
                <c:pt idx="115">
                  <c:v>0.68</c:v>
                </c:pt>
                <c:pt idx="116">
                  <c:v>0.81</c:v>
                </c:pt>
                <c:pt idx="117">
                  <c:v>0.78</c:v>
                </c:pt>
                <c:pt idx="118">
                  <c:v>0.83</c:v>
                </c:pt>
                <c:pt idx="119">
                  <c:v>0.78</c:v>
                </c:pt>
                <c:pt idx="120">
                  <c:v>0.85</c:v>
                </c:pt>
                <c:pt idx="121">
                  <c:v>0.83</c:v>
                </c:pt>
                <c:pt idx="122">
                  <c:v>0.68</c:v>
                </c:pt>
                <c:pt idx="123">
                  <c:v>0.64</c:v>
                </c:pt>
                <c:pt idx="124">
                  <c:v>0.93</c:v>
                </c:pt>
                <c:pt idx="125">
                  <c:v>0.66</c:v>
                </c:pt>
                <c:pt idx="126">
                  <c:v>0.56000000000000005</c:v>
                </c:pt>
                <c:pt idx="127">
                  <c:v>0.81</c:v>
                </c:pt>
                <c:pt idx="128">
                  <c:v>0.66</c:v>
                </c:pt>
                <c:pt idx="129">
                  <c:v>0.81</c:v>
                </c:pt>
                <c:pt idx="130">
                  <c:v>0.8</c:v>
                </c:pt>
                <c:pt idx="131">
                  <c:v>0.69</c:v>
                </c:pt>
                <c:pt idx="132">
                  <c:v>0.76</c:v>
                </c:pt>
                <c:pt idx="133">
                  <c:v>0.88</c:v>
                </c:pt>
                <c:pt idx="134">
                  <c:v>0.9</c:v>
                </c:pt>
                <c:pt idx="135">
                  <c:v>0.73</c:v>
                </c:pt>
                <c:pt idx="136">
                  <c:v>0.86</c:v>
                </c:pt>
                <c:pt idx="137">
                  <c:v>0.8</c:v>
                </c:pt>
                <c:pt idx="138">
                  <c:v>0.68</c:v>
                </c:pt>
                <c:pt idx="139">
                  <c:v>0.47</c:v>
                </c:pt>
                <c:pt idx="140">
                  <c:v>0.81</c:v>
                </c:pt>
                <c:pt idx="141">
                  <c:v>0.86</c:v>
                </c:pt>
                <c:pt idx="142">
                  <c:v>0.83</c:v>
                </c:pt>
                <c:pt idx="143">
                  <c:v>0.78</c:v>
                </c:pt>
                <c:pt idx="144">
                  <c:v>0.75</c:v>
                </c:pt>
                <c:pt idx="145">
                  <c:v>0.83</c:v>
                </c:pt>
                <c:pt idx="146">
                  <c:v>0.81</c:v>
                </c:pt>
                <c:pt idx="147">
                  <c:v>0.9</c:v>
                </c:pt>
                <c:pt idx="148">
                  <c:v>0.81</c:v>
                </c:pt>
                <c:pt idx="149">
                  <c:v>0.71</c:v>
                </c:pt>
                <c:pt idx="150">
                  <c:v>0.57999999999999996</c:v>
                </c:pt>
                <c:pt idx="151">
                  <c:v>0.76</c:v>
                </c:pt>
                <c:pt idx="152">
                  <c:v>0.85</c:v>
                </c:pt>
                <c:pt idx="153">
                  <c:v>0.85</c:v>
                </c:pt>
                <c:pt idx="154">
                  <c:v>0.54</c:v>
                </c:pt>
                <c:pt idx="155">
                  <c:v>0.81</c:v>
                </c:pt>
                <c:pt idx="156">
                  <c:v>0.64</c:v>
                </c:pt>
                <c:pt idx="157">
                  <c:v>0.81</c:v>
                </c:pt>
                <c:pt idx="158">
                  <c:v>0.75</c:v>
                </c:pt>
                <c:pt idx="159">
                  <c:v>0.8</c:v>
                </c:pt>
                <c:pt idx="160">
                  <c:v>0.83</c:v>
                </c:pt>
                <c:pt idx="161">
                  <c:v>0.75</c:v>
                </c:pt>
                <c:pt idx="162">
                  <c:v>0.61</c:v>
                </c:pt>
                <c:pt idx="163">
                  <c:v>0.81</c:v>
                </c:pt>
                <c:pt idx="164">
                  <c:v>0.73</c:v>
                </c:pt>
                <c:pt idx="165">
                  <c:v>0.8</c:v>
                </c:pt>
                <c:pt idx="166">
                  <c:v>0.66</c:v>
                </c:pt>
                <c:pt idx="167">
                  <c:v>1</c:v>
                </c:pt>
                <c:pt idx="168">
                  <c:v>0.83</c:v>
                </c:pt>
                <c:pt idx="169">
                  <c:v>0.83099999999999996</c:v>
                </c:pt>
                <c:pt idx="170">
                  <c:v>0.95</c:v>
                </c:pt>
                <c:pt idx="171">
                  <c:v>0.83</c:v>
                </c:pt>
                <c:pt idx="172">
                  <c:v>0.85</c:v>
                </c:pt>
                <c:pt idx="173">
                  <c:v>0.76</c:v>
                </c:pt>
                <c:pt idx="174">
                  <c:v>0.74</c:v>
                </c:pt>
                <c:pt idx="175">
                  <c:v>0.8</c:v>
                </c:pt>
                <c:pt idx="176">
                  <c:v>0.83</c:v>
                </c:pt>
                <c:pt idx="177">
                  <c:v>0.78</c:v>
                </c:pt>
                <c:pt idx="178">
                  <c:v>0.85</c:v>
                </c:pt>
                <c:pt idx="179">
                  <c:v>0.56000000000000005</c:v>
                </c:pt>
                <c:pt idx="180">
                  <c:v>0.59</c:v>
                </c:pt>
                <c:pt idx="181">
                  <c:v>0.8</c:v>
                </c:pt>
                <c:pt idx="182">
                  <c:v>0.92</c:v>
                </c:pt>
                <c:pt idx="183">
                  <c:v>0.76</c:v>
                </c:pt>
                <c:pt idx="184">
                  <c:v>0.75</c:v>
                </c:pt>
              </c:numCache>
            </c:numRef>
          </c:xVal>
          <c:yVal>
            <c:numRef>
              <c:f>'All Data'!$E$3:$E$187</c:f>
              <c:numCache>
                <c:formatCode>General</c:formatCode>
                <c:ptCount val="185"/>
                <c:pt idx="0">
                  <c:v>131</c:v>
                </c:pt>
                <c:pt idx="1">
                  <c:v>131</c:v>
                </c:pt>
                <c:pt idx="2">
                  <c:v>129</c:v>
                </c:pt>
                <c:pt idx="3">
                  <c:v>130</c:v>
                </c:pt>
                <c:pt idx="4">
                  <c:v>129</c:v>
                </c:pt>
                <c:pt idx="5">
                  <c:v>129</c:v>
                </c:pt>
                <c:pt idx="6">
                  <c:v>130</c:v>
                </c:pt>
                <c:pt idx="7">
                  <c:v>130</c:v>
                </c:pt>
                <c:pt idx="8">
                  <c:v>130</c:v>
                </c:pt>
                <c:pt idx="9">
                  <c:v>127</c:v>
                </c:pt>
                <c:pt idx="10">
                  <c:v>127</c:v>
                </c:pt>
                <c:pt idx="11">
                  <c:v>129</c:v>
                </c:pt>
                <c:pt idx="12">
                  <c:v>132</c:v>
                </c:pt>
                <c:pt idx="13">
                  <c:v>132</c:v>
                </c:pt>
                <c:pt idx="14">
                  <c:v>127</c:v>
                </c:pt>
                <c:pt idx="15">
                  <c:v>128</c:v>
                </c:pt>
                <c:pt idx="16">
                  <c:v>125</c:v>
                </c:pt>
                <c:pt idx="17">
                  <c:v>129</c:v>
                </c:pt>
                <c:pt idx="18">
                  <c:v>130</c:v>
                </c:pt>
                <c:pt idx="19">
                  <c:v>129</c:v>
                </c:pt>
                <c:pt idx="20">
                  <c:v>125</c:v>
                </c:pt>
                <c:pt idx="21">
                  <c:v>127</c:v>
                </c:pt>
                <c:pt idx="22">
                  <c:v>131</c:v>
                </c:pt>
                <c:pt idx="23">
                  <c:v>132</c:v>
                </c:pt>
                <c:pt idx="24">
                  <c:v>132</c:v>
                </c:pt>
                <c:pt idx="25">
                  <c:v>129</c:v>
                </c:pt>
                <c:pt idx="26">
                  <c:v>128</c:v>
                </c:pt>
                <c:pt idx="27">
                  <c:v>131</c:v>
                </c:pt>
                <c:pt idx="28">
                  <c:v>129</c:v>
                </c:pt>
                <c:pt idx="29">
                  <c:v>131</c:v>
                </c:pt>
                <c:pt idx="30">
                  <c:v>128</c:v>
                </c:pt>
                <c:pt idx="31">
                  <c:v>128</c:v>
                </c:pt>
                <c:pt idx="32">
                  <c:v>132</c:v>
                </c:pt>
                <c:pt idx="33">
                  <c:v>131</c:v>
                </c:pt>
                <c:pt idx="34">
                  <c:v>131</c:v>
                </c:pt>
                <c:pt idx="35">
                  <c:v>127</c:v>
                </c:pt>
                <c:pt idx="36">
                  <c:v>129</c:v>
                </c:pt>
                <c:pt idx="37">
                  <c:v>127</c:v>
                </c:pt>
                <c:pt idx="38">
                  <c:v>127</c:v>
                </c:pt>
                <c:pt idx="39">
                  <c:v>132</c:v>
                </c:pt>
                <c:pt idx="40">
                  <c:v>132</c:v>
                </c:pt>
                <c:pt idx="41">
                  <c:v>131</c:v>
                </c:pt>
                <c:pt idx="42">
                  <c:v>130</c:v>
                </c:pt>
                <c:pt idx="43">
                  <c:v>130</c:v>
                </c:pt>
                <c:pt idx="44">
                  <c:v>131</c:v>
                </c:pt>
                <c:pt idx="45">
                  <c:v>130</c:v>
                </c:pt>
                <c:pt idx="46">
                  <c:v>123</c:v>
                </c:pt>
                <c:pt idx="47">
                  <c:v>130</c:v>
                </c:pt>
                <c:pt idx="48">
                  <c:v>131</c:v>
                </c:pt>
                <c:pt idx="49">
                  <c:v>128</c:v>
                </c:pt>
                <c:pt idx="50">
                  <c:v>129</c:v>
                </c:pt>
                <c:pt idx="51">
                  <c:v>129</c:v>
                </c:pt>
                <c:pt idx="52">
                  <c:v>132</c:v>
                </c:pt>
                <c:pt idx="53">
                  <c:v>123</c:v>
                </c:pt>
                <c:pt idx="54">
                  <c:v>128</c:v>
                </c:pt>
                <c:pt idx="55">
                  <c:v>129</c:v>
                </c:pt>
                <c:pt idx="56">
                  <c:v>127</c:v>
                </c:pt>
                <c:pt idx="57">
                  <c:v>128</c:v>
                </c:pt>
                <c:pt idx="58">
                  <c:v>132</c:v>
                </c:pt>
                <c:pt idx="59">
                  <c:v>130</c:v>
                </c:pt>
                <c:pt idx="60">
                  <c:v>125</c:v>
                </c:pt>
                <c:pt idx="61">
                  <c:v>132</c:v>
                </c:pt>
                <c:pt idx="62">
                  <c:v>131</c:v>
                </c:pt>
                <c:pt idx="63">
                  <c:v>132</c:v>
                </c:pt>
                <c:pt idx="64">
                  <c:v>127</c:v>
                </c:pt>
                <c:pt idx="65">
                  <c:v>132</c:v>
                </c:pt>
                <c:pt idx="66">
                  <c:v>128</c:v>
                </c:pt>
                <c:pt idx="67">
                  <c:v>126</c:v>
                </c:pt>
                <c:pt idx="68">
                  <c:v>128</c:v>
                </c:pt>
                <c:pt idx="69">
                  <c:v>129</c:v>
                </c:pt>
                <c:pt idx="70">
                  <c:v>131</c:v>
                </c:pt>
                <c:pt idx="71">
                  <c:v>125</c:v>
                </c:pt>
                <c:pt idx="72">
                  <c:v>128</c:v>
                </c:pt>
                <c:pt idx="73">
                  <c:v>129</c:v>
                </c:pt>
                <c:pt idx="74">
                  <c:v>129</c:v>
                </c:pt>
                <c:pt idx="75">
                  <c:v>131</c:v>
                </c:pt>
                <c:pt idx="76">
                  <c:v>130</c:v>
                </c:pt>
                <c:pt idx="77">
                  <c:v>128</c:v>
                </c:pt>
                <c:pt idx="78">
                  <c:v>128</c:v>
                </c:pt>
                <c:pt idx="79">
                  <c:v>130</c:v>
                </c:pt>
                <c:pt idx="80">
                  <c:v>127</c:v>
                </c:pt>
                <c:pt idx="81">
                  <c:v>129</c:v>
                </c:pt>
                <c:pt idx="82">
                  <c:v>130</c:v>
                </c:pt>
                <c:pt idx="83">
                  <c:v>128</c:v>
                </c:pt>
                <c:pt idx="84">
                  <c:v>132</c:v>
                </c:pt>
                <c:pt idx="85">
                  <c:v>129</c:v>
                </c:pt>
                <c:pt idx="86">
                  <c:v>128</c:v>
                </c:pt>
                <c:pt idx="87">
                  <c:v>127</c:v>
                </c:pt>
                <c:pt idx="88">
                  <c:v>129</c:v>
                </c:pt>
                <c:pt idx="89">
                  <c:v>130</c:v>
                </c:pt>
                <c:pt idx="90">
                  <c:v>129</c:v>
                </c:pt>
                <c:pt idx="91">
                  <c:v>127</c:v>
                </c:pt>
                <c:pt idx="92">
                  <c:v>126</c:v>
                </c:pt>
                <c:pt idx="93">
                  <c:v>129</c:v>
                </c:pt>
                <c:pt idx="94">
                  <c:v>127</c:v>
                </c:pt>
                <c:pt idx="95">
                  <c:v>130</c:v>
                </c:pt>
                <c:pt idx="96">
                  <c:v>129</c:v>
                </c:pt>
                <c:pt idx="97">
                  <c:v>128</c:v>
                </c:pt>
                <c:pt idx="98">
                  <c:v>127</c:v>
                </c:pt>
                <c:pt idx="99">
                  <c:v>127</c:v>
                </c:pt>
                <c:pt idx="100">
                  <c:v>130</c:v>
                </c:pt>
                <c:pt idx="101">
                  <c:v>126</c:v>
                </c:pt>
                <c:pt idx="102">
                  <c:v>132</c:v>
                </c:pt>
                <c:pt idx="103">
                  <c:v>130</c:v>
                </c:pt>
                <c:pt idx="104">
                  <c:v>131</c:v>
                </c:pt>
                <c:pt idx="105">
                  <c:v>127</c:v>
                </c:pt>
                <c:pt idx="106">
                  <c:v>129</c:v>
                </c:pt>
                <c:pt idx="107">
                  <c:v>130</c:v>
                </c:pt>
                <c:pt idx="108">
                  <c:v>129</c:v>
                </c:pt>
                <c:pt idx="109">
                  <c:v>128</c:v>
                </c:pt>
                <c:pt idx="110">
                  <c:v>130</c:v>
                </c:pt>
                <c:pt idx="111">
                  <c:v>131</c:v>
                </c:pt>
                <c:pt idx="112">
                  <c:v>129</c:v>
                </c:pt>
                <c:pt idx="113">
                  <c:v>128</c:v>
                </c:pt>
                <c:pt idx="114">
                  <c:v>130</c:v>
                </c:pt>
                <c:pt idx="115">
                  <c:v>127</c:v>
                </c:pt>
                <c:pt idx="116">
                  <c:v>129</c:v>
                </c:pt>
                <c:pt idx="117">
                  <c:v>130</c:v>
                </c:pt>
                <c:pt idx="118">
                  <c:v>132</c:v>
                </c:pt>
                <c:pt idx="119">
                  <c:v>128</c:v>
                </c:pt>
                <c:pt idx="120">
                  <c:v>130</c:v>
                </c:pt>
                <c:pt idx="121">
                  <c:v>129</c:v>
                </c:pt>
                <c:pt idx="122">
                  <c:v>128</c:v>
                </c:pt>
                <c:pt idx="123">
                  <c:v>128</c:v>
                </c:pt>
                <c:pt idx="124">
                  <c:v>132</c:v>
                </c:pt>
                <c:pt idx="125">
                  <c:v>126</c:v>
                </c:pt>
                <c:pt idx="126">
                  <c:v>126</c:v>
                </c:pt>
                <c:pt idx="127">
                  <c:v>128</c:v>
                </c:pt>
                <c:pt idx="128">
                  <c:v>129</c:v>
                </c:pt>
                <c:pt idx="129">
                  <c:v>129</c:v>
                </c:pt>
                <c:pt idx="130">
                  <c:v>128</c:v>
                </c:pt>
                <c:pt idx="131">
                  <c:v>128</c:v>
                </c:pt>
                <c:pt idx="132">
                  <c:v>128</c:v>
                </c:pt>
                <c:pt idx="133">
                  <c:v>130</c:v>
                </c:pt>
                <c:pt idx="134">
                  <c:v>132</c:v>
                </c:pt>
                <c:pt idx="135">
                  <c:v>127</c:v>
                </c:pt>
                <c:pt idx="136">
                  <c:v>130</c:v>
                </c:pt>
                <c:pt idx="137">
                  <c:v>129</c:v>
                </c:pt>
                <c:pt idx="138">
                  <c:v>125</c:v>
                </c:pt>
                <c:pt idx="139">
                  <c:v>124</c:v>
                </c:pt>
                <c:pt idx="140">
                  <c:v>128</c:v>
                </c:pt>
                <c:pt idx="141">
                  <c:v>128</c:v>
                </c:pt>
                <c:pt idx="142">
                  <c:v>132</c:v>
                </c:pt>
                <c:pt idx="143">
                  <c:v>130</c:v>
                </c:pt>
                <c:pt idx="144">
                  <c:v>130</c:v>
                </c:pt>
                <c:pt idx="145">
                  <c:v>132</c:v>
                </c:pt>
                <c:pt idx="146">
                  <c:v>131</c:v>
                </c:pt>
                <c:pt idx="147">
                  <c:v>132</c:v>
                </c:pt>
                <c:pt idx="148">
                  <c:v>128</c:v>
                </c:pt>
                <c:pt idx="149">
                  <c:v>131</c:v>
                </c:pt>
                <c:pt idx="150">
                  <c:v>129</c:v>
                </c:pt>
                <c:pt idx="151">
                  <c:v>127</c:v>
                </c:pt>
                <c:pt idx="152">
                  <c:v>132</c:v>
                </c:pt>
                <c:pt idx="153">
                  <c:v>130</c:v>
                </c:pt>
                <c:pt idx="154">
                  <c:v>128</c:v>
                </c:pt>
                <c:pt idx="155">
                  <c:v>130</c:v>
                </c:pt>
                <c:pt idx="156">
                  <c:v>125</c:v>
                </c:pt>
                <c:pt idx="157">
                  <c:v>129</c:v>
                </c:pt>
                <c:pt idx="158">
                  <c:v>132</c:v>
                </c:pt>
                <c:pt idx="159">
                  <c:v>131</c:v>
                </c:pt>
                <c:pt idx="160">
                  <c:v>130</c:v>
                </c:pt>
                <c:pt idx="161">
                  <c:v>128</c:v>
                </c:pt>
                <c:pt idx="162">
                  <c:v>129</c:v>
                </c:pt>
                <c:pt idx="163">
                  <c:v>132</c:v>
                </c:pt>
                <c:pt idx="164">
                  <c:v>128</c:v>
                </c:pt>
                <c:pt idx="165">
                  <c:v>131</c:v>
                </c:pt>
                <c:pt idx="166">
                  <c:v>128</c:v>
                </c:pt>
                <c:pt idx="167">
                  <c:v>132</c:v>
                </c:pt>
                <c:pt idx="168">
                  <c:v>130</c:v>
                </c:pt>
                <c:pt idx="169">
                  <c:v>129</c:v>
                </c:pt>
                <c:pt idx="170">
                  <c:v>131</c:v>
                </c:pt>
                <c:pt idx="171">
                  <c:v>129</c:v>
                </c:pt>
                <c:pt idx="172">
                  <c:v>131</c:v>
                </c:pt>
                <c:pt idx="173">
                  <c:v>129</c:v>
                </c:pt>
                <c:pt idx="174">
                  <c:v>129</c:v>
                </c:pt>
                <c:pt idx="175">
                  <c:v>132</c:v>
                </c:pt>
                <c:pt idx="176">
                  <c:v>131</c:v>
                </c:pt>
                <c:pt idx="177">
                  <c:v>130</c:v>
                </c:pt>
                <c:pt idx="178">
                  <c:v>130</c:v>
                </c:pt>
                <c:pt idx="179">
                  <c:v>128</c:v>
                </c:pt>
                <c:pt idx="180">
                  <c:v>127</c:v>
                </c:pt>
                <c:pt idx="181">
                  <c:v>130</c:v>
                </c:pt>
                <c:pt idx="182">
                  <c:v>129</c:v>
                </c:pt>
                <c:pt idx="183">
                  <c:v>127</c:v>
                </c:pt>
                <c:pt idx="184">
                  <c:v>130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942400"/>
        <c:axId val="169944192"/>
      </c:scatterChart>
      <c:valAx>
        <c:axId val="169942400"/>
        <c:scaling>
          <c:orientation val="minMax"/>
          <c:max val="1.05"/>
          <c:min val="0.45"/>
        </c:scaling>
        <c:delete val="0"/>
        <c:axPos val="b"/>
        <c:numFmt formatCode="General" sourceLinked="1"/>
        <c:majorTickMark val="out"/>
        <c:minorTickMark val="none"/>
        <c:tickLblPos val="nextTo"/>
        <c:crossAx val="169944192"/>
        <c:crosses val="autoZero"/>
        <c:crossBetween val="midCat"/>
      </c:valAx>
      <c:valAx>
        <c:axId val="169944192"/>
        <c:scaling>
          <c:orientation val="minMax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16994240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CARS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36510586176727911"/>
                  <c:y val="-0.10907042869641295"/>
                </c:manualLayout>
              </c:layout>
              <c:numFmt formatCode="General" sourceLinked="0"/>
            </c:trendlineLbl>
          </c:trendline>
          <c:xVal>
            <c:numRef>
              <c:f>'All Data'!$G$3:$G$187</c:f>
              <c:numCache>
                <c:formatCode>General</c:formatCode>
                <c:ptCount val="185"/>
                <c:pt idx="0">
                  <c:v>0.91</c:v>
                </c:pt>
                <c:pt idx="1">
                  <c:v>0.91</c:v>
                </c:pt>
                <c:pt idx="2">
                  <c:v>0.92</c:v>
                </c:pt>
                <c:pt idx="3">
                  <c:v>0.87</c:v>
                </c:pt>
                <c:pt idx="4">
                  <c:v>0.89</c:v>
                </c:pt>
                <c:pt idx="5">
                  <c:v>0.87</c:v>
                </c:pt>
                <c:pt idx="6">
                  <c:v>0.79</c:v>
                </c:pt>
                <c:pt idx="7">
                  <c:v>0.92</c:v>
                </c:pt>
                <c:pt idx="8">
                  <c:v>0.89</c:v>
                </c:pt>
                <c:pt idx="9">
                  <c:v>0.89</c:v>
                </c:pt>
                <c:pt idx="10">
                  <c:v>0.92</c:v>
                </c:pt>
                <c:pt idx="11">
                  <c:v>0.92</c:v>
                </c:pt>
                <c:pt idx="12">
                  <c:v>0.91</c:v>
                </c:pt>
                <c:pt idx="13">
                  <c:v>0.96</c:v>
                </c:pt>
                <c:pt idx="14">
                  <c:v>0.95</c:v>
                </c:pt>
                <c:pt idx="15">
                  <c:v>0.85</c:v>
                </c:pt>
                <c:pt idx="16">
                  <c:v>0.96</c:v>
                </c:pt>
                <c:pt idx="17">
                  <c:v>0.83</c:v>
                </c:pt>
                <c:pt idx="18">
                  <c:v>0.75</c:v>
                </c:pt>
                <c:pt idx="19">
                  <c:v>0.77</c:v>
                </c:pt>
                <c:pt idx="20">
                  <c:v>0.89</c:v>
                </c:pt>
                <c:pt idx="21">
                  <c:v>0.87</c:v>
                </c:pt>
                <c:pt idx="22">
                  <c:v>0.91</c:v>
                </c:pt>
                <c:pt idx="23">
                  <c:v>0.87</c:v>
                </c:pt>
                <c:pt idx="24">
                  <c:v>0.92</c:v>
                </c:pt>
                <c:pt idx="25">
                  <c:v>0.91</c:v>
                </c:pt>
                <c:pt idx="26">
                  <c:v>0.87</c:v>
                </c:pt>
                <c:pt idx="27">
                  <c:v>0.98</c:v>
                </c:pt>
                <c:pt idx="28">
                  <c:v>0.89</c:v>
                </c:pt>
                <c:pt idx="29">
                  <c:v>0.88</c:v>
                </c:pt>
                <c:pt idx="30">
                  <c:v>0.92</c:v>
                </c:pt>
                <c:pt idx="31">
                  <c:v>0.77</c:v>
                </c:pt>
                <c:pt idx="32">
                  <c:v>0.85</c:v>
                </c:pt>
                <c:pt idx="33">
                  <c:v>0.85</c:v>
                </c:pt>
                <c:pt idx="34">
                  <c:v>0.91</c:v>
                </c:pt>
                <c:pt idx="35">
                  <c:v>0.89</c:v>
                </c:pt>
                <c:pt idx="36">
                  <c:v>0.85</c:v>
                </c:pt>
                <c:pt idx="37">
                  <c:v>0.83</c:v>
                </c:pt>
                <c:pt idx="38">
                  <c:v>0.91</c:v>
                </c:pt>
                <c:pt idx="39">
                  <c:v>0.95</c:v>
                </c:pt>
                <c:pt idx="40">
                  <c:v>0.94</c:v>
                </c:pt>
                <c:pt idx="41">
                  <c:v>0.85</c:v>
                </c:pt>
                <c:pt idx="42">
                  <c:v>0.98</c:v>
                </c:pt>
                <c:pt idx="43">
                  <c:v>0.92</c:v>
                </c:pt>
                <c:pt idx="44">
                  <c:v>0.9</c:v>
                </c:pt>
                <c:pt idx="45">
                  <c:v>0.92</c:v>
                </c:pt>
                <c:pt idx="46">
                  <c:v>0.83</c:v>
                </c:pt>
                <c:pt idx="47">
                  <c:v>0.96</c:v>
                </c:pt>
                <c:pt idx="48">
                  <c:v>0.94</c:v>
                </c:pt>
                <c:pt idx="49">
                  <c:v>0.77</c:v>
                </c:pt>
                <c:pt idx="50">
                  <c:v>0.79</c:v>
                </c:pt>
                <c:pt idx="51">
                  <c:v>0.83</c:v>
                </c:pt>
                <c:pt idx="52">
                  <c:v>0.98</c:v>
                </c:pt>
                <c:pt idx="53">
                  <c:v>0.81</c:v>
                </c:pt>
                <c:pt idx="54">
                  <c:v>0.83</c:v>
                </c:pt>
                <c:pt idx="55">
                  <c:v>0.83</c:v>
                </c:pt>
                <c:pt idx="56">
                  <c:v>0.83</c:v>
                </c:pt>
                <c:pt idx="57">
                  <c:v>0.92</c:v>
                </c:pt>
                <c:pt idx="58">
                  <c:v>0.7</c:v>
                </c:pt>
                <c:pt idx="59">
                  <c:v>0.81</c:v>
                </c:pt>
                <c:pt idx="60">
                  <c:v>0.91</c:v>
                </c:pt>
                <c:pt idx="61">
                  <c:v>0.87</c:v>
                </c:pt>
                <c:pt idx="62">
                  <c:v>0.83</c:v>
                </c:pt>
                <c:pt idx="63">
                  <c:v>0.98</c:v>
                </c:pt>
                <c:pt idx="64">
                  <c:v>0.81</c:v>
                </c:pt>
                <c:pt idx="65">
                  <c:v>0.89</c:v>
                </c:pt>
                <c:pt idx="66">
                  <c:v>0.87</c:v>
                </c:pt>
                <c:pt idx="67">
                  <c:v>0.94</c:v>
                </c:pt>
                <c:pt idx="68">
                  <c:v>0.83</c:v>
                </c:pt>
                <c:pt idx="69">
                  <c:v>0.83</c:v>
                </c:pt>
                <c:pt idx="70">
                  <c:v>0.96</c:v>
                </c:pt>
                <c:pt idx="71">
                  <c:v>0.89</c:v>
                </c:pt>
                <c:pt idx="72">
                  <c:v>0.87</c:v>
                </c:pt>
                <c:pt idx="73">
                  <c:v>0.92</c:v>
                </c:pt>
                <c:pt idx="74">
                  <c:v>0.79</c:v>
                </c:pt>
                <c:pt idx="75">
                  <c:v>0.93</c:v>
                </c:pt>
                <c:pt idx="76">
                  <c:v>0.77</c:v>
                </c:pt>
                <c:pt idx="77">
                  <c:v>0.91</c:v>
                </c:pt>
                <c:pt idx="78">
                  <c:v>0.81</c:v>
                </c:pt>
                <c:pt idx="79">
                  <c:v>0.87</c:v>
                </c:pt>
                <c:pt idx="80">
                  <c:v>0.75</c:v>
                </c:pt>
                <c:pt idx="81">
                  <c:v>0.85</c:v>
                </c:pt>
                <c:pt idx="82">
                  <c:v>0.87</c:v>
                </c:pt>
                <c:pt idx="83">
                  <c:v>0.91</c:v>
                </c:pt>
                <c:pt idx="84">
                  <c:v>0.94</c:v>
                </c:pt>
                <c:pt idx="85">
                  <c:v>0.94</c:v>
                </c:pt>
                <c:pt idx="86">
                  <c:v>0.81</c:v>
                </c:pt>
                <c:pt idx="87">
                  <c:v>0.89</c:v>
                </c:pt>
                <c:pt idx="88">
                  <c:v>0.96</c:v>
                </c:pt>
                <c:pt idx="89">
                  <c:v>0.94</c:v>
                </c:pt>
                <c:pt idx="90">
                  <c:v>0.95</c:v>
                </c:pt>
                <c:pt idx="91">
                  <c:v>0.81</c:v>
                </c:pt>
                <c:pt idx="92">
                  <c:v>0.74</c:v>
                </c:pt>
                <c:pt idx="93">
                  <c:v>0.89</c:v>
                </c:pt>
                <c:pt idx="94">
                  <c:v>0.91</c:v>
                </c:pt>
                <c:pt idx="95">
                  <c:v>0.89</c:v>
                </c:pt>
                <c:pt idx="96">
                  <c:v>0.85</c:v>
                </c:pt>
                <c:pt idx="97">
                  <c:v>0.75</c:v>
                </c:pt>
                <c:pt idx="98">
                  <c:v>0.83</c:v>
                </c:pt>
                <c:pt idx="99">
                  <c:v>0.75</c:v>
                </c:pt>
                <c:pt idx="100">
                  <c:v>0.83</c:v>
                </c:pt>
                <c:pt idx="101">
                  <c:v>0.87</c:v>
                </c:pt>
                <c:pt idx="102">
                  <c:v>0.91</c:v>
                </c:pt>
                <c:pt idx="103">
                  <c:v>0.87</c:v>
                </c:pt>
                <c:pt idx="104">
                  <c:v>0.96</c:v>
                </c:pt>
                <c:pt idx="105">
                  <c:v>0.77</c:v>
                </c:pt>
                <c:pt idx="106">
                  <c:v>0.85</c:v>
                </c:pt>
                <c:pt idx="107">
                  <c:v>0.89</c:v>
                </c:pt>
                <c:pt idx="108">
                  <c:v>0.85</c:v>
                </c:pt>
                <c:pt idx="109">
                  <c:v>0.85</c:v>
                </c:pt>
                <c:pt idx="110">
                  <c:v>0.94</c:v>
                </c:pt>
                <c:pt idx="111">
                  <c:v>0.81</c:v>
                </c:pt>
                <c:pt idx="112">
                  <c:v>0.81</c:v>
                </c:pt>
                <c:pt idx="113">
                  <c:v>0.94</c:v>
                </c:pt>
                <c:pt idx="114">
                  <c:v>0.85</c:v>
                </c:pt>
                <c:pt idx="115">
                  <c:v>0.89</c:v>
                </c:pt>
                <c:pt idx="116">
                  <c:v>0.77</c:v>
                </c:pt>
                <c:pt idx="117">
                  <c:v>0.83</c:v>
                </c:pt>
                <c:pt idx="118">
                  <c:v>0.87</c:v>
                </c:pt>
                <c:pt idx="119">
                  <c:v>0.87</c:v>
                </c:pt>
                <c:pt idx="120">
                  <c:v>0.94</c:v>
                </c:pt>
                <c:pt idx="121">
                  <c:v>0.91</c:v>
                </c:pt>
                <c:pt idx="122">
                  <c:v>0.82</c:v>
                </c:pt>
                <c:pt idx="123">
                  <c:v>0.75</c:v>
                </c:pt>
                <c:pt idx="124">
                  <c:v>0.98</c:v>
                </c:pt>
                <c:pt idx="125">
                  <c:v>0.75</c:v>
                </c:pt>
                <c:pt idx="126">
                  <c:v>0.91</c:v>
                </c:pt>
                <c:pt idx="127">
                  <c:v>0.92</c:v>
                </c:pt>
                <c:pt idx="128">
                  <c:v>0.81</c:v>
                </c:pt>
                <c:pt idx="129">
                  <c:v>0.92</c:v>
                </c:pt>
                <c:pt idx="130">
                  <c:v>0.94</c:v>
                </c:pt>
                <c:pt idx="131">
                  <c:v>0.89</c:v>
                </c:pt>
                <c:pt idx="132">
                  <c:v>0.87</c:v>
                </c:pt>
                <c:pt idx="133">
                  <c:v>0.83</c:v>
                </c:pt>
                <c:pt idx="134">
                  <c:v>0.91</c:v>
                </c:pt>
                <c:pt idx="135">
                  <c:v>0.83</c:v>
                </c:pt>
                <c:pt idx="136">
                  <c:v>0.91</c:v>
                </c:pt>
                <c:pt idx="137">
                  <c:v>0.85</c:v>
                </c:pt>
                <c:pt idx="138">
                  <c:v>0.91</c:v>
                </c:pt>
                <c:pt idx="139">
                  <c:v>0.94</c:v>
                </c:pt>
                <c:pt idx="140">
                  <c:v>0.83</c:v>
                </c:pt>
                <c:pt idx="141">
                  <c:v>0.92</c:v>
                </c:pt>
                <c:pt idx="142">
                  <c:v>0.91</c:v>
                </c:pt>
                <c:pt idx="143">
                  <c:v>0.81</c:v>
                </c:pt>
                <c:pt idx="144">
                  <c:v>0.98</c:v>
                </c:pt>
                <c:pt idx="145">
                  <c:v>0.91</c:v>
                </c:pt>
                <c:pt idx="146">
                  <c:v>0.81</c:v>
                </c:pt>
                <c:pt idx="147">
                  <c:v>0.91</c:v>
                </c:pt>
                <c:pt idx="148">
                  <c:v>0.92</c:v>
                </c:pt>
                <c:pt idx="149">
                  <c:v>0.81</c:v>
                </c:pt>
                <c:pt idx="150">
                  <c:v>0.77</c:v>
                </c:pt>
                <c:pt idx="151">
                  <c:v>0.87</c:v>
                </c:pt>
                <c:pt idx="152">
                  <c:v>0.85</c:v>
                </c:pt>
                <c:pt idx="153">
                  <c:v>0.85</c:v>
                </c:pt>
                <c:pt idx="154">
                  <c:v>0.85</c:v>
                </c:pt>
                <c:pt idx="155">
                  <c:v>0.81</c:v>
                </c:pt>
                <c:pt idx="156">
                  <c:v>0.61</c:v>
                </c:pt>
                <c:pt idx="157">
                  <c:v>0.91</c:v>
                </c:pt>
                <c:pt idx="158">
                  <c:v>0.89</c:v>
                </c:pt>
                <c:pt idx="159">
                  <c:v>0.83</c:v>
                </c:pt>
                <c:pt idx="160">
                  <c:v>0.89</c:v>
                </c:pt>
                <c:pt idx="161">
                  <c:v>0.77</c:v>
                </c:pt>
                <c:pt idx="162">
                  <c:v>0.92</c:v>
                </c:pt>
                <c:pt idx="163">
                  <c:v>0.87</c:v>
                </c:pt>
                <c:pt idx="164">
                  <c:v>0.8</c:v>
                </c:pt>
                <c:pt idx="165">
                  <c:v>0.87</c:v>
                </c:pt>
                <c:pt idx="166">
                  <c:v>0.85</c:v>
                </c:pt>
                <c:pt idx="167">
                  <c:v>0.96</c:v>
                </c:pt>
                <c:pt idx="168">
                  <c:v>0.85</c:v>
                </c:pt>
                <c:pt idx="169">
                  <c:v>0.92500000000000004</c:v>
                </c:pt>
                <c:pt idx="170">
                  <c:v>0.89</c:v>
                </c:pt>
                <c:pt idx="171">
                  <c:v>0.87</c:v>
                </c:pt>
                <c:pt idx="172">
                  <c:v>0.89</c:v>
                </c:pt>
                <c:pt idx="173">
                  <c:v>0.91</c:v>
                </c:pt>
                <c:pt idx="174">
                  <c:v>0.91</c:v>
                </c:pt>
                <c:pt idx="175">
                  <c:v>0.89</c:v>
                </c:pt>
                <c:pt idx="176">
                  <c:v>0.87</c:v>
                </c:pt>
                <c:pt idx="177">
                  <c:v>0.89</c:v>
                </c:pt>
                <c:pt idx="178">
                  <c:v>0.88</c:v>
                </c:pt>
                <c:pt idx="179">
                  <c:v>0.85</c:v>
                </c:pt>
                <c:pt idx="180">
                  <c:v>0.85</c:v>
                </c:pt>
                <c:pt idx="181">
                  <c:v>0.92</c:v>
                </c:pt>
                <c:pt idx="182">
                  <c:v>0.85</c:v>
                </c:pt>
                <c:pt idx="183">
                  <c:v>0.85</c:v>
                </c:pt>
                <c:pt idx="184">
                  <c:v>0.87</c:v>
                </c:pt>
              </c:numCache>
            </c:numRef>
          </c:xVal>
          <c:yVal>
            <c:numRef>
              <c:f>'All Data'!$H$3:$H$187</c:f>
              <c:numCache>
                <c:formatCode>General</c:formatCode>
                <c:ptCount val="185"/>
                <c:pt idx="0">
                  <c:v>131</c:v>
                </c:pt>
                <c:pt idx="1">
                  <c:v>130</c:v>
                </c:pt>
                <c:pt idx="2">
                  <c:v>132</c:v>
                </c:pt>
                <c:pt idx="3">
                  <c:v>128</c:v>
                </c:pt>
                <c:pt idx="4">
                  <c:v>131</c:v>
                </c:pt>
                <c:pt idx="5">
                  <c:v>125</c:v>
                </c:pt>
                <c:pt idx="6">
                  <c:v>125</c:v>
                </c:pt>
                <c:pt idx="7">
                  <c:v>130</c:v>
                </c:pt>
                <c:pt idx="8">
                  <c:v>126</c:v>
                </c:pt>
                <c:pt idx="9">
                  <c:v>131</c:v>
                </c:pt>
                <c:pt idx="10">
                  <c:v>132</c:v>
                </c:pt>
                <c:pt idx="11">
                  <c:v>130</c:v>
                </c:pt>
                <c:pt idx="12">
                  <c:v>131</c:v>
                </c:pt>
                <c:pt idx="13">
                  <c:v>130</c:v>
                </c:pt>
                <c:pt idx="14">
                  <c:v>131</c:v>
                </c:pt>
                <c:pt idx="15">
                  <c:v>126</c:v>
                </c:pt>
                <c:pt idx="16">
                  <c:v>131</c:v>
                </c:pt>
                <c:pt idx="17">
                  <c:v>128</c:v>
                </c:pt>
                <c:pt idx="18">
                  <c:v>127</c:v>
                </c:pt>
                <c:pt idx="19">
                  <c:v>128</c:v>
                </c:pt>
                <c:pt idx="20">
                  <c:v>130</c:v>
                </c:pt>
                <c:pt idx="21">
                  <c:v>131</c:v>
                </c:pt>
                <c:pt idx="22">
                  <c:v>130</c:v>
                </c:pt>
                <c:pt idx="23">
                  <c:v>127</c:v>
                </c:pt>
                <c:pt idx="24">
                  <c:v>132</c:v>
                </c:pt>
                <c:pt idx="25">
                  <c:v>129</c:v>
                </c:pt>
                <c:pt idx="26">
                  <c:v>126</c:v>
                </c:pt>
                <c:pt idx="27">
                  <c:v>130</c:v>
                </c:pt>
                <c:pt idx="28">
                  <c:v>125</c:v>
                </c:pt>
                <c:pt idx="29">
                  <c:v>128</c:v>
                </c:pt>
                <c:pt idx="30">
                  <c:v>127</c:v>
                </c:pt>
                <c:pt idx="31">
                  <c:v>129</c:v>
                </c:pt>
                <c:pt idx="32">
                  <c:v>132</c:v>
                </c:pt>
                <c:pt idx="33">
                  <c:v>126</c:v>
                </c:pt>
                <c:pt idx="34">
                  <c:v>129</c:v>
                </c:pt>
                <c:pt idx="35">
                  <c:v>128</c:v>
                </c:pt>
                <c:pt idx="36">
                  <c:v>129</c:v>
                </c:pt>
                <c:pt idx="37">
                  <c:v>126</c:v>
                </c:pt>
                <c:pt idx="38">
                  <c:v>127</c:v>
                </c:pt>
                <c:pt idx="39">
                  <c:v>128</c:v>
                </c:pt>
                <c:pt idx="40">
                  <c:v>132</c:v>
                </c:pt>
                <c:pt idx="41">
                  <c:v>126</c:v>
                </c:pt>
                <c:pt idx="42">
                  <c:v>132</c:v>
                </c:pt>
                <c:pt idx="43">
                  <c:v>132</c:v>
                </c:pt>
                <c:pt idx="44">
                  <c:v>129</c:v>
                </c:pt>
                <c:pt idx="45">
                  <c:v>128</c:v>
                </c:pt>
                <c:pt idx="46">
                  <c:v>127</c:v>
                </c:pt>
                <c:pt idx="47">
                  <c:v>128</c:v>
                </c:pt>
                <c:pt idx="48">
                  <c:v>128</c:v>
                </c:pt>
                <c:pt idx="49">
                  <c:v>130</c:v>
                </c:pt>
                <c:pt idx="50">
                  <c:v>126</c:v>
                </c:pt>
                <c:pt idx="51">
                  <c:v>129</c:v>
                </c:pt>
                <c:pt idx="52">
                  <c:v>128</c:v>
                </c:pt>
                <c:pt idx="53">
                  <c:v>123</c:v>
                </c:pt>
                <c:pt idx="54">
                  <c:v>127</c:v>
                </c:pt>
                <c:pt idx="55">
                  <c:v>130</c:v>
                </c:pt>
                <c:pt idx="56">
                  <c:v>129</c:v>
                </c:pt>
                <c:pt idx="57">
                  <c:v>128</c:v>
                </c:pt>
                <c:pt idx="58">
                  <c:v>126</c:v>
                </c:pt>
                <c:pt idx="59">
                  <c:v>130</c:v>
                </c:pt>
                <c:pt idx="60">
                  <c:v>130</c:v>
                </c:pt>
                <c:pt idx="61">
                  <c:v>130</c:v>
                </c:pt>
                <c:pt idx="62">
                  <c:v>126</c:v>
                </c:pt>
                <c:pt idx="63">
                  <c:v>126</c:v>
                </c:pt>
                <c:pt idx="64">
                  <c:v>126</c:v>
                </c:pt>
                <c:pt idx="65">
                  <c:v>128</c:v>
                </c:pt>
                <c:pt idx="66">
                  <c:v>128</c:v>
                </c:pt>
                <c:pt idx="67">
                  <c:v>129</c:v>
                </c:pt>
                <c:pt idx="68">
                  <c:v>125</c:v>
                </c:pt>
                <c:pt idx="69">
                  <c:v>130</c:v>
                </c:pt>
                <c:pt idx="70">
                  <c:v>128</c:v>
                </c:pt>
                <c:pt idx="71">
                  <c:v>127</c:v>
                </c:pt>
                <c:pt idx="72">
                  <c:v>128</c:v>
                </c:pt>
                <c:pt idx="73">
                  <c:v>130</c:v>
                </c:pt>
                <c:pt idx="74">
                  <c:v>127</c:v>
                </c:pt>
                <c:pt idx="75">
                  <c:v>130</c:v>
                </c:pt>
                <c:pt idx="76">
                  <c:v>125</c:v>
                </c:pt>
                <c:pt idx="77">
                  <c:v>130</c:v>
                </c:pt>
                <c:pt idx="78">
                  <c:v>126</c:v>
                </c:pt>
                <c:pt idx="79">
                  <c:v>129</c:v>
                </c:pt>
                <c:pt idx="80">
                  <c:v>127</c:v>
                </c:pt>
                <c:pt idx="81">
                  <c:v>127</c:v>
                </c:pt>
                <c:pt idx="82">
                  <c:v>126</c:v>
                </c:pt>
                <c:pt idx="83">
                  <c:v>128</c:v>
                </c:pt>
                <c:pt idx="84">
                  <c:v>129</c:v>
                </c:pt>
                <c:pt idx="85">
                  <c:v>131</c:v>
                </c:pt>
                <c:pt idx="86">
                  <c:v>129</c:v>
                </c:pt>
                <c:pt idx="87">
                  <c:v>130</c:v>
                </c:pt>
                <c:pt idx="88">
                  <c:v>132</c:v>
                </c:pt>
                <c:pt idx="89">
                  <c:v>130</c:v>
                </c:pt>
                <c:pt idx="90">
                  <c:v>128</c:v>
                </c:pt>
                <c:pt idx="91">
                  <c:v>127</c:v>
                </c:pt>
                <c:pt idx="92">
                  <c:v>126</c:v>
                </c:pt>
                <c:pt idx="93">
                  <c:v>130</c:v>
                </c:pt>
                <c:pt idx="94">
                  <c:v>125</c:v>
                </c:pt>
                <c:pt idx="95">
                  <c:v>128</c:v>
                </c:pt>
                <c:pt idx="96">
                  <c:v>126</c:v>
                </c:pt>
                <c:pt idx="97">
                  <c:v>124</c:v>
                </c:pt>
                <c:pt idx="98">
                  <c:v>129</c:v>
                </c:pt>
                <c:pt idx="99">
                  <c:v>126</c:v>
                </c:pt>
                <c:pt idx="100">
                  <c:v>125</c:v>
                </c:pt>
                <c:pt idx="101">
                  <c:v>127</c:v>
                </c:pt>
                <c:pt idx="102">
                  <c:v>129</c:v>
                </c:pt>
                <c:pt idx="103">
                  <c:v>127</c:v>
                </c:pt>
                <c:pt idx="104">
                  <c:v>132</c:v>
                </c:pt>
                <c:pt idx="105">
                  <c:v>125</c:v>
                </c:pt>
                <c:pt idx="106">
                  <c:v>127</c:v>
                </c:pt>
                <c:pt idx="107">
                  <c:v>128</c:v>
                </c:pt>
                <c:pt idx="108">
                  <c:v>126</c:v>
                </c:pt>
                <c:pt idx="109">
                  <c:v>128</c:v>
                </c:pt>
                <c:pt idx="110">
                  <c:v>131</c:v>
                </c:pt>
                <c:pt idx="111">
                  <c:v>128</c:v>
                </c:pt>
                <c:pt idx="112">
                  <c:v>124</c:v>
                </c:pt>
                <c:pt idx="113">
                  <c:v>130</c:v>
                </c:pt>
                <c:pt idx="114">
                  <c:v>125</c:v>
                </c:pt>
                <c:pt idx="115">
                  <c:v>124</c:v>
                </c:pt>
                <c:pt idx="116">
                  <c:v>130</c:v>
                </c:pt>
                <c:pt idx="117">
                  <c:v>124</c:v>
                </c:pt>
                <c:pt idx="118">
                  <c:v>129</c:v>
                </c:pt>
                <c:pt idx="119">
                  <c:v>131</c:v>
                </c:pt>
                <c:pt idx="120">
                  <c:v>131</c:v>
                </c:pt>
                <c:pt idx="121">
                  <c:v>129</c:v>
                </c:pt>
                <c:pt idx="122">
                  <c:v>128</c:v>
                </c:pt>
                <c:pt idx="123">
                  <c:v>127</c:v>
                </c:pt>
                <c:pt idx="124">
                  <c:v>131</c:v>
                </c:pt>
                <c:pt idx="125">
                  <c:v>127</c:v>
                </c:pt>
                <c:pt idx="126">
                  <c:v>127</c:v>
                </c:pt>
                <c:pt idx="127">
                  <c:v>130</c:v>
                </c:pt>
                <c:pt idx="128">
                  <c:v>130</c:v>
                </c:pt>
                <c:pt idx="129">
                  <c:v>132</c:v>
                </c:pt>
                <c:pt idx="130">
                  <c:v>128</c:v>
                </c:pt>
                <c:pt idx="131">
                  <c:v>127</c:v>
                </c:pt>
                <c:pt idx="132">
                  <c:v>127</c:v>
                </c:pt>
                <c:pt idx="133">
                  <c:v>125</c:v>
                </c:pt>
                <c:pt idx="134">
                  <c:v>131</c:v>
                </c:pt>
                <c:pt idx="135">
                  <c:v>130</c:v>
                </c:pt>
                <c:pt idx="136">
                  <c:v>128</c:v>
                </c:pt>
                <c:pt idx="137">
                  <c:v>128</c:v>
                </c:pt>
                <c:pt idx="138">
                  <c:v>127</c:v>
                </c:pt>
                <c:pt idx="139">
                  <c:v>129</c:v>
                </c:pt>
                <c:pt idx="140">
                  <c:v>124</c:v>
                </c:pt>
                <c:pt idx="141">
                  <c:v>128</c:v>
                </c:pt>
                <c:pt idx="142">
                  <c:v>128</c:v>
                </c:pt>
                <c:pt idx="143">
                  <c:v>126</c:v>
                </c:pt>
                <c:pt idx="144">
                  <c:v>129</c:v>
                </c:pt>
                <c:pt idx="145">
                  <c:v>131</c:v>
                </c:pt>
                <c:pt idx="146">
                  <c:v>126</c:v>
                </c:pt>
                <c:pt idx="147">
                  <c:v>131</c:v>
                </c:pt>
                <c:pt idx="148">
                  <c:v>128</c:v>
                </c:pt>
                <c:pt idx="149">
                  <c:v>127</c:v>
                </c:pt>
                <c:pt idx="150">
                  <c:v>127</c:v>
                </c:pt>
                <c:pt idx="151">
                  <c:v>131</c:v>
                </c:pt>
                <c:pt idx="152">
                  <c:v>129</c:v>
                </c:pt>
                <c:pt idx="153">
                  <c:v>125</c:v>
                </c:pt>
                <c:pt idx="154">
                  <c:v>129</c:v>
                </c:pt>
                <c:pt idx="155">
                  <c:v>127</c:v>
                </c:pt>
                <c:pt idx="156">
                  <c:v>122</c:v>
                </c:pt>
                <c:pt idx="157">
                  <c:v>130</c:v>
                </c:pt>
                <c:pt idx="158">
                  <c:v>127</c:v>
                </c:pt>
                <c:pt idx="159">
                  <c:v>124</c:v>
                </c:pt>
                <c:pt idx="160">
                  <c:v>129</c:v>
                </c:pt>
                <c:pt idx="161">
                  <c:v>127</c:v>
                </c:pt>
                <c:pt idx="162">
                  <c:v>127</c:v>
                </c:pt>
                <c:pt idx="163">
                  <c:v>130</c:v>
                </c:pt>
                <c:pt idx="164">
                  <c:v>126</c:v>
                </c:pt>
                <c:pt idx="165">
                  <c:v>126</c:v>
                </c:pt>
                <c:pt idx="166">
                  <c:v>128</c:v>
                </c:pt>
                <c:pt idx="167">
                  <c:v>131</c:v>
                </c:pt>
                <c:pt idx="168">
                  <c:v>127</c:v>
                </c:pt>
                <c:pt idx="169">
                  <c:v>129</c:v>
                </c:pt>
                <c:pt idx="170">
                  <c:v>128</c:v>
                </c:pt>
                <c:pt idx="171">
                  <c:v>127</c:v>
                </c:pt>
                <c:pt idx="172">
                  <c:v>131</c:v>
                </c:pt>
                <c:pt idx="173">
                  <c:v>130</c:v>
                </c:pt>
                <c:pt idx="174">
                  <c:v>130</c:v>
                </c:pt>
                <c:pt idx="175">
                  <c:v>129</c:v>
                </c:pt>
                <c:pt idx="176">
                  <c:v>126</c:v>
                </c:pt>
                <c:pt idx="177">
                  <c:v>126</c:v>
                </c:pt>
                <c:pt idx="178">
                  <c:v>130</c:v>
                </c:pt>
                <c:pt idx="179">
                  <c:v>127</c:v>
                </c:pt>
                <c:pt idx="180">
                  <c:v>129</c:v>
                </c:pt>
                <c:pt idx="181">
                  <c:v>128</c:v>
                </c:pt>
                <c:pt idx="182">
                  <c:v>129</c:v>
                </c:pt>
                <c:pt idx="183">
                  <c:v>127</c:v>
                </c:pt>
                <c:pt idx="184">
                  <c:v>124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956864"/>
        <c:axId val="169958400"/>
      </c:scatterChart>
      <c:valAx>
        <c:axId val="169956864"/>
        <c:scaling>
          <c:orientation val="minMax"/>
          <c:max val="1.05"/>
          <c:min val="0.60000000000000009"/>
        </c:scaling>
        <c:delete val="0"/>
        <c:axPos val="b"/>
        <c:numFmt formatCode="General" sourceLinked="1"/>
        <c:majorTickMark val="out"/>
        <c:minorTickMark val="none"/>
        <c:tickLblPos val="nextTo"/>
        <c:crossAx val="169958400"/>
        <c:crosses val="autoZero"/>
        <c:crossBetween val="midCat"/>
      </c:valAx>
      <c:valAx>
        <c:axId val="169958400"/>
        <c:scaling>
          <c:orientation val="minMax"/>
          <c:max val="133"/>
          <c:min val="12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956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B/B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45127909011373579"/>
                  <c:y val="-7.75667104111986E-2"/>
                </c:manualLayout>
              </c:layout>
              <c:numFmt formatCode="General" sourceLinked="0"/>
            </c:trendlineLbl>
          </c:trendline>
          <c:xVal>
            <c:numRef>
              <c:f>'All Data'!$J$3:$J$187</c:f>
              <c:numCache>
                <c:formatCode>General</c:formatCode>
                <c:ptCount val="185"/>
                <c:pt idx="0">
                  <c:v>0.8</c:v>
                </c:pt>
                <c:pt idx="1">
                  <c:v>0.8</c:v>
                </c:pt>
                <c:pt idx="2">
                  <c:v>0.83</c:v>
                </c:pt>
                <c:pt idx="3">
                  <c:v>0.85</c:v>
                </c:pt>
                <c:pt idx="4">
                  <c:v>0.78</c:v>
                </c:pt>
                <c:pt idx="5">
                  <c:v>0.83</c:v>
                </c:pt>
                <c:pt idx="6">
                  <c:v>0.9</c:v>
                </c:pt>
                <c:pt idx="7">
                  <c:v>0.78</c:v>
                </c:pt>
                <c:pt idx="8">
                  <c:v>0.81</c:v>
                </c:pt>
                <c:pt idx="9">
                  <c:v>0.78</c:v>
                </c:pt>
                <c:pt idx="10">
                  <c:v>0.76</c:v>
                </c:pt>
                <c:pt idx="11">
                  <c:v>0.85</c:v>
                </c:pt>
                <c:pt idx="12">
                  <c:v>0.9</c:v>
                </c:pt>
                <c:pt idx="13">
                  <c:v>0.98</c:v>
                </c:pt>
                <c:pt idx="14">
                  <c:v>0.8</c:v>
                </c:pt>
                <c:pt idx="15">
                  <c:v>0.83</c:v>
                </c:pt>
                <c:pt idx="16">
                  <c:v>0.66</c:v>
                </c:pt>
                <c:pt idx="17">
                  <c:v>0.69</c:v>
                </c:pt>
                <c:pt idx="18">
                  <c:v>0.8</c:v>
                </c:pt>
                <c:pt idx="19">
                  <c:v>0.73</c:v>
                </c:pt>
                <c:pt idx="20">
                  <c:v>0.71</c:v>
                </c:pt>
                <c:pt idx="21">
                  <c:v>0.74</c:v>
                </c:pt>
                <c:pt idx="22">
                  <c:v>0.88</c:v>
                </c:pt>
                <c:pt idx="23">
                  <c:v>0.93</c:v>
                </c:pt>
                <c:pt idx="24">
                  <c:v>0.88</c:v>
                </c:pt>
                <c:pt idx="25">
                  <c:v>0.73</c:v>
                </c:pt>
                <c:pt idx="26">
                  <c:v>0.73</c:v>
                </c:pt>
                <c:pt idx="27">
                  <c:v>0.92</c:v>
                </c:pt>
                <c:pt idx="28">
                  <c:v>0.86</c:v>
                </c:pt>
                <c:pt idx="29">
                  <c:v>0.88</c:v>
                </c:pt>
                <c:pt idx="30">
                  <c:v>0.97</c:v>
                </c:pt>
                <c:pt idx="31">
                  <c:v>0.85</c:v>
                </c:pt>
                <c:pt idx="32">
                  <c:v>0.86</c:v>
                </c:pt>
                <c:pt idx="33">
                  <c:v>0.9</c:v>
                </c:pt>
                <c:pt idx="34">
                  <c:v>0.92</c:v>
                </c:pt>
                <c:pt idx="35">
                  <c:v>0.71</c:v>
                </c:pt>
                <c:pt idx="36">
                  <c:v>0.73</c:v>
                </c:pt>
                <c:pt idx="37">
                  <c:v>0.64</c:v>
                </c:pt>
                <c:pt idx="38">
                  <c:v>0.75</c:v>
                </c:pt>
                <c:pt idx="39">
                  <c:v>0.8</c:v>
                </c:pt>
                <c:pt idx="40">
                  <c:v>0.82</c:v>
                </c:pt>
                <c:pt idx="41">
                  <c:v>0.9</c:v>
                </c:pt>
                <c:pt idx="42">
                  <c:v>0.85</c:v>
                </c:pt>
                <c:pt idx="43">
                  <c:v>0.8</c:v>
                </c:pt>
                <c:pt idx="44">
                  <c:v>0.85</c:v>
                </c:pt>
                <c:pt idx="45">
                  <c:v>0.81</c:v>
                </c:pt>
                <c:pt idx="46">
                  <c:v>0.61</c:v>
                </c:pt>
                <c:pt idx="47">
                  <c:v>0.86</c:v>
                </c:pt>
                <c:pt idx="48">
                  <c:v>0.9</c:v>
                </c:pt>
                <c:pt idx="49">
                  <c:v>0.95</c:v>
                </c:pt>
                <c:pt idx="50">
                  <c:v>0.76</c:v>
                </c:pt>
                <c:pt idx="51">
                  <c:v>0.89</c:v>
                </c:pt>
                <c:pt idx="52">
                  <c:v>0.86</c:v>
                </c:pt>
                <c:pt idx="53">
                  <c:v>0.67</c:v>
                </c:pt>
                <c:pt idx="54">
                  <c:v>0.75</c:v>
                </c:pt>
                <c:pt idx="55">
                  <c:v>0.86</c:v>
                </c:pt>
                <c:pt idx="56">
                  <c:v>0.66</c:v>
                </c:pt>
                <c:pt idx="57">
                  <c:v>0.73</c:v>
                </c:pt>
                <c:pt idx="58">
                  <c:v>0.93</c:v>
                </c:pt>
                <c:pt idx="59">
                  <c:v>0.92</c:v>
                </c:pt>
                <c:pt idx="60">
                  <c:v>0.73</c:v>
                </c:pt>
                <c:pt idx="61">
                  <c:v>0.86</c:v>
                </c:pt>
                <c:pt idx="62">
                  <c:v>0.86</c:v>
                </c:pt>
                <c:pt idx="63">
                  <c:v>0.88</c:v>
                </c:pt>
                <c:pt idx="64">
                  <c:v>0.69</c:v>
                </c:pt>
                <c:pt idx="65">
                  <c:v>0.75</c:v>
                </c:pt>
                <c:pt idx="66">
                  <c:v>0.97</c:v>
                </c:pt>
                <c:pt idx="67">
                  <c:v>0.78</c:v>
                </c:pt>
                <c:pt idx="68">
                  <c:v>0.85</c:v>
                </c:pt>
                <c:pt idx="69">
                  <c:v>0.81</c:v>
                </c:pt>
                <c:pt idx="70">
                  <c:v>0.9</c:v>
                </c:pt>
                <c:pt idx="71">
                  <c:v>0.81</c:v>
                </c:pt>
                <c:pt idx="72">
                  <c:v>0.85</c:v>
                </c:pt>
                <c:pt idx="73">
                  <c:v>0.91</c:v>
                </c:pt>
                <c:pt idx="74">
                  <c:v>0.83</c:v>
                </c:pt>
                <c:pt idx="75">
                  <c:v>0.81</c:v>
                </c:pt>
                <c:pt idx="76">
                  <c:v>0.83</c:v>
                </c:pt>
                <c:pt idx="77">
                  <c:v>0.73</c:v>
                </c:pt>
                <c:pt idx="78">
                  <c:v>0.73</c:v>
                </c:pt>
                <c:pt idx="79">
                  <c:v>0.98</c:v>
                </c:pt>
                <c:pt idx="80">
                  <c:v>0.68</c:v>
                </c:pt>
                <c:pt idx="81">
                  <c:v>0.76</c:v>
                </c:pt>
                <c:pt idx="82">
                  <c:v>0.83</c:v>
                </c:pt>
                <c:pt idx="83">
                  <c:v>0.64</c:v>
                </c:pt>
                <c:pt idx="84">
                  <c:v>0.85</c:v>
                </c:pt>
                <c:pt idx="85">
                  <c:v>0.85</c:v>
                </c:pt>
                <c:pt idx="86">
                  <c:v>0.76</c:v>
                </c:pt>
                <c:pt idx="87">
                  <c:v>0.85</c:v>
                </c:pt>
                <c:pt idx="88">
                  <c:v>0.86</c:v>
                </c:pt>
                <c:pt idx="89">
                  <c:v>0.83</c:v>
                </c:pt>
                <c:pt idx="90">
                  <c:v>0.92</c:v>
                </c:pt>
                <c:pt idx="91">
                  <c:v>0.68</c:v>
                </c:pt>
                <c:pt idx="92">
                  <c:v>0.63</c:v>
                </c:pt>
                <c:pt idx="93">
                  <c:v>0.85</c:v>
                </c:pt>
                <c:pt idx="94">
                  <c:v>0.65</c:v>
                </c:pt>
                <c:pt idx="95">
                  <c:v>0.83</c:v>
                </c:pt>
                <c:pt idx="96">
                  <c:v>0.81</c:v>
                </c:pt>
                <c:pt idx="97">
                  <c:v>0.71</c:v>
                </c:pt>
                <c:pt idx="98">
                  <c:v>0.81</c:v>
                </c:pt>
                <c:pt idx="99">
                  <c:v>0.85</c:v>
                </c:pt>
                <c:pt idx="100">
                  <c:v>0.78</c:v>
                </c:pt>
                <c:pt idx="101">
                  <c:v>0.88</c:v>
                </c:pt>
                <c:pt idx="102">
                  <c:v>0.83</c:v>
                </c:pt>
                <c:pt idx="103">
                  <c:v>0.69</c:v>
                </c:pt>
                <c:pt idx="104">
                  <c:v>0.92</c:v>
                </c:pt>
                <c:pt idx="105">
                  <c:v>0.69</c:v>
                </c:pt>
                <c:pt idx="106">
                  <c:v>0.8</c:v>
                </c:pt>
                <c:pt idx="107">
                  <c:v>0.83</c:v>
                </c:pt>
                <c:pt idx="108">
                  <c:v>0.92</c:v>
                </c:pt>
                <c:pt idx="109">
                  <c:v>0.8</c:v>
                </c:pt>
                <c:pt idx="110">
                  <c:v>0.93</c:v>
                </c:pt>
                <c:pt idx="111">
                  <c:v>0.86</c:v>
                </c:pt>
                <c:pt idx="112">
                  <c:v>0.86</c:v>
                </c:pt>
                <c:pt idx="113">
                  <c:v>0.8</c:v>
                </c:pt>
                <c:pt idx="114">
                  <c:v>0.8</c:v>
                </c:pt>
                <c:pt idx="115">
                  <c:v>0.81</c:v>
                </c:pt>
                <c:pt idx="116">
                  <c:v>0.86</c:v>
                </c:pt>
                <c:pt idx="117">
                  <c:v>0.76</c:v>
                </c:pt>
                <c:pt idx="118">
                  <c:v>0.9</c:v>
                </c:pt>
                <c:pt idx="119">
                  <c:v>0.9</c:v>
                </c:pt>
                <c:pt idx="120">
                  <c:v>0.95</c:v>
                </c:pt>
                <c:pt idx="121">
                  <c:v>0.64</c:v>
                </c:pt>
                <c:pt idx="122">
                  <c:v>0.78</c:v>
                </c:pt>
                <c:pt idx="123">
                  <c:v>0.71</c:v>
                </c:pt>
                <c:pt idx="124">
                  <c:v>0.93</c:v>
                </c:pt>
                <c:pt idx="125">
                  <c:v>0.59</c:v>
                </c:pt>
                <c:pt idx="126">
                  <c:v>0.66</c:v>
                </c:pt>
                <c:pt idx="127">
                  <c:v>0.69</c:v>
                </c:pt>
                <c:pt idx="128">
                  <c:v>0.76</c:v>
                </c:pt>
                <c:pt idx="129">
                  <c:v>0.86</c:v>
                </c:pt>
                <c:pt idx="130">
                  <c:v>0.76</c:v>
                </c:pt>
                <c:pt idx="131">
                  <c:v>0.85</c:v>
                </c:pt>
                <c:pt idx="132">
                  <c:v>0.81</c:v>
                </c:pt>
                <c:pt idx="133">
                  <c:v>0.86</c:v>
                </c:pt>
                <c:pt idx="134">
                  <c:v>0.88</c:v>
                </c:pt>
                <c:pt idx="135">
                  <c:v>0.76</c:v>
                </c:pt>
                <c:pt idx="136">
                  <c:v>0.9</c:v>
                </c:pt>
                <c:pt idx="137">
                  <c:v>0.78</c:v>
                </c:pt>
                <c:pt idx="138">
                  <c:v>0.8</c:v>
                </c:pt>
                <c:pt idx="139">
                  <c:v>0.73</c:v>
                </c:pt>
                <c:pt idx="140">
                  <c:v>0.88</c:v>
                </c:pt>
                <c:pt idx="141">
                  <c:v>0.8</c:v>
                </c:pt>
                <c:pt idx="142">
                  <c:v>0.81</c:v>
                </c:pt>
                <c:pt idx="143">
                  <c:v>0.73</c:v>
                </c:pt>
                <c:pt idx="144">
                  <c:v>0.75</c:v>
                </c:pt>
                <c:pt idx="145">
                  <c:v>0.86</c:v>
                </c:pt>
                <c:pt idx="146">
                  <c:v>0.86</c:v>
                </c:pt>
                <c:pt idx="147">
                  <c:v>0.92</c:v>
                </c:pt>
                <c:pt idx="148">
                  <c:v>0.68</c:v>
                </c:pt>
                <c:pt idx="149">
                  <c:v>0.85</c:v>
                </c:pt>
                <c:pt idx="150">
                  <c:v>0.8</c:v>
                </c:pt>
                <c:pt idx="151">
                  <c:v>0.81</c:v>
                </c:pt>
                <c:pt idx="152">
                  <c:v>0.92</c:v>
                </c:pt>
                <c:pt idx="153">
                  <c:v>0.85</c:v>
                </c:pt>
                <c:pt idx="154">
                  <c:v>0.85</c:v>
                </c:pt>
                <c:pt idx="155">
                  <c:v>0.78</c:v>
                </c:pt>
                <c:pt idx="156">
                  <c:v>0.71</c:v>
                </c:pt>
                <c:pt idx="157">
                  <c:v>0.75</c:v>
                </c:pt>
                <c:pt idx="158">
                  <c:v>0.81</c:v>
                </c:pt>
                <c:pt idx="159">
                  <c:v>0.78</c:v>
                </c:pt>
                <c:pt idx="160">
                  <c:v>0.83</c:v>
                </c:pt>
                <c:pt idx="161">
                  <c:v>0.68</c:v>
                </c:pt>
                <c:pt idx="162">
                  <c:v>0.78</c:v>
                </c:pt>
                <c:pt idx="163">
                  <c:v>0.9</c:v>
                </c:pt>
                <c:pt idx="164">
                  <c:v>0.67</c:v>
                </c:pt>
                <c:pt idx="165">
                  <c:v>0.78</c:v>
                </c:pt>
                <c:pt idx="166">
                  <c:v>0.73</c:v>
                </c:pt>
                <c:pt idx="167">
                  <c:v>0.97</c:v>
                </c:pt>
                <c:pt idx="168">
                  <c:v>0.88</c:v>
                </c:pt>
                <c:pt idx="169">
                  <c:v>0.88100000000000001</c:v>
                </c:pt>
                <c:pt idx="170">
                  <c:v>0.86</c:v>
                </c:pt>
                <c:pt idx="171">
                  <c:v>0.88</c:v>
                </c:pt>
                <c:pt idx="172">
                  <c:v>0.86</c:v>
                </c:pt>
                <c:pt idx="173">
                  <c:v>0.8</c:v>
                </c:pt>
                <c:pt idx="174">
                  <c:v>0.87</c:v>
                </c:pt>
                <c:pt idx="175">
                  <c:v>0.8</c:v>
                </c:pt>
                <c:pt idx="176">
                  <c:v>0.85</c:v>
                </c:pt>
                <c:pt idx="177">
                  <c:v>0.85</c:v>
                </c:pt>
                <c:pt idx="178">
                  <c:v>0.89</c:v>
                </c:pt>
                <c:pt idx="179">
                  <c:v>0.49</c:v>
                </c:pt>
                <c:pt idx="180">
                  <c:v>0.73</c:v>
                </c:pt>
                <c:pt idx="181">
                  <c:v>0.8</c:v>
                </c:pt>
                <c:pt idx="182">
                  <c:v>0.8</c:v>
                </c:pt>
                <c:pt idx="183">
                  <c:v>0.78</c:v>
                </c:pt>
                <c:pt idx="184">
                  <c:v>0.9</c:v>
                </c:pt>
              </c:numCache>
            </c:numRef>
          </c:xVal>
          <c:yVal>
            <c:numRef>
              <c:f>'All Data'!$K$3:$K$187</c:f>
              <c:numCache>
                <c:formatCode>General</c:formatCode>
                <c:ptCount val="185"/>
                <c:pt idx="0">
                  <c:v>131</c:v>
                </c:pt>
                <c:pt idx="1">
                  <c:v>130</c:v>
                </c:pt>
                <c:pt idx="2">
                  <c:v>128</c:v>
                </c:pt>
                <c:pt idx="3">
                  <c:v>130</c:v>
                </c:pt>
                <c:pt idx="4">
                  <c:v>129</c:v>
                </c:pt>
                <c:pt idx="5">
                  <c:v>131</c:v>
                </c:pt>
                <c:pt idx="6">
                  <c:v>130</c:v>
                </c:pt>
                <c:pt idx="7">
                  <c:v>131</c:v>
                </c:pt>
                <c:pt idx="8">
                  <c:v>129</c:v>
                </c:pt>
                <c:pt idx="9">
                  <c:v>128</c:v>
                </c:pt>
                <c:pt idx="10">
                  <c:v>130</c:v>
                </c:pt>
                <c:pt idx="11">
                  <c:v>130</c:v>
                </c:pt>
                <c:pt idx="12">
                  <c:v>132</c:v>
                </c:pt>
                <c:pt idx="13">
                  <c:v>131</c:v>
                </c:pt>
                <c:pt idx="14">
                  <c:v>129</c:v>
                </c:pt>
                <c:pt idx="15">
                  <c:v>130</c:v>
                </c:pt>
                <c:pt idx="16">
                  <c:v>128</c:v>
                </c:pt>
                <c:pt idx="17">
                  <c:v>128</c:v>
                </c:pt>
                <c:pt idx="18">
                  <c:v>128</c:v>
                </c:pt>
                <c:pt idx="19">
                  <c:v>127</c:v>
                </c:pt>
                <c:pt idx="20">
                  <c:v>125</c:v>
                </c:pt>
                <c:pt idx="21">
                  <c:v>127</c:v>
                </c:pt>
                <c:pt idx="22">
                  <c:v>131</c:v>
                </c:pt>
                <c:pt idx="23">
                  <c:v>132</c:v>
                </c:pt>
                <c:pt idx="24">
                  <c:v>132</c:v>
                </c:pt>
                <c:pt idx="25">
                  <c:v>127</c:v>
                </c:pt>
                <c:pt idx="26">
                  <c:v>129</c:v>
                </c:pt>
                <c:pt idx="27">
                  <c:v>130</c:v>
                </c:pt>
                <c:pt idx="28">
                  <c:v>128</c:v>
                </c:pt>
                <c:pt idx="29">
                  <c:v>128</c:v>
                </c:pt>
                <c:pt idx="30">
                  <c:v>131</c:v>
                </c:pt>
                <c:pt idx="31">
                  <c:v>127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128</c:v>
                </c:pt>
                <c:pt idx="36">
                  <c:v>130</c:v>
                </c:pt>
                <c:pt idx="37">
                  <c:v>129</c:v>
                </c:pt>
                <c:pt idx="38">
                  <c:v>131</c:v>
                </c:pt>
                <c:pt idx="39">
                  <c:v>130</c:v>
                </c:pt>
                <c:pt idx="40">
                  <c:v>131</c:v>
                </c:pt>
                <c:pt idx="41">
                  <c:v>130</c:v>
                </c:pt>
                <c:pt idx="42">
                  <c:v>131</c:v>
                </c:pt>
                <c:pt idx="43">
                  <c:v>130</c:v>
                </c:pt>
                <c:pt idx="44">
                  <c:v>130</c:v>
                </c:pt>
                <c:pt idx="45">
                  <c:v>128</c:v>
                </c:pt>
                <c:pt idx="46">
                  <c:v>125</c:v>
                </c:pt>
                <c:pt idx="47">
                  <c:v>128</c:v>
                </c:pt>
                <c:pt idx="48">
                  <c:v>132</c:v>
                </c:pt>
                <c:pt idx="49">
                  <c:v>128</c:v>
                </c:pt>
                <c:pt idx="50">
                  <c:v>127</c:v>
                </c:pt>
                <c:pt idx="51">
                  <c:v>130</c:v>
                </c:pt>
                <c:pt idx="52">
                  <c:v>129</c:v>
                </c:pt>
                <c:pt idx="53">
                  <c:v>125</c:v>
                </c:pt>
                <c:pt idx="54">
                  <c:v>128</c:v>
                </c:pt>
                <c:pt idx="55">
                  <c:v>131</c:v>
                </c:pt>
                <c:pt idx="56">
                  <c:v>128</c:v>
                </c:pt>
                <c:pt idx="57">
                  <c:v>129</c:v>
                </c:pt>
                <c:pt idx="58">
                  <c:v>129</c:v>
                </c:pt>
                <c:pt idx="59">
                  <c:v>128</c:v>
                </c:pt>
                <c:pt idx="60">
                  <c:v>127</c:v>
                </c:pt>
                <c:pt idx="61">
                  <c:v>131</c:v>
                </c:pt>
                <c:pt idx="62">
                  <c:v>130</c:v>
                </c:pt>
                <c:pt idx="63">
                  <c:v>131</c:v>
                </c:pt>
                <c:pt idx="64">
                  <c:v>128</c:v>
                </c:pt>
                <c:pt idx="65">
                  <c:v>130</c:v>
                </c:pt>
                <c:pt idx="66">
                  <c:v>130</c:v>
                </c:pt>
                <c:pt idx="67">
                  <c:v>129</c:v>
                </c:pt>
                <c:pt idx="68">
                  <c:v>129</c:v>
                </c:pt>
                <c:pt idx="69">
                  <c:v>132</c:v>
                </c:pt>
                <c:pt idx="70">
                  <c:v>132</c:v>
                </c:pt>
                <c:pt idx="71">
                  <c:v>128</c:v>
                </c:pt>
                <c:pt idx="72">
                  <c:v>130</c:v>
                </c:pt>
                <c:pt idx="73">
                  <c:v>128</c:v>
                </c:pt>
                <c:pt idx="74">
                  <c:v>132</c:v>
                </c:pt>
                <c:pt idx="75">
                  <c:v>129</c:v>
                </c:pt>
                <c:pt idx="76">
                  <c:v>129</c:v>
                </c:pt>
                <c:pt idx="77">
                  <c:v>128</c:v>
                </c:pt>
                <c:pt idx="78">
                  <c:v>129</c:v>
                </c:pt>
                <c:pt idx="79">
                  <c:v>129</c:v>
                </c:pt>
                <c:pt idx="80">
                  <c:v>128</c:v>
                </c:pt>
                <c:pt idx="81">
                  <c:v>128</c:v>
                </c:pt>
                <c:pt idx="82">
                  <c:v>127</c:v>
                </c:pt>
                <c:pt idx="83">
                  <c:v>126</c:v>
                </c:pt>
                <c:pt idx="84">
                  <c:v>130</c:v>
                </c:pt>
                <c:pt idx="85">
                  <c:v>130</c:v>
                </c:pt>
                <c:pt idx="86">
                  <c:v>127</c:v>
                </c:pt>
                <c:pt idx="87">
                  <c:v>131</c:v>
                </c:pt>
                <c:pt idx="88">
                  <c:v>129</c:v>
                </c:pt>
                <c:pt idx="89">
                  <c:v>128</c:v>
                </c:pt>
                <c:pt idx="90">
                  <c:v>131</c:v>
                </c:pt>
                <c:pt idx="91">
                  <c:v>129</c:v>
                </c:pt>
                <c:pt idx="92">
                  <c:v>125</c:v>
                </c:pt>
                <c:pt idx="93">
                  <c:v>131</c:v>
                </c:pt>
                <c:pt idx="94">
                  <c:v>129</c:v>
                </c:pt>
                <c:pt idx="95">
                  <c:v>131</c:v>
                </c:pt>
                <c:pt idx="96">
                  <c:v>128</c:v>
                </c:pt>
                <c:pt idx="97">
                  <c:v>130</c:v>
                </c:pt>
                <c:pt idx="98">
                  <c:v>129</c:v>
                </c:pt>
                <c:pt idx="99">
                  <c:v>130</c:v>
                </c:pt>
                <c:pt idx="100">
                  <c:v>130</c:v>
                </c:pt>
                <c:pt idx="101">
                  <c:v>131</c:v>
                </c:pt>
                <c:pt idx="102">
                  <c:v>130</c:v>
                </c:pt>
                <c:pt idx="103">
                  <c:v>131</c:v>
                </c:pt>
                <c:pt idx="104">
                  <c:v>130</c:v>
                </c:pt>
                <c:pt idx="105">
                  <c:v>126</c:v>
                </c:pt>
                <c:pt idx="106">
                  <c:v>129</c:v>
                </c:pt>
                <c:pt idx="107">
                  <c:v>131</c:v>
                </c:pt>
                <c:pt idx="108">
                  <c:v>127</c:v>
                </c:pt>
                <c:pt idx="109">
                  <c:v>128</c:v>
                </c:pt>
                <c:pt idx="110">
                  <c:v>128</c:v>
                </c:pt>
                <c:pt idx="111">
                  <c:v>132</c:v>
                </c:pt>
                <c:pt idx="112">
                  <c:v>126</c:v>
                </c:pt>
                <c:pt idx="113">
                  <c:v>129</c:v>
                </c:pt>
                <c:pt idx="114">
                  <c:v>128</c:v>
                </c:pt>
                <c:pt idx="115">
                  <c:v>128</c:v>
                </c:pt>
                <c:pt idx="116">
                  <c:v>129</c:v>
                </c:pt>
                <c:pt idx="117">
                  <c:v>130</c:v>
                </c:pt>
                <c:pt idx="118">
                  <c:v>131</c:v>
                </c:pt>
                <c:pt idx="119">
                  <c:v>128</c:v>
                </c:pt>
                <c:pt idx="120">
                  <c:v>131</c:v>
                </c:pt>
                <c:pt idx="121">
                  <c:v>128</c:v>
                </c:pt>
                <c:pt idx="122">
                  <c:v>127</c:v>
                </c:pt>
                <c:pt idx="123">
                  <c:v>129</c:v>
                </c:pt>
                <c:pt idx="124">
                  <c:v>131</c:v>
                </c:pt>
                <c:pt idx="125">
                  <c:v>125</c:v>
                </c:pt>
                <c:pt idx="126">
                  <c:v>126</c:v>
                </c:pt>
                <c:pt idx="127">
                  <c:v>129</c:v>
                </c:pt>
                <c:pt idx="128">
                  <c:v>127</c:v>
                </c:pt>
                <c:pt idx="129">
                  <c:v>131</c:v>
                </c:pt>
                <c:pt idx="130">
                  <c:v>128</c:v>
                </c:pt>
                <c:pt idx="131">
                  <c:v>129</c:v>
                </c:pt>
                <c:pt idx="132">
                  <c:v>129</c:v>
                </c:pt>
                <c:pt idx="133">
                  <c:v>128</c:v>
                </c:pt>
                <c:pt idx="134">
                  <c:v>132</c:v>
                </c:pt>
                <c:pt idx="135">
                  <c:v>127</c:v>
                </c:pt>
                <c:pt idx="136">
                  <c:v>131</c:v>
                </c:pt>
                <c:pt idx="137">
                  <c:v>128</c:v>
                </c:pt>
                <c:pt idx="138">
                  <c:v>127</c:v>
                </c:pt>
                <c:pt idx="139">
                  <c:v>125</c:v>
                </c:pt>
                <c:pt idx="140">
                  <c:v>129</c:v>
                </c:pt>
                <c:pt idx="141">
                  <c:v>129</c:v>
                </c:pt>
                <c:pt idx="142">
                  <c:v>131</c:v>
                </c:pt>
                <c:pt idx="143">
                  <c:v>127</c:v>
                </c:pt>
                <c:pt idx="144">
                  <c:v>129</c:v>
                </c:pt>
                <c:pt idx="145">
                  <c:v>130</c:v>
                </c:pt>
                <c:pt idx="146">
                  <c:v>129</c:v>
                </c:pt>
                <c:pt idx="147">
                  <c:v>132</c:v>
                </c:pt>
                <c:pt idx="148">
                  <c:v>127</c:v>
                </c:pt>
                <c:pt idx="149">
                  <c:v>129</c:v>
                </c:pt>
                <c:pt idx="150">
                  <c:v>129</c:v>
                </c:pt>
                <c:pt idx="151">
                  <c:v>130</c:v>
                </c:pt>
                <c:pt idx="152">
                  <c:v>132</c:v>
                </c:pt>
                <c:pt idx="153">
                  <c:v>130</c:v>
                </c:pt>
                <c:pt idx="154">
                  <c:v>129</c:v>
                </c:pt>
                <c:pt idx="155">
                  <c:v>129</c:v>
                </c:pt>
                <c:pt idx="156">
                  <c:v>125</c:v>
                </c:pt>
                <c:pt idx="157">
                  <c:v>129</c:v>
                </c:pt>
                <c:pt idx="158">
                  <c:v>128</c:v>
                </c:pt>
                <c:pt idx="159">
                  <c:v>128</c:v>
                </c:pt>
                <c:pt idx="160">
                  <c:v>131</c:v>
                </c:pt>
                <c:pt idx="161">
                  <c:v>126</c:v>
                </c:pt>
                <c:pt idx="162">
                  <c:v>128</c:v>
                </c:pt>
                <c:pt idx="163">
                  <c:v>131</c:v>
                </c:pt>
                <c:pt idx="164">
                  <c:v>128</c:v>
                </c:pt>
                <c:pt idx="165">
                  <c:v>130</c:v>
                </c:pt>
                <c:pt idx="166">
                  <c:v>130</c:v>
                </c:pt>
                <c:pt idx="167">
                  <c:v>132</c:v>
                </c:pt>
                <c:pt idx="168">
                  <c:v>131</c:v>
                </c:pt>
                <c:pt idx="169">
                  <c:v>129</c:v>
                </c:pt>
                <c:pt idx="170">
                  <c:v>131</c:v>
                </c:pt>
                <c:pt idx="171">
                  <c:v>130</c:v>
                </c:pt>
                <c:pt idx="172">
                  <c:v>130</c:v>
                </c:pt>
                <c:pt idx="173">
                  <c:v>127</c:v>
                </c:pt>
                <c:pt idx="174">
                  <c:v>129</c:v>
                </c:pt>
                <c:pt idx="175">
                  <c:v>127</c:v>
                </c:pt>
                <c:pt idx="176">
                  <c:v>130</c:v>
                </c:pt>
                <c:pt idx="177">
                  <c:v>131</c:v>
                </c:pt>
                <c:pt idx="178">
                  <c:v>130</c:v>
                </c:pt>
                <c:pt idx="179">
                  <c:v>127</c:v>
                </c:pt>
                <c:pt idx="180">
                  <c:v>127</c:v>
                </c:pt>
                <c:pt idx="181">
                  <c:v>130</c:v>
                </c:pt>
                <c:pt idx="182">
                  <c:v>130</c:v>
                </c:pt>
                <c:pt idx="183">
                  <c:v>130</c:v>
                </c:pt>
                <c:pt idx="184">
                  <c:v>131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975168"/>
        <c:axId val="169989248"/>
      </c:scatterChart>
      <c:valAx>
        <c:axId val="169975168"/>
        <c:scaling>
          <c:orientation val="minMax"/>
          <c:max val="1.05"/>
          <c:min val="0.45"/>
        </c:scaling>
        <c:delete val="0"/>
        <c:axPos val="b"/>
        <c:numFmt formatCode="General" sourceLinked="1"/>
        <c:majorTickMark val="out"/>
        <c:minorTickMark val="none"/>
        <c:tickLblPos val="nextTo"/>
        <c:crossAx val="169989248"/>
        <c:crosses val="autoZero"/>
        <c:crossBetween val="midCat"/>
      </c:valAx>
      <c:valAx>
        <c:axId val="169989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9751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P/S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</c:marker>
          <c:trendline>
            <c:trendlineType val="linear"/>
            <c:dispRSqr val="1"/>
            <c:dispEq val="1"/>
            <c:trendlineLbl>
              <c:layout>
                <c:manualLayout>
                  <c:x val="-0.52833070866141729"/>
                  <c:y val="-0.12420713035870516"/>
                </c:manualLayout>
              </c:layout>
              <c:numFmt formatCode="General" sourceLinked="0"/>
            </c:trendlineLbl>
          </c:trendline>
          <c:xVal>
            <c:numRef>
              <c:f>'All Data'!$M$3:$M$187</c:f>
              <c:numCache>
                <c:formatCode>General</c:formatCode>
                <c:ptCount val="185"/>
                <c:pt idx="0">
                  <c:v>0.85</c:v>
                </c:pt>
                <c:pt idx="1">
                  <c:v>0.83</c:v>
                </c:pt>
                <c:pt idx="2">
                  <c:v>0.81</c:v>
                </c:pt>
                <c:pt idx="3">
                  <c:v>0.81</c:v>
                </c:pt>
                <c:pt idx="4">
                  <c:v>0.75</c:v>
                </c:pt>
                <c:pt idx="5">
                  <c:v>0.82</c:v>
                </c:pt>
                <c:pt idx="6">
                  <c:v>0.8</c:v>
                </c:pt>
                <c:pt idx="7">
                  <c:v>0.88</c:v>
                </c:pt>
                <c:pt idx="8">
                  <c:v>0.9</c:v>
                </c:pt>
                <c:pt idx="9">
                  <c:v>0.75</c:v>
                </c:pt>
                <c:pt idx="10">
                  <c:v>0.83</c:v>
                </c:pt>
                <c:pt idx="11">
                  <c:v>0.9</c:v>
                </c:pt>
                <c:pt idx="12">
                  <c:v>0.93</c:v>
                </c:pt>
                <c:pt idx="13">
                  <c:v>0.88</c:v>
                </c:pt>
                <c:pt idx="14">
                  <c:v>0.78</c:v>
                </c:pt>
                <c:pt idx="15">
                  <c:v>0.8</c:v>
                </c:pt>
                <c:pt idx="16">
                  <c:v>0.88</c:v>
                </c:pt>
                <c:pt idx="17">
                  <c:v>0.86</c:v>
                </c:pt>
                <c:pt idx="18">
                  <c:v>0.83</c:v>
                </c:pt>
                <c:pt idx="19">
                  <c:v>0.76</c:v>
                </c:pt>
                <c:pt idx="20">
                  <c:v>0.88</c:v>
                </c:pt>
                <c:pt idx="21">
                  <c:v>0.85</c:v>
                </c:pt>
                <c:pt idx="22">
                  <c:v>0.83</c:v>
                </c:pt>
                <c:pt idx="23">
                  <c:v>0.93</c:v>
                </c:pt>
                <c:pt idx="24">
                  <c:v>0.9</c:v>
                </c:pt>
                <c:pt idx="25">
                  <c:v>0.76</c:v>
                </c:pt>
                <c:pt idx="26">
                  <c:v>0.81</c:v>
                </c:pt>
                <c:pt idx="27">
                  <c:v>0.86</c:v>
                </c:pt>
                <c:pt idx="28">
                  <c:v>0.86</c:v>
                </c:pt>
                <c:pt idx="29">
                  <c:v>0.92</c:v>
                </c:pt>
                <c:pt idx="30">
                  <c:v>0.8</c:v>
                </c:pt>
                <c:pt idx="31">
                  <c:v>0.81</c:v>
                </c:pt>
                <c:pt idx="32">
                  <c:v>0.85</c:v>
                </c:pt>
                <c:pt idx="33">
                  <c:v>0.81</c:v>
                </c:pt>
                <c:pt idx="34">
                  <c:v>0.86</c:v>
                </c:pt>
                <c:pt idx="35">
                  <c:v>0.81</c:v>
                </c:pt>
                <c:pt idx="36">
                  <c:v>0.64</c:v>
                </c:pt>
                <c:pt idx="37">
                  <c:v>0.78</c:v>
                </c:pt>
                <c:pt idx="38">
                  <c:v>0.92</c:v>
                </c:pt>
                <c:pt idx="39">
                  <c:v>0.81</c:v>
                </c:pt>
                <c:pt idx="40">
                  <c:v>0.91</c:v>
                </c:pt>
                <c:pt idx="41">
                  <c:v>0.81</c:v>
                </c:pt>
                <c:pt idx="42">
                  <c:v>0.86</c:v>
                </c:pt>
                <c:pt idx="43">
                  <c:v>0.92</c:v>
                </c:pt>
                <c:pt idx="44">
                  <c:v>0.93</c:v>
                </c:pt>
                <c:pt idx="45">
                  <c:v>0.87</c:v>
                </c:pt>
                <c:pt idx="46">
                  <c:v>0.8</c:v>
                </c:pt>
                <c:pt idx="47">
                  <c:v>0.93</c:v>
                </c:pt>
                <c:pt idx="48">
                  <c:v>0.88</c:v>
                </c:pt>
                <c:pt idx="49">
                  <c:v>0.86</c:v>
                </c:pt>
                <c:pt idx="50">
                  <c:v>0.68</c:v>
                </c:pt>
                <c:pt idx="51">
                  <c:v>0.8</c:v>
                </c:pt>
                <c:pt idx="52">
                  <c:v>0.78</c:v>
                </c:pt>
                <c:pt idx="53">
                  <c:v>0.74</c:v>
                </c:pt>
                <c:pt idx="54">
                  <c:v>0.88</c:v>
                </c:pt>
                <c:pt idx="55">
                  <c:v>0.8</c:v>
                </c:pt>
                <c:pt idx="56">
                  <c:v>0.77</c:v>
                </c:pt>
                <c:pt idx="57">
                  <c:v>0.85</c:v>
                </c:pt>
                <c:pt idx="58">
                  <c:v>0.93</c:v>
                </c:pt>
                <c:pt idx="59">
                  <c:v>0.8</c:v>
                </c:pt>
                <c:pt idx="60">
                  <c:v>0.85</c:v>
                </c:pt>
                <c:pt idx="61">
                  <c:v>0.81</c:v>
                </c:pt>
                <c:pt idx="62">
                  <c:v>0.8</c:v>
                </c:pt>
                <c:pt idx="63">
                  <c:v>0.9</c:v>
                </c:pt>
                <c:pt idx="64">
                  <c:v>0.86</c:v>
                </c:pt>
                <c:pt idx="65">
                  <c:v>0.88</c:v>
                </c:pt>
                <c:pt idx="66">
                  <c:v>0.97</c:v>
                </c:pt>
                <c:pt idx="67">
                  <c:v>0.83</c:v>
                </c:pt>
                <c:pt idx="68">
                  <c:v>0.81</c:v>
                </c:pt>
                <c:pt idx="69">
                  <c:v>0.81</c:v>
                </c:pt>
                <c:pt idx="70">
                  <c:v>0.93</c:v>
                </c:pt>
                <c:pt idx="71">
                  <c:v>0.88</c:v>
                </c:pt>
                <c:pt idx="72">
                  <c:v>0.86</c:v>
                </c:pt>
                <c:pt idx="73">
                  <c:v>0.89</c:v>
                </c:pt>
                <c:pt idx="74">
                  <c:v>0.85</c:v>
                </c:pt>
                <c:pt idx="75">
                  <c:v>0.88</c:v>
                </c:pt>
                <c:pt idx="76">
                  <c:v>0.88</c:v>
                </c:pt>
                <c:pt idx="77">
                  <c:v>0.8</c:v>
                </c:pt>
                <c:pt idx="78">
                  <c:v>0.75</c:v>
                </c:pt>
                <c:pt idx="79">
                  <c:v>0.83</c:v>
                </c:pt>
                <c:pt idx="80">
                  <c:v>0.75</c:v>
                </c:pt>
                <c:pt idx="81">
                  <c:v>0.8</c:v>
                </c:pt>
                <c:pt idx="82">
                  <c:v>0.78</c:v>
                </c:pt>
                <c:pt idx="83">
                  <c:v>0.73</c:v>
                </c:pt>
                <c:pt idx="84">
                  <c:v>0.92</c:v>
                </c:pt>
                <c:pt idx="85">
                  <c:v>0.81</c:v>
                </c:pt>
                <c:pt idx="86">
                  <c:v>0.8</c:v>
                </c:pt>
                <c:pt idx="87">
                  <c:v>0.88</c:v>
                </c:pt>
                <c:pt idx="88">
                  <c:v>0.73</c:v>
                </c:pt>
                <c:pt idx="89">
                  <c:v>0.92</c:v>
                </c:pt>
                <c:pt idx="90">
                  <c:v>0.88</c:v>
                </c:pt>
                <c:pt idx="91">
                  <c:v>0.79</c:v>
                </c:pt>
                <c:pt idx="92">
                  <c:v>0.81</c:v>
                </c:pt>
                <c:pt idx="93">
                  <c:v>0.8</c:v>
                </c:pt>
                <c:pt idx="94">
                  <c:v>0.72</c:v>
                </c:pt>
                <c:pt idx="95">
                  <c:v>0.83</c:v>
                </c:pt>
                <c:pt idx="96">
                  <c:v>0.81</c:v>
                </c:pt>
                <c:pt idx="97">
                  <c:v>0.81</c:v>
                </c:pt>
                <c:pt idx="98">
                  <c:v>0.73</c:v>
                </c:pt>
                <c:pt idx="99">
                  <c:v>0.78</c:v>
                </c:pt>
                <c:pt idx="100">
                  <c:v>0.86</c:v>
                </c:pt>
                <c:pt idx="101">
                  <c:v>0.83</c:v>
                </c:pt>
                <c:pt idx="102">
                  <c:v>0.86</c:v>
                </c:pt>
                <c:pt idx="103">
                  <c:v>0.92</c:v>
                </c:pt>
                <c:pt idx="104">
                  <c:v>0.86</c:v>
                </c:pt>
                <c:pt idx="105">
                  <c:v>0.75</c:v>
                </c:pt>
                <c:pt idx="106">
                  <c:v>0.83</c:v>
                </c:pt>
                <c:pt idx="107">
                  <c:v>0.83</c:v>
                </c:pt>
                <c:pt idx="108">
                  <c:v>0.88</c:v>
                </c:pt>
                <c:pt idx="109">
                  <c:v>0.78</c:v>
                </c:pt>
                <c:pt idx="110">
                  <c:v>0.85</c:v>
                </c:pt>
                <c:pt idx="111">
                  <c:v>0.8</c:v>
                </c:pt>
                <c:pt idx="112">
                  <c:v>0.83</c:v>
                </c:pt>
                <c:pt idx="113">
                  <c:v>0.85</c:v>
                </c:pt>
                <c:pt idx="114">
                  <c:v>0.85</c:v>
                </c:pt>
                <c:pt idx="115">
                  <c:v>0.66</c:v>
                </c:pt>
                <c:pt idx="116">
                  <c:v>0.85</c:v>
                </c:pt>
                <c:pt idx="117">
                  <c:v>0.85</c:v>
                </c:pt>
                <c:pt idx="118">
                  <c:v>0.92</c:v>
                </c:pt>
                <c:pt idx="119">
                  <c:v>0.92</c:v>
                </c:pt>
                <c:pt idx="120">
                  <c:v>0.81</c:v>
                </c:pt>
                <c:pt idx="121">
                  <c:v>0.8</c:v>
                </c:pt>
                <c:pt idx="122">
                  <c:v>0.72</c:v>
                </c:pt>
                <c:pt idx="123">
                  <c:v>0.9</c:v>
                </c:pt>
                <c:pt idx="124">
                  <c:v>0.88</c:v>
                </c:pt>
                <c:pt idx="125">
                  <c:v>0.75</c:v>
                </c:pt>
                <c:pt idx="126">
                  <c:v>0.81</c:v>
                </c:pt>
                <c:pt idx="127">
                  <c:v>0.81</c:v>
                </c:pt>
                <c:pt idx="128">
                  <c:v>0.76</c:v>
                </c:pt>
                <c:pt idx="129">
                  <c:v>0.78</c:v>
                </c:pt>
                <c:pt idx="130">
                  <c:v>0.84</c:v>
                </c:pt>
                <c:pt idx="131">
                  <c:v>0.83</c:v>
                </c:pt>
                <c:pt idx="132">
                  <c:v>0.76</c:v>
                </c:pt>
                <c:pt idx="133">
                  <c:v>0.83</c:v>
                </c:pt>
                <c:pt idx="134">
                  <c:v>0.88</c:v>
                </c:pt>
                <c:pt idx="135">
                  <c:v>0.78</c:v>
                </c:pt>
                <c:pt idx="136">
                  <c:v>0.88</c:v>
                </c:pt>
                <c:pt idx="137">
                  <c:v>0.76</c:v>
                </c:pt>
                <c:pt idx="138">
                  <c:v>0.81</c:v>
                </c:pt>
                <c:pt idx="139">
                  <c:v>0.81</c:v>
                </c:pt>
                <c:pt idx="140">
                  <c:v>0.85</c:v>
                </c:pt>
                <c:pt idx="141">
                  <c:v>0.81</c:v>
                </c:pt>
                <c:pt idx="142">
                  <c:v>0.9</c:v>
                </c:pt>
                <c:pt idx="143">
                  <c:v>0.81</c:v>
                </c:pt>
                <c:pt idx="144">
                  <c:v>0.8</c:v>
                </c:pt>
                <c:pt idx="145">
                  <c:v>0.86</c:v>
                </c:pt>
                <c:pt idx="146">
                  <c:v>0.78</c:v>
                </c:pt>
                <c:pt idx="147">
                  <c:v>0.92</c:v>
                </c:pt>
                <c:pt idx="148">
                  <c:v>0.85</c:v>
                </c:pt>
                <c:pt idx="149">
                  <c:v>0.8</c:v>
                </c:pt>
                <c:pt idx="150">
                  <c:v>0.85</c:v>
                </c:pt>
                <c:pt idx="151">
                  <c:v>0.86</c:v>
                </c:pt>
                <c:pt idx="152">
                  <c:v>0.88</c:v>
                </c:pt>
                <c:pt idx="153">
                  <c:v>0.81</c:v>
                </c:pt>
                <c:pt idx="154">
                  <c:v>0.8</c:v>
                </c:pt>
                <c:pt idx="155">
                  <c:v>0.86</c:v>
                </c:pt>
                <c:pt idx="156">
                  <c:v>0.8</c:v>
                </c:pt>
                <c:pt idx="157">
                  <c:v>0.86</c:v>
                </c:pt>
                <c:pt idx="158">
                  <c:v>0.9</c:v>
                </c:pt>
                <c:pt idx="159">
                  <c:v>0.81</c:v>
                </c:pt>
                <c:pt idx="160">
                  <c:v>0.85</c:v>
                </c:pt>
                <c:pt idx="161">
                  <c:v>0.69</c:v>
                </c:pt>
                <c:pt idx="162">
                  <c:v>0.71</c:v>
                </c:pt>
                <c:pt idx="163">
                  <c:v>0.88</c:v>
                </c:pt>
                <c:pt idx="164">
                  <c:v>0.86</c:v>
                </c:pt>
                <c:pt idx="165">
                  <c:v>0.83</c:v>
                </c:pt>
                <c:pt idx="166">
                  <c:v>0.92</c:v>
                </c:pt>
                <c:pt idx="167">
                  <c:v>0.93</c:v>
                </c:pt>
                <c:pt idx="168">
                  <c:v>0.8</c:v>
                </c:pt>
                <c:pt idx="169">
                  <c:v>0.91500000000000004</c:v>
                </c:pt>
                <c:pt idx="170">
                  <c:v>0.86</c:v>
                </c:pt>
                <c:pt idx="171">
                  <c:v>0.88</c:v>
                </c:pt>
                <c:pt idx="172">
                  <c:v>0.95</c:v>
                </c:pt>
                <c:pt idx="173">
                  <c:v>0.78</c:v>
                </c:pt>
                <c:pt idx="174">
                  <c:v>0.81</c:v>
                </c:pt>
                <c:pt idx="175">
                  <c:v>0.81</c:v>
                </c:pt>
                <c:pt idx="176">
                  <c:v>0.9</c:v>
                </c:pt>
                <c:pt idx="177">
                  <c:v>0.78</c:v>
                </c:pt>
                <c:pt idx="178">
                  <c:v>0.93</c:v>
                </c:pt>
                <c:pt idx="179">
                  <c:v>0.81</c:v>
                </c:pt>
                <c:pt idx="180">
                  <c:v>0.86</c:v>
                </c:pt>
                <c:pt idx="181">
                  <c:v>0.88</c:v>
                </c:pt>
                <c:pt idx="182">
                  <c:v>0.88</c:v>
                </c:pt>
                <c:pt idx="183">
                  <c:v>0.78</c:v>
                </c:pt>
                <c:pt idx="184">
                  <c:v>0.83</c:v>
                </c:pt>
              </c:numCache>
            </c:numRef>
          </c:xVal>
          <c:yVal>
            <c:numRef>
              <c:f>'All Data'!$N$3:$N$187</c:f>
              <c:numCache>
                <c:formatCode>General</c:formatCode>
                <c:ptCount val="185"/>
                <c:pt idx="0">
                  <c:v>131</c:v>
                </c:pt>
                <c:pt idx="1">
                  <c:v>129</c:v>
                </c:pt>
                <c:pt idx="2">
                  <c:v>130</c:v>
                </c:pt>
                <c:pt idx="3">
                  <c:v>131</c:v>
                </c:pt>
                <c:pt idx="4">
                  <c:v>127</c:v>
                </c:pt>
                <c:pt idx="5">
                  <c:v>129</c:v>
                </c:pt>
                <c:pt idx="6">
                  <c:v>128</c:v>
                </c:pt>
                <c:pt idx="7">
                  <c:v>132</c:v>
                </c:pt>
                <c:pt idx="8">
                  <c:v>132</c:v>
                </c:pt>
                <c:pt idx="9">
                  <c:v>131</c:v>
                </c:pt>
                <c:pt idx="10">
                  <c:v>132</c:v>
                </c:pt>
                <c:pt idx="11">
                  <c:v>131</c:v>
                </c:pt>
                <c:pt idx="12">
                  <c:v>131</c:v>
                </c:pt>
                <c:pt idx="13">
                  <c:v>132</c:v>
                </c:pt>
                <c:pt idx="14">
                  <c:v>128</c:v>
                </c:pt>
                <c:pt idx="15">
                  <c:v>130</c:v>
                </c:pt>
                <c:pt idx="16">
                  <c:v>130</c:v>
                </c:pt>
                <c:pt idx="17">
                  <c:v>128</c:v>
                </c:pt>
                <c:pt idx="18">
                  <c:v>126</c:v>
                </c:pt>
                <c:pt idx="19">
                  <c:v>125</c:v>
                </c:pt>
                <c:pt idx="20">
                  <c:v>128</c:v>
                </c:pt>
                <c:pt idx="21">
                  <c:v>132</c:v>
                </c:pt>
                <c:pt idx="22">
                  <c:v>128</c:v>
                </c:pt>
                <c:pt idx="23">
                  <c:v>129</c:v>
                </c:pt>
                <c:pt idx="24">
                  <c:v>132</c:v>
                </c:pt>
                <c:pt idx="25">
                  <c:v>130</c:v>
                </c:pt>
                <c:pt idx="26">
                  <c:v>129</c:v>
                </c:pt>
                <c:pt idx="27">
                  <c:v>131</c:v>
                </c:pt>
                <c:pt idx="28">
                  <c:v>128</c:v>
                </c:pt>
                <c:pt idx="29">
                  <c:v>129</c:v>
                </c:pt>
                <c:pt idx="30">
                  <c:v>130</c:v>
                </c:pt>
                <c:pt idx="31">
                  <c:v>127</c:v>
                </c:pt>
                <c:pt idx="32">
                  <c:v>130</c:v>
                </c:pt>
                <c:pt idx="33">
                  <c:v>127</c:v>
                </c:pt>
                <c:pt idx="34">
                  <c:v>132</c:v>
                </c:pt>
                <c:pt idx="35">
                  <c:v>128</c:v>
                </c:pt>
                <c:pt idx="36">
                  <c:v>129</c:v>
                </c:pt>
                <c:pt idx="37">
                  <c:v>128</c:v>
                </c:pt>
                <c:pt idx="38">
                  <c:v>131</c:v>
                </c:pt>
                <c:pt idx="39">
                  <c:v>130</c:v>
                </c:pt>
                <c:pt idx="40">
                  <c:v>131</c:v>
                </c:pt>
                <c:pt idx="41">
                  <c:v>127</c:v>
                </c:pt>
                <c:pt idx="42">
                  <c:v>132</c:v>
                </c:pt>
                <c:pt idx="43">
                  <c:v>128</c:v>
                </c:pt>
                <c:pt idx="44">
                  <c:v>129</c:v>
                </c:pt>
                <c:pt idx="45">
                  <c:v>129</c:v>
                </c:pt>
                <c:pt idx="46">
                  <c:v>125</c:v>
                </c:pt>
                <c:pt idx="47">
                  <c:v>131</c:v>
                </c:pt>
                <c:pt idx="48">
                  <c:v>129</c:v>
                </c:pt>
                <c:pt idx="49">
                  <c:v>129</c:v>
                </c:pt>
                <c:pt idx="50">
                  <c:v>127</c:v>
                </c:pt>
                <c:pt idx="51">
                  <c:v>128</c:v>
                </c:pt>
                <c:pt idx="52">
                  <c:v>129</c:v>
                </c:pt>
                <c:pt idx="53">
                  <c:v>124</c:v>
                </c:pt>
                <c:pt idx="54">
                  <c:v>130</c:v>
                </c:pt>
                <c:pt idx="55">
                  <c:v>130</c:v>
                </c:pt>
                <c:pt idx="56">
                  <c:v>128</c:v>
                </c:pt>
                <c:pt idx="57">
                  <c:v>131</c:v>
                </c:pt>
                <c:pt idx="58">
                  <c:v>129</c:v>
                </c:pt>
                <c:pt idx="59">
                  <c:v>127</c:v>
                </c:pt>
                <c:pt idx="60">
                  <c:v>124</c:v>
                </c:pt>
                <c:pt idx="61">
                  <c:v>127</c:v>
                </c:pt>
                <c:pt idx="62">
                  <c:v>127</c:v>
                </c:pt>
                <c:pt idx="63">
                  <c:v>130</c:v>
                </c:pt>
                <c:pt idx="64">
                  <c:v>130</c:v>
                </c:pt>
                <c:pt idx="65">
                  <c:v>130</c:v>
                </c:pt>
                <c:pt idx="66">
                  <c:v>130</c:v>
                </c:pt>
                <c:pt idx="67">
                  <c:v>130</c:v>
                </c:pt>
                <c:pt idx="68">
                  <c:v>127</c:v>
                </c:pt>
                <c:pt idx="69">
                  <c:v>131</c:v>
                </c:pt>
                <c:pt idx="70">
                  <c:v>132</c:v>
                </c:pt>
                <c:pt idx="71">
                  <c:v>130</c:v>
                </c:pt>
                <c:pt idx="72">
                  <c:v>130</c:v>
                </c:pt>
                <c:pt idx="73">
                  <c:v>129</c:v>
                </c:pt>
                <c:pt idx="74">
                  <c:v>130</c:v>
                </c:pt>
                <c:pt idx="75">
                  <c:v>131</c:v>
                </c:pt>
                <c:pt idx="76">
                  <c:v>129</c:v>
                </c:pt>
                <c:pt idx="77">
                  <c:v>130</c:v>
                </c:pt>
                <c:pt idx="78">
                  <c:v>128</c:v>
                </c:pt>
                <c:pt idx="79">
                  <c:v>132</c:v>
                </c:pt>
                <c:pt idx="80">
                  <c:v>127</c:v>
                </c:pt>
                <c:pt idx="81">
                  <c:v>130</c:v>
                </c:pt>
                <c:pt idx="82">
                  <c:v>127</c:v>
                </c:pt>
                <c:pt idx="83">
                  <c:v>128</c:v>
                </c:pt>
                <c:pt idx="84">
                  <c:v>131</c:v>
                </c:pt>
                <c:pt idx="85">
                  <c:v>129</c:v>
                </c:pt>
                <c:pt idx="86">
                  <c:v>128</c:v>
                </c:pt>
                <c:pt idx="87">
                  <c:v>130</c:v>
                </c:pt>
                <c:pt idx="88">
                  <c:v>132</c:v>
                </c:pt>
                <c:pt idx="89">
                  <c:v>130</c:v>
                </c:pt>
                <c:pt idx="90">
                  <c:v>131</c:v>
                </c:pt>
                <c:pt idx="91">
                  <c:v>129</c:v>
                </c:pt>
                <c:pt idx="92">
                  <c:v>122</c:v>
                </c:pt>
                <c:pt idx="93">
                  <c:v>129</c:v>
                </c:pt>
                <c:pt idx="94">
                  <c:v>127</c:v>
                </c:pt>
                <c:pt idx="95">
                  <c:v>128</c:v>
                </c:pt>
                <c:pt idx="96">
                  <c:v>128</c:v>
                </c:pt>
                <c:pt idx="97">
                  <c:v>128</c:v>
                </c:pt>
                <c:pt idx="98">
                  <c:v>131</c:v>
                </c:pt>
                <c:pt idx="99">
                  <c:v>131</c:v>
                </c:pt>
                <c:pt idx="100">
                  <c:v>127</c:v>
                </c:pt>
                <c:pt idx="101">
                  <c:v>129</c:v>
                </c:pt>
                <c:pt idx="102">
                  <c:v>126</c:v>
                </c:pt>
                <c:pt idx="103">
                  <c:v>131</c:v>
                </c:pt>
                <c:pt idx="104">
                  <c:v>132</c:v>
                </c:pt>
                <c:pt idx="105">
                  <c:v>127</c:v>
                </c:pt>
                <c:pt idx="106">
                  <c:v>129</c:v>
                </c:pt>
                <c:pt idx="107">
                  <c:v>128</c:v>
                </c:pt>
                <c:pt idx="108">
                  <c:v>129</c:v>
                </c:pt>
                <c:pt idx="109">
                  <c:v>128</c:v>
                </c:pt>
                <c:pt idx="110">
                  <c:v>132</c:v>
                </c:pt>
                <c:pt idx="111">
                  <c:v>127</c:v>
                </c:pt>
                <c:pt idx="112">
                  <c:v>130</c:v>
                </c:pt>
                <c:pt idx="113">
                  <c:v>130</c:v>
                </c:pt>
                <c:pt idx="114">
                  <c:v>127</c:v>
                </c:pt>
                <c:pt idx="115">
                  <c:v>128</c:v>
                </c:pt>
                <c:pt idx="116">
                  <c:v>130</c:v>
                </c:pt>
                <c:pt idx="117">
                  <c:v>131</c:v>
                </c:pt>
                <c:pt idx="118">
                  <c:v>128</c:v>
                </c:pt>
                <c:pt idx="119">
                  <c:v>130</c:v>
                </c:pt>
                <c:pt idx="120">
                  <c:v>129</c:v>
                </c:pt>
                <c:pt idx="121">
                  <c:v>128</c:v>
                </c:pt>
                <c:pt idx="122">
                  <c:v>127</c:v>
                </c:pt>
                <c:pt idx="123">
                  <c:v>130</c:v>
                </c:pt>
                <c:pt idx="124">
                  <c:v>132</c:v>
                </c:pt>
                <c:pt idx="125">
                  <c:v>128</c:v>
                </c:pt>
                <c:pt idx="126">
                  <c:v>131</c:v>
                </c:pt>
                <c:pt idx="127">
                  <c:v>128</c:v>
                </c:pt>
                <c:pt idx="128">
                  <c:v>130</c:v>
                </c:pt>
                <c:pt idx="129">
                  <c:v>131</c:v>
                </c:pt>
                <c:pt idx="130">
                  <c:v>129</c:v>
                </c:pt>
                <c:pt idx="131">
                  <c:v>130</c:v>
                </c:pt>
                <c:pt idx="132">
                  <c:v>130</c:v>
                </c:pt>
                <c:pt idx="133">
                  <c:v>131</c:v>
                </c:pt>
                <c:pt idx="134">
                  <c:v>131</c:v>
                </c:pt>
                <c:pt idx="135">
                  <c:v>129</c:v>
                </c:pt>
                <c:pt idx="136">
                  <c:v>130</c:v>
                </c:pt>
                <c:pt idx="137">
                  <c:v>128</c:v>
                </c:pt>
                <c:pt idx="138">
                  <c:v>131</c:v>
                </c:pt>
                <c:pt idx="139">
                  <c:v>130</c:v>
                </c:pt>
                <c:pt idx="140">
                  <c:v>128</c:v>
                </c:pt>
                <c:pt idx="141">
                  <c:v>128</c:v>
                </c:pt>
                <c:pt idx="142">
                  <c:v>129</c:v>
                </c:pt>
                <c:pt idx="143">
                  <c:v>127</c:v>
                </c:pt>
                <c:pt idx="144">
                  <c:v>129</c:v>
                </c:pt>
                <c:pt idx="145">
                  <c:v>132</c:v>
                </c:pt>
                <c:pt idx="146">
                  <c:v>129</c:v>
                </c:pt>
                <c:pt idx="147">
                  <c:v>131</c:v>
                </c:pt>
                <c:pt idx="148">
                  <c:v>131</c:v>
                </c:pt>
                <c:pt idx="149">
                  <c:v>128</c:v>
                </c:pt>
                <c:pt idx="150">
                  <c:v>129</c:v>
                </c:pt>
                <c:pt idx="151">
                  <c:v>130</c:v>
                </c:pt>
                <c:pt idx="152">
                  <c:v>132</c:v>
                </c:pt>
                <c:pt idx="153">
                  <c:v>127</c:v>
                </c:pt>
                <c:pt idx="154">
                  <c:v>129</c:v>
                </c:pt>
                <c:pt idx="155">
                  <c:v>128</c:v>
                </c:pt>
                <c:pt idx="156">
                  <c:v>124</c:v>
                </c:pt>
                <c:pt idx="157">
                  <c:v>130</c:v>
                </c:pt>
                <c:pt idx="158">
                  <c:v>132</c:v>
                </c:pt>
                <c:pt idx="159">
                  <c:v>127</c:v>
                </c:pt>
                <c:pt idx="160">
                  <c:v>132</c:v>
                </c:pt>
                <c:pt idx="161">
                  <c:v>126</c:v>
                </c:pt>
                <c:pt idx="162">
                  <c:v>131</c:v>
                </c:pt>
                <c:pt idx="163">
                  <c:v>132</c:v>
                </c:pt>
                <c:pt idx="164">
                  <c:v>128</c:v>
                </c:pt>
                <c:pt idx="165">
                  <c:v>131</c:v>
                </c:pt>
                <c:pt idx="166">
                  <c:v>129</c:v>
                </c:pt>
                <c:pt idx="167">
                  <c:v>132</c:v>
                </c:pt>
                <c:pt idx="168">
                  <c:v>129</c:v>
                </c:pt>
                <c:pt idx="169">
                  <c:v>132</c:v>
                </c:pt>
                <c:pt idx="170">
                  <c:v>128</c:v>
                </c:pt>
                <c:pt idx="171">
                  <c:v>130</c:v>
                </c:pt>
                <c:pt idx="172">
                  <c:v>131</c:v>
                </c:pt>
                <c:pt idx="173">
                  <c:v>130</c:v>
                </c:pt>
                <c:pt idx="174">
                  <c:v>128</c:v>
                </c:pt>
                <c:pt idx="175">
                  <c:v>128</c:v>
                </c:pt>
                <c:pt idx="176">
                  <c:v>131</c:v>
                </c:pt>
                <c:pt idx="177">
                  <c:v>130</c:v>
                </c:pt>
                <c:pt idx="178">
                  <c:v>130</c:v>
                </c:pt>
                <c:pt idx="179">
                  <c:v>131</c:v>
                </c:pt>
                <c:pt idx="180">
                  <c:v>131</c:v>
                </c:pt>
                <c:pt idx="181">
                  <c:v>130</c:v>
                </c:pt>
                <c:pt idx="182">
                  <c:v>131</c:v>
                </c:pt>
                <c:pt idx="183">
                  <c:v>130</c:v>
                </c:pt>
                <c:pt idx="184">
                  <c:v>131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034688"/>
        <c:axId val="170036224"/>
      </c:scatterChart>
      <c:valAx>
        <c:axId val="170034688"/>
        <c:scaling>
          <c:orientation val="minMax"/>
          <c:max val="1"/>
          <c:min val="0.60000000000000009"/>
        </c:scaling>
        <c:delete val="0"/>
        <c:axPos val="b"/>
        <c:numFmt formatCode="General" sourceLinked="1"/>
        <c:majorTickMark val="out"/>
        <c:minorTickMark val="none"/>
        <c:tickLblPos val="nextTo"/>
        <c:crossAx val="170036224"/>
        <c:crosses val="autoZero"/>
        <c:crossBetween val="midCat"/>
      </c:valAx>
      <c:valAx>
        <c:axId val="170036224"/>
        <c:scaling>
          <c:orientation val="minMax"/>
          <c:max val="133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00346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425841</xdr:colOff>
      <xdr:row>1</xdr:row>
      <xdr:rowOff>147575</xdr:rowOff>
    </xdr:from>
    <xdr:to>
      <xdr:col>22</xdr:col>
      <xdr:colOff>121041</xdr:colOff>
      <xdr:row>18</xdr:row>
      <xdr:rowOff>138051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437222</xdr:colOff>
      <xdr:row>21</xdr:row>
      <xdr:rowOff>134217</xdr:rowOff>
    </xdr:from>
    <xdr:to>
      <xdr:col>22</xdr:col>
      <xdr:colOff>132422</xdr:colOff>
      <xdr:row>38</xdr:row>
      <xdr:rowOff>124691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584673</xdr:colOff>
      <xdr:row>42</xdr:row>
      <xdr:rowOff>105641</xdr:rowOff>
    </xdr:from>
    <xdr:to>
      <xdr:col>22</xdr:col>
      <xdr:colOff>279873</xdr:colOff>
      <xdr:row>59</xdr:row>
      <xdr:rowOff>96116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544595</xdr:colOff>
      <xdr:row>62</xdr:row>
      <xdr:rowOff>46759</xdr:rowOff>
    </xdr:from>
    <xdr:to>
      <xdr:col>22</xdr:col>
      <xdr:colOff>239795</xdr:colOff>
      <xdr:row>79</xdr:row>
      <xdr:rowOff>37235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24060</xdr:colOff>
      <xdr:row>81</xdr:row>
      <xdr:rowOff>140895</xdr:rowOff>
    </xdr:from>
    <xdr:to>
      <xdr:col>22</xdr:col>
      <xdr:colOff>328859</xdr:colOff>
      <xdr:row>98</xdr:row>
      <xdr:rowOff>131371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9"/>
  <sheetViews>
    <sheetView tabSelected="1" workbookViewId="0">
      <selection activeCell="C8" sqref="C8"/>
    </sheetView>
  </sheetViews>
  <sheetFormatPr defaultRowHeight="14.25" x14ac:dyDescent="0.25"/>
  <cols>
    <col min="1" max="1" width="5.5703125" style="2" customWidth="1"/>
    <col min="2" max="2" width="12.140625" style="2" customWidth="1"/>
    <col min="3" max="4" width="10.5703125" style="2" customWidth="1"/>
    <col min="5" max="5" width="11.85546875" style="2" customWidth="1"/>
    <col min="6" max="6" width="11.5703125" style="2" customWidth="1"/>
    <col min="7" max="7" width="10.85546875" style="2" customWidth="1"/>
    <col min="8" max="8" width="5.42578125" style="2" customWidth="1"/>
    <col min="9" max="9" width="3" style="2" customWidth="1"/>
    <col min="10" max="10" width="5.42578125" style="2" customWidth="1"/>
    <col min="11" max="16384" width="9.140625" style="2"/>
  </cols>
  <sheetData>
    <row r="1" spans="2:14" ht="14.25" customHeight="1" thickBot="1" x14ac:dyDescent="0.3"/>
    <row r="2" spans="2:14" ht="38.25" customHeight="1" x14ac:dyDescent="0.25">
      <c r="B2" s="69" t="s">
        <v>11</v>
      </c>
      <c r="C2" s="70"/>
      <c r="E2" s="67" t="s">
        <v>5</v>
      </c>
      <c r="F2" s="68"/>
      <c r="G2" s="26" t="s">
        <v>12</v>
      </c>
      <c r="H2" s="64" t="s">
        <v>8</v>
      </c>
      <c r="I2" s="65"/>
      <c r="J2" s="66"/>
    </row>
    <row r="3" spans="2:14" ht="5.25" customHeight="1" x14ac:dyDescent="0.25">
      <c r="B3" s="71"/>
      <c r="C3" s="72"/>
      <c r="E3" s="12"/>
      <c r="F3" s="13"/>
      <c r="G3" s="11"/>
      <c r="H3" s="12"/>
      <c r="I3" s="14"/>
      <c r="J3" s="13"/>
    </row>
    <row r="4" spans="2:14" ht="17.25" customHeight="1" x14ac:dyDescent="0.25">
      <c r="B4" s="27" t="s">
        <v>4</v>
      </c>
      <c r="C4" s="28">
        <v>0.86599999999999999</v>
      </c>
      <c r="E4" s="49" t="s">
        <v>4</v>
      </c>
      <c r="F4" s="50">
        <f>13.116*C4+118.94</f>
        <v>130.29845599999999</v>
      </c>
      <c r="G4" s="18">
        <v>2</v>
      </c>
      <c r="H4" s="32">
        <f>F4-G4</f>
        <v>128.29845599999999</v>
      </c>
      <c r="I4" s="33" t="s">
        <v>6</v>
      </c>
      <c r="J4" s="34">
        <f>F4+G4</f>
        <v>132.29845599999999</v>
      </c>
    </row>
    <row r="5" spans="2:14" ht="17.25" customHeight="1" x14ac:dyDescent="0.25">
      <c r="B5" s="29" t="s">
        <v>3</v>
      </c>
      <c r="C5" s="30">
        <v>0.86599999999999999</v>
      </c>
      <c r="E5" s="51" t="s">
        <v>3</v>
      </c>
      <c r="F5" s="52">
        <f xml:space="preserve"> 18.621*C5+111.92</f>
        <v>128.04578599999999</v>
      </c>
      <c r="G5" s="19">
        <v>2</v>
      </c>
      <c r="H5" s="35">
        <f>F5-G5</f>
        <v>126.04578599999999</v>
      </c>
      <c r="I5" s="36" t="s">
        <v>6</v>
      </c>
      <c r="J5" s="37">
        <f>F5+G5</f>
        <v>130.04578599999999</v>
      </c>
    </row>
    <row r="6" spans="2:14" ht="17.25" customHeight="1" x14ac:dyDescent="0.25">
      <c r="B6" s="29" t="s">
        <v>9</v>
      </c>
      <c r="C6" s="30">
        <v>0.76600000000000001</v>
      </c>
      <c r="E6" s="51" t="s">
        <v>9</v>
      </c>
      <c r="F6" s="52">
        <f>11.565*C6+119.75</f>
        <v>128.60879</v>
      </c>
      <c r="G6" s="19">
        <v>2</v>
      </c>
      <c r="H6" s="35">
        <f>F6-G6</f>
        <v>126.60879</v>
      </c>
      <c r="I6" s="36" t="s">
        <v>6</v>
      </c>
      <c r="J6" s="37">
        <f>F6+G6</f>
        <v>130.60879</v>
      </c>
    </row>
    <row r="7" spans="2:14" ht="17.25" customHeight="1" x14ac:dyDescent="0.25">
      <c r="B7" s="29" t="s">
        <v>10</v>
      </c>
      <c r="C7" s="31">
        <v>0.8</v>
      </c>
      <c r="E7" s="51" t="s">
        <v>10</v>
      </c>
      <c r="F7" s="52">
        <f>12.648*C7+118.76</f>
        <v>128.8784</v>
      </c>
      <c r="G7" s="20">
        <v>2</v>
      </c>
      <c r="H7" s="38">
        <f>F7-G7</f>
        <v>126.8784</v>
      </c>
      <c r="I7" s="39" t="s">
        <v>6</v>
      </c>
      <c r="J7" s="40">
        <f>F7+G7</f>
        <v>130.8784</v>
      </c>
    </row>
    <row r="8" spans="2:14" ht="21" customHeight="1" thickBot="1" x14ac:dyDescent="0.3">
      <c r="B8" s="24" t="s">
        <v>0</v>
      </c>
      <c r="C8" s="25">
        <f>AVERAGE(C4:C7)</f>
        <v>0.82450000000000001</v>
      </c>
      <c r="E8" s="53" t="s">
        <v>0</v>
      </c>
      <c r="F8" s="54">
        <f>72.938*C8+455.62</f>
        <v>515.75738100000001</v>
      </c>
    </row>
    <row r="9" spans="2:14" ht="26.25" customHeight="1" x14ac:dyDescent="0.25">
      <c r="F9" s="4"/>
    </row>
    <row r="10" spans="2:14" ht="18.75" customHeight="1" x14ac:dyDescent="0.25">
      <c r="E10" s="73" t="s">
        <v>7</v>
      </c>
      <c r="F10" s="41" t="s">
        <v>14</v>
      </c>
      <c r="G10" s="42" t="s">
        <v>15</v>
      </c>
    </row>
    <row r="11" spans="2:14" ht="23.25" customHeight="1" x14ac:dyDescent="0.25">
      <c r="E11" s="74"/>
      <c r="F11" s="43">
        <f>(SUM(F4:F7)+(F8-4))/2</f>
        <v>513.79440649999992</v>
      </c>
      <c r="G11" s="44">
        <f>(SUM(H4:H7)+(F8-4))/2</f>
        <v>509.79440650000004</v>
      </c>
    </row>
    <row r="12" spans="2:14" ht="13.5" customHeight="1" x14ac:dyDescent="0.25">
      <c r="E12" s="74"/>
      <c r="F12" s="45" t="s">
        <v>6</v>
      </c>
      <c r="G12" s="46" t="s">
        <v>6</v>
      </c>
    </row>
    <row r="13" spans="2:14" ht="23.25" customHeight="1" x14ac:dyDescent="0.25">
      <c r="C13" s="3"/>
      <c r="E13" s="75"/>
      <c r="F13" s="47">
        <f>(SUM(F4:F7)+(F8+3))/2</f>
        <v>517.29440649999992</v>
      </c>
      <c r="G13" s="48">
        <f>(SUM(J4:J7)+(F8+3))/2</f>
        <v>521.29440649999992</v>
      </c>
    </row>
    <row r="14" spans="2:14" x14ac:dyDescent="0.25">
      <c r="C14" s="3"/>
    </row>
    <row r="15" spans="2:14" x14ac:dyDescent="0.25">
      <c r="C15" s="3"/>
      <c r="K15" s="55" t="s">
        <v>13</v>
      </c>
      <c r="L15" s="15" t="s">
        <v>0</v>
      </c>
      <c r="M15" s="62" t="s">
        <v>19</v>
      </c>
      <c r="N15" s="63"/>
    </row>
    <row r="16" spans="2:14" x14ac:dyDescent="0.25">
      <c r="C16" s="3"/>
      <c r="K16" s="56"/>
      <c r="L16" s="16" t="s">
        <v>4</v>
      </c>
      <c r="M16" s="60" t="s">
        <v>21</v>
      </c>
      <c r="N16" s="61"/>
    </row>
    <row r="17" spans="3:14" x14ac:dyDescent="0.25">
      <c r="C17" s="3"/>
      <c r="K17" s="56"/>
      <c r="L17" s="16" t="s">
        <v>3</v>
      </c>
      <c r="M17" s="60" t="s">
        <v>22</v>
      </c>
      <c r="N17" s="61"/>
    </row>
    <row r="18" spans="3:14" x14ac:dyDescent="0.25">
      <c r="K18" s="56"/>
      <c r="L18" s="16" t="s">
        <v>9</v>
      </c>
      <c r="M18" s="60" t="s">
        <v>23</v>
      </c>
      <c r="N18" s="61"/>
    </row>
    <row r="19" spans="3:14" x14ac:dyDescent="0.25">
      <c r="K19" s="57"/>
      <c r="L19" s="17" t="s">
        <v>10</v>
      </c>
      <c r="M19" s="58" t="s">
        <v>20</v>
      </c>
      <c r="N19" s="59"/>
    </row>
  </sheetData>
  <mergeCells count="11">
    <mergeCell ref="H2:J2"/>
    <mergeCell ref="E2:F2"/>
    <mergeCell ref="B2:C2"/>
    <mergeCell ref="B3:C3"/>
    <mergeCell ref="E10:E13"/>
    <mergeCell ref="K15:K19"/>
    <mergeCell ref="M19:N19"/>
    <mergeCell ref="M17:N17"/>
    <mergeCell ref="M18:N18"/>
    <mergeCell ref="M16:N16"/>
    <mergeCell ref="M15:N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0"/>
  <sheetViews>
    <sheetView topLeftCell="D165" zoomScaleNormal="100" workbookViewId="0">
      <selection activeCell="Q21" sqref="Q21"/>
    </sheetView>
  </sheetViews>
  <sheetFormatPr defaultRowHeight="12.75" x14ac:dyDescent="0.2"/>
  <cols>
    <col min="1" max="17" width="9.140625" style="1"/>
    <col min="18" max="18" width="9.28515625" style="1" bestFit="1" customWidth="1"/>
    <col min="19" max="16384" width="9.140625" style="1"/>
  </cols>
  <sheetData>
    <row r="1" spans="1:18" s="6" customFormat="1" x14ac:dyDescent="0.2">
      <c r="A1" s="76" t="s">
        <v>0</v>
      </c>
      <c r="B1" s="76"/>
      <c r="D1" s="76" t="s">
        <v>4</v>
      </c>
      <c r="E1" s="76"/>
      <c r="G1" s="76" t="s">
        <v>3</v>
      </c>
      <c r="H1" s="76"/>
      <c r="J1" s="76" t="s">
        <v>9</v>
      </c>
      <c r="K1" s="76"/>
      <c r="M1" s="76" t="s">
        <v>10</v>
      </c>
      <c r="N1" s="76"/>
      <c r="P1" s="7" t="s">
        <v>16</v>
      </c>
      <c r="Q1" s="8" t="s">
        <v>17</v>
      </c>
      <c r="R1" s="21" t="s">
        <v>18</v>
      </c>
    </row>
    <row r="2" spans="1:18" s="6" customFormat="1" x14ac:dyDescent="0.2">
      <c r="A2" s="6" t="s">
        <v>1</v>
      </c>
      <c r="B2" s="6" t="s">
        <v>2</v>
      </c>
      <c r="D2" s="6" t="s">
        <v>1</v>
      </c>
      <c r="E2" s="6" t="s">
        <v>2</v>
      </c>
      <c r="G2" s="6" t="s">
        <v>1</v>
      </c>
      <c r="H2" s="6" t="s">
        <v>2</v>
      </c>
      <c r="J2" s="6" t="s">
        <v>1</v>
      </c>
      <c r="K2" s="6" t="s">
        <v>2</v>
      </c>
      <c r="M2" s="6" t="s">
        <v>1</v>
      </c>
      <c r="N2" s="6" t="s">
        <v>2</v>
      </c>
    </row>
    <row r="3" spans="1:18" x14ac:dyDescent="0.2">
      <c r="A3" s="5">
        <v>0.86</v>
      </c>
      <c r="B3" s="5">
        <v>524</v>
      </c>
      <c r="C3" s="5"/>
      <c r="D3" s="5">
        <v>0.86</v>
      </c>
      <c r="E3" s="5">
        <v>131</v>
      </c>
      <c r="F3" s="5"/>
      <c r="G3" s="5">
        <v>0.91</v>
      </c>
      <c r="H3" s="5">
        <v>131</v>
      </c>
      <c r="I3" s="5"/>
      <c r="J3" s="5">
        <v>0.8</v>
      </c>
      <c r="K3" s="5">
        <v>131</v>
      </c>
      <c r="L3" s="5"/>
      <c r="M3" s="5">
        <v>0.85</v>
      </c>
      <c r="N3" s="5">
        <v>131</v>
      </c>
    </row>
    <row r="4" spans="1:18" x14ac:dyDescent="0.2">
      <c r="A4" s="5">
        <v>0.86</v>
      </c>
      <c r="B4" s="5">
        <v>520</v>
      </c>
      <c r="C4" s="5"/>
      <c r="D4" s="5">
        <v>0.88</v>
      </c>
      <c r="E4" s="5">
        <v>131</v>
      </c>
      <c r="F4" s="5"/>
      <c r="G4" s="5">
        <v>0.91</v>
      </c>
      <c r="H4" s="5">
        <v>130</v>
      </c>
      <c r="I4" s="5"/>
      <c r="J4" s="5">
        <v>0.8</v>
      </c>
      <c r="K4" s="5">
        <v>130</v>
      </c>
      <c r="L4" s="5"/>
      <c r="M4" s="5">
        <v>0.83</v>
      </c>
      <c r="N4" s="5">
        <v>129</v>
      </c>
    </row>
    <row r="5" spans="1:18" x14ac:dyDescent="0.2">
      <c r="A5" s="5">
        <v>0.83</v>
      </c>
      <c r="B5" s="5">
        <v>519</v>
      </c>
      <c r="C5" s="5"/>
      <c r="D5" s="5">
        <v>0.75</v>
      </c>
      <c r="E5" s="5">
        <v>129</v>
      </c>
      <c r="F5" s="5"/>
      <c r="G5" s="5">
        <v>0.92</v>
      </c>
      <c r="H5" s="5">
        <v>132</v>
      </c>
      <c r="I5" s="5"/>
      <c r="J5" s="5">
        <v>0.83</v>
      </c>
      <c r="K5" s="5">
        <v>128</v>
      </c>
      <c r="L5" s="5"/>
      <c r="M5" s="5">
        <v>0.81</v>
      </c>
      <c r="N5" s="5">
        <v>130</v>
      </c>
    </row>
    <row r="6" spans="1:18" x14ac:dyDescent="0.2">
      <c r="A6" s="5">
        <v>0.85</v>
      </c>
      <c r="B6" s="5">
        <v>519</v>
      </c>
      <c r="C6" s="5"/>
      <c r="D6" s="5">
        <v>0.86</v>
      </c>
      <c r="E6" s="5">
        <v>130</v>
      </c>
      <c r="F6" s="5"/>
      <c r="G6" s="5">
        <v>0.87</v>
      </c>
      <c r="H6" s="5">
        <v>128</v>
      </c>
      <c r="I6" s="5"/>
      <c r="J6" s="5">
        <v>0.85</v>
      </c>
      <c r="K6" s="5">
        <v>130</v>
      </c>
      <c r="L6" s="5"/>
      <c r="M6" s="5">
        <v>0.81</v>
      </c>
      <c r="N6" s="5">
        <v>131</v>
      </c>
    </row>
    <row r="7" spans="1:18" x14ac:dyDescent="0.2">
      <c r="A7" s="5">
        <v>0.81</v>
      </c>
      <c r="B7" s="5">
        <v>516</v>
      </c>
      <c r="C7" s="5"/>
      <c r="D7" s="5">
        <v>0.83</v>
      </c>
      <c r="E7" s="5">
        <v>129</v>
      </c>
      <c r="F7" s="5"/>
      <c r="G7" s="5">
        <v>0.89</v>
      </c>
      <c r="H7" s="5">
        <v>131</v>
      </c>
      <c r="I7" s="5"/>
      <c r="J7" s="5">
        <v>0.78</v>
      </c>
      <c r="K7" s="5">
        <v>129</v>
      </c>
      <c r="L7" s="5"/>
      <c r="M7" s="5">
        <v>0.75</v>
      </c>
      <c r="N7" s="5">
        <v>127</v>
      </c>
    </row>
    <row r="8" spans="1:18" x14ac:dyDescent="0.2">
      <c r="A8" s="5">
        <v>0.9</v>
      </c>
      <c r="B8" s="5">
        <v>514</v>
      </c>
      <c r="C8" s="5"/>
      <c r="D8" s="5">
        <v>0.87</v>
      </c>
      <c r="E8" s="5">
        <v>129</v>
      </c>
      <c r="F8" s="5"/>
      <c r="G8" s="5">
        <v>0.87</v>
      </c>
      <c r="H8" s="5">
        <v>125</v>
      </c>
      <c r="I8" s="5"/>
      <c r="J8" s="5">
        <v>0.83</v>
      </c>
      <c r="K8" s="5">
        <v>131</v>
      </c>
      <c r="L8" s="5"/>
      <c r="M8" s="5">
        <v>0.82</v>
      </c>
      <c r="N8" s="5">
        <v>129</v>
      </c>
    </row>
    <row r="9" spans="1:18" x14ac:dyDescent="0.2">
      <c r="A9" s="5">
        <v>0.82</v>
      </c>
      <c r="B9" s="5">
        <v>513</v>
      </c>
      <c r="C9" s="5"/>
      <c r="D9" s="5">
        <v>0.8</v>
      </c>
      <c r="E9" s="5">
        <v>130</v>
      </c>
      <c r="F9" s="5"/>
      <c r="G9" s="5">
        <v>0.79</v>
      </c>
      <c r="H9" s="5">
        <v>125</v>
      </c>
      <c r="I9" s="5"/>
      <c r="J9" s="5">
        <v>0.9</v>
      </c>
      <c r="K9" s="5">
        <v>130</v>
      </c>
      <c r="L9" s="5"/>
      <c r="M9" s="5">
        <v>0.8</v>
      </c>
      <c r="N9" s="5">
        <v>128</v>
      </c>
    </row>
    <row r="10" spans="1:18" x14ac:dyDescent="0.2">
      <c r="A10" s="5">
        <v>0.84</v>
      </c>
      <c r="B10" s="5">
        <v>523</v>
      </c>
      <c r="C10" s="5"/>
      <c r="D10" s="5">
        <v>0.76</v>
      </c>
      <c r="E10" s="5">
        <v>130</v>
      </c>
      <c r="F10" s="5"/>
      <c r="G10" s="5">
        <v>0.92</v>
      </c>
      <c r="H10" s="5">
        <v>130</v>
      </c>
      <c r="I10" s="5"/>
      <c r="J10" s="5">
        <v>0.78</v>
      </c>
      <c r="K10" s="5">
        <v>131</v>
      </c>
      <c r="L10" s="5"/>
      <c r="M10" s="5">
        <v>0.88</v>
      </c>
      <c r="N10" s="5">
        <v>132</v>
      </c>
    </row>
    <row r="11" spans="1:18" x14ac:dyDescent="0.2">
      <c r="A11" s="5">
        <v>0.85</v>
      </c>
      <c r="B11" s="5">
        <v>517</v>
      </c>
      <c r="C11" s="5"/>
      <c r="D11" s="5">
        <v>0.81</v>
      </c>
      <c r="E11" s="5">
        <v>130</v>
      </c>
      <c r="F11" s="5"/>
      <c r="G11" s="5">
        <v>0.89</v>
      </c>
      <c r="H11" s="5">
        <v>126</v>
      </c>
      <c r="I11" s="5"/>
      <c r="J11" s="5">
        <v>0.81</v>
      </c>
      <c r="K11" s="5">
        <v>129</v>
      </c>
      <c r="L11" s="5"/>
      <c r="M11" s="5">
        <v>0.9</v>
      </c>
      <c r="N11" s="5">
        <v>132</v>
      </c>
    </row>
    <row r="12" spans="1:18" x14ac:dyDescent="0.2">
      <c r="A12" s="5">
        <v>0.79</v>
      </c>
      <c r="B12" s="5">
        <v>517</v>
      </c>
      <c r="C12" s="5"/>
      <c r="D12" s="5">
        <v>0.73</v>
      </c>
      <c r="E12" s="5">
        <v>127</v>
      </c>
      <c r="F12" s="5"/>
      <c r="G12" s="5">
        <v>0.89</v>
      </c>
      <c r="H12" s="5">
        <v>131</v>
      </c>
      <c r="I12" s="5"/>
      <c r="J12" s="5">
        <v>0.78</v>
      </c>
      <c r="K12" s="5">
        <v>128</v>
      </c>
      <c r="L12" s="5"/>
      <c r="M12" s="5">
        <v>0.75</v>
      </c>
      <c r="N12" s="5">
        <v>131</v>
      </c>
    </row>
    <row r="13" spans="1:18" x14ac:dyDescent="0.2">
      <c r="A13" s="5">
        <v>0.82</v>
      </c>
      <c r="B13" s="5">
        <v>521</v>
      </c>
      <c r="C13" s="5"/>
      <c r="D13" s="5">
        <v>0.76</v>
      </c>
      <c r="E13" s="5">
        <v>127</v>
      </c>
      <c r="F13" s="5"/>
      <c r="G13" s="5">
        <v>0.92</v>
      </c>
      <c r="H13" s="5">
        <v>132</v>
      </c>
      <c r="I13" s="5"/>
      <c r="J13" s="5">
        <v>0.76</v>
      </c>
      <c r="K13" s="5">
        <v>130</v>
      </c>
      <c r="L13" s="5"/>
      <c r="M13" s="5">
        <v>0.83</v>
      </c>
      <c r="N13" s="5">
        <v>132</v>
      </c>
    </row>
    <row r="14" spans="1:18" x14ac:dyDescent="0.2">
      <c r="A14" s="5">
        <v>0.86</v>
      </c>
      <c r="B14" s="5">
        <v>520</v>
      </c>
      <c r="C14" s="5"/>
      <c r="D14" s="5">
        <v>0.76</v>
      </c>
      <c r="E14" s="5">
        <v>129</v>
      </c>
      <c r="F14" s="5"/>
      <c r="G14" s="5">
        <v>0.92</v>
      </c>
      <c r="H14" s="5">
        <v>130</v>
      </c>
      <c r="I14" s="5"/>
      <c r="J14" s="5">
        <v>0.85</v>
      </c>
      <c r="K14" s="5">
        <v>130</v>
      </c>
      <c r="L14" s="5"/>
      <c r="M14" s="5">
        <v>0.9</v>
      </c>
      <c r="N14" s="5">
        <v>131</v>
      </c>
    </row>
    <row r="15" spans="1:18" x14ac:dyDescent="0.2">
      <c r="A15" s="5">
        <v>0.91</v>
      </c>
      <c r="B15" s="5">
        <v>526</v>
      </c>
      <c r="C15" s="5"/>
      <c r="D15" s="5">
        <v>0.9</v>
      </c>
      <c r="E15" s="5">
        <v>132</v>
      </c>
      <c r="F15" s="5"/>
      <c r="G15" s="5">
        <v>0.91</v>
      </c>
      <c r="H15" s="5">
        <v>131</v>
      </c>
      <c r="I15" s="5"/>
      <c r="J15" s="5">
        <v>0.9</v>
      </c>
      <c r="K15" s="5">
        <v>132</v>
      </c>
      <c r="L15" s="5"/>
      <c r="M15" s="5">
        <v>0.93</v>
      </c>
      <c r="N15" s="5">
        <v>131</v>
      </c>
    </row>
    <row r="16" spans="1:18" x14ac:dyDescent="0.2">
      <c r="A16" s="5">
        <v>0.94</v>
      </c>
      <c r="B16" s="5">
        <v>525</v>
      </c>
      <c r="C16" s="5"/>
      <c r="D16" s="5">
        <v>0.97</v>
      </c>
      <c r="E16" s="5">
        <v>132</v>
      </c>
      <c r="F16" s="5"/>
      <c r="G16" s="5">
        <v>0.96</v>
      </c>
      <c r="H16" s="5">
        <v>130</v>
      </c>
      <c r="I16" s="5"/>
      <c r="J16" s="5">
        <v>0.98</v>
      </c>
      <c r="K16" s="5">
        <v>131</v>
      </c>
      <c r="L16" s="5"/>
      <c r="M16" s="5">
        <v>0.88</v>
      </c>
      <c r="N16" s="5">
        <v>132</v>
      </c>
    </row>
    <row r="17" spans="1:14" x14ac:dyDescent="0.2">
      <c r="A17" s="5">
        <v>0.85</v>
      </c>
      <c r="B17" s="5">
        <v>515</v>
      </c>
      <c r="C17" s="5"/>
      <c r="D17" s="5">
        <v>0.7</v>
      </c>
      <c r="E17" s="5">
        <v>127</v>
      </c>
      <c r="F17" s="5"/>
      <c r="G17" s="5">
        <v>0.95</v>
      </c>
      <c r="H17" s="5">
        <v>131</v>
      </c>
      <c r="I17" s="5"/>
      <c r="J17" s="5">
        <v>0.8</v>
      </c>
      <c r="K17" s="5">
        <v>129</v>
      </c>
      <c r="L17" s="5"/>
      <c r="M17" s="5">
        <v>0.78</v>
      </c>
      <c r="N17" s="5">
        <v>128</v>
      </c>
    </row>
    <row r="18" spans="1:14" x14ac:dyDescent="0.2">
      <c r="A18" s="5">
        <v>0.82</v>
      </c>
      <c r="B18" s="5">
        <v>514</v>
      </c>
      <c r="C18" s="5"/>
      <c r="D18" s="5">
        <v>0.78</v>
      </c>
      <c r="E18" s="5">
        <v>128</v>
      </c>
      <c r="F18" s="5"/>
      <c r="G18" s="5">
        <v>0.85</v>
      </c>
      <c r="H18" s="5">
        <v>126</v>
      </c>
      <c r="I18" s="5"/>
      <c r="J18" s="5">
        <v>0.83</v>
      </c>
      <c r="K18" s="5">
        <v>130</v>
      </c>
      <c r="L18" s="5"/>
      <c r="M18" s="5">
        <v>0.8</v>
      </c>
      <c r="N18" s="5">
        <v>130</v>
      </c>
    </row>
    <row r="19" spans="1:14" x14ac:dyDescent="0.2">
      <c r="A19" s="5">
        <v>0.81</v>
      </c>
      <c r="B19" s="5">
        <v>514</v>
      </c>
      <c r="C19" s="5"/>
      <c r="D19" s="5">
        <v>0.75</v>
      </c>
      <c r="E19" s="5">
        <v>125</v>
      </c>
      <c r="F19" s="5"/>
      <c r="G19" s="5">
        <v>0.96</v>
      </c>
      <c r="H19" s="5">
        <v>131</v>
      </c>
      <c r="I19" s="5"/>
      <c r="J19" s="5">
        <v>0.66</v>
      </c>
      <c r="K19" s="5">
        <v>128</v>
      </c>
      <c r="L19" s="5"/>
      <c r="M19" s="5">
        <v>0.88</v>
      </c>
      <c r="N19" s="5">
        <v>130</v>
      </c>
    </row>
    <row r="20" spans="1:14" x14ac:dyDescent="0.2">
      <c r="A20" s="5">
        <v>0.76</v>
      </c>
      <c r="B20" s="5">
        <v>513</v>
      </c>
      <c r="C20" s="5"/>
      <c r="D20" s="5">
        <v>0.66</v>
      </c>
      <c r="E20" s="5">
        <v>129</v>
      </c>
      <c r="F20" s="5"/>
      <c r="G20" s="5">
        <v>0.83</v>
      </c>
      <c r="H20" s="5">
        <v>128</v>
      </c>
      <c r="I20" s="5"/>
      <c r="J20" s="5">
        <v>0.69</v>
      </c>
      <c r="K20" s="5">
        <v>128</v>
      </c>
      <c r="L20" s="5"/>
      <c r="M20" s="5">
        <v>0.86</v>
      </c>
      <c r="N20" s="5">
        <v>128</v>
      </c>
    </row>
    <row r="21" spans="1:14" x14ac:dyDescent="0.2">
      <c r="A21" s="5">
        <v>0.79</v>
      </c>
      <c r="B21" s="5">
        <v>511</v>
      </c>
      <c r="C21" s="5"/>
      <c r="D21" s="5">
        <v>0.76</v>
      </c>
      <c r="E21" s="5">
        <v>130</v>
      </c>
      <c r="F21" s="5"/>
      <c r="G21" s="5">
        <v>0.75</v>
      </c>
      <c r="H21" s="5">
        <v>127</v>
      </c>
      <c r="I21" s="5"/>
      <c r="J21" s="5">
        <v>0.8</v>
      </c>
      <c r="K21" s="5">
        <v>128</v>
      </c>
      <c r="L21" s="5"/>
      <c r="M21" s="5">
        <v>0.83</v>
      </c>
      <c r="N21" s="5">
        <v>126</v>
      </c>
    </row>
    <row r="22" spans="1:14" x14ac:dyDescent="0.2">
      <c r="A22" s="5">
        <v>0.73</v>
      </c>
      <c r="B22" s="5">
        <v>509</v>
      </c>
      <c r="C22" s="5"/>
      <c r="D22" s="5">
        <v>0.64</v>
      </c>
      <c r="E22" s="5">
        <v>129</v>
      </c>
      <c r="F22" s="5"/>
      <c r="G22" s="5">
        <v>0.77</v>
      </c>
      <c r="H22" s="5">
        <v>128</v>
      </c>
      <c r="I22" s="5"/>
      <c r="J22" s="5">
        <v>0.73</v>
      </c>
      <c r="K22" s="5">
        <v>127</v>
      </c>
      <c r="L22" s="5"/>
      <c r="M22" s="5">
        <v>0.76</v>
      </c>
      <c r="N22" s="5">
        <v>125</v>
      </c>
    </row>
    <row r="23" spans="1:14" x14ac:dyDescent="0.2">
      <c r="A23" s="5">
        <v>0.77</v>
      </c>
      <c r="B23" s="5">
        <v>508</v>
      </c>
      <c r="C23" s="5"/>
      <c r="D23" s="5">
        <v>0.63</v>
      </c>
      <c r="E23" s="5">
        <v>125</v>
      </c>
      <c r="F23" s="5"/>
      <c r="G23" s="5">
        <v>0.89</v>
      </c>
      <c r="H23" s="5">
        <v>130</v>
      </c>
      <c r="I23" s="5"/>
      <c r="J23" s="5">
        <v>0.71</v>
      </c>
      <c r="K23" s="5">
        <v>125</v>
      </c>
      <c r="L23" s="5"/>
      <c r="M23" s="5">
        <v>0.88</v>
      </c>
      <c r="N23" s="5">
        <v>128</v>
      </c>
    </row>
    <row r="24" spans="1:14" x14ac:dyDescent="0.2">
      <c r="A24" s="5">
        <v>0.79</v>
      </c>
      <c r="B24" s="5">
        <v>517</v>
      </c>
      <c r="C24" s="5"/>
      <c r="D24" s="5">
        <v>0.73</v>
      </c>
      <c r="E24" s="5">
        <v>127</v>
      </c>
      <c r="F24" s="5"/>
      <c r="G24" s="5">
        <v>0.87</v>
      </c>
      <c r="H24" s="5">
        <v>131</v>
      </c>
      <c r="I24" s="5"/>
      <c r="J24" s="5">
        <v>0.74</v>
      </c>
      <c r="K24" s="5">
        <v>127</v>
      </c>
      <c r="L24" s="5"/>
      <c r="M24" s="5">
        <v>0.85</v>
      </c>
      <c r="N24" s="5">
        <v>132</v>
      </c>
    </row>
    <row r="25" spans="1:14" x14ac:dyDescent="0.2">
      <c r="A25" s="5">
        <v>0.83</v>
      </c>
      <c r="B25" s="5">
        <v>520</v>
      </c>
      <c r="C25" s="5"/>
      <c r="D25" s="5">
        <v>0.78</v>
      </c>
      <c r="E25" s="5">
        <v>131</v>
      </c>
      <c r="F25" s="5"/>
      <c r="G25" s="5">
        <v>0.91</v>
      </c>
      <c r="H25" s="5">
        <v>130</v>
      </c>
      <c r="I25" s="5"/>
      <c r="J25" s="5">
        <v>0.88</v>
      </c>
      <c r="K25" s="5">
        <v>131</v>
      </c>
      <c r="L25" s="5"/>
      <c r="M25" s="5">
        <v>0.83</v>
      </c>
      <c r="N25" s="5">
        <v>128</v>
      </c>
    </row>
    <row r="26" spans="1:14" x14ac:dyDescent="0.2">
      <c r="A26" s="5">
        <v>0.9</v>
      </c>
      <c r="B26" s="5">
        <v>520</v>
      </c>
      <c r="C26" s="5"/>
      <c r="D26" s="5">
        <v>0.85</v>
      </c>
      <c r="E26" s="5">
        <v>132</v>
      </c>
      <c r="F26" s="5"/>
      <c r="G26" s="5">
        <v>0.87</v>
      </c>
      <c r="H26" s="5">
        <v>127</v>
      </c>
      <c r="I26" s="5"/>
      <c r="J26" s="5">
        <v>0.93</v>
      </c>
      <c r="K26" s="5">
        <v>132</v>
      </c>
      <c r="L26" s="5"/>
      <c r="M26" s="5">
        <v>0.93</v>
      </c>
      <c r="N26" s="5">
        <v>129</v>
      </c>
    </row>
    <row r="27" spans="1:14" x14ac:dyDescent="0.2">
      <c r="A27" s="5">
        <v>0.88</v>
      </c>
      <c r="B27" s="5">
        <v>528</v>
      </c>
      <c r="C27" s="5"/>
      <c r="D27" s="5">
        <v>0.81</v>
      </c>
      <c r="E27" s="5">
        <v>132</v>
      </c>
      <c r="F27" s="5"/>
      <c r="G27" s="5">
        <v>0.92</v>
      </c>
      <c r="H27" s="5">
        <v>132</v>
      </c>
      <c r="I27" s="5"/>
      <c r="J27" s="5">
        <v>0.88</v>
      </c>
      <c r="K27" s="5">
        <v>132</v>
      </c>
      <c r="L27" s="5"/>
      <c r="M27" s="5">
        <v>0.9</v>
      </c>
      <c r="N27" s="5">
        <v>132</v>
      </c>
    </row>
    <row r="28" spans="1:14" x14ac:dyDescent="0.2">
      <c r="A28" s="5">
        <v>0.77</v>
      </c>
      <c r="B28" s="5">
        <v>515</v>
      </c>
      <c r="C28" s="5"/>
      <c r="D28" s="5">
        <v>0.68</v>
      </c>
      <c r="E28" s="5">
        <v>129</v>
      </c>
      <c r="F28" s="5"/>
      <c r="G28" s="5">
        <v>0.91</v>
      </c>
      <c r="H28" s="5">
        <v>129</v>
      </c>
      <c r="I28" s="5"/>
      <c r="J28" s="5">
        <v>0.73</v>
      </c>
      <c r="K28" s="5">
        <v>127</v>
      </c>
      <c r="L28" s="5"/>
      <c r="M28" s="5">
        <v>0.76</v>
      </c>
      <c r="N28" s="5">
        <v>130</v>
      </c>
    </row>
    <row r="29" spans="1:14" x14ac:dyDescent="0.2">
      <c r="A29" s="5">
        <v>0.79</v>
      </c>
      <c r="B29" s="5">
        <v>512</v>
      </c>
      <c r="C29" s="5"/>
      <c r="D29" s="5">
        <v>0.76</v>
      </c>
      <c r="E29" s="5">
        <v>128</v>
      </c>
      <c r="F29" s="5"/>
      <c r="G29" s="5">
        <v>0.87</v>
      </c>
      <c r="H29" s="5">
        <v>126</v>
      </c>
      <c r="I29" s="5"/>
      <c r="J29" s="5">
        <v>0.73</v>
      </c>
      <c r="K29" s="5">
        <v>129</v>
      </c>
      <c r="L29" s="5"/>
      <c r="M29" s="5">
        <v>0.81</v>
      </c>
      <c r="N29" s="5">
        <v>129</v>
      </c>
    </row>
    <row r="30" spans="1:14" x14ac:dyDescent="0.2">
      <c r="A30" s="5">
        <v>0.92</v>
      </c>
      <c r="B30" s="5">
        <v>522</v>
      </c>
      <c r="C30" s="5"/>
      <c r="D30" s="5">
        <v>0.93</v>
      </c>
      <c r="E30" s="5">
        <v>131</v>
      </c>
      <c r="F30" s="5"/>
      <c r="G30" s="5">
        <v>0.98</v>
      </c>
      <c r="H30" s="5">
        <v>130</v>
      </c>
      <c r="I30" s="5"/>
      <c r="J30" s="5">
        <v>0.92</v>
      </c>
      <c r="K30" s="5">
        <v>130</v>
      </c>
      <c r="L30" s="5"/>
      <c r="M30" s="5">
        <v>0.86</v>
      </c>
      <c r="N30" s="5">
        <v>131</v>
      </c>
    </row>
    <row r="31" spans="1:14" x14ac:dyDescent="0.2">
      <c r="A31" s="5">
        <v>0.84</v>
      </c>
      <c r="B31" s="5">
        <v>510</v>
      </c>
      <c r="C31" s="5"/>
      <c r="D31" s="5">
        <v>0.75</v>
      </c>
      <c r="E31" s="5">
        <v>129</v>
      </c>
      <c r="F31" s="5"/>
      <c r="G31" s="5">
        <v>0.89</v>
      </c>
      <c r="H31" s="5">
        <v>125</v>
      </c>
      <c r="I31" s="5"/>
      <c r="J31" s="5">
        <v>0.86</v>
      </c>
      <c r="K31" s="5">
        <v>128</v>
      </c>
      <c r="L31" s="5"/>
      <c r="M31" s="5">
        <v>0.86</v>
      </c>
      <c r="N31" s="5">
        <v>128</v>
      </c>
    </row>
    <row r="32" spans="1:14" x14ac:dyDescent="0.2">
      <c r="A32" s="5">
        <v>0.9</v>
      </c>
      <c r="B32" s="5">
        <v>516</v>
      </c>
      <c r="C32" s="5"/>
      <c r="D32" s="5">
        <v>0.92</v>
      </c>
      <c r="E32" s="5">
        <v>131</v>
      </c>
      <c r="F32" s="5"/>
      <c r="G32" s="5">
        <v>0.88</v>
      </c>
      <c r="H32" s="5">
        <v>128</v>
      </c>
      <c r="I32" s="5"/>
      <c r="J32" s="5">
        <v>0.88</v>
      </c>
      <c r="K32" s="5">
        <v>128</v>
      </c>
      <c r="L32" s="5"/>
      <c r="M32" s="5">
        <v>0.92</v>
      </c>
      <c r="N32" s="5">
        <v>129</v>
      </c>
    </row>
    <row r="33" spans="1:14" x14ac:dyDescent="0.2">
      <c r="A33" s="5">
        <v>0.88</v>
      </c>
      <c r="B33" s="5">
        <v>516</v>
      </c>
      <c r="C33" s="5"/>
      <c r="D33" s="5">
        <v>0.86</v>
      </c>
      <c r="E33" s="5">
        <v>128</v>
      </c>
      <c r="F33" s="5"/>
      <c r="G33" s="5">
        <v>0.92</v>
      </c>
      <c r="H33" s="5">
        <v>127</v>
      </c>
      <c r="I33" s="5"/>
      <c r="J33" s="5">
        <v>0.97</v>
      </c>
      <c r="K33" s="5">
        <v>131</v>
      </c>
      <c r="L33" s="5"/>
      <c r="M33" s="5">
        <v>0.8</v>
      </c>
      <c r="N33" s="5">
        <v>130</v>
      </c>
    </row>
    <row r="34" spans="1:14" x14ac:dyDescent="0.2">
      <c r="A34" s="5">
        <v>0.8</v>
      </c>
      <c r="B34" s="5">
        <v>511</v>
      </c>
      <c r="C34" s="5"/>
      <c r="D34" s="5">
        <v>0.76</v>
      </c>
      <c r="E34" s="5">
        <v>128</v>
      </c>
      <c r="F34" s="5"/>
      <c r="G34" s="5">
        <v>0.77</v>
      </c>
      <c r="H34" s="5">
        <v>129</v>
      </c>
      <c r="I34" s="5"/>
      <c r="J34" s="5">
        <v>0.85</v>
      </c>
      <c r="K34" s="5">
        <v>127</v>
      </c>
      <c r="L34" s="5"/>
      <c r="M34" s="5">
        <v>0.81</v>
      </c>
      <c r="N34" s="5">
        <v>127</v>
      </c>
    </row>
    <row r="35" spans="1:14" x14ac:dyDescent="0.2">
      <c r="A35" s="5">
        <v>0.86</v>
      </c>
      <c r="B35" s="5">
        <v>524</v>
      </c>
      <c r="C35" s="5"/>
      <c r="D35" s="5">
        <v>0.88</v>
      </c>
      <c r="E35" s="5">
        <v>132</v>
      </c>
      <c r="F35" s="5"/>
      <c r="G35" s="5">
        <v>0.85</v>
      </c>
      <c r="H35" s="5">
        <v>132</v>
      </c>
      <c r="I35" s="5"/>
      <c r="J35" s="5">
        <v>0.86</v>
      </c>
      <c r="K35" s="5">
        <v>130</v>
      </c>
      <c r="L35" s="5"/>
      <c r="M35" s="5">
        <v>0.85</v>
      </c>
      <c r="N35" s="5">
        <v>130</v>
      </c>
    </row>
    <row r="36" spans="1:14" x14ac:dyDescent="0.2">
      <c r="A36" s="5">
        <v>0.84</v>
      </c>
      <c r="B36" s="5">
        <v>514</v>
      </c>
      <c r="C36" s="5"/>
      <c r="D36" s="5">
        <v>0.78</v>
      </c>
      <c r="E36" s="5">
        <v>131</v>
      </c>
      <c r="F36" s="5"/>
      <c r="G36" s="5">
        <v>0.85</v>
      </c>
      <c r="H36" s="5">
        <v>126</v>
      </c>
      <c r="I36" s="5"/>
      <c r="J36" s="5">
        <v>0.9</v>
      </c>
      <c r="K36" s="5">
        <v>130</v>
      </c>
      <c r="L36" s="5"/>
      <c r="M36" s="5">
        <v>0.81</v>
      </c>
      <c r="N36" s="5">
        <v>127</v>
      </c>
    </row>
    <row r="37" spans="1:14" x14ac:dyDescent="0.2">
      <c r="A37" s="5">
        <v>0.88</v>
      </c>
      <c r="B37" s="5">
        <v>522</v>
      </c>
      <c r="C37" s="5"/>
      <c r="D37" s="5">
        <v>0.81</v>
      </c>
      <c r="E37" s="5">
        <v>131</v>
      </c>
      <c r="F37" s="5"/>
      <c r="G37" s="5">
        <v>0.91</v>
      </c>
      <c r="H37" s="5">
        <v>129</v>
      </c>
      <c r="I37" s="5"/>
      <c r="J37" s="5">
        <v>0.92</v>
      </c>
      <c r="K37" s="5">
        <v>130</v>
      </c>
      <c r="L37" s="5"/>
      <c r="M37" s="5">
        <v>0.86</v>
      </c>
      <c r="N37" s="5">
        <v>132</v>
      </c>
    </row>
    <row r="38" spans="1:14" x14ac:dyDescent="0.2">
      <c r="A38" s="5">
        <v>0.79</v>
      </c>
      <c r="B38" s="5">
        <v>511</v>
      </c>
      <c r="C38" s="5"/>
      <c r="D38" s="5">
        <v>0.73</v>
      </c>
      <c r="E38" s="5">
        <v>127</v>
      </c>
      <c r="F38" s="5"/>
      <c r="G38" s="5">
        <v>0.89</v>
      </c>
      <c r="H38" s="5">
        <v>128</v>
      </c>
      <c r="I38" s="5"/>
      <c r="J38" s="5">
        <v>0.71</v>
      </c>
      <c r="K38" s="5">
        <v>128</v>
      </c>
      <c r="L38" s="5"/>
      <c r="M38" s="5">
        <v>0.81</v>
      </c>
      <c r="N38" s="5">
        <v>128</v>
      </c>
    </row>
    <row r="39" spans="1:14" x14ac:dyDescent="0.2">
      <c r="A39" s="5">
        <v>0.72</v>
      </c>
      <c r="B39" s="5">
        <v>517</v>
      </c>
      <c r="C39" s="5"/>
      <c r="D39" s="5">
        <v>0.64</v>
      </c>
      <c r="E39" s="5">
        <v>129</v>
      </c>
      <c r="F39" s="5"/>
      <c r="G39" s="5">
        <v>0.85</v>
      </c>
      <c r="H39" s="5">
        <v>129</v>
      </c>
      <c r="I39" s="5"/>
      <c r="J39" s="5">
        <v>0.73</v>
      </c>
      <c r="K39" s="5">
        <v>130</v>
      </c>
      <c r="L39" s="5"/>
      <c r="M39" s="5">
        <v>0.64</v>
      </c>
      <c r="N39" s="5">
        <v>129</v>
      </c>
    </row>
    <row r="40" spans="1:14" x14ac:dyDescent="0.2">
      <c r="A40" s="5">
        <v>0.71</v>
      </c>
      <c r="B40" s="5">
        <v>510</v>
      </c>
      <c r="C40" s="5"/>
      <c r="D40" s="5">
        <v>0.59</v>
      </c>
      <c r="E40" s="5">
        <v>127</v>
      </c>
      <c r="F40" s="5"/>
      <c r="G40" s="5">
        <v>0.83</v>
      </c>
      <c r="H40" s="5">
        <v>126</v>
      </c>
      <c r="I40" s="5"/>
      <c r="J40" s="5">
        <v>0.64</v>
      </c>
      <c r="K40" s="5">
        <v>129</v>
      </c>
      <c r="L40" s="5"/>
      <c r="M40" s="5">
        <v>0.78</v>
      </c>
      <c r="N40" s="5">
        <v>128</v>
      </c>
    </row>
    <row r="41" spans="1:14" x14ac:dyDescent="0.2">
      <c r="A41" s="5">
        <v>0.82</v>
      </c>
      <c r="B41" s="5">
        <v>516</v>
      </c>
      <c r="C41" s="5"/>
      <c r="D41" s="5">
        <v>0.68</v>
      </c>
      <c r="E41" s="5">
        <v>127</v>
      </c>
      <c r="F41" s="5"/>
      <c r="G41" s="5">
        <v>0.91</v>
      </c>
      <c r="H41" s="5">
        <v>127</v>
      </c>
      <c r="I41" s="5"/>
      <c r="J41" s="5">
        <v>0.75</v>
      </c>
      <c r="K41" s="5">
        <v>131</v>
      </c>
      <c r="L41" s="5"/>
      <c r="M41" s="5">
        <v>0.92</v>
      </c>
      <c r="N41" s="5">
        <v>131</v>
      </c>
    </row>
    <row r="42" spans="1:14" x14ac:dyDescent="0.2">
      <c r="A42" s="5">
        <v>0.85</v>
      </c>
      <c r="B42" s="5">
        <v>520</v>
      </c>
      <c r="C42" s="5"/>
      <c r="D42" s="5">
        <v>0.83</v>
      </c>
      <c r="E42" s="5">
        <v>132</v>
      </c>
      <c r="F42" s="5"/>
      <c r="G42" s="5">
        <v>0.95</v>
      </c>
      <c r="H42" s="5">
        <v>128</v>
      </c>
      <c r="I42" s="5"/>
      <c r="J42" s="5">
        <v>0.8</v>
      </c>
      <c r="K42" s="5">
        <v>130</v>
      </c>
      <c r="L42" s="5"/>
      <c r="M42" s="5">
        <v>0.81</v>
      </c>
      <c r="N42" s="5">
        <v>130</v>
      </c>
    </row>
    <row r="43" spans="1:14" x14ac:dyDescent="0.2">
      <c r="A43" s="5">
        <v>0.87</v>
      </c>
      <c r="B43" s="5">
        <v>526</v>
      </c>
      <c r="C43" s="5"/>
      <c r="D43" s="5">
        <v>0.81</v>
      </c>
      <c r="E43" s="5">
        <v>132</v>
      </c>
      <c r="F43" s="5"/>
      <c r="G43" s="5">
        <v>0.94</v>
      </c>
      <c r="H43" s="5">
        <v>132</v>
      </c>
      <c r="I43" s="5"/>
      <c r="J43" s="5">
        <v>0.82</v>
      </c>
      <c r="K43" s="5">
        <v>131</v>
      </c>
      <c r="L43" s="5"/>
      <c r="M43" s="5">
        <v>0.91</v>
      </c>
      <c r="N43" s="5">
        <v>131</v>
      </c>
    </row>
    <row r="44" spans="1:14" x14ac:dyDescent="0.2">
      <c r="A44" s="5">
        <v>0.83</v>
      </c>
      <c r="B44" s="5">
        <v>514</v>
      </c>
      <c r="C44" s="5"/>
      <c r="D44" s="5">
        <v>0.78</v>
      </c>
      <c r="E44" s="5">
        <v>131</v>
      </c>
      <c r="F44" s="5"/>
      <c r="G44" s="5">
        <v>0.85</v>
      </c>
      <c r="H44" s="5">
        <v>126</v>
      </c>
      <c r="I44" s="5"/>
      <c r="J44" s="5">
        <v>0.9</v>
      </c>
      <c r="K44" s="5">
        <v>130</v>
      </c>
      <c r="L44" s="5"/>
      <c r="M44" s="5">
        <v>0.81</v>
      </c>
      <c r="N44" s="5">
        <v>127</v>
      </c>
    </row>
    <row r="45" spans="1:14" x14ac:dyDescent="0.2">
      <c r="A45" s="5">
        <v>0.9</v>
      </c>
      <c r="B45" s="5">
        <v>525</v>
      </c>
      <c r="C45" s="5"/>
      <c r="D45" s="5">
        <v>0.92</v>
      </c>
      <c r="E45" s="5">
        <v>130</v>
      </c>
      <c r="F45" s="5"/>
      <c r="G45" s="5">
        <v>0.98</v>
      </c>
      <c r="H45" s="5">
        <v>132</v>
      </c>
      <c r="I45" s="5"/>
      <c r="J45" s="5">
        <v>0.85</v>
      </c>
      <c r="K45" s="5">
        <v>131</v>
      </c>
      <c r="L45" s="5"/>
      <c r="M45" s="5">
        <v>0.86</v>
      </c>
      <c r="N45" s="5">
        <v>132</v>
      </c>
    </row>
    <row r="46" spans="1:14" x14ac:dyDescent="0.2">
      <c r="A46" s="5">
        <v>0.86</v>
      </c>
      <c r="B46" s="5">
        <v>520</v>
      </c>
      <c r="C46" s="5"/>
      <c r="D46" s="5">
        <v>0.8</v>
      </c>
      <c r="E46" s="5">
        <v>130</v>
      </c>
      <c r="F46" s="5"/>
      <c r="G46" s="5">
        <v>0.92</v>
      </c>
      <c r="H46" s="5">
        <v>132</v>
      </c>
      <c r="I46" s="5"/>
      <c r="J46" s="5">
        <v>0.8</v>
      </c>
      <c r="K46" s="5">
        <v>130</v>
      </c>
      <c r="L46" s="5"/>
      <c r="M46" s="5">
        <v>0.92</v>
      </c>
      <c r="N46" s="5">
        <v>128</v>
      </c>
    </row>
    <row r="47" spans="1:14" x14ac:dyDescent="0.2">
      <c r="A47" s="5">
        <v>0.86</v>
      </c>
      <c r="B47" s="5">
        <v>519</v>
      </c>
      <c r="C47" s="5"/>
      <c r="D47" s="5">
        <v>0.75</v>
      </c>
      <c r="E47" s="5">
        <v>131</v>
      </c>
      <c r="F47" s="5"/>
      <c r="G47" s="5">
        <v>0.9</v>
      </c>
      <c r="H47" s="5">
        <v>129</v>
      </c>
      <c r="I47" s="5"/>
      <c r="J47" s="5">
        <v>0.85</v>
      </c>
      <c r="K47" s="5">
        <v>130</v>
      </c>
      <c r="L47" s="5"/>
      <c r="M47" s="5">
        <v>0.93</v>
      </c>
      <c r="N47" s="5">
        <v>129</v>
      </c>
    </row>
    <row r="48" spans="1:14" x14ac:dyDescent="0.2">
      <c r="A48" s="9">
        <v>0.84</v>
      </c>
      <c r="B48" s="9">
        <v>515</v>
      </c>
      <c r="C48" s="9"/>
      <c r="D48" s="9">
        <v>0.76</v>
      </c>
      <c r="E48" s="9">
        <v>130</v>
      </c>
      <c r="F48" s="9"/>
      <c r="G48" s="9">
        <v>0.92</v>
      </c>
      <c r="H48" s="9">
        <v>128</v>
      </c>
      <c r="I48" s="9"/>
      <c r="J48" s="9">
        <v>0.81</v>
      </c>
      <c r="K48" s="9">
        <v>128</v>
      </c>
      <c r="L48" s="9"/>
      <c r="M48" s="9">
        <v>0.87</v>
      </c>
      <c r="N48" s="9">
        <v>129</v>
      </c>
    </row>
    <row r="49" spans="1:14" x14ac:dyDescent="0.2">
      <c r="A49" s="9">
        <v>0.68</v>
      </c>
      <c r="B49" s="9">
        <v>500</v>
      </c>
      <c r="C49" s="9"/>
      <c r="D49" s="9">
        <v>0.49</v>
      </c>
      <c r="E49" s="9">
        <v>123</v>
      </c>
      <c r="F49" s="9"/>
      <c r="G49" s="9">
        <v>0.83</v>
      </c>
      <c r="H49" s="9">
        <v>127</v>
      </c>
      <c r="I49" s="9"/>
      <c r="J49" s="9">
        <v>0.61</v>
      </c>
      <c r="K49" s="9">
        <v>125</v>
      </c>
      <c r="L49" s="9"/>
      <c r="M49" s="9">
        <v>0.8</v>
      </c>
      <c r="N49" s="9">
        <v>125</v>
      </c>
    </row>
    <row r="50" spans="1:14" x14ac:dyDescent="0.2">
      <c r="A50" s="9">
        <v>0.89</v>
      </c>
      <c r="B50" s="9">
        <v>517</v>
      </c>
      <c r="C50" s="9"/>
      <c r="D50" s="9">
        <v>0.81</v>
      </c>
      <c r="E50" s="9">
        <v>130</v>
      </c>
      <c r="F50" s="9"/>
      <c r="G50" s="9">
        <v>0.96</v>
      </c>
      <c r="H50" s="9">
        <v>128</v>
      </c>
      <c r="I50" s="9"/>
      <c r="J50" s="9">
        <v>0.86</v>
      </c>
      <c r="K50" s="9">
        <v>128</v>
      </c>
      <c r="L50" s="9"/>
      <c r="M50" s="9">
        <v>0.93</v>
      </c>
      <c r="N50" s="9">
        <v>131</v>
      </c>
    </row>
    <row r="51" spans="1:14" x14ac:dyDescent="0.2">
      <c r="A51" s="9">
        <v>0.9</v>
      </c>
      <c r="B51" s="9">
        <v>520</v>
      </c>
      <c r="D51" s="9">
        <v>0.88</v>
      </c>
      <c r="E51" s="9">
        <v>131</v>
      </c>
      <c r="F51" s="9"/>
      <c r="G51" s="9">
        <v>0.94</v>
      </c>
      <c r="H51" s="9">
        <v>128</v>
      </c>
      <c r="I51" s="9"/>
      <c r="J51" s="9">
        <v>0.9</v>
      </c>
      <c r="K51" s="9">
        <v>132</v>
      </c>
      <c r="L51" s="9"/>
      <c r="M51" s="9">
        <v>0.88</v>
      </c>
      <c r="N51" s="9">
        <v>129</v>
      </c>
    </row>
    <row r="52" spans="1:14" x14ac:dyDescent="0.2">
      <c r="A52" s="9">
        <v>0.85</v>
      </c>
      <c r="B52" s="9">
        <v>515</v>
      </c>
      <c r="C52" s="9"/>
      <c r="D52" s="9">
        <v>0.83</v>
      </c>
      <c r="E52" s="9">
        <v>128</v>
      </c>
      <c r="F52" s="9"/>
      <c r="G52" s="10">
        <v>0.77</v>
      </c>
      <c r="H52" s="10">
        <v>130</v>
      </c>
      <c r="I52" s="9"/>
      <c r="J52" s="9">
        <v>0.95</v>
      </c>
      <c r="K52" s="9">
        <v>128</v>
      </c>
      <c r="L52" s="9"/>
      <c r="M52" s="9">
        <v>0.86</v>
      </c>
      <c r="N52" s="9">
        <v>129</v>
      </c>
    </row>
    <row r="53" spans="1:14" x14ac:dyDescent="0.2">
      <c r="A53" s="9">
        <v>0.72</v>
      </c>
      <c r="B53" s="9">
        <v>508</v>
      </c>
      <c r="C53" s="9"/>
      <c r="D53" s="9">
        <v>0.66</v>
      </c>
      <c r="E53" s="9">
        <v>129</v>
      </c>
      <c r="F53" s="9"/>
      <c r="G53" s="9">
        <v>0.79</v>
      </c>
      <c r="H53" s="9">
        <v>126</v>
      </c>
      <c r="I53" s="9"/>
      <c r="J53" s="9">
        <v>0.76</v>
      </c>
      <c r="K53" s="9">
        <v>127</v>
      </c>
      <c r="L53" s="9"/>
      <c r="M53" s="9">
        <v>0.68</v>
      </c>
      <c r="N53" s="9">
        <v>127</v>
      </c>
    </row>
    <row r="54" spans="1:14" x14ac:dyDescent="0.2">
      <c r="A54" s="9">
        <v>0.82750000000000001</v>
      </c>
      <c r="B54" s="9">
        <v>516</v>
      </c>
      <c r="C54" s="9"/>
      <c r="D54" s="9">
        <v>0.79</v>
      </c>
      <c r="E54" s="9">
        <v>129</v>
      </c>
      <c r="F54" s="9"/>
      <c r="G54" s="9">
        <v>0.83</v>
      </c>
      <c r="H54" s="9">
        <v>129</v>
      </c>
      <c r="I54" s="9"/>
      <c r="J54" s="9">
        <v>0.89</v>
      </c>
      <c r="K54" s="9">
        <v>130</v>
      </c>
      <c r="L54" s="9"/>
      <c r="M54" s="9">
        <v>0.8</v>
      </c>
      <c r="N54" s="9">
        <v>128</v>
      </c>
    </row>
    <row r="55" spans="1:14" x14ac:dyDescent="0.2">
      <c r="A55" s="9">
        <v>0.85499999999999998</v>
      </c>
      <c r="B55" s="9">
        <v>518</v>
      </c>
      <c r="C55" s="9"/>
      <c r="D55" s="9">
        <v>0.8</v>
      </c>
      <c r="E55" s="9">
        <v>132</v>
      </c>
      <c r="F55" s="9"/>
      <c r="G55" s="9">
        <v>0.98</v>
      </c>
      <c r="H55" s="9">
        <v>128</v>
      </c>
      <c r="I55" s="9"/>
      <c r="J55" s="9">
        <v>0.86</v>
      </c>
      <c r="K55" s="9">
        <v>129</v>
      </c>
      <c r="L55" s="9"/>
      <c r="M55" s="9">
        <v>0.78</v>
      </c>
      <c r="N55" s="9">
        <v>129</v>
      </c>
    </row>
    <row r="56" spans="1:14" x14ac:dyDescent="0.2">
      <c r="A56" s="9">
        <v>0.73250000000000004</v>
      </c>
      <c r="B56" s="9">
        <v>495</v>
      </c>
      <c r="C56" s="9"/>
      <c r="D56" s="9">
        <v>0.71</v>
      </c>
      <c r="E56" s="9">
        <v>123</v>
      </c>
      <c r="F56" s="9"/>
      <c r="G56" s="9">
        <v>0.81</v>
      </c>
      <c r="H56" s="9">
        <v>123</v>
      </c>
      <c r="I56" s="9"/>
      <c r="J56" s="9">
        <v>0.67</v>
      </c>
      <c r="K56" s="9">
        <v>125</v>
      </c>
      <c r="L56" s="9"/>
      <c r="M56" s="9">
        <v>0.74</v>
      </c>
      <c r="N56" s="9">
        <v>124</v>
      </c>
    </row>
    <row r="57" spans="1:14" x14ac:dyDescent="0.2">
      <c r="A57" s="9">
        <v>0.78</v>
      </c>
      <c r="B57" s="9">
        <v>513</v>
      </c>
      <c r="C57" s="9"/>
      <c r="D57" s="9">
        <v>0.66</v>
      </c>
      <c r="E57" s="9">
        <v>128</v>
      </c>
      <c r="F57" s="9"/>
      <c r="G57" s="9">
        <v>0.83</v>
      </c>
      <c r="H57" s="9">
        <v>127</v>
      </c>
      <c r="I57" s="9"/>
      <c r="J57" s="9">
        <v>0.75</v>
      </c>
      <c r="K57" s="9">
        <v>128</v>
      </c>
      <c r="L57" s="9"/>
      <c r="M57" s="9">
        <v>0.88</v>
      </c>
      <c r="N57" s="9">
        <v>130</v>
      </c>
    </row>
    <row r="58" spans="1:14" x14ac:dyDescent="0.2">
      <c r="A58" s="9">
        <v>0.8175</v>
      </c>
      <c r="B58" s="9">
        <v>520</v>
      </c>
      <c r="D58" s="9">
        <v>0.78</v>
      </c>
      <c r="E58" s="9">
        <v>129</v>
      </c>
      <c r="F58" s="9"/>
      <c r="G58" s="9">
        <v>0.83</v>
      </c>
      <c r="H58" s="9">
        <v>130</v>
      </c>
      <c r="I58" s="9"/>
      <c r="J58" s="9">
        <v>0.86</v>
      </c>
      <c r="K58" s="9">
        <v>131</v>
      </c>
      <c r="L58" s="9"/>
      <c r="M58" s="9">
        <v>0.8</v>
      </c>
      <c r="N58" s="9">
        <v>130</v>
      </c>
    </row>
    <row r="59" spans="1:14" x14ac:dyDescent="0.2">
      <c r="A59" s="9">
        <v>0.73499999999999999</v>
      </c>
      <c r="B59" s="9">
        <v>512</v>
      </c>
      <c r="C59" s="9"/>
      <c r="D59" s="9">
        <v>0.68</v>
      </c>
      <c r="E59" s="9">
        <v>127</v>
      </c>
      <c r="F59" s="9"/>
      <c r="G59" s="9">
        <v>0.83</v>
      </c>
      <c r="H59" s="9">
        <v>129</v>
      </c>
      <c r="I59" s="9"/>
      <c r="J59" s="9">
        <v>0.66</v>
      </c>
      <c r="K59" s="9">
        <v>128</v>
      </c>
      <c r="L59" s="9"/>
      <c r="M59" s="9">
        <v>0.77</v>
      </c>
      <c r="N59" s="9">
        <v>128</v>
      </c>
    </row>
    <row r="60" spans="1:14" x14ac:dyDescent="0.2">
      <c r="A60" s="9">
        <v>0.8075</v>
      </c>
      <c r="B60" s="9">
        <v>516</v>
      </c>
      <c r="C60" s="9"/>
      <c r="D60" s="9">
        <v>0.73</v>
      </c>
      <c r="E60" s="9">
        <v>128</v>
      </c>
      <c r="F60" s="9"/>
      <c r="G60" s="9">
        <v>0.92</v>
      </c>
      <c r="H60" s="9">
        <v>128</v>
      </c>
      <c r="I60" s="9"/>
      <c r="J60" s="9">
        <v>0.73</v>
      </c>
      <c r="K60" s="9">
        <v>129</v>
      </c>
      <c r="L60" s="9"/>
      <c r="M60" s="9">
        <v>0.85</v>
      </c>
      <c r="N60" s="9">
        <v>131</v>
      </c>
    </row>
    <row r="61" spans="1:14" x14ac:dyDescent="0.2">
      <c r="A61" s="9">
        <v>0.89</v>
      </c>
      <c r="B61" s="9">
        <v>516</v>
      </c>
      <c r="C61" s="9"/>
      <c r="D61" s="9">
        <v>1</v>
      </c>
      <c r="E61" s="9">
        <v>132</v>
      </c>
      <c r="F61" s="9"/>
      <c r="G61" s="9">
        <v>0.7</v>
      </c>
      <c r="H61" s="9">
        <v>126</v>
      </c>
      <c r="I61" s="9"/>
      <c r="J61" s="9">
        <v>0.93</v>
      </c>
      <c r="K61" s="9">
        <v>129</v>
      </c>
      <c r="L61" s="9"/>
      <c r="M61" s="9">
        <v>0.93</v>
      </c>
      <c r="N61" s="9">
        <v>129</v>
      </c>
    </row>
    <row r="62" spans="1:14" x14ac:dyDescent="0.2">
      <c r="A62" s="9">
        <v>0.83250000000000002</v>
      </c>
      <c r="B62" s="9">
        <v>515</v>
      </c>
      <c r="C62" s="9"/>
      <c r="D62" s="9">
        <v>0.8</v>
      </c>
      <c r="E62" s="9">
        <v>130</v>
      </c>
      <c r="F62" s="9"/>
      <c r="G62" s="9">
        <v>0.81</v>
      </c>
      <c r="H62" s="9">
        <v>130</v>
      </c>
      <c r="I62" s="9"/>
      <c r="J62" s="9">
        <v>0.92</v>
      </c>
      <c r="K62" s="9">
        <v>128</v>
      </c>
      <c r="L62" s="9"/>
      <c r="M62" s="9">
        <v>0.8</v>
      </c>
      <c r="N62" s="9">
        <v>127</v>
      </c>
    </row>
    <row r="63" spans="1:14" x14ac:dyDescent="0.2">
      <c r="A63" s="9">
        <v>0.8</v>
      </c>
      <c r="B63" s="9">
        <v>506</v>
      </c>
      <c r="C63" s="9"/>
      <c r="D63" s="9">
        <v>0.71</v>
      </c>
      <c r="E63" s="9">
        <v>125</v>
      </c>
      <c r="F63" s="9"/>
      <c r="G63" s="9">
        <v>0.91</v>
      </c>
      <c r="H63" s="9">
        <v>130</v>
      </c>
      <c r="I63" s="9"/>
      <c r="J63" s="9">
        <v>0.73</v>
      </c>
      <c r="K63" s="9">
        <v>127</v>
      </c>
      <c r="L63" s="9"/>
      <c r="M63" s="9">
        <v>0.85</v>
      </c>
      <c r="N63" s="9">
        <v>124</v>
      </c>
    </row>
    <row r="64" spans="1:14" x14ac:dyDescent="0.2">
      <c r="A64" s="9">
        <v>0.86750000000000005</v>
      </c>
      <c r="B64" s="9">
        <v>520</v>
      </c>
      <c r="C64" s="9"/>
      <c r="D64" s="9">
        <v>0.93</v>
      </c>
      <c r="E64" s="9">
        <v>132</v>
      </c>
      <c r="F64" s="9"/>
      <c r="G64" s="9">
        <v>0.87</v>
      </c>
      <c r="H64" s="9">
        <v>130</v>
      </c>
      <c r="I64" s="9"/>
      <c r="J64" s="9">
        <v>0.86</v>
      </c>
      <c r="K64" s="9">
        <v>131</v>
      </c>
      <c r="L64" s="9"/>
      <c r="M64" s="9">
        <v>0.81</v>
      </c>
      <c r="N64" s="9">
        <v>127</v>
      </c>
    </row>
    <row r="65" spans="1:14" x14ac:dyDescent="0.2">
      <c r="A65" s="9">
        <v>0.82499999999999996</v>
      </c>
      <c r="B65" s="9">
        <v>514</v>
      </c>
      <c r="C65" s="9"/>
      <c r="D65" s="9">
        <v>0.81</v>
      </c>
      <c r="E65" s="9">
        <v>131</v>
      </c>
      <c r="F65" s="9"/>
      <c r="G65" s="9">
        <v>0.83</v>
      </c>
      <c r="H65" s="9">
        <v>126</v>
      </c>
      <c r="I65" s="9"/>
      <c r="J65" s="9">
        <v>0.86</v>
      </c>
      <c r="K65" s="9">
        <v>130</v>
      </c>
      <c r="L65" s="9"/>
      <c r="M65" s="9">
        <v>0.8</v>
      </c>
      <c r="N65" s="9">
        <v>127</v>
      </c>
    </row>
    <row r="66" spans="1:14" x14ac:dyDescent="0.2">
      <c r="A66" s="9">
        <v>0.91500000000000004</v>
      </c>
      <c r="B66" s="9">
        <v>519</v>
      </c>
      <c r="C66" s="9"/>
      <c r="D66" s="9">
        <v>0.9</v>
      </c>
      <c r="E66" s="9">
        <v>132</v>
      </c>
      <c r="F66" s="9"/>
      <c r="G66" s="10">
        <v>0.98</v>
      </c>
      <c r="H66" s="10">
        <v>126</v>
      </c>
      <c r="I66" s="9"/>
      <c r="J66" s="9">
        <v>0.88</v>
      </c>
      <c r="K66" s="9">
        <v>131</v>
      </c>
      <c r="L66" s="9"/>
      <c r="M66" s="9">
        <v>0.9</v>
      </c>
      <c r="N66" s="9">
        <v>130</v>
      </c>
    </row>
    <row r="67" spans="1:14" x14ac:dyDescent="0.2">
      <c r="A67" s="9">
        <v>0.74250000000000005</v>
      </c>
      <c r="B67" s="9">
        <v>511</v>
      </c>
      <c r="C67" s="9"/>
      <c r="D67" s="9">
        <v>0.61</v>
      </c>
      <c r="E67" s="9">
        <v>127</v>
      </c>
      <c r="F67" s="9"/>
      <c r="G67" s="9">
        <v>0.81</v>
      </c>
      <c r="H67" s="9">
        <v>126</v>
      </c>
      <c r="I67" s="9"/>
      <c r="J67" s="9">
        <v>0.69</v>
      </c>
      <c r="K67" s="9">
        <v>128</v>
      </c>
      <c r="L67" s="9"/>
      <c r="M67" s="9">
        <v>0.86</v>
      </c>
      <c r="N67" s="9">
        <v>130</v>
      </c>
    </row>
    <row r="68" spans="1:14" x14ac:dyDescent="0.2">
      <c r="A68" s="9">
        <v>0.84</v>
      </c>
      <c r="B68" s="9">
        <v>520</v>
      </c>
      <c r="C68" s="9"/>
      <c r="D68" s="9">
        <v>0.85</v>
      </c>
      <c r="E68" s="9">
        <v>132</v>
      </c>
      <c r="F68" s="9"/>
      <c r="G68" s="9">
        <v>0.89</v>
      </c>
      <c r="H68" s="9">
        <v>128</v>
      </c>
      <c r="I68" s="9"/>
      <c r="J68" s="9">
        <v>0.75</v>
      </c>
      <c r="K68" s="9">
        <v>130</v>
      </c>
      <c r="L68" s="9"/>
      <c r="M68" s="9">
        <v>0.88</v>
      </c>
      <c r="N68" s="9">
        <v>130</v>
      </c>
    </row>
    <row r="69" spans="1:14" x14ac:dyDescent="0.2">
      <c r="A69" s="9">
        <v>0.92</v>
      </c>
      <c r="B69" s="9">
        <v>516</v>
      </c>
      <c r="C69" s="9"/>
      <c r="D69" s="9">
        <v>0.87</v>
      </c>
      <c r="E69" s="9">
        <v>128</v>
      </c>
      <c r="F69" s="9"/>
      <c r="G69" s="9">
        <v>0.87</v>
      </c>
      <c r="H69" s="9">
        <v>128</v>
      </c>
      <c r="I69" s="9"/>
      <c r="J69" s="9">
        <v>0.97</v>
      </c>
      <c r="K69" s="9">
        <v>130</v>
      </c>
      <c r="L69" s="9"/>
      <c r="M69" s="9">
        <v>0.97</v>
      </c>
      <c r="N69" s="9">
        <v>130</v>
      </c>
    </row>
    <row r="70" spans="1:14" x14ac:dyDescent="0.2">
      <c r="A70" s="9">
        <v>0.82499999999999996</v>
      </c>
      <c r="B70" s="9">
        <v>514</v>
      </c>
      <c r="C70" s="9"/>
      <c r="D70" s="9">
        <v>0.75</v>
      </c>
      <c r="E70" s="9">
        <v>126</v>
      </c>
      <c r="F70" s="9"/>
      <c r="G70" s="9">
        <v>0.94</v>
      </c>
      <c r="H70" s="9">
        <v>129</v>
      </c>
      <c r="I70" s="9"/>
      <c r="J70" s="9">
        <v>0.78</v>
      </c>
      <c r="K70" s="9">
        <v>129</v>
      </c>
      <c r="L70" s="9"/>
      <c r="M70" s="9">
        <v>0.83</v>
      </c>
      <c r="N70" s="9">
        <v>130</v>
      </c>
    </row>
    <row r="71" spans="1:14" x14ac:dyDescent="0.2">
      <c r="A71" s="9">
        <v>0.81</v>
      </c>
      <c r="B71" s="9">
        <v>509</v>
      </c>
      <c r="C71" s="9"/>
      <c r="D71" s="9">
        <v>0.75</v>
      </c>
      <c r="E71" s="9">
        <v>128</v>
      </c>
      <c r="F71" s="9"/>
      <c r="G71" s="9">
        <v>0.83</v>
      </c>
      <c r="H71" s="9">
        <v>125</v>
      </c>
      <c r="I71" s="9"/>
      <c r="J71" s="9">
        <v>0.85</v>
      </c>
      <c r="K71" s="9">
        <v>129</v>
      </c>
      <c r="L71" s="9"/>
      <c r="M71" s="9">
        <v>0.81</v>
      </c>
      <c r="N71" s="9">
        <v>127</v>
      </c>
    </row>
    <row r="72" spans="1:14" x14ac:dyDescent="0.2">
      <c r="A72" s="9">
        <v>0.86750000000000005</v>
      </c>
      <c r="B72" s="9">
        <v>522</v>
      </c>
      <c r="C72" s="9"/>
      <c r="D72" s="9">
        <v>0.95</v>
      </c>
      <c r="E72" s="9">
        <v>129</v>
      </c>
      <c r="F72" s="9"/>
      <c r="G72" s="9">
        <v>0.83</v>
      </c>
      <c r="H72" s="9">
        <v>130</v>
      </c>
      <c r="I72" s="9"/>
      <c r="J72" s="9">
        <v>0.81</v>
      </c>
      <c r="K72" s="9">
        <v>132</v>
      </c>
      <c r="L72" s="9"/>
      <c r="M72" s="9">
        <v>0.81</v>
      </c>
      <c r="N72" s="9">
        <v>131</v>
      </c>
    </row>
    <row r="73" spans="1:14" x14ac:dyDescent="0.2">
      <c r="A73" s="9">
        <v>0.92249999999999999</v>
      </c>
      <c r="B73" s="9">
        <v>523</v>
      </c>
      <c r="C73" s="9"/>
      <c r="D73" s="9">
        <v>0.9</v>
      </c>
      <c r="E73" s="9">
        <v>131</v>
      </c>
      <c r="F73" s="9"/>
      <c r="G73" s="9">
        <v>0.96</v>
      </c>
      <c r="H73" s="9">
        <v>128</v>
      </c>
      <c r="I73" s="9"/>
      <c r="J73" s="9">
        <v>0.9</v>
      </c>
      <c r="K73" s="9">
        <v>132</v>
      </c>
      <c r="L73" s="9"/>
      <c r="M73" s="9">
        <v>0.93</v>
      </c>
      <c r="N73" s="9">
        <v>132</v>
      </c>
    </row>
    <row r="74" spans="1:14" x14ac:dyDescent="0.2">
      <c r="A74" s="9">
        <v>0.84499999999999997</v>
      </c>
      <c r="B74" s="9">
        <v>510</v>
      </c>
      <c r="C74" s="9"/>
      <c r="D74" s="9">
        <v>0.8</v>
      </c>
      <c r="E74" s="9">
        <v>125</v>
      </c>
      <c r="F74" s="9"/>
      <c r="G74" s="9">
        <v>0.89</v>
      </c>
      <c r="H74" s="9">
        <v>127</v>
      </c>
      <c r="I74" s="9"/>
      <c r="J74" s="9">
        <v>0.81</v>
      </c>
      <c r="K74" s="9">
        <v>128</v>
      </c>
      <c r="L74" s="9"/>
      <c r="M74" s="9">
        <v>0.88</v>
      </c>
      <c r="N74" s="9">
        <v>130</v>
      </c>
    </row>
    <row r="75" spans="1:14" x14ac:dyDescent="0.2">
      <c r="A75" s="9">
        <v>0.84499999999999997</v>
      </c>
      <c r="B75" s="9">
        <v>516</v>
      </c>
      <c r="C75" s="9"/>
      <c r="D75" s="9">
        <v>0.8</v>
      </c>
      <c r="E75" s="9">
        <v>128</v>
      </c>
      <c r="F75" s="9"/>
      <c r="G75" s="9">
        <v>0.87</v>
      </c>
      <c r="H75" s="9">
        <v>128</v>
      </c>
      <c r="I75" s="9"/>
      <c r="J75" s="9">
        <v>0.85</v>
      </c>
      <c r="K75" s="9">
        <v>130</v>
      </c>
      <c r="L75" s="9"/>
      <c r="M75" s="9">
        <v>0.86</v>
      </c>
      <c r="N75" s="9">
        <v>130</v>
      </c>
    </row>
    <row r="76" spans="1:14" x14ac:dyDescent="0.2">
      <c r="A76" s="9">
        <v>0.89500000000000002</v>
      </c>
      <c r="B76" s="9">
        <v>516</v>
      </c>
      <c r="C76" s="9"/>
      <c r="D76" s="9">
        <v>0.86</v>
      </c>
      <c r="E76" s="9">
        <v>129</v>
      </c>
      <c r="F76" s="9"/>
      <c r="G76" s="9">
        <v>0.92</v>
      </c>
      <c r="H76" s="9">
        <v>130</v>
      </c>
      <c r="I76" s="9"/>
      <c r="J76" s="9">
        <v>0.91</v>
      </c>
      <c r="K76" s="9">
        <v>128</v>
      </c>
      <c r="L76" s="9"/>
      <c r="M76" s="9">
        <v>0.89</v>
      </c>
      <c r="N76" s="9">
        <v>129</v>
      </c>
    </row>
    <row r="77" spans="1:14" x14ac:dyDescent="0.2">
      <c r="A77" s="9">
        <v>0.83</v>
      </c>
      <c r="B77" s="9">
        <v>518</v>
      </c>
      <c r="C77" s="9"/>
      <c r="D77" s="9">
        <v>0.83</v>
      </c>
      <c r="E77" s="9">
        <v>129</v>
      </c>
      <c r="F77" s="9"/>
      <c r="G77" s="9">
        <v>0.79</v>
      </c>
      <c r="H77" s="9">
        <v>127</v>
      </c>
      <c r="I77" s="9"/>
      <c r="J77" s="9">
        <v>0.83</v>
      </c>
      <c r="K77" s="9">
        <v>132</v>
      </c>
      <c r="L77" s="9"/>
      <c r="M77" s="9">
        <v>0.85</v>
      </c>
      <c r="N77" s="9">
        <v>130</v>
      </c>
    </row>
    <row r="78" spans="1:14" x14ac:dyDescent="0.2">
      <c r="A78" s="9">
        <v>0.89</v>
      </c>
      <c r="B78" s="9">
        <v>521</v>
      </c>
      <c r="C78" s="9"/>
      <c r="D78" s="9">
        <v>0.94</v>
      </c>
      <c r="E78" s="9">
        <v>131</v>
      </c>
      <c r="F78" s="9"/>
      <c r="G78" s="9">
        <v>0.93</v>
      </c>
      <c r="H78" s="9">
        <v>130</v>
      </c>
      <c r="I78" s="9"/>
      <c r="J78" s="9">
        <v>0.81</v>
      </c>
      <c r="K78" s="9">
        <v>129</v>
      </c>
      <c r="L78" s="9"/>
      <c r="M78" s="9">
        <v>0.88</v>
      </c>
      <c r="N78" s="9">
        <v>131</v>
      </c>
    </row>
    <row r="79" spans="1:14" x14ac:dyDescent="0.2">
      <c r="A79" s="9">
        <v>0.81</v>
      </c>
      <c r="B79" s="9">
        <v>513</v>
      </c>
      <c r="C79" s="9"/>
      <c r="D79" s="9">
        <v>0.76</v>
      </c>
      <c r="E79" s="9">
        <v>130</v>
      </c>
      <c r="F79" s="9"/>
      <c r="G79" s="9">
        <v>0.77</v>
      </c>
      <c r="H79" s="9">
        <v>125</v>
      </c>
      <c r="I79" s="9"/>
      <c r="J79" s="9">
        <v>0.83</v>
      </c>
      <c r="K79" s="9">
        <v>129</v>
      </c>
      <c r="L79" s="9"/>
      <c r="M79" s="9">
        <v>0.88</v>
      </c>
      <c r="N79" s="9">
        <v>129</v>
      </c>
    </row>
    <row r="80" spans="1:14" x14ac:dyDescent="0.2">
      <c r="A80" s="9">
        <v>0.80500000000000005</v>
      </c>
      <c r="B80" s="9">
        <v>516</v>
      </c>
      <c r="C80" s="9"/>
      <c r="D80" s="9">
        <v>0.78</v>
      </c>
      <c r="E80" s="9">
        <v>128</v>
      </c>
      <c r="F80" s="9"/>
      <c r="G80" s="9">
        <v>0.91</v>
      </c>
      <c r="H80" s="9">
        <v>130</v>
      </c>
      <c r="I80" s="9"/>
      <c r="J80" s="9">
        <v>0.73</v>
      </c>
      <c r="K80" s="9">
        <v>128</v>
      </c>
      <c r="L80" s="9"/>
      <c r="M80" s="9">
        <v>0.8</v>
      </c>
      <c r="N80" s="9">
        <v>130</v>
      </c>
    </row>
    <row r="81" spans="1:14" x14ac:dyDescent="0.2">
      <c r="A81" s="9">
        <v>0.755</v>
      </c>
      <c r="B81" s="9">
        <v>511</v>
      </c>
      <c r="C81" s="9"/>
      <c r="D81" s="9">
        <v>0.73</v>
      </c>
      <c r="E81" s="9">
        <v>128</v>
      </c>
      <c r="F81" s="9"/>
      <c r="G81" s="9">
        <v>0.81</v>
      </c>
      <c r="H81" s="9">
        <v>126</v>
      </c>
      <c r="I81" s="9"/>
      <c r="J81" s="9">
        <v>0.73</v>
      </c>
      <c r="K81" s="9">
        <v>129</v>
      </c>
      <c r="L81" s="9"/>
      <c r="M81" s="9">
        <v>0.75</v>
      </c>
      <c r="N81" s="9">
        <v>128</v>
      </c>
    </row>
    <row r="82" spans="1:14" x14ac:dyDescent="0.2">
      <c r="A82" s="9">
        <v>0.87250000000000005</v>
      </c>
      <c r="B82" s="9">
        <v>522</v>
      </c>
      <c r="C82" s="9"/>
      <c r="D82" s="9">
        <v>0.81</v>
      </c>
      <c r="E82" s="9">
        <v>130</v>
      </c>
      <c r="F82" s="9"/>
      <c r="G82" s="9">
        <v>0.87</v>
      </c>
      <c r="H82" s="9">
        <v>129</v>
      </c>
      <c r="I82" s="9"/>
      <c r="J82" s="9">
        <v>0.98</v>
      </c>
      <c r="K82" s="9">
        <v>129</v>
      </c>
      <c r="L82" s="9"/>
      <c r="M82" s="9">
        <v>0.83</v>
      </c>
      <c r="N82" s="9">
        <v>132</v>
      </c>
    </row>
    <row r="83" spans="1:14" x14ac:dyDescent="0.2">
      <c r="A83" s="9">
        <v>0.70499999999999996</v>
      </c>
      <c r="B83" s="9">
        <v>509</v>
      </c>
      <c r="C83" s="9"/>
      <c r="D83" s="9">
        <v>0.64</v>
      </c>
      <c r="E83" s="9">
        <v>127</v>
      </c>
      <c r="F83" s="9"/>
      <c r="G83" s="9">
        <v>0.75</v>
      </c>
      <c r="H83" s="9">
        <v>127</v>
      </c>
      <c r="I83" s="9"/>
      <c r="J83" s="9">
        <v>0.68</v>
      </c>
      <c r="K83" s="9">
        <v>128</v>
      </c>
      <c r="L83" s="9"/>
      <c r="M83" s="9">
        <v>0.75</v>
      </c>
      <c r="N83" s="9">
        <v>127</v>
      </c>
    </row>
    <row r="84" spans="1:14" x14ac:dyDescent="0.2">
      <c r="A84" s="9">
        <v>0.75</v>
      </c>
      <c r="B84" s="9">
        <v>514</v>
      </c>
      <c r="C84" s="9"/>
      <c r="D84" s="9">
        <v>0.59</v>
      </c>
      <c r="E84" s="9">
        <v>129</v>
      </c>
      <c r="F84" s="9"/>
      <c r="G84" s="9">
        <v>0.85</v>
      </c>
      <c r="H84" s="9">
        <v>127</v>
      </c>
      <c r="I84" s="9"/>
      <c r="J84" s="9">
        <v>0.76</v>
      </c>
      <c r="K84" s="9">
        <v>128</v>
      </c>
      <c r="L84" s="9"/>
      <c r="M84" s="9">
        <v>0.8</v>
      </c>
      <c r="N84" s="9">
        <v>130</v>
      </c>
    </row>
    <row r="85" spans="1:14" x14ac:dyDescent="0.2">
      <c r="A85" s="9">
        <v>0.79749999999999999</v>
      </c>
      <c r="B85" s="9">
        <v>510</v>
      </c>
      <c r="C85" s="9"/>
      <c r="D85" s="9">
        <v>0.71</v>
      </c>
      <c r="E85" s="9">
        <v>130</v>
      </c>
      <c r="F85" s="9"/>
      <c r="G85" s="9">
        <v>0.87</v>
      </c>
      <c r="H85" s="9">
        <v>126</v>
      </c>
      <c r="I85" s="9"/>
      <c r="J85" s="9">
        <v>0.83</v>
      </c>
      <c r="K85" s="9">
        <v>127</v>
      </c>
      <c r="L85" s="9"/>
      <c r="M85" s="9">
        <v>0.78</v>
      </c>
      <c r="N85" s="9">
        <v>127</v>
      </c>
    </row>
    <row r="86" spans="1:14" x14ac:dyDescent="0.2">
      <c r="A86" s="9">
        <v>0.73</v>
      </c>
      <c r="B86" s="9">
        <v>510</v>
      </c>
      <c r="C86" s="9"/>
      <c r="D86" s="9">
        <v>0.64</v>
      </c>
      <c r="E86" s="9">
        <v>128</v>
      </c>
      <c r="F86" s="9"/>
      <c r="G86" s="9">
        <v>0.91</v>
      </c>
      <c r="H86" s="9">
        <v>128</v>
      </c>
      <c r="I86" s="9"/>
      <c r="J86" s="9">
        <v>0.64</v>
      </c>
      <c r="K86" s="9">
        <v>126</v>
      </c>
      <c r="L86" s="9"/>
      <c r="M86" s="9">
        <v>0.73</v>
      </c>
      <c r="N86" s="9">
        <v>128</v>
      </c>
    </row>
    <row r="87" spans="1:14" x14ac:dyDescent="0.2">
      <c r="A87" s="9">
        <v>0.89749999999999996</v>
      </c>
      <c r="B87" s="9">
        <v>522</v>
      </c>
      <c r="D87" s="9">
        <v>0.88</v>
      </c>
      <c r="E87" s="9">
        <v>132</v>
      </c>
      <c r="F87" s="9"/>
      <c r="G87" s="9">
        <v>0.94</v>
      </c>
      <c r="H87" s="9">
        <v>129</v>
      </c>
      <c r="I87" s="9"/>
      <c r="J87" s="9">
        <v>0.85</v>
      </c>
      <c r="K87" s="9">
        <v>130</v>
      </c>
      <c r="L87" s="9"/>
      <c r="M87" s="9">
        <v>0.92</v>
      </c>
      <c r="N87" s="9">
        <v>131</v>
      </c>
    </row>
    <row r="88" spans="1:14" x14ac:dyDescent="0.2">
      <c r="A88" s="9">
        <v>0.84</v>
      </c>
      <c r="B88" s="9">
        <v>519</v>
      </c>
      <c r="C88" s="9"/>
      <c r="D88" s="9">
        <v>0.76</v>
      </c>
      <c r="E88" s="9">
        <v>129</v>
      </c>
      <c r="F88" s="9"/>
      <c r="G88" s="9">
        <v>0.94</v>
      </c>
      <c r="H88" s="9">
        <v>131</v>
      </c>
      <c r="I88" s="9"/>
      <c r="J88" s="9">
        <v>0.85</v>
      </c>
      <c r="K88" s="9">
        <v>130</v>
      </c>
      <c r="L88" s="9"/>
      <c r="M88" s="9">
        <v>0.81</v>
      </c>
      <c r="N88" s="9">
        <v>129</v>
      </c>
    </row>
    <row r="89" spans="1:14" x14ac:dyDescent="0.2">
      <c r="A89" s="9">
        <v>0.76500000000000001</v>
      </c>
      <c r="B89" s="9">
        <v>512</v>
      </c>
      <c r="C89" s="9"/>
      <c r="D89" s="9">
        <v>0.67</v>
      </c>
      <c r="E89" s="9">
        <v>128</v>
      </c>
      <c r="F89" s="9"/>
      <c r="G89" s="9">
        <v>0.81</v>
      </c>
      <c r="H89" s="9">
        <v>129</v>
      </c>
      <c r="I89" s="9"/>
      <c r="J89" s="9">
        <v>0.76</v>
      </c>
      <c r="K89" s="9">
        <v>127</v>
      </c>
      <c r="L89" s="9"/>
      <c r="M89" s="9">
        <v>0.8</v>
      </c>
      <c r="N89" s="9">
        <v>128</v>
      </c>
    </row>
    <row r="90" spans="1:14" x14ac:dyDescent="0.2">
      <c r="A90" s="9">
        <v>0.875</v>
      </c>
      <c r="B90" s="9">
        <v>518</v>
      </c>
      <c r="C90" s="9"/>
      <c r="D90" s="9">
        <v>0.88</v>
      </c>
      <c r="E90" s="9">
        <v>127</v>
      </c>
      <c r="F90" s="9"/>
      <c r="G90" s="9">
        <v>0.89</v>
      </c>
      <c r="H90" s="9">
        <v>130</v>
      </c>
      <c r="I90" s="9"/>
      <c r="J90" s="9">
        <v>0.85</v>
      </c>
      <c r="K90" s="9">
        <v>131</v>
      </c>
      <c r="L90" s="9"/>
      <c r="M90" s="9">
        <v>0.88</v>
      </c>
      <c r="N90" s="9">
        <v>130</v>
      </c>
    </row>
    <row r="91" spans="1:14" x14ac:dyDescent="0.2">
      <c r="A91" s="9">
        <v>0.82</v>
      </c>
      <c r="B91" s="9">
        <v>519</v>
      </c>
      <c r="C91" s="9"/>
      <c r="D91" s="9">
        <v>0.73</v>
      </c>
      <c r="E91" s="9">
        <v>129</v>
      </c>
      <c r="F91" s="9"/>
      <c r="G91" s="9">
        <v>0.96</v>
      </c>
      <c r="H91" s="9">
        <v>132</v>
      </c>
      <c r="I91" s="9"/>
      <c r="J91" s="9">
        <v>0.86</v>
      </c>
      <c r="K91" s="9">
        <v>129</v>
      </c>
      <c r="L91" s="9"/>
      <c r="M91" s="10">
        <v>0.73</v>
      </c>
      <c r="N91" s="10">
        <v>132</v>
      </c>
    </row>
    <row r="92" spans="1:14" x14ac:dyDescent="0.2">
      <c r="A92" s="9">
        <v>0.875</v>
      </c>
      <c r="B92" s="9">
        <v>518</v>
      </c>
      <c r="C92" s="9"/>
      <c r="D92" s="9">
        <v>0.81</v>
      </c>
      <c r="E92" s="9">
        <v>130</v>
      </c>
      <c r="F92" s="9"/>
      <c r="G92" s="9">
        <v>0.94</v>
      </c>
      <c r="H92" s="9">
        <v>130</v>
      </c>
      <c r="I92" s="9"/>
      <c r="J92" s="9">
        <v>0.83</v>
      </c>
      <c r="K92" s="9">
        <v>128</v>
      </c>
      <c r="L92" s="9"/>
      <c r="M92" s="9">
        <v>0.92</v>
      </c>
      <c r="N92" s="9">
        <v>130</v>
      </c>
    </row>
    <row r="93" spans="1:14" x14ac:dyDescent="0.2">
      <c r="A93" s="9">
        <v>0.9</v>
      </c>
      <c r="B93" s="9">
        <v>519</v>
      </c>
      <c r="C93" s="9"/>
      <c r="D93" s="9">
        <v>0.85</v>
      </c>
      <c r="E93" s="9">
        <v>129</v>
      </c>
      <c r="F93" s="9"/>
      <c r="G93" s="9">
        <v>0.95</v>
      </c>
      <c r="H93" s="9">
        <v>128</v>
      </c>
      <c r="I93" s="9"/>
      <c r="J93" s="9">
        <v>0.92</v>
      </c>
      <c r="K93" s="9">
        <v>131</v>
      </c>
      <c r="L93" s="9"/>
      <c r="M93" s="9">
        <v>0.88</v>
      </c>
      <c r="N93" s="9">
        <v>131</v>
      </c>
    </row>
    <row r="94" spans="1:14" x14ac:dyDescent="0.2">
      <c r="A94" s="9">
        <v>0.72750000000000004</v>
      </c>
      <c r="B94" s="9">
        <v>512</v>
      </c>
      <c r="C94" s="9"/>
      <c r="D94" s="9">
        <v>0.63</v>
      </c>
      <c r="E94" s="9">
        <v>127</v>
      </c>
      <c r="F94" s="9"/>
      <c r="G94" s="9">
        <v>0.81</v>
      </c>
      <c r="H94" s="9">
        <v>127</v>
      </c>
      <c r="I94" s="9"/>
      <c r="J94" s="9">
        <v>0.68</v>
      </c>
      <c r="K94" s="9">
        <v>129</v>
      </c>
      <c r="L94" s="9"/>
      <c r="M94" s="9">
        <v>0.79</v>
      </c>
      <c r="N94" s="9">
        <v>129</v>
      </c>
    </row>
    <row r="95" spans="1:14" x14ac:dyDescent="0.2">
      <c r="A95" s="9">
        <v>0.69750000000000001</v>
      </c>
      <c r="B95" s="9">
        <v>499</v>
      </c>
      <c r="C95" s="9"/>
      <c r="D95" s="9">
        <v>0.61</v>
      </c>
      <c r="E95" s="9">
        <v>126</v>
      </c>
      <c r="F95" s="9"/>
      <c r="G95" s="9">
        <v>0.74</v>
      </c>
      <c r="H95" s="9">
        <v>126</v>
      </c>
      <c r="I95" s="9"/>
      <c r="J95" s="9">
        <v>0.63</v>
      </c>
      <c r="K95" s="9">
        <v>125</v>
      </c>
      <c r="L95" s="9"/>
      <c r="M95" s="10">
        <v>0.81</v>
      </c>
      <c r="N95" s="10">
        <v>122</v>
      </c>
    </row>
    <row r="96" spans="1:14" x14ac:dyDescent="0.2">
      <c r="A96" s="9">
        <v>0.84250000000000003</v>
      </c>
      <c r="B96" s="9">
        <v>519</v>
      </c>
      <c r="C96" s="9"/>
      <c r="D96" s="9">
        <v>0.83</v>
      </c>
      <c r="E96" s="9">
        <v>129</v>
      </c>
      <c r="F96" s="9"/>
      <c r="G96" s="9">
        <v>0.89</v>
      </c>
      <c r="H96" s="9">
        <v>130</v>
      </c>
      <c r="I96" s="9"/>
      <c r="J96" s="9">
        <v>0.85</v>
      </c>
      <c r="K96" s="9">
        <v>131</v>
      </c>
      <c r="L96" s="9"/>
      <c r="M96" s="9">
        <v>0.8</v>
      </c>
      <c r="N96" s="9">
        <v>129</v>
      </c>
    </row>
    <row r="97" spans="1:14" x14ac:dyDescent="0.2">
      <c r="A97" s="9">
        <v>0.74250000000000005</v>
      </c>
      <c r="B97" s="9">
        <v>508</v>
      </c>
      <c r="C97" s="9"/>
      <c r="D97" s="9">
        <v>0.69</v>
      </c>
      <c r="E97" s="9">
        <v>127</v>
      </c>
      <c r="F97" s="9"/>
      <c r="G97" s="9">
        <v>0.91</v>
      </c>
      <c r="H97" s="9">
        <v>125</v>
      </c>
      <c r="I97" s="9"/>
      <c r="J97" s="9">
        <v>0.65</v>
      </c>
      <c r="K97" s="9">
        <v>129</v>
      </c>
      <c r="L97" s="9"/>
      <c r="M97" s="9">
        <v>0.72</v>
      </c>
      <c r="N97" s="9">
        <v>127</v>
      </c>
    </row>
    <row r="98" spans="1:14" x14ac:dyDescent="0.2">
      <c r="A98" s="9">
        <v>0.85</v>
      </c>
      <c r="B98" s="9">
        <v>517</v>
      </c>
      <c r="C98" s="9"/>
      <c r="D98" s="9">
        <v>0.85</v>
      </c>
      <c r="E98" s="9">
        <v>130</v>
      </c>
      <c r="F98" s="9"/>
      <c r="G98" s="9">
        <v>0.89</v>
      </c>
      <c r="H98" s="9">
        <v>128</v>
      </c>
      <c r="I98" s="9"/>
      <c r="J98" s="9">
        <v>0.83</v>
      </c>
      <c r="K98" s="9">
        <v>131</v>
      </c>
      <c r="L98" s="9"/>
      <c r="M98" s="9">
        <v>0.83</v>
      </c>
      <c r="N98" s="9">
        <v>128</v>
      </c>
    </row>
    <row r="99" spans="1:14" x14ac:dyDescent="0.2">
      <c r="A99" s="9">
        <v>0.79500000000000004</v>
      </c>
      <c r="B99" s="9">
        <v>511</v>
      </c>
      <c r="C99" s="9"/>
      <c r="D99" s="9">
        <v>0.71</v>
      </c>
      <c r="E99" s="9">
        <v>129</v>
      </c>
      <c r="F99" s="9"/>
      <c r="G99" s="9">
        <v>0.85</v>
      </c>
      <c r="H99" s="9">
        <v>126</v>
      </c>
      <c r="I99" s="9"/>
      <c r="J99" s="9">
        <v>0.81</v>
      </c>
      <c r="K99" s="9">
        <v>128</v>
      </c>
      <c r="L99" s="9"/>
      <c r="M99" s="9">
        <v>0.81</v>
      </c>
      <c r="N99" s="9">
        <v>128</v>
      </c>
    </row>
    <row r="100" spans="1:14" x14ac:dyDescent="0.2">
      <c r="A100" s="9">
        <v>0.745</v>
      </c>
      <c r="B100" s="9">
        <v>510</v>
      </c>
      <c r="C100" s="9"/>
      <c r="D100" s="9">
        <v>0.71</v>
      </c>
      <c r="E100" s="9">
        <v>128</v>
      </c>
      <c r="F100" s="9"/>
      <c r="G100" s="9">
        <v>0.75</v>
      </c>
      <c r="H100" s="9">
        <v>124</v>
      </c>
      <c r="I100" s="9"/>
      <c r="J100" s="9">
        <v>0.71</v>
      </c>
      <c r="K100" s="9">
        <v>130</v>
      </c>
      <c r="L100" s="9"/>
      <c r="M100" s="9">
        <v>0.81</v>
      </c>
      <c r="N100" s="9">
        <v>128</v>
      </c>
    </row>
    <row r="101" spans="1:14" x14ac:dyDescent="0.2">
      <c r="A101" s="9">
        <v>0.79249999999999998</v>
      </c>
      <c r="B101" s="9">
        <v>516</v>
      </c>
      <c r="C101" s="9"/>
      <c r="D101" s="9">
        <v>0.8</v>
      </c>
      <c r="E101" s="9">
        <v>127</v>
      </c>
      <c r="F101" s="9"/>
      <c r="G101" s="9">
        <v>0.83</v>
      </c>
      <c r="H101" s="9">
        <v>129</v>
      </c>
      <c r="I101" s="9"/>
      <c r="J101" s="9">
        <v>0.81</v>
      </c>
      <c r="K101" s="9">
        <v>129</v>
      </c>
      <c r="L101" s="9"/>
      <c r="M101" s="9">
        <v>0.73</v>
      </c>
      <c r="N101" s="9">
        <v>131</v>
      </c>
    </row>
    <row r="102" spans="1:14" x14ac:dyDescent="0.2">
      <c r="A102" s="9">
        <v>0.77249999999999996</v>
      </c>
      <c r="B102" s="9">
        <v>514</v>
      </c>
      <c r="C102" s="9"/>
      <c r="D102" s="9">
        <v>0.71</v>
      </c>
      <c r="E102" s="9">
        <v>127</v>
      </c>
      <c r="F102" s="9"/>
      <c r="G102" s="9">
        <v>0.75</v>
      </c>
      <c r="H102" s="9">
        <v>126</v>
      </c>
      <c r="I102" s="9"/>
      <c r="J102" s="9">
        <v>0.85</v>
      </c>
      <c r="K102" s="9">
        <v>130</v>
      </c>
      <c r="L102" s="9"/>
      <c r="M102" s="9">
        <v>0.78</v>
      </c>
      <c r="N102" s="9">
        <v>131</v>
      </c>
    </row>
    <row r="103" spans="1:14" x14ac:dyDescent="0.2">
      <c r="A103" s="9">
        <v>0.82499999999999996</v>
      </c>
      <c r="B103" s="9">
        <v>512</v>
      </c>
      <c r="C103" s="9"/>
      <c r="D103" s="9">
        <v>0.83</v>
      </c>
      <c r="E103" s="9">
        <v>130</v>
      </c>
      <c r="F103" s="9"/>
      <c r="G103" s="9">
        <v>0.83</v>
      </c>
      <c r="H103" s="9">
        <v>125</v>
      </c>
      <c r="I103" s="9"/>
      <c r="J103" s="9">
        <v>0.78</v>
      </c>
      <c r="K103" s="9">
        <v>130</v>
      </c>
      <c r="L103" s="9"/>
      <c r="M103" s="9">
        <v>0.86</v>
      </c>
      <c r="N103" s="9">
        <v>127</v>
      </c>
    </row>
    <row r="104" spans="1:14" x14ac:dyDescent="0.2">
      <c r="A104" s="9">
        <v>0.82250000000000001</v>
      </c>
      <c r="B104" s="9">
        <v>513</v>
      </c>
      <c r="C104" s="9"/>
      <c r="D104" s="9">
        <v>0.71</v>
      </c>
      <c r="E104" s="9">
        <v>126</v>
      </c>
      <c r="F104" s="9"/>
      <c r="G104" s="9">
        <v>0.87</v>
      </c>
      <c r="H104" s="9">
        <v>127</v>
      </c>
      <c r="I104" s="9"/>
      <c r="J104" s="9">
        <v>0.88</v>
      </c>
      <c r="K104" s="9">
        <v>131</v>
      </c>
      <c r="L104" s="9"/>
      <c r="M104" s="9">
        <v>0.83</v>
      </c>
      <c r="N104" s="9">
        <v>129</v>
      </c>
    </row>
    <row r="105" spans="1:14" x14ac:dyDescent="0.2">
      <c r="A105" s="9">
        <v>0.85750000000000004</v>
      </c>
      <c r="B105" s="9">
        <v>517</v>
      </c>
      <c r="C105" s="9"/>
      <c r="D105" s="9">
        <v>0.83</v>
      </c>
      <c r="E105" s="9">
        <v>132</v>
      </c>
      <c r="F105" s="9"/>
      <c r="G105" s="9">
        <v>0.91</v>
      </c>
      <c r="H105" s="9">
        <v>129</v>
      </c>
      <c r="I105" s="9"/>
      <c r="J105" s="9">
        <v>0.83</v>
      </c>
      <c r="K105" s="9">
        <v>130</v>
      </c>
      <c r="L105" s="9"/>
      <c r="M105" s="9">
        <v>0.86</v>
      </c>
      <c r="N105" s="9">
        <v>126</v>
      </c>
    </row>
    <row r="106" spans="1:14" x14ac:dyDescent="0.2">
      <c r="A106" s="9">
        <v>0.81499999999999995</v>
      </c>
      <c r="B106" s="9">
        <v>519</v>
      </c>
      <c r="C106" s="9"/>
      <c r="D106" s="9">
        <v>0.78</v>
      </c>
      <c r="E106" s="9">
        <v>130</v>
      </c>
      <c r="F106" s="9"/>
      <c r="G106" s="9">
        <v>0.87</v>
      </c>
      <c r="H106" s="9">
        <v>127</v>
      </c>
      <c r="I106" s="9"/>
      <c r="J106" s="9">
        <v>0.69</v>
      </c>
      <c r="K106" s="9">
        <v>131</v>
      </c>
      <c r="L106" s="9"/>
      <c r="M106" s="9">
        <v>0.92</v>
      </c>
      <c r="N106" s="9">
        <v>131</v>
      </c>
    </row>
    <row r="107" spans="1:14" x14ac:dyDescent="0.2">
      <c r="A107" s="9">
        <v>0.88500000000000001</v>
      </c>
      <c r="B107" s="9">
        <v>525</v>
      </c>
      <c r="C107" s="9"/>
      <c r="D107" s="9">
        <v>0.8</v>
      </c>
      <c r="E107" s="9">
        <v>131</v>
      </c>
      <c r="F107" s="9"/>
      <c r="G107" s="9">
        <v>0.96</v>
      </c>
      <c r="H107" s="9">
        <v>132</v>
      </c>
      <c r="I107" s="9"/>
      <c r="J107" s="9">
        <v>0.92</v>
      </c>
      <c r="K107" s="9">
        <v>130</v>
      </c>
      <c r="L107" s="9"/>
      <c r="M107" s="9">
        <v>0.86</v>
      </c>
      <c r="N107" s="9">
        <v>132</v>
      </c>
    </row>
    <row r="108" spans="1:14" x14ac:dyDescent="0.2">
      <c r="A108" s="9">
        <v>0.70499999999999996</v>
      </c>
      <c r="B108" s="9">
        <v>505</v>
      </c>
      <c r="C108" s="9"/>
      <c r="D108" s="9">
        <v>0.61</v>
      </c>
      <c r="E108" s="9">
        <v>127</v>
      </c>
      <c r="F108" s="9"/>
      <c r="G108" s="9">
        <v>0.77</v>
      </c>
      <c r="H108" s="9">
        <v>125</v>
      </c>
      <c r="I108" s="9"/>
      <c r="J108" s="9">
        <v>0.69</v>
      </c>
      <c r="K108" s="9">
        <v>126</v>
      </c>
      <c r="L108" s="9"/>
      <c r="M108" s="9">
        <v>0.75</v>
      </c>
      <c r="N108" s="9">
        <v>127</v>
      </c>
    </row>
    <row r="109" spans="1:14" x14ac:dyDescent="0.2">
      <c r="A109" s="9">
        <v>0.82750000000000001</v>
      </c>
      <c r="B109" s="9">
        <v>514</v>
      </c>
      <c r="C109" s="9"/>
      <c r="D109" s="9">
        <v>0.83</v>
      </c>
      <c r="E109" s="9">
        <v>129</v>
      </c>
      <c r="F109" s="9"/>
      <c r="G109" s="9">
        <v>0.85</v>
      </c>
      <c r="H109" s="9">
        <v>127</v>
      </c>
      <c r="I109" s="9"/>
      <c r="J109" s="9">
        <v>0.8</v>
      </c>
      <c r="K109" s="9">
        <v>129</v>
      </c>
      <c r="L109" s="9"/>
      <c r="M109" s="9">
        <v>0.83</v>
      </c>
      <c r="N109" s="9">
        <v>129</v>
      </c>
    </row>
    <row r="110" spans="1:14" x14ac:dyDescent="0.2">
      <c r="A110" s="9">
        <v>0.85</v>
      </c>
      <c r="B110" s="9">
        <v>517</v>
      </c>
      <c r="C110" s="9"/>
      <c r="D110" s="9">
        <v>0.85</v>
      </c>
      <c r="E110" s="9">
        <v>130</v>
      </c>
      <c r="F110" s="9"/>
      <c r="G110" s="9">
        <v>0.89</v>
      </c>
      <c r="H110" s="9">
        <v>128</v>
      </c>
      <c r="I110" s="9"/>
      <c r="J110" s="9">
        <v>0.83</v>
      </c>
      <c r="K110" s="9">
        <v>131</v>
      </c>
      <c r="L110" s="9"/>
      <c r="M110" s="9">
        <v>0.83</v>
      </c>
      <c r="N110" s="9">
        <v>128</v>
      </c>
    </row>
    <row r="111" spans="1:14" x14ac:dyDescent="0.2">
      <c r="A111" s="9">
        <v>0.87</v>
      </c>
      <c r="B111" s="9">
        <v>511</v>
      </c>
      <c r="C111" s="9"/>
      <c r="D111" s="9">
        <v>0.83</v>
      </c>
      <c r="E111" s="9">
        <v>129</v>
      </c>
      <c r="F111" s="9"/>
      <c r="G111" s="9">
        <v>0.85</v>
      </c>
      <c r="H111" s="9">
        <v>126</v>
      </c>
      <c r="I111" s="9"/>
      <c r="J111" s="9">
        <v>0.92</v>
      </c>
      <c r="K111" s="9">
        <v>127</v>
      </c>
      <c r="L111" s="9"/>
      <c r="M111" s="9">
        <v>0.88</v>
      </c>
      <c r="N111" s="9">
        <v>129</v>
      </c>
    </row>
    <row r="112" spans="1:14" x14ac:dyDescent="0.2">
      <c r="A112" s="9">
        <v>0.81</v>
      </c>
      <c r="B112" s="9">
        <v>512</v>
      </c>
      <c r="C112" s="9"/>
      <c r="D112" s="9">
        <v>0.81</v>
      </c>
      <c r="E112" s="9">
        <v>128</v>
      </c>
      <c r="F112" s="9"/>
      <c r="G112" s="9">
        <v>0.85</v>
      </c>
      <c r="H112" s="9">
        <v>128</v>
      </c>
      <c r="I112" s="9"/>
      <c r="J112" s="9">
        <v>0.8</v>
      </c>
      <c r="K112" s="9">
        <v>128</v>
      </c>
      <c r="L112" s="9"/>
      <c r="M112" s="9">
        <v>0.78</v>
      </c>
      <c r="N112" s="9">
        <v>128</v>
      </c>
    </row>
    <row r="113" spans="1:14" x14ac:dyDescent="0.2">
      <c r="A113" s="9">
        <v>0.91249999999999998</v>
      </c>
      <c r="B113" s="9">
        <v>521</v>
      </c>
      <c r="C113" s="9"/>
      <c r="D113" s="9">
        <v>0.93</v>
      </c>
      <c r="E113" s="9">
        <v>130</v>
      </c>
      <c r="F113" s="9"/>
      <c r="G113" s="9">
        <v>0.94</v>
      </c>
      <c r="H113" s="9">
        <v>131</v>
      </c>
      <c r="I113" s="9"/>
      <c r="J113" s="9">
        <v>0.93</v>
      </c>
      <c r="K113" s="9">
        <v>128</v>
      </c>
      <c r="L113" s="9"/>
      <c r="M113" s="9">
        <v>0.85</v>
      </c>
      <c r="N113" s="9">
        <v>132</v>
      </c>
    </row>
    <row r="114" spans="1:14" x14ac:dyDescent="0.2">
      <c r="A114" s="9">
        <v>0.83</v>
      </c>
      <c r="B114" s="9">
        <v>518</v>
      </c>
      <c r="C114" s="9"/>
      <c r="D114" s="9">
        <v>0.85</v>
      </c>
      <c r="E114" s="9">
        <v>131</v>
      </c>
      <c r="F114" s="9"/>
      <c r="G114" s="9">
        <v>0.81</v>
      </c>
      <c r="H114" s="9">
        <v>128</v>
      </c>
      <c r="I114" s="9"/>
      <c r="J114" s="9">
        <v>0.86</v>
      </c>
      <c r="K114" s="9">
        <v>132</v>
      </c>
      <c r="L114" s="9"/>
      <c r="M114" s="9">
        <v>0.8</v>
      </c>
      <c r="N114" s="9">
        <v>127</v>
      </c>
    </row>
    <row r="115" spans="1:14" x14ac:dyDescent="0.2">
      <c r="A115" s="9">
        <v>0.82</v>
      </c>
      <c r="B115" s="9">
        <v>509</v>
      </c>
      <c r="C115" s="9"/>
      <c r="D115" s="9">
        <v>0.78</v>
      </c>
      <c r="E115" s="9">
        <v>129</v>
      </c>
      <c r="F115" s="9"/>
      <c r="G115" s="9">
        <v>0.81</v>
      </c>
      <c r="H115" s="9">
        <v>124</v>
      </c>
      <c r="I115" s="9"/>
      <c r="J115" s="9">
        <v>0.86</v>
      </c>
      <c r="K115" s="9">
        <v>126</v>
      </c>
      <c r="L115" s="9"/>
      <c r="M115" s="9">
        <v>0.83</v>
      </c>
      <c r="N115" s="9">
        <v>130</v>
      </c>
    </row>
    <row r="116" spans="1:14" x14ac:dyDescent="0.2">
      <c r="A116" s="9">
        <v>0.8175</v>
      </c>
      <c r="B116" s="9">
        <v>517</v>
      </c>
      <c r="C116" s="9"/>
      <c r="D116" s="9">
        <v>0.68</v>
      </c>
      <c r="E116" s="9">
        <v>128</v>
      </c>
      <c r="F116" s="9"/>
      <c r="G116" s="9">
        <v>0.94</v>
      </c>
      <c r="H116" s="9">
        <v>130</v>
      </c>
      <c r="I116" s="9"/>
      <c r="J116" s="9">
        <v>0.8</v>
      </c>
      <c r="K116" s="9">
        <v>129</v>
      </c>
      <c r="L116" s="9"/>
      <c r="M116" s="9">
        <v>0.85</v>
      </c>
      <c r="N116" s="9">
        <v>130</v>
      </c>
    </row>
    <row r="117" spans="1:14" x14ac:dyDescent="0.2">
      <c r="A117" s="9">
        <v>0.82499999999999996</v>
      </c>
      <c r="B117" s="9">
        <v>510</v>
      </c>
      <c r="C117" s="9"/>
      <c r="D117" s="9">
        <v>0.8</v>
      </c>
      <c r="E117" s="9">
        <v>130</v>
      </c>
      <c r="F117" s="9"/>
      <c r="G117" s="9">
        <v>0.85</v>
      </c>
      <c r="H117" s="9">
        <v>125</v>
      </c>
      <c r="I117" s="9"/>
      <c r="J117" s="9">
        <v>0.8</v>
      </c>
      <c r="K117" s="9">
        <v>128</v>
      </c>
      <c r="L117" s="9"/>
      <c r="M117" s="9">
        <v>0.85</v>
      </c>
      <c r="N117" s="9">
        <v>127</v>
      </c>
    </row>
    <row r="118" spans="1:14" x14ac:dyDescent="0.2">
      <c r="A118" s="9">
        <v>0.76</v>
      </c>
      <c r="B118" s="9">
        <v>507</v>
      </c>
      <c r="C118" s="9"/>
      <c r="D118" s="9">
        <v>0.68</v>
      </c>
      <c r="E118" s="9">
        <v>127</v>
      </c>
      <c r="F118" s="9"/>
      <c r="G118" s="9">
        <v>0.89</v>
      </c>
      <c r="H118" s="9">
        <v>124</v>
      </c>
      <c r="I118" s="9"/>
      <c r="J118" s="9">
        <v>0.81</v>
      </c>
      <c r="K118" s="9">
        <v>128</v>
      </c>
      <c r="L118" s="9"/>
      <c r="M118" s="9">
        <v>0.66</v>
      </c>
      <c r="N118" s="9">
        <v>128</v>
      </c>
    </row>
    <row r="119" spans="1:14" x14ac:dyDescent="0.2">
      <c r="A119" s="9">
        <v>0.82250000000000001</v>
      </c>
      <c r="B119" s="9">
        <v>518</v>
      </c>
      <c r="C119" s="9"/>
      <c r="D119" s="9">
        <v>0.81</v>
      </c>
      <c r="E119" s="9">
        <v>129</v>
      </c>
      <c r="F119" s="9"/>
      <c r="G119" s="9">
        <v>0.77</v>
      </c>
      <c r="H119" s="9">
        <v>130</v>
      </c>
      <c r="I119" s="9"/>
      <c r="J119" s="9">
        <v>0.86</v>
      </c>
      <c r="K119" s="9">
        <v>129</v>
      </c>
      <c r="L119" s="9"/>
      <c r="M119" s="9">
        <v>0.85</v>
      </c>
      <c r="N119" s="9">
        <v>130</v>
      </c>
    </row>
    <row r="120" spans="1:14" x14ac:dyDescent="0.2">
      <c r="A120" s="22">
        <v>0.80500000000000005</v>
      </c>
      <c r="B120" s="23">
        <v>515</v>
      </c>
      <c r="C120" s="23"/>
      <c r="D120" s="23">
        <v>0.78</v>
      </c>
      <c r="E120" s="23">
        <v>130</v>
      </c>
      <c r="F120" s="23"/>
      <c r="G120" s="23">
        <v>0.83</v>
      </c>
      <c r="H120" s="23">
        <v>124</v>
      </c>
      <c r="I120" s="23"/>
      <c r="J120" s="23">
        <v>0.76</v>
      </c>
      <c r="K120" s="23">
        <v>130</v>
      </c>
      <c r="L120" s="23"/>
      <c r="M120" s="23">
        <v>0.85</v>
      </c>
      <c r="N120" s="23">
        <v>131</v>
      </c>
    </row>
    <row r="121" spans="1:14" x14ac:dyDescent="0.2">
      <c r="A121" s="22">
        <v>0.88</v>
      </c>
      <c r="B121" s="22">
        <v>520</v>
      </c>
      <c r="C121" s="22"/>
      <c r="D121" s="22">
        <v>0.83</v>
      </c>
      <c r="E121" s="22">
        <v>132</v>
      </c>
      <c r="F121" s="22"/>
      <c r="G121" s="22">
        <v>0.87</v>
      </c>
      <c r="H121" s="22">
        <v>129</v>
      </c>
      <c r="I121" s="22"/>
      <c r="J121" s="22">
        <v>0.9</v>
      </c>
      <c r="K121" s="22">
        <v>131</v>
      </c>
      <c r="L121" s="22"/>
      <c r="M121" s="22">
        <v>0.92</v>
      </c>
      <c r="N121" s="22">
        <v>128</v>
      </c>
    </row>
    <row r="122" spans="1:14" x14ac:dyDescent="0.2">
      <c r="A122" s="22">
        <v>0.86750000000000005</v>
      </c>
      <c r="B122" s="22">
        <v>517</v>
      </c>
      <c r="C122" s="22"/>
      <c r="D122" s="22">
        <v>0.78</v>
      </c>
      <c r="E122" s="22">
        <v>128</v>
      </c>
      <c r="F122" s="22"/>
      <c r="G122" s="22">
        <v>0.87</v>
      </c>
      <c r="H122" s="22">
        <v>131</v>
      </c>
      <c r="I122" s="22"/>
      <c r="J122" s="22">
        <v>0.9</v>
      </c>
      <c r="K122" s="22">
        <v>128</v>
      </c>
      <c r="L122" s="22"/>
      <c r="M122" s="22">
        <v>0.92</v>
      </c>
      <c r="N122" s="22">
        <v>130</v>
      </c>
    </row>
    <row r="123" spans="1:14" x14ac:dyDescent="0.2">
      <c r="A123" s="22">
        <v>0.88749999999999996</v>
      </c>
      <c r="B123" s="22">
        <v>521</v>
      </c>
      <c r="C123" s="22"/>
      <c r="D123" s="22">
        <v>0.85</v>
      </c>
      <c r="E123" s="22">
        <v>130</v>
      </c>
      <c r="F123" s="22"/>
      <c r="G123" s="22">
        <v>0.94</v>
      </c>
      <c r="H123" s="22">
        <v>131</v>
      </c>
      <c r="I123" s="22"/>
      <c r="J123" s="22">
        <v>0.95</v>
      </c>
      <c r="K123" s="22">
        <v>131</v>
      </c>
      <c r="L123" s="22"/>
      <c r="M123" s="22">
        <v>0.81</v>
      </c>
      <c r="N123" s="22">
        <v>129</v>
      </c>
    </row>
    <row r="124" spans="1:14" x14ac:dyDescent="0.2">
      <c r="A124" s="22">
        <v>0.79500000000000004</v>
      </c>
      <c r="B124" s="22">
        <v>514</v>
      </c>
      <c r="C124" s="22"/>
      <c r="D124" s="22">
        <v>0.83</v>
      </c>
      <c r="E124" s="22">
        <v>129</v>
      </c>
      <c r="F124" s="22"/>
      <c r="G124" s="22">
        <v>0.91</v>
      </c>
      <c r="H124" s="22">
        <v>129</v>
      </c>
      <c r="I124" s="22"/>
      <c r="J124" s="22">
        <v>0.64</v>
      </c>
      <c r="K124" s="22">
        <v>128</v>
      </c>
      <c r="L124" s="22"/>
      <c r="M124" s="22">
        <v>0.8</v>
      </c>
      <c r="N124" s="22">
        <v>128</v>
      </c>
    </row>
    <row r="125" spans="1:14" x14ac:dyDescent="0.2">
      <c r="A125" s="22">
        <v>0.75</v>
      </c>
      <c r="B125" s="22">
        <v>510</v>
      </c>
      <c r="C125" s="22"/>
      <c r="D125" s="22">
        <v>0.68</v>
      </c>
      <c r="E125" s="22">
        <v>128</v>
      </c>
      <c r="F125" s="22"/>
      <c r="G125" s="22">
        <v>0.82</v>
      </c>
      <c r="H125" s="22">
        <v>128</v>
      </c>
      <c r="I125" s="22"/>
      <c r="J125" s="22">
        <v>0.78</v>
      </c>
      <c r="K125" s="22">
        <v>127</v>
      </c>
      <c r="L125" s="22"/>
      <c r="M125" s="22">
        <v>0.72</v>
      </c>
      <c r="N125" s="22">
        <v>127</v>
      </c>
    </row>
    <row r="126" spans="1:14" x14ac:dyDescent="0.2">
      <c r="A126" s="22">
        <v>0.75</v>
      </c>
      <c r="B126" s="22">
        <v>514</v>
      </c>
      <c r="C126" s="22"/>
      <c r="D126" s="22">
        <v>0.64</v>
      </c>
      <c r="E126" s="22">
        <v>128</v>
      </c>
      <c r="F126" s="22"/>
      <c r="G126" s="22">
        <v>0.75</v>
      </c>
      <c r="H126" s="22">
        <v>127</v>
      </c>
      <c r="I126" s="22"/>
      <c r="J126" s="22">
        <v>0.71</v>
      </c>
      <c r="K126" s="22">
        <v>129</v>
      </c>
      <c r="L126" s="22"/>
      <c r="M126" s="22">
        <v>0.9</v>
      </c>
      <c r="N126" s="22">
        <v>130</v>
      </c>
    </row>
    <row r="127" spans="1:14" x14ac:dyDescent="0.2">
      <c r="A127" s="22">
        <v>0.93</v>
      </c>
      <c r="B127" s="22">
        <v>526</v>
      </c>
      <c r="C127" s="22"/>
      <c r="D127" s="22">
        <v>0.93</v>
      </c>
      <c r="E127" s="22">
        <v>132</v>
      </c>
      <c r="F127" s="22"/>
      <c r="G127" s="22">
        <v>0.98</v>
      </c>
      <c r="H127" s="22">
        <v>131</v>
      </c>
      <c r="I127" s="22"/>
      <c r="J127" s="22">
        <v>0.93</v>
      </c>
      <c r="K127" s="22">
        <v>131</v>
      </c>
      <c r="L127" s="22"/>
      <c r="M127" s="22">
        <v>0.88</v>
      </c>
      <c r="N127" s="22">
        <v>132</v>
      </c>
    </row>
    <row r="128" spans="1:14" x14ac:dyDescent="0.2">
      <c r="A128" s="22">
        <v>0.6875</v>
      </c>
      <c r="B128" s="22">
        <v>506</v>
      </c>
      <c r="C128" s="22"/>
      <c r="D128" s="22">
        <v>0.66</v>
      </c>
      <c r="E128" s="22">
        <v>126</v>
      </c>
      <c r="F128" s="22"/>
      <c r="G128" s="22">
        <v>0.75</v>
      </c>
      <c r="H128" s="22">
        <v>127</v>
      </c>
      <c r="I128" s="22"/>
      <c r="J128" s="22">
        <v>0.59</v>
      </c>
      <c r="K128" s="22">
        <v>125</v>
      </c>
      <c r="L128" s="22"/>
      <c r="M128" s="22">
        <v>0.75</v>
      </c>
      <c r="N128" s="22">
        <v>128</v>
      </c>
    </row>
    <row r="129" spans="1:14" x14ac:dyDescent="0.2">
      <c r="A129" s="22">
        <v>0.73499999999999999</v>
      </c>
      <c r="B129" s="22">
        <v>510</v>
      </c>
      <c r="C129" s="22"/>
      <c r="D129" s="22">
        <v>0.56000000000000005</v>
      </c>
      <c r="E129" s="22">
        <v>126</v>
      </c>
      <c r="F129" s="22"/>
      <c r="G129" s="22">
        <v>0.91</v>
      </c>
      <c r="H129" s="22">
        <v>127</v>
      </c>
      <c r="I129" s="22"/>
      <c r="J129" s="22">
        <v>0.66</v>
      </c>
      <c r="K129" s="22">
        <v>126</v>
      </c>
      <c r="L129" s="22"/>
      <c r="M129" s="22">
        <v>0.81</v>
      </c>
      <c r="N129" s="22">
        <v>131</v>
      </c>
    </row>
    <row r="130" spans="1:14" x14ac:dyDescent="0.2">
      <c r="A130" s="22">
        <v>0.8075</v>
      </c>
      <c r="B130" s="22">
        <v>515</v>
      </c>
      <c r="C130" s="22"/>
      <c r="D130" s="22">
        <v>0.81</v>
      </c>
      <c r="E130" s="22">
        <v>128</v>
      </c>
      <c r="F130" s="22"/>
      <c r="G130" s="22">
        <v>0.92</v>
      </c>
      <c r="H130" s="22">
        <v>130</v>
      </c>
      <c r="I130" s="22"/>
      <c r="J130" s="22">
        <v>0.69</v>
      </c>
      <c r="K130" s="22">
        <v>129</v>
      </c>
      <c r="L130" s="22"/>
      <c r="M130" s="22">
        <v>0.81</v>
      </c>
      <c r="N130" s="22">
        <v>128</v>
      </c>
    </row>
    <row r="131" spans="1:14" x14ac:dyDescent="0.2">
      <c r="A131" s="22">
        <v>0.74750000000000005</v>
      </c>
      <c r="B131" s="22">
        <v>516</v>
      </c>
      <c r="C131" s="22"/>
      <c r="D131" s="22">
        <v>0.66</v>
      </c>
      <c r="E131" s="22">
        <v>129</v>
      </c>
      <c r="F131" s="22"/>
      <c r="G131" s="22">
        <v>0.81</v>
      </c>
      <c r="H131" s="22">
        <v>130</v>
      </c>
      <c r="I131" s="22"/>
      <c r="J131" s="22">
        <v>0.76</v>
      </c>
      <c r="K131" s="22">
        <v>127</v>
      </c>
      <c r="L131" s="22"/>
      <c r="M131" s="22">
        <v>0.76</v>
      </c>
      <c r="N131" s="22">
        <v>130</v>
      </c>
    </row>
    <row r="132" spans="1:14" x14ac:dyDescent="0.2">
      <c r="A132" s="22">
        <v>0.84250000000000003</v>
      </c>
      <c r="B132" s="22">
        <v>523</v>
      </c>
      <c r="C132" s="22"/>
      <c r="D132" s="22">
        <v>0.81</v>
      </c>
      <c r="E132" s="22">
        <v>129</v>
      </c>
      <c r="F132" s="22"/>
      <c r="G132" s="22">
        <v>0.92</v>
      </c>
      <c r="H132" s="22">
        <v>132</v>
      </c>
      <c r="I132" s="22"/>
      <c r="J132" s="22">
        <v>0.86</v>
      </c>
      <c r="K132" s="22">
        <v>131</v>
      </c>
      <c r="L132" s="22"/>
      <c r="M132" s="22">
        <v>0.78</v>
      </c>
      <c r="N132" s="22">
        <v>131</v>
      </c>
    </row>
    <row r="133" spans="1:14" x14ac:dyDescent="0.2">
      <c r="A133" s="22">
        <v>0.83499999999999996</v>
      </c>
      <c r="B133" s="22">
        <v>513</v>
      </c>
      <c r="C133" s="22"/>
      <c r="D133" s="22">
        <v>0.8</v>
      </c>
      <c r="E133" s="22">
        <v>128</v>
      </c>
      <c r="F133" s="22"/>
      <c r="G133" s="22">
        <v>0.94</v>
      </c>
      <c r="H133" s="22">
        <v>128</v>
      </c>
      <c r="I133" s="22"/>
      <c r="J133" s="22">
        <v>0.76</v>
      </c>
      <c r="K133" s="22">
        <v>128</v>
      </c>
      <c r="L133" s="22"/>
      <c r="M133" s="22">
        <v>0.84</v>
      </c>
      <c r="N133" s="22">
        <v>129</v>
      </c>
    </row>
    <row r="134" spans="1:14" x14ac:dyDescent="0.2">
      <c r="A134" s="22">
        <v>0.81499999999999995</v>
      </c>
      <c r="B134" s="22">
        <v>514</v>
      </c>
      <c r="C134" s="22"/>
      <c r="D134" s="22">
        <v>0.69</v>
      </c>
      <c r="E134" s="22">
        <v>128</v>
      </c>
      <c r="F134" s="22"/>
      <c r="G134" s="22">
        <v>0.89</v>
      </c>
      <c r="H134" s="22">
        <v>127</v>
      </c>
      <c r="I134" s="22"/>
      <c r="J134" s="22">
        <v>0.85</v>
      </c>
      <c r="K134" s="22">
        <v>129</v>
      </c>
      <c r="L134" s="22"/>
      <c r="M134" s="22">
        <v>0.83</v>
      </c>
      <c r="N134" s="22">
        <v>130</v>
      </c>
    </row>
    <row r="135" spans="1:14" x14ac:dyDescent="0.2">
      <c r="A135" s="22">
        <v>0.8</v>
      </c>
      <c r="B135" s="22">
        <v>514</v>
      </c>
      <c r="C135" s="22"/>
      <c r="D135" s="22">
        <v>0.76</v>
      </c>
      <c r="E135" s="22">
        <v>128</v>
      </c>
      <c r="F135" s="22"/>
      <c r="G135" s="22">
        <v>0.87</v>
      </c>
      <c r="H135" s="22">
        <v>127</v>
      </c>
      <c r="I135" s="22"/>
      <c r="J135" s="22">
        <v>0.81</v>
      </c>
      <c r="K135" s="22">
        <v>129</v>
      </c>
      <c r="L135" s="22"/>
      <c r="M135" s="22">
        <v>0.76</v>
      </c>
      <c r="N135" s="22">
        <v>130</v>
      </c>
    </row>
    <row r="136" spans="1:14" x14ac:dyDescent="0.2">
      <c r="A136" s="22">
        <v>0.85</v>
      </c>
      <c r="B136" s="22">
        <v>514</v>
      </c>
      <c r="C136" s="22"/>
      <c r="D136" s="22">
        <v>0.88</v>
      </c>
      <c r="E136" s="22">
        <v>130</v>
      </c>
      <c r="F136" s="22"/>
      <c r="G136" s="22">
        <v>0.83</v>
      </c>
      <c r="H136" s="22">
        <v>125</v>
      </c>
      <c r="I136" s="22"/>
      <c r="J136" s="22">
        <v>0.86</v>
      </c>
      <c r="K136" s="22">
        <v>128</v>
      </c>
      <c r="L136" s="22"/>
      <c r="M136" s="22">
        <v>0.83</v>
      </c>
      <c r="N136" s="22">
        <v>131</v>
      </c>
    </row>
    <row r="137" spans="1:14" x14ac:dyDescent="0.2">
      <c r="A137" s="22">
        <v>0.89249999999999996</v>
      </c>
      <c r="B137" s="22">
        <v>526</v>
      </c>
      <c r="C137" s="22"/>
      <c r="D137" s="22">
        <v>0.9</v>
      </c>
      <c r="E137" s="22">
        <v>132</v>
      </c>
      <c r="F137" s="22"/>
      <c r="G137" s="22">
        <v>0.91</v>
      </c>
      <c r="H137" s="22">
        <v>131</v>
      </c>
      <c r="I137" s="22"/>
      <c r="J137" s="22">
        <v>0.88</v>
      </c>
      <c r="K137" s="22">
        <v>132</v>
      </c>
      <c r="L137" s="22"/>
      <c r="M137" s="22">
        <v>0.88</v>
      </c>
      <c r="N137" s="22">
        <v>131</v>
      </c>
    </row>
    <row r="138" spans="1:14" x14ac:dyDescent="0.2">
      <c r="A138" s="22">
        <v>0.77500000000000002</v>
      </c>
      <c r="B138" s="22">
        <v>513</v>
      </c>
      <c r="C138" s="22"/>
      <c r="D138" s="22">
        <v>0.73</v>
      </c>
      <c r="E138" s="22">
        <v>127</v>
      </c>
      <c r="F138" s="22"/>
      <c r="G138" s="22">
        <v>0.83</v>
      </c>
      <c r="H138" s="22">
        <v>130</v>
      </c>
      <c r="I138" s="22"/>
      <c r="J138" s="22">
        <v>0.76</v>
      </c>
      <c r="K138" s="22">
        <v>127</v>
      </c>
      <c r="L138" s="22"/>
      <c r="M138" s="22">
        <v>0.78</v>
      </c>
      <c r="N138" s="22">
        <v>129</v>
      </c>
    </row>
    <row r="139" spans="1:14" x14ac:dyDescent="0.2">
      <c r="A139" s="22">
        <v>0.88749999999999996</v>
      </c>
      <c r="B139" s="22">
        <v>519</v>
      </c>
      <c r="C139" s="22"/>
      <c r="D139" s="22">
        <v>0.86</v>
      </c>
      <c r="E139" s="22">
        <v>130</v>
      </c>
      <c r="F139" s="22"/>
      <c r="G139" s="22">
        <v>0.91</v>
      </c>
      <c r="H139" s="22">
        <v>128</v>
      </c>
      <c r="I139" s="22"/>
      <c r="J139" s="22">
        <v>0.9</v>
      </c>
      <c r="K139" s="22">
        <v>131</v>
      </c>
      <c r="L139" s="22"/>
      <c r="M139" s="22">
        <v>0.88</v>
      </c>
      <c r="N139" s="22">
        <v>130</v>
      </c>
    </row>
    <row r="140" spans="1:14" x14ac:dyDescent="0.2">
      <c r="A140" s="22">
        <v>0.79749999999999999</v>
      </c>
      <c r="B140" s="22">
        <v>513</v>
      </c>
      <c r="C140" s="22"/>
      <c r="D140" s="22">
        <v>0.8</v>
      </c>
      <c r="E140" s="22">
        <v>129</v>
      </c>
      <c r="F140" s="22"/>
      <c r="G140" s="22">
        <v>0.85</v>
      </c>
      <c r="H140" s="22">
        <v>128</v>
      </c>
      <c r="I140" s="22"/>
      <c r="J140" s="22">
        <v>0.78</v>
      </c>
      <c r="K140" s="22">
        <v>128</v>
      </c>
      <c r="L140" s="22"/>
      <c r="M140" s="22">
        <v>0.76</v>
      </c>
      <c r="N140" s="22">
        <v>128</v>
      </c>
    </row>
    <row r="141" spans="1:14" x14ac:dyDescent="0.2">
      <c r="A141" s="22">
        <v>0.8</v>
      </c>
      <c r="B141" s="22">
        <v>510</v>
      </c>
      <c r="C141" s="22"/>
      <c r="D141" s="22">
        <v>0.68</v>
      </c>
      <c r="E141" s="22">
        <v>125</v>
      </c>
      <c r="F141" s="22"/>
      <c r="G141" s="22">
        <v>0.91</v>
      </c>
      <c r="H141" s="22">
        <v>127</v>
      </c>
      <c r="I141" s="22"/>
      <c r="J141" s="22">
        <v>0.8</v>
      </c>
      <c r="K141" s="22">
        <v>127</v>
      </c>
      <c r="L141" s="22"/>
      <c r="M141" s="22">
        <v>0.81</v>
      </c>
      <c r="N141" s="22">
        <v>131</v>
      </c>
    </row>
    <row r="142" spans="1:14" x14ac:dyDescent="0.2">
      <c r="A142" s="22">
        <v>0.73750000000000004</v>
      </c>
      <c r="B142" s="22">
        <v>508</v>
      </c>
      <c r="C142" s="22"/>
      <c r="D142" s="22">
        <v>0.47</v>
      </c>
      <c r="E142" s="22">
        <v>124</v>
      </c>
      <c r="F142" s="22"/>
      <c r="G142" s="22">
        <v>0.94</v>
      </c>
      <c r="H142" s="22">
        <v>129</v>
      </c>
      <c r="I142" s="22"/>
      <c r="J142" s="22">
        <v>0.73</v>
      </c>
      <c r="K142" s="22">
        <v>125</v>
      </c>
      <c r="L142" s="22"/>
      <c r="M142" s="22">
        <v>0.81</v>
      </c>
      <c r="N142" s="22">
        <v>130</v>
      </c>
    </row>
    <row r="143" spans="1:14" x14ac:dyDescent="0.2">
      <c r="A143" s="22">
        <v>0.84250000000000003</v>
      </c>
      <c r="B143" s="22">
        <v>509</v>
      </c>
      <c r="C143" s="22"/>
      <c r="D143" s="22">
        <v>0.81</v>
      </c>
      <c r="E143" s="22">
        <v>128</v>
      </c>
      <c r="F143" s="22"/>
      <c r="G143" s="22">
        <v>0.83</v>
      </c>
      <c r="H143" s="22">
        <v>124</v>
      </c>
      <c r="I143" s="22"/>
      <c r="J143" s="22">
        <v>0.88</v>
      </c>
      <c r="K143" s="22">
        <v>129</v>
      </c>
      <c r="L143" s="22"/>
      <c r="M143" s="22">
        <v>0.85</v>
      </c>
      <c r="N143" s="22">
        <v>128</v>
      </c>
    </row>
    <row r="144" spans="1:14" x14ac:dyDescent="0.2">
      <c r="A144" s="22">
        <v>0.84750000000000003</v>
      </c>
      <c r="B144" s="22">
        <v>513</v>
      </c>
      <c r="C144" s="22"/>
      <c r="D144" s="22">
        <v>0.86</v>
      </c>
      <c r="E144" s="22">
        <v>128</v>
      </c>
      <c r="F144" s="22"/>
      <c r="G144" s="22">
        <v>0.92</v>
      </c>
      <c r="H144" s="22">
        <v>128</v>
      </c>
      <c r="I144" s="22"/>
      <c r="J144" s="22">
        <v>0.8</v>
      </c>
      <c r="K144" s="22">
        <v>129</v>
      </c>
      <c r="L144" s="22"/>
      <c r="M144" s="22">
        <v>0.81</v>
      </c>
      <c r="N144" s="22">
        <v>128</v>
      </c>
    </row>
    <row r="145" spans="1:14" x14ac:dyDescent="0.2">
      <c r="A145" s="22">
        <v>0.86250000000000004</v>
      </c>
      <c r="B145" s="22">
        <v>520</v>
      </c>
      <c r="C145" s="22"/>
      <c r="D145" s="22">
        <v>0.83</v>
      </c>
      <c r="E145" s="22">
        <v>132</v>
      </c>
      <c r="F145" s="22"/>
      <c r="G145" s="22">
        <v>0.91</v>
      </c>
      <c r="H145" s="22">
        <v>128</v>
      </c>
      <c r="I145" s="22"/>
      <c r="J145" s="22">
        <v>0.81</v>
      </c>
      <c r="K145" s="22">
        <v>131</v>
      </c>
      <c r="L145" s="22"/>
      <c r="M145" s="22">
        <v>0.9</v>
      </c>
      <c r="N145" s="22">
        <v>129</v>
      </c>
    </row>
    <row r="146" spans="1:14" x14ac:dyDescent="0.2">
      <c r="A146" s="22">
        <v>0.78249999999999997</v>
      </c>
      <c r="B146" s="22">
        <v>510</v>
      </c>
      <c r="C146" s="22"/>
      <c r="D146" s="22">
        <v>0.78</v>
      </c>
      <c r="E146" s="22">
        <v>130</v>
      </c>
      <c r="F146" s="22"/>
      <c r="G146" s="22">
        <v>0.81</v>
      </c>
      <c r="H146" s="22">
        <v>126</v>
      </c>
      <c r="I146" s="22"/>
      <c r="J146" s="22">
        <v>0.73</v>
      </c>
      <c r="K146" s="22">
        <v>127</v>
      </c>
      <c r="L146" s="22"/>
      <c r="M146" s="22">
        <v>0.81</v>
      </c>
      <c r="N146" s="22">
        <v>127</v>
      </c>
    </row>
    <row r="147" spans="1:14" x14ac:dyDescent="0.2">
      <c r="A147" s="22">
        <v>0.82</v>
      </c>
      <c r="B147" s="22">
        <v>517</v>
      </c>
      <c r="C147" s="22"/>
      <c r="D147" s="22">
        <v>0.75</v>
      </c>
      <c r="E147" s="22">
        <v>130</v>
      </c>
      <c r="F147" s="22"/>
      <c r="G147" s="22">
        <v>0.98</v>
      </c>
      <c r="H147" s="22">
        <v>129</v>
      </c>
      <c r="I147" s="22"/>
      <c r="J147" s="22">
        <v>0.75</v>
      </c>
      <c r="K147" s="22">
        <v>129</v>
      </c>
      <c r="L147" s="22"/>
      <c r="M147" s="22">
        <v>0.8</v>
      </c>
      <c r="N147" s="22">
        <v>129</v>
      </c>
    </row>
    <row r="148" spans="1:14" x14ac:dyDescent="0.2">
      <c r="A148" s="22">
        <v>0.86499999999999999</v>
      </c>
      <c r="B148" s="22">
        <v>525</v>
      </c>
      <c r="C148" s="22"/>
      <c r="D148" s="22">
        <v>0.83</v>
      </c>
      <c r="E148" s="22">
        <v>132</v>
      </c>
      <c r="F148" s="22"/>
      <c r="G148" s="22">
        <v>0.91</v>
      </c>
      <c r="H148" s="22">
        <v>131</v>
      </c>
      <c r="I148" s="22"/>
      <c r="J148" s="22">
        <v>0.86</v>
      </c>
      <c r="K148" s="22">
        <v>130</v>
      </c>
      <c r="L148" s="22"/>
      <c r="M148" s="22">
        <v>0.86</v>
      </c>
      <c r="N148" s="22">
        <v>132</v>
      </c>
    </row>
    <row r="149" spans="1:14" x14ac:dyDescent="0.2">
      <c r="A149" s="22">
        <v>0.81499999999999995</v>
      </c>
      <c r="B149" s="22">
        <v>515</v>
      </c>
      <c r="C149" s="22"/>
      <c r="D149" s="22">
        <v>0.81</v>
      </c>
      <c r="E149" s="22">
        <v>131</v>
      </c>
      <c r="F149" s="22"/>
      <c r="G149" s="22">
        <v>0.81</v>
      </c>
      <c r="H149" s="22">
        <v>126</v>
      </c>
      <c r="I149" s="22"/>
      <c r="J149" s="22">
        <v>0.86</v>
      </c>
      <c r="K149" s="22">
        <v>129</v>
      </c>
      <c r="L149" s="22"/>
      <c r="M149" s="22">
        <v>0.78</v>
      </c>
      <c r="N149" s="22">
        <v>129</v>
      </c>
    </row>
    <row r="150" spans="1:14" x14ac:dyDescent="0.2">
      <c r="A150" s="22">
        <v>0.91249999999999998</v>
      </c>
      <c r="B150" s="22">
        <v>526</v>
      </c>
      <c r="C150" s="22"/>
      <c r="D150" s="22">
        <v>0.9</v>
      </c>
      <c r="E150" s="22">
        <v>132</v>
      </c>
      <c r="F150" s="22"/>
      <c r="G150" s="22">
        <v>0.91</v>
      </c>
      <c r="H150" s="22">
        <v>131</v>
      </c>
      <c r="I150" s="22"/>
      <c r="J150" s="22">
        <v>0.92</v>
      </c>
      <c r="K150" s="22">
        <v>132</v>
      </c>
      <c r="L150" s="22"/>
      <c r="M150" s="22">
        <v>0.92</v>
      </c>
      <c r="N150" s="22">
        <v>131</v>
      </c>
    </row>
    <row r="151" spans="1:14" x14ac:dyDescent="0.2">
      <c r="A151" s="22">
        <v>0.81499999999999995</v>
      </c>
      <c r="B151" s="22">
        <v>514</v>
      </c>
      <c r="C151" s="22"/>
      <c r="D151" s="22">
        <v>0.81</v>
      </c>
      <c r="E151" s="22">
        <v>128</v>
      </c>
      <c r="F151" s="22"/>
      <c r="G151" s="22">
        <v>0.92</v>
      </c>
      <c r="H151" s="22">
        <v>128</v>
      </c>
      <c r="I151" s="22"/>
      <c r="J151" s="22">
        <v>0.68</v>
      </c>
      <c r="K151" s="22">
        <v>127</v>
      </c>
      <c r="L151" s="22"/>
      <c r="M151" s="22">
        <v>0.85</v>
      </c>
      <c r="N151" s="22">
        <v>131</v>
      </c>
    </row>
    <row r="152" spans="1:14" x14ac:dyDescent="0.2">
      <c r="A152" s="22">
        <v>0.79249999999999998</v>
      </c>
      <c r="B152" s="22">
        <v>515</v>
      </c>
      <c r="C152" s="22"/>
      <c r="D152" s="22">
        <v>0.71</v>
      </c>
      <c r="E152" s="22">
        <v>131</v>
      </c>
      <c r="F152" s="22"/>
      <c r="G152" s="22">
        <v>0.81</v>
      </c>
      <c r="H152" s="22">
        <v>127</v>
      </c>
      <c r="I152" s="22"/>
      <c r="J152" s="22">
        <v>0.85</v>
      </c>
      <c r="K152" s="22">
        <v>129</v>
      </c>
      <c r="L152" s="22"/>
      <c r="M152" s="22">
        <v>0.8</v>
      </c>
      <c r="N152" s="22">
        <v>128</v>
      </c>
    </row>
    <row r="153" spans="1:14" x14ac:dyDescent="0.2">
      <c r="A153" s="22">
        <v>0.75</v>
      </c>
      <c r="B153" s="22">
        <v>514</v>
      </c>
      <c r="C153" s="22"/>
      <c r="D153" s="22">
        <v>0.57999999999999996</v>
      </c>
      <c r="E153" s="22">
        <v>129</v>
      </c>
      <c r="F153" s="22"/>
      <c r="G153" s="22">
        <v>0.77</v>
      </c>
      <c r="H153" s="22">
        <v>127</v>
      </c>
      <c r="I153" s="22"/>
      <c r="J153" s="22">
        <v>0.8</v>
      </c>
      <c r="K153" s="22">
        <v>129</v>
      </c>
      <c r="L153" s="22"/>
      <c r="M153" s="22">
        <v>0.85</v>
      </c>
      <c r="N153" s="22">
        <v>129</v>
      </c>
    </row>
    <row r="154" spans="1:14" x14ac:dyDescent="0.2">
      <c r="A154" s="22">
        <v>0.82499999999999996</v>
      </c>
      <c r="B154" s="22">
        <v>518</v>
      </c>
      <c r="C154" s="22"/>
      <c r="D154" s="22">
        <v>0.76</v>
      </c>
      <c r="E154" s="22">
        <v>127</v>
      </c>
      <c r="F154" s="22"/>
      <c r="G154" s="22">
        <v>0.87</v>
      </c>
      <c r="H154" s="22">
        <v>131</v>
      </c>
      <c r="I154" s="22"/>
      <c r="J154" s="22">
        <v>0.81</v>
      </c>
      <c r="K154" s="22">
        <v>130</v>
      </c>
      <c r="L154" s="22"/>
      <c r="M154" s="22">
        <v>0.86</v>
      </c>
      <c r="N154" s="22">
        <v>130</v>
      </c>
    </row>
    <row r="155" spans="1:14" x14ac:dyDescent="0.2">
      <c r="A155" s="22">
        <v>0.875</v>
      </c>
      <c r="B155" s="22">
        <v>525</v>
      </c>
      <c r="C155" s="22"/>
      <c r="D155" s="22">
        <v>0.85</v>
      </c>
      <c r="E155" s="22">
        <v>132</v>
      </c>
      <c r="F155" s="22"/>
      <c r="G155" s="22">
        <v>0.85</v>
      </c>
      <c r="H155" s="22">
        <v>129</v>
      </c>
      <c r="I155" s="22"/>
      <c r="J155" s="22">
        <v>0.92</v>
      </c>
      <c r="K155" s="22">
        <v>132</v>
      </c>
      <c r="L155" s="22"/>
      <c r="M155" s="22">
        <v>0.88</v>
      </c>
      <c r="N155" s="22">
        <v>132</v>
      </c>
    </row>
    <row r="156" spans="1:14" x14ac:dyDescent="0.2">
      <c r="A156" s="22">
        <v>0.84</v>
      </c>
      <c r="B156" s="22">
        <v>512</v>
      </c>
      <c r="C156" s="22"/>
      <c r="D156" s="22">
        <v>0.85</v>
      </c>
      <c r="E156" s="22">
        <v>130</v>
      </c>
      <c r="F156" s="22"/>
      <c r="G156" s="22">
        <v>0.85</v>
      </c>
      <c r="H156" s="22">
        <v>125</v>
      </c>
      <c r="I156" s="22"/>
      <c r="J156" s="22">
        <v>0.85</v>
      </c>
      <c r="K156" s="22">
        <v>130</v>
      </c>
      <c r="L156" s="22"/>
      <c r="M156" s="22">
        <v>0.81</v>
      </c>
      <c r="N156" s="22">
        <v>127</v>
      </c>
    </row>
    <row r="157" spans="1:14" x14ac:dyDescent="0.2">
      <c r="A157" s="22">
        <v>0.76</v>
      </c>
      <c r="B157" s="22">
        <v>515</v>
      </c>
      <c r="C157" s="22"/>
      <c r="D157" s="22">
        <v>0.54</v>
      </c>
      <c r="E157" s="22">
        <v>128</v>
      </c>
      <c r="F157" s="22"/>
      <c r="G157" s="22">
        <v>0.85</v>
      </c>
      <c r="H157" s="22">
        <v>129</v>
      </c>
      <c r="I157" s="22"/>
      <c r="J157" s="22">
        <v>0.85</v>
      </c>
      <c r="K157" s="22">
        <v>129</v>
      </c>
      <c r="L157" s="22"/>
      <c r="M157" s="22">
        <v>0.8</v>
      </c>
      <c r="N157" s="22">
        <v>129</v>
      </c>
    </row>
    <row r="158" spans="1:14" x14ac:dyDescent="0.2">
      <c r="A158" s="22">
        <v>0.81499999999999995</v>
      </c>
      <c r="B158" s="22">
        <v>514</v>
      </c>
      <c r="C158" s="22"/>
      <c r="D158" s="22">
        <v>0.81</v>
      </c>
      <c r="E158" s="22">
        <v>130</v>
      </c>
      <c r="F158" s="22"/>
      <c r="G158" s="22">
        <v>0.81</v>
      </c>
      <c r="H158" s="22">
        <v>127</v>
      </c>
      <c r="I158" s="22"/>
      <c r="J158" s="22">
        <v>0.78</v>
      </c>
      <c r="K158" s="22">
        <v>129</v>
      </c>
      <c r="L158" s="22"/>
      <c r="M158" s="22">
        <v>0.86</v>
      </c>
      <c r="N158" s="22">
        <v>128</v>
      </c>
    </row>
    <row r="159" spans="1:14" x14ac:dyDescent="0.2">
      <c r="A159" s="22">
        <v>0.69</v>
      </c>
      <c r="B159" s="23">
        <v>496</v>
      </c>
      <c r="C159" s="23"/>
      <c r="D159" s="23">
        <v>0.64</v>
      </c>
      <c r="E159" s="23">
        <v>125</v>
      </c>
      <c r="F159" s="23"/>
      <c r="G159" s="23">
        <v>0.61</v>
      </c>
      <c r="H159" s="23">
        <v>122</v>
      </c>
      <c r="I159" s="23"/>
      <c r="J159" s="23">
        <v>0.71</v>
      </c>
      <c r="K159" s="23">
        <v>125</v>
      </c>
      <c r="L159" s="23"/>
      <c r="M159" s="23">
        <v>0.8</v>
      </c>
      <c r="N159" s="23">
        <v>124</v>
      </c>
    </row>
    <row r="160" spans="1:14" x14ac:dyDescent="0.2">
      <c r="A160" s="22">
        <v>0.83250000000000002</v>
      </c>
      <c r="B160" s="22">
        <v>518</v>
      </c>
      <c r="C160" s="22"/>
      <c r="D160" s="22">
        <v>0.81</v>
      </c>
      <c r="E160" s="22">
        <v>129</v>
      </c>
      <c r="F160" s="22"/>
      <c r="G160" s="22">
        <v>0.91</v>
      </c>
      <c r="H160" s="22">
        <v>130</v>
      </c>
      <c r="I160" s="22"/>
      <c r="J160" s="22">
        <v>0.75</v>
      </c>
      <c r="K160" s="22">
        <v>129</v>
      </c>
      <c r="L160" s="22"/>
      <c r="M160" s="22">
        <v>0.86</v>
      </c>
      <c r="N160" s="22">
        <v>130</v>
      </c>
    </row>
    <row r="161" spans="1:14" x14ac:dyDescent="0.2">
      <c r="A161" s="22">
        <v>0.83750000000000002</v>
      </c>
      <c r="B161" s="22">
        <v>519</v>
      </c>
      <c r="C161" s="22"/>
      <c r="D161" s="22">
        <v>0.75</v>
      </c>
      <c r="E161" s="22">
        <v>132</v>
      </c>
      <c r="F161" s="22"/>
      <c r="G161" s="22">
        <v>0.89</v>
      </c>
      <c r="H161" s="22">
        <v>127</v>
      </c>
      <c r="I161" s="22"/>
      <c r="J161" s="22">
        <v>0.81</v>
      </c>
      <c r="K161" s="22">
        <v>128</v>
      </c>
      <c r="L161" s="22"/>
      <c r="M161" s="22">
        <v>0.9</v>
      </c>
      <c r="N161" s="22">
        <v>132</v>
      </c>
    </row>
    <row r="162" spans="1:14" x14ac:dyDescent="0.2">
      <c r="A162" s="22">
        <v>0.80500000000000005</v>
      </c>
      <c r="B162" s="22">
        <v>510</v>
      </c>
      <c r="C162" s="22"/>
      <c r="D162" s="22">
        <v>0.8</v>
      </c>
      <c r="E162" s="22">
        <v>131</v>
      </c>
      <c r="F162" s="22"/>
      <c r="G162" s="22">
        <v>0.83</v>
      </c>
      <c r="H162" s="22">
        <v>124</v>
      </c>
      <c r="I162" s="22"/>
      <c r="J162" s="22">
        <v>0.78</v>
      </c>
      <c r="K162" s="22">
        <v>128</v>
      </c>
      <c r="L162" s="22"/>
      <c r="M162" s="22">
        <v>0.81</v>
      </c>
      <c r="N162" s="22">
        <v>127</v>
      </c>
    </row>
    <row r="163" spans="1:14" x14ac:dyDescent="0.2">
      <c r="A163" s="22">
        <v>0.85</v>
      </c>
      <c r="B163" s="22">
        <v>522</v>
      </c>
      <c r="C163" s="22"/>
      <c r="D163" s="22">
        <v>0.83</v>
      </c>
      <c r="E163" s="22">
        <v>130</v>
      </c>
      <c r="F163" s="22"/>
      <c r="G163" s="22">
        <v>0.89</v>
      </c>
      <c r="H163" s="22">
        <v>129</v>
      </c>
      <c r="I163" s="22"/>
      <c r="J163" s="22">
        <v>0.83</v>
      </c>
      <c r="K163" s="22">
        <v>131</v>
      </c>
      <c r="L163" s="22"/>
      <c r="M163" s="22">
        <v>0.85</v>
      </c>
      <c r="N163" s="22">
        <v>132</v>
      </c>
    </row>
    <row r="164" spans="1:14" x14ac:dyDescent="0.2">
      <c r="A164" s="22">
        <v>0.72250000000000003</v>
      </c>
      <c r="B164" s="22">
        <v>507</v>
      </c>
      <c r="C164" s="22"/>
      <c r="D164" s="22">
        <v>0.75</v>
      </c>
      <c r="E164" s="22">
        <v>128</v>
      </c>
      <c r="F164" s="22"/>
      <c r="G164" s="22">
        <v>0.77</v>
      </c>
      <c r="H164" s="22">
        <v>127</v>
      </c>
      <c r="I164" s="22"/>
      <c r="J164" s="22">
        <v>0.68</v>
      </c>
      <c r="K164" s="22">
        <v>126</v>
      </c>
      <c r="L164" s="22"/>
      <c r="M164" s="22">
        <v>0.69</v>
      </c>
      <c r="N164" s="22">
        <v>126</v>
      </c>
    </row>
    <row r="165" spans="1:14" x14ac:dyDescent="0.2">
      <c r="A165" s="22">
        <v>0.755</v>
      </c>
      <c r="B165" s="22">
        <v>515</v>
      </c>
      <c r="C165" s="22"/>
      <c r="D165" s="22">
        <v>0.61</v>
      </c>
      <c r="E165" s="22">
        <v>129</v>
      </c>
      <c r="F165" s="22"/>
      <c r="G165" s="22">
        <v>0.92</v>
      </c>
      <c r="H165" s="22">
        <v>127</v>
      </c>
      <c r="I165" s="22"/>
      <c r="J165" s="22">
        <v>0.78</v>
      </c>
      <c r="K165" s="22">
        <v>128</v>
      </c>
      <c r="L165" s="22"/>
      <c r="M165" s="22">
        <v>0.71</v>
      </c>
      <c r="N165" s="22">
        <v>131</v>
      </c>
    </row>
    <row r="166" spans="1:14" x14ac:dyDescent="0.2">
      <c r="A166" s="22">
        <v>0.86499999999999999</v>
      </c>
      <c r="B166" s="22">
        <v>525</v>
      </c>
      <c r="C166" s="22"/>
      <c r="D166" s="22">
        <v>0.81</v>
      </c>
      <c r="E166" s="22">
        <v>132</v>
      </c>
      <c r="F166" s="22"/>
      <c r="G166" s="22">
        <v>0.87</v>
      </c>
      <c r="H166" s="22">
        <v>130</v>
      </c>
      <c r="I166" s="22"/>
      <c r="J166" s="22">
        <v>0.9</v>
      </c>
      <c r="K166" s="22">
        <v>131</v>
      </c>
      <c r="L166" s="22"/>
      <c r="M166" s="22">
        <v>0.88</v>
      </c>
      <c r="N166" s="22">
        <v>132</v>
      </c>
    </row>
    <row r="167" spans="1:14" x14ac:dyDescent="0.2">
      <c r="A167" s="22">
        <v>0.76500000000000001</v>
      </c>
      <c r="B167" s="22">
        <v>510</v>
      </c>
      <c r="C167" s="22"/>
      <c r="D167" s="22">
        <v>0.73</v>
      </c>
      <c r="E167" s="22">
        <v>128</v>
      </c>
      <c r="F167" s="22"/>
      <c r="G167" s="22">
        <v>0.8</v>
      </c>
      <c r="H167" s="22">
        <v>126</v>
      </c>
      <c r="I167" s="22"/>
      <c r="J167" s="22">
        <v>0.67</v>
      </c>
      <c r="K167" s="22">
        <v>128</v>
      </c>
      <c r="L167" s="22"/>
      <c r="M167" s="22">
        <v>0.86</v>
      </c>
      <c r="N167" s="22">
        <v>128</v>
      </c>
    </row>
    <row r="168" spans="1:14" x14ac:dyDescent="0.2">
      <c r="A168" s="22">
        <v>0.82</v>
      </c>
      <c r="B168" s="22">
        <v>518</v>
      </c>
      <c r="C168" s="22"/>
      <c r="D168" s="22">
        <v>0.8</v>
      </c>
      <c r="E168" s="22">
        <v>131</v>
      </c>
      <c r="F168" s="22"/>
      <c r="G168" s="22">
        <v>0.87</v>
      </c>
      <c r="H168" s="22">
        <v>126</v>
      </c>
      <c r="I168" s="22"/>
      <c r="J168" s="22">
        <v>0.78</v>
      </c>
      <c r="K168" s="22">
        <v>130</v>
      </c>
      <c r="L168" s="22"/>
      <c r="M168" s="22">
        <v>0.83</v>
      </c>
      <c r="N168" s="22">
        <v>131</v>
      </c>
    </row>
    <row r="169" spans="1:14" x14ac:dyDescent="0.2">
      <c r="A169" s="22">
        <v>0.79</v>
      </c>
      <c r="B169" s="22">
        <v>515</v>
      </c>
      <c r="C169" s="22"/>
      <c r="D169" s="22">
        <v>0.66</v>
      </c>
      <c r="E169" s="22">
        <v>128</v>
      </c>
      <c r="F169" s="22"/>
      <c r="G169" s="22">
        <v>0.85</v>
      </c>
      <c r="H169" s="22">
        <v>128</v>
      </c>
      <c r="I169" s="22"/>
      <c r="J169" s="22">
        <v>0.73</v>
      </c>
      <c r="K169" s="22">
        <v>130</v>
      </c>
      <c r="L169" s="22"/>
      <c r="M169" s="22">
        <v>0.92</v>
      </c>
      <c r="N169" s="22">
        <v>129</v>
      </c>
    </row>
    <row r="170" spans="1:14" x14ac:dyDescent="0.2">
      <c r="A170" s="22">
        <v>0.96499999999999997</v>
      </c>
      <c r="B170" s="22">
        <v>527</v>
      </c>
      <c r="C170" s="22"/>
      <c r="D170" s="22">
        <v>1</v>
      </c>
      <c r="E170" s="22">
        <v>132</v>
      </c>
      <c r="F170" s="22"/>
      <c r="G170" s="22">
        <v>0.96</v>
      </c>
      <c r="H170" s="22">
        <v>131</v>
      </c>
      <c r="I170" s="22"/>
      <c r="J170" s="22">
        <v>0.97</v>
      </c>
      <c r="K170" s="22">
        <v>132</v>
      </c>
      <c r="L170" s="22"/>
      <c r="M170" s="22">
        <v>0.93</v>
      </c>
      <c r="N170" s="22">
        <v>132</v>
      </c>
    </row>
    <row r="171" spans="1:14" x14ac:dyDescent="0.2">
      <c r="A171" s="22">
        <v>0.84</v>
      </c>
      <c r="B171" s="22">
        <v>517</v>
      </c>
      <c r="C171" s="22"/>
      <c r="D171" s="22">
        <v>0.83</v>
      </c>
      <c r="E171" s="22">
        <v>130</v>
      </c>
      <c r="F171" s="22"/>
      <c r="G171" s="22">
        <v>0.85</v>
      </c>
      <c r="H171" s="22">
        <v>127</v>
      </c>
      <c r="I171" s="22"/>
      <c r="J171" s="22">
        <v>0.88</v>
      </c>
      <c r="K171" s="22">
        <v>131</v>
      </c>
      <c r="L171" s="22"/>
      <c r="M171" s="22">
        <v>0.8</v>
      </c>
      <c r="N171" s="22">
        <v>129</v>
      </c>
    </row>
    <row r="172" spans="1:14" x14ac:dyDescent="0.2">
      <c r="A172" s="22">
        <v>0.88800000000000001</v>
      </c>
      <c r="B172" s="22">
        <v>519</v>
      </c>
      <c r="C172" s="22"/>
      <c r="D172" s="22">
        <v>0.83099999999999996</v>
      </c>
      <c r="E172" s="22">
        <v>129</v>
      </c>
      <c r="F172" s="22"/>
      <c r="G172" s="22">
        <v>0.92500000000000004</v>
      </c>
      <c r="H172" s="22">
        <v>129</v>
      </c>
      <c r="I172" s="22"/>
      <c r="J172" s="22">
        <v>0.88100000000000001</v>
      </c>
      <c r="K172" s="22">
        <v>129</v>
      </c>
      <c r="L172" s="22"/>
      <c r="M172" s="22">
        <v>0.91500000000000004</v>
      </c>
      <c r="N172" s="22">
        <v>132</v>
      </c>
    </row>
    <row r="173" spans="1:14" x14ac:dyDescent="0.2">
      <c r="A173" s="22">
        <v>0.89</v>
      </c>
      <c r="B173" s="22">
        <v>518</v>
      </c>
      <c r="C173" s="22"/>
      <c r="D173" s="22">
        <v>0.95</v>
      </c>
      <c r="E173" s="22">
        <v>131</v>
      </c>
      <c r="F173" s="22"/>
      <c r="G173" s="22">
        <v>0.89</v>
      </c>
      <c r="H173" s="22">
        <v>128</v>
      </c>
      <c r="I173" s="22"/>
      <c r="J173" s="22">
        <v>0.86</v>
      </c>
      <c r="K173" s="22">
        <v>131</v>
      </c>
      <c r="L173" s="22"/>
      <c r="M173" s="22">
        <v>0.86</v>
      </c>
      <c r="N173" s="22">
        <v>128</v>
      </c>
    </row>
    <row r="174" spans="1:14" x14ac:dyDescent="0.2">
      <c r="A174" s="22">
        <v>0.86499999999999999</v>
      </c>
      <c r="B174" s="22">
        <v>516</v>
      </c>
      <c r="C174" s="22"/>
      <c r="D174" s="22">
        <v>0.83</v>
      </c>
      <c r="E174" s="22">
        <v>129</v>
      </c>
      <c r="F174" s="22"/>
      <c r="G174" s="22">
        <v>0.87</v>
      </c>
      <c r="H174" s="22">
        <v>127</v>
      </c>
      <c r="I174" s="22"/>
      <c r="J174" s="22">
        <v>0.88</v>
      </c>
      <c r="K174" s="22">
        <v>130</v>
      </c>
      <c r="L174" s="22"/>
      <c r="M174" s="22">
        <v>0.88</v>
      </c>
      <c r="N174" s="22">
        <v>130</v>
      </c>
    </row>
    <row r="175" spans="1:14" x14ac:dyDescent="0.2">
      <c r="A175" s="22">
        <v>0.88749999999999996</v>
      </c>
      <c r="B175" s="22">
        <v>523</v>
      </c>
      <c r="C175" s="22"/>
      <c r="D175" s="22">
        <v>0.85</v>
      </c>
      <c r="E175" s="22">
        <v>131</v>
      </c>
      <c r="F175" s="22"/>
      <c r="G175" s="22">
        <v>0.89</v>
      </c>
      <c r="H175" s="22">
        <v>131</v>
      </c>
      <c r="I175" s="22"/>
      <c r="J175" s="22">
        <v>0.86</v>
      </c>
      <c r="K175" s="22">
        <v>130</v>
      </c>
      <c r="L175" s="22"/>
      <c r="M175" s="22">
        <v>0.95</v>
      </c>
      <c r="N175" s="22">
        <v>131</v>
      </c>
    </row>
    <row r="176" spans="1:14" x14ac:dyDescent="0.2">
      <c r="A176" s="22">
        <v>0.80500000000000005</v>
      </c>
      <c r="B176" s="22">
        <v>516</v>
      </c>
      <c r="C176" s="22"/>
      <c r="D176" s="22">
        <v>0.76</v>
      </c>
      <c r="E176" s="22">
        <v>129</v>
      </c>
      <c r="F176" s="22"/>
      <c r="G176" s="22">
        <v>0.91</v>
      </c>
      <c r="H176" s="22">
        <v>130</v>
      </c>
      <c r="I176" s="22"/>
      <c r="J176" s="22">
        <v>0.8</v>
      </c>
      <c r="K176" s="22">
        <v>127</v>
      </c>
      <c r="L176" s="22"/>
      <c r="M176" s="22">
        <v>0.78</v>
      </c>
      <c r="N176" s="22">
        <v>130</v>
      </c>
    </row>
    <row r="177" spans="1:14" x14ac:dyDescent="0.2">
      <c r="A177" s="22">
        <v>0.83250000000000002</v>
      </c>
      <c r="B177" s="22">
        <v>516</v>
      </c>
      <c r="C177" s="22"/>
      <c r="D177" s="22">
        <v>0.74</v>
      </c>
      <c r="E177" s="22">
        <v>129</v>
      </c>
      <c r="F177" s="22"/>
      <c r="G177" s="22">
        <v>0.91</v>
      </c>
      <c r="H177" s="22">
        <v>130</v>
      </c>
      <c r="I177" s="22"/>
      <c r="J177" s="22">
        <v>0.87</v>
      </c>
      <c r="K177" s="22">
        <v>129</v>
      </c>
      <c r="L177" s="22"/>
      <c r="M177" s="22">
        <v>0.81</v>
      </c>
      <c r="N177" s="22">
        <v>128</v>
      </c>
    </row>
    <row r="178" spans="1:14" x14ac:dyDescent="0.2">
      <c r="A178" s="22">
        <v>0.82499999999999996</v>
      </c>
      <c r="B178" s="22">
        <v>516</v>
      </c>
      <c r="C178" s="22"/>
      <c r="D178" s="22">
        <v>0.8</v>
      </c>
      <c r="E178" s="22">
        <v>132</v>
      </c>
      <c r="F178" s="22"/>
      <c r="G178" s="22">
        <v>0.89</v>
      </c>
      <c r="H178" s="22">
        <v>129</v>
      </c>
      <c r="I178" s="22"/>
      <c r="J178" s="22">
        <v>0.8</v>
      </c>
      <c r="K178" s="22">
        <v>127</v>
      </c>
      <c r="L178" s="22"/>
      <c r="M178" s="22">
        <v>0.81</v>
      </c>
      <c r="N178" s="22">
        <v>128</v>
      </c>
    </row>
    <row r="179" spans="1:14" x14ac:dyDescent="0.2">
      <c r="A179" s="22">
        <v>0.86250000000000004</v>
      </c>
      <c r="B179" s="22">
        <v>518</v>
      </c>
      <c r="C179" s="22"/>
      <c r="D179" s="22">
        <v>0.83</v>
      </c>
      <c r="E179" s="22">
        <v>131</v>
      </c>
      <c r="F179" s="22"/>
      <c r="G179" s="22">
        <v>0.87</v>
      </c>
      <c r="H179" s="22">
        <v>126</v>
      </c>
      <c r="I179" s="22"/>
      <c r="J179" s="22">
        <v>0.85</v>
      </c>
      <c r="K179" s="22">
        <v>130</v>
      </c>
      <c r="L179" s="22"/>
      <c r="M179" s="22">
        <v>0.9</v>
      </c>
      <c r="N179" s="22">
        <v>131</v>
      </c>
    </row>
    <row r="180" spans="1:14" x14ac:dyDescent="0.2">
      <c r="A180" s="22">
        <v>0.82499999999999996</v>
      </c>
      <c r="B180" s="22">
        <v>517</v>
      </c>
      <c r="C180" s="22"/>
      <c r="D180" s="22">
        <v>0.78</v>
      </c>
      <c r="E180" s="22">
        <v>130</v>
      </c>
      <c r="F180" s="22"/>
      <c r="G180" s="22">
        <v>0.89</v>
      </c>
      <c r="H180" s="22">
        <v>126</v>
      </c>
      <c r="I180" s="22"/>
      <c r="J180" s="22">
        <v>0.85</v>
      </c>
      <c r="K180" s="22">
        <v>131</v>
      </c>
      <c r="L180" s="22"/>
      <c r="M180" s="22">
        <v>0.78</v>
      </c>
      <c r="N180" s="22">
        <v>130</v>
      </c>
    </row>
    <row r="181" spans="1:14" x14ac:dyDescent="0.2">
      <c r="A181" s="22">
        <v>0.88749999999999996</v>
      </c>
      <c r="B181" s="22">
        <v>520</v>
      </c>
      <c r="C181" s="22"/>
      <c r="D181" s="22">
        <v>0.85</v>
      </c>
      <c r="E181" s="22">
        <v>130</v>
      </c>
      <c r="F181" s="22"/>
      <c r="G181" s="22">
        <v>0.88</v>
      </c>
      <c r="H181" s="22">
        <v>130</v>
      </c>
      <c r="I181" s="22"/>
      <c r="J181" s="22">
        <v>0.89</v>
      </c>
      <c r="K181" s="22">
        <v>130</v>
      </c>
      <c r="L181" s="22"/>
      <c r="M181" s="22">
        <v>0.93</v>
      </c>
      <c r="N181" s="22">
        <v>130</v>
      </c>
    </row>
    <row r="182" spans="1:14" x14ac:dyDescent="0.2">
      <c r="A182" s="22">
        <v>0.67749999999999999</v>
      </c>
      <c r="B182" s="22">
        <v>513</v>
      </c>
      <c r="C182" s="22"/>
      <c r="D182" s="22">
        <v>0.56000000000000005</v>
      </c>
      <c r="E182" s="22">
        <v>128</v>
      </c>
      <c r="F182" s="22"/>
      <c r="G182" s="22">
        <v>0.85</v>
      </c>
      <c r="H182" s="22">
        <v>127</v>
      </c>
      <c r="I182" s="22"/>
      <c r="J182" s="22">
        <v>0.49</v>
      </c>
      <c r="K182" s="22">
        <v>127</v>
      </c>
      <c r="L182" s="22"/>
      <c r="M182" s="22">
        <v>0.81</v>
      </c>
      <c r="N182" s="22">
        <v>131</v>
      </c>
    </row>
    <row r="183" spans="1:14" x14ac:dyDescent="0.2">
      <c r="A183" s="22">
        <v>0.75749999999999995</v>
      </c>
      <c r="B183" s="22">
        <v>514</v>
      </c>
      <c r="C183" s="22"/>
      <c r="D183" s="22">
        <v>0.59</v>
      </c>
      <c r="E183" s="22">
        <v>127</v>
      </c>
      <c r="F183" s="22"/>
      <c r="G183" s="22">
        <v>0.85</v>
      </c>
      <c r="H183" s="22">
        <v>129</v>
      </c>
      <c r="I183" s="22"/>
      <c r="J183" s="22">
        <v>0.73</v>
      </c>
      <c r="K183" s="22">
        <v>127</v>
      </c>
      <c r="L183" s="22"/>
      <c r="M183" s="22">
        <v>0.86</v>
      </c>
      <c r="N183" s="22">
        <v>131</v>
      </c>
    </row>
    <row r="184" spans="1:14" x14ac:dyDescent="0.2">
      <c r="A184" s="22">
        <v>0.85</v>
      </c>
      <c r="B184" s="22">
        <v>518</v>
      </c>
      <c r="C184" s="22"/>
      <c r="D184" s="22">
        <v>0.8</v>
      </c>
      <c r="E184" s="22">
        <v>130</v>
      </c>
      <c r="F184" s="22"/>
      <c r="G184" s="22">
        <v>0.92</v>
      </c>
      <c r="H184" s="22">
        <v>128</v>
      </c>
      <c r="I184" s="22"/>
      <c r="J184" s="22">
        <v>0.8</v>
      </c>
      <c r="K184" s="22">
        <v>130</v>
      </c>
      <c r="L184" s="22"/>
      <c r="M184" s="22">
        <v>0.88</v>
      </c>
      <c r="N184" s="22">
        <v>130</v>
      </c>
    </row>
    <row r="185" spans="1:14" x14ac:dyDescent="0.2">
      <c r="A185" s="22">
        <v>0.86250000000000004</v>
      </c>
      <c r="B185" s="22">
        <v>519</v>
      </c>
      <c r="C185" s="22"/>
      <c r="D185" s="22">
        <v>0.92</v>
      </c>
      <c r="E185" s="22">
        <v>129</v>
      </c>
      <c r="F185" s="22"/>
      <c r="G185" s="22">
        <v>0.85</v>
      </c>
      <c r="H185" s="22">
        <v>129</v>
      </c>
      <c r="I185" s="22"/>
      <c r="J185" s="22">
        <v>0.8</v>
      </c>
      <c r="K185" s="22">
        <v>130</v>
      </c>
      <c r="L185" s="22"/>
      <c r="M185" s="22">
        <v>0.88</v>
      </c>
      <c r="N185" s="22">
        <v>131</v>
      </c>
    </row>
    <row r="186" spans="1:14" x14ac:dyDescent="0.2">
      <c r="A186" s="22">
        <v>0.79249999999999998</v>
      </c>
      <c r="B186" s="22">
        <v>514</v>
      </c>
      <c r="C186" s="22"/>
      <c r="D186" s="22">
        <v>0.76</v>
      </c>
      <c r="E186" s="22">
        <v>127</v>
      </c>
      <c r="F186" s="22"/>
      <c r="G186" s="22">
        <v>0.85</v>
      </c>
      <c r="H186" s="22">
        <v>127</v>
      </c>
      <c r="I186" s="22"/>
      <c r="J186" s="22">
        <v>0.78</v>
      </c>
      <c r="K186" s="22">
        <v>130</v>
      </c>
      <c r="L186" s="22"/>
      <c r="M186" s="22">
        <v>0.78</v>
      </c>
      <c r="N186" s="22">
        <v>130</v>
      </c>
    </row>
    <row r="187" spans="1:14" x14ac:dyDescent="0.2">
      <c r="A187" s="22">
        <v>0.83750000000000002</v>
      </c>
      <c r="B187" s="22">
        <v>516</v>
      </c>
      <c r="C187" s="22"/>
      <c r="D187" s="22">
        <v>0.75</v>
      </c>
      <c r="E187" s="22">
        <v>130</v>
      </c>
      <c r="F187" s="22"/>
      <c r="G187" s="22">
        <v>0.87</v>
      </c>
      <c r="H187" s="22">
        <v>124</v>
      </c>
      <c r="I187" s="22"/>
      <c r="J187" s="22">
        <v>0.9</v>
      </c>
      <c r="K187" s="22">
        <v>131</v>
      </c>
      <c r="L187" s="22"/>
      <c r="M187" s="22">
        <v>0.83</v>
      </c>
      <c r="N187" s="22">
        <v>131</v>
      </c>
    </row>
    <row r="188" spans="1:14" x14ac:dyDescent="0.2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</row>
    <row r="189" spans="1:14" x14ac:dyDescent="0.2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</row>
    <row r="190" spans="1:14" x14ac:dyDescent="0.2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</row>
    <row r="191" spans="1:14" x14ac:dyDescent="0.2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</row>
    <row r="192" spans="1:14" x14ac:dyDescent="0.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1:14" x14ac:dyDescent="0.2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</row>
    <row r="194" spans="1:14" x14ac:dyDescent="0.2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</row>
    <row r="195" spans="1:14" x14ac:dyDescent="0.2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</row>
    <row r="196" spans="1:14" x14ac:dyDescent="0.2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</row>
    <row r="197" spans="1:14" x14ac:dyDescent="0.2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</row>
    <row r="198" spans="1:14" x14ac:dyDescent="0.2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</row>
    <row r="199" spans="1:14" x14ac:dyDescent="0.2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</row>
    <row r="200" spans="1:14" x14ac:dyDescent="0.2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</row>
    <row r="201" spans="1:14" x14ac:dyDescent="0.2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</row>
    <row r="202" spans="1:14" x14ac:dyDescent="0.2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</row>
    <row r="203" spans="1:14" x14ac:dyDescent="0.2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</row>
    <row r="204" spans="1:14" x14ac:dyDescent="0.2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</row>
    <row r="205" spans="1:14" x14ac:dyDescent="0.2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</row>
    <row r="206" spans="1:14" x14ac:dyDescent="0.2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</row>
    <row r="207" spans="1:14" x14ac:dyDescent="0.2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</row>
    <row r="208" spans="1:14" x14ac:dyDescent="0.2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</row>
    <row r="209" spans="1:14" x14ac:dyDescent="0.2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</row>
    <row r="210" spans="1:14" x14ac:dyDescent="0.2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</row>
    <row r="211" spans="1:14" x14ac:dyDescent="0.2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</row>
    <row r="212" spans="1:14" x14ac:dyDescent="0.2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</row>
    <row r="213" spans="1:14" x14ac:dyDescent="0.2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</row>
    <row r="214" spans="1:14" x14ac:dyDescent="0.2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</row>
    <row r="215" spans="1:14" x14ac:dyDescent="0.2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</row>
    <row r="216" spans="1:14" x14ac:dyDescent="0.2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</row>
    <row r="217" spans="1:14" x14ac:dyDescent="0.2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</row>
    <row r="218" spans="1:14" x14ac:dyDescent="0.2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</row>
    <row r="219" spans="1:14" x14ac:dyDescent="0.2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</row>
    <row r="220" spans="1:14" x14ac:dyDescent="0.2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</row>
    <row r="221" spans="1:14" x14ac:dyDescent="0.2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</row>
    <row r="222" spans="1:14" x14ac:dyDescent="0.2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</row>
    <row r="223" spans="1:14" x14ac:dyDescent="0.2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</row>
    <row r="224" spans="1:14" x14ac:dyDescent="0.2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</row>
    <row r="225" spans="1:14" x14ac:dyDescent="0.2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</row>
    <row r="226" spans="1:14" x14ac:dyDescent="0.2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</row>
    <row r="227" spans="1:14" x14ac:dyDescent="0.2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</row>
    <row r="228" spans="1:14" x14ac:dyDescent="0.2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</row>
    <row r="229" spans="1:14" x14ac:dyDescent="0.2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</row>
    <row r="230" spans="1:14" x14ac:dyDescent="0.2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</row>
    <row r="231" spans="1:14" x14ac:dyDescent="0.2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</row>
    <row r="232" spans="1:14" x14ac:dyDescent="0.2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</row>
    <row r="233" spans="1:14" x14ac:dyDescent="0.2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</row>
    <row r="234" spans="1:14" x14ac:dyDescent="0.2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</row>
    <row r="235" spans="1:14" x14ac:dyDescent="0.2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</row>
    <row r="236" spans="1:14" x14ac:dyDescent="0.2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</row>
    <row r="237" spans="1:14" x14ac:dyDescent="0.2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</row>
    <row r="238" spans="1:14" x14ac:dyDescent="0.2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</row>
    <row r="239" spans="1:14" x14ac:dyDescent="0.2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</row>
    <row r="240" spans="1:14" x14ac:dyDescent="0.2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</row>
    <row r="241" spans="1:14" x14ac:dyDescent="0.2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</row>
    <row r="242" spans="1:14" x14ac:dyDescent="0.2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</row>
    <row r="243" spans="1:14" x14ac:dyDescent="0.2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</row>
    <row r="244" spans="1:14" x14ac:dyDescent="0.2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</row>
    <row r="245" spans="1:14" x14ac:dyDescent="0.2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</row>
    <row r="246" spans="1:14" x14ac:dyDescent="0.2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</row>
    <row r="247" spans="1:14" x14ac:dyDescent="0.2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</row>
    <row r="248" spans="1:14" x14ac:dyDescent="0.2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</row>
    <row r="249" spans="1:14" x14ac:dyDescent="0.2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</row>
    <row r="250" spans="1:14" x14ac:dyDescent="0.2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</row>
    <row r="251" spans="1:14" x14ac:dyDescent="0.2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</row>
    <row r="252" spans="1:14" x14ac:dyDescent="0.2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</row>
    <row r="253" spans="1:14" x14ac:dyDescent="0.2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</row>
    <row r="254" spans="1:14" x14ac:dyDescent="0.2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</row>
    <row r="255" spans="1:14" x14ac:dyDescent="0.2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</row>
    <row r="256" spans="1:14" x14ac:dyDescent="0.2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</row>
    <row r="257" spans="1:14" x14ac:dyDescent="0.2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</row>
    <row r="258" spans="1:14" x14ac:dyDescent="0.2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</row>
    <row r="259" spans="1:14" x14ac:dyDescent="0.2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</row>
    <row r="260" spans="1:14" x14ac:dyDescent="0.2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</row>
    <row r="261" spans="1:14" x14ac:dyDescent="0.2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</row>
    <row r="262" spans="1:14" x14ac:dyDescent="0.2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</row>
    <row r="263" spans="1:14" x14ac:dyDescent="0.2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</row>
    <row r="264" spans="1:14" x14ac:dyDescent="0.2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</row>
    <row r="265" spans="1:14" x14ac:dyDescent="0.2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</row>
    <row r="266" spans="1:14" x14ac:dyDescent="0.2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</row>
    <row r="267" spans="1:14" x14ac:dyDescent="0.2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</row>
    <row r="268" spans="1:14" x14ac:dyDescent="0.2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</row>
    <row r="269" spans="1:14" x14ac:dyDescent="0.2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</row>
    <row r="270" spans="1:14" x14ac:dyDescent="0.2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</row>
    <row r="271" spans="1:14" x14ac:dyDescent="0.2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</row>
    <row r="272" spans="1:14" x14ac:dyDescent="0.2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</row>
    <row r="273" spans="1:14" x14ac:dyDescent="0.2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</row>
    <row r="274" spans="1:14" x14ac:dyDescent="0.2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</row>
    <row r="275" spans="1:14" x14ac:dyDescent="0.2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</row>
    <row r="276" spans="1:14" x14ac:dyDescent="0.2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</row>
    <row r="277" spans="1:14" x14ac:dyDescent="0.2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</row>
    <row r="278" spans="1:14" x14ac:dyDescent="0.2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</row>
    <row r="279" spans="1:14" x14ac:dyDescent="0.2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</row>
    <row r="280" spans="1:14" x14ac:dyDescent="0.2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</row>
    <row r="281" spans="1:14" x14ac:dyDescent="0.2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</row>
    <row r="282" spans="1:14" x14ac:dyDescent="0.2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</row>
    <row r="283" spans="1:14" x14ac:dyDescent="0.2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</row>
    <row r="284" spans="1:14" x14ac:dyDescent="0.2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</row>
    <row r="285" spans="1:14" x14ac:dyDescent="0.2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</row>
    <row r="286" spans="1:14" x14ac:dyDescent="0.2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</row>
    <row r="287" spans="1:14" x14ac:dyDescent="0.2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</row>
    <row r="288" spans="1:14" x14ac:dyDescent="0.2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</row>
    <row r="289" spans="1:14" x14ac:dyDescent="0.2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</row>
    <row r="290" spans="1:14" x14ac:dyDescent="0.2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</row>
    <row r="291" spans="1:14" x14ac:dyDescent="0.2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</row>
    <row r="292" spans="1:14" x14ac:dyDescent="0.2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</row>
    <row r="293" spans="1:14" x14ac:dyDescent="0.2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</row>
    <row r="294" spans="1:14" x14ac:dyDescent="0.2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</row>
    <row r="295" spans="1:14" x14ac:dyDescent="0.2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</row>
    <row r="296" spans="1:14" x14ac:dyDescent="0.2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</row>
    <row r="297" spans="1:14" x14ac:dyDescent="0.2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</row>
    <row r="298" spans="1:14" x14ac:dyDescent="0.2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</row>
    <row r="299" spans="1:14" x14ac:dyDescent="0.2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</row>
    <row r="300" spans="1:14" x14ac:dyDescent="0.2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</row>
    <row r="301" spans="1:14" x14ac:dyDescent="0.2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</row>
    <row r="302" spans="1:14" x14ac:dyDescent="0.2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</row>
    <row r="303" spans="1:14" x14ac:dyDescent="0.2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</row>
    <row r="304" spans="1:14" x14ac:dyDescent="0.2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</row>
    <row r="305" spans="1:14" x14ac:dyDescent="0.2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</row>
    <row r="306" spans="1:14" x14ac:dyDescent="0.2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</row>
    <row r="307" spans="1:14" x14ac:dyDescent="0.2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</row>
    <row r="308" spans="1:14" x14ac:dyDescent="0.2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</row>
    <row r="309" spans="1:14" x14ac:dyDescent="0.2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</row>
    <row r="310" spans="1:14" x14ac:dyDescent="0.2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</row>
    <row r="311" spans="1:14" x14ac:dyDescent="0.2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</row>
    <row r="312" spans="1:14" x14ac:dyDescent="0.2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</row>
    <row r="313" spans="1:14" x14ac:dyDescent="0.2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</row>
    <row r="314" spans="1:14" x14ac:dyDescent="0.2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</row>
    <row r="315" spans="1:14" x14ac:dyDescent="0.2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</row>
    <row r="316" spans="1:14" x14ac:dyDescent="0.2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</row>
    <row r="317" spans="1:14" x14ac:dyDescent="0.2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</row>
    <row r="318" spans="1:14" x14ac:dyDescent="0.2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</row>
    <row r="319" spans="1:14" x14ac:dyDescent="0.2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</row>
    <row r="320" spans="1:14" x14ac:dyDescent="0.2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</row>
    <row r="321" spans="1:14" x14ac:dyDescent="0.2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</row>
    <row r="322" spans="1:14" x14ac:dyDescent="0.2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</row>
    <row r="323" spans="1:14" x14ac:dyDescent="0.2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</row>
    <row r="324" spans="1:14" x14ac:dyDescent="0.2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</row>
    <row r="325" spans="1:14" x14ac:dyDescent="0.2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</row>
    <row r="326" spans="1:14" x14ac:dyDescent="0.2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</row>
    <row r="327" spans="1:14" x14ac:dyDescent="0.2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</row>
    <row r="328" spans="1:14" x14ac:dyDescent="0.2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</row>
    <row r="329" spans="1:14" x14ac:dyDescent="0.2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</row>
    <row r="330" spans="1:14" x14ac:dyDescent="0.2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</row>
    <row r="331" spans="1:14" x14ac:dyDescent="0.2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</row>
    <row r="332" spans="1:14" x14ac:dyDescent="0.2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</row>
    <row r="333" spans="1:14" x14ac:dyDescent="0.2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</row>
    <row r="334" spans="1:14" x14ac:dyDescent="0.2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</row>
    <row r="335" spans="1:14" x14ac:dyDescent="0.2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</row>
    <row r="336" spans="1:14" x14ac:dyDescent="0.2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</row>
    <row r="337" spans="1:14" x14ac:dyDescent="0.2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</row>
    <row r="338" spans="1:14" x14ac:dyDescent="0.2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</row>
    <row r="339" spans="1:14" x14ac:dyDescent="0.2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</row>
    <row r="340" spans="1:14" x14ac:dyDescent="0.2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</row>
    <row r="341" spans="1:14" x14ac:dyDescent="0.2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</row>
    <row r="342" spans="1:14" x14ac:dyDescent="0.2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</row>
    <row r="343" spans="1:14" x14ac:dyDescent="0.2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</row>
    <row r="344" spans="1:14" x14ac:dyDescent="0.2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</row>
    <row r="345" spans="1:14" x14ac:dyDescent="0.2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</row>
    <row r="346" spans="1:14" x14ac:dyDescent="0.2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</row>
    <row r="347" spans="1:14" x14ac:dyDescent="0.2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</row>
    <row r="348" spans="1:14" x14ac:dyDescent="0.2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</row>
    <row r="349" spans="1:14" x14ac:dyDescent="0.2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</row>
    <row r="350" spans="1:14" x14ac:dyDescent="0.2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</row>
    <row r="351" spans="1:14" x14ac:dyDescent="0.2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</row>
    <row r="352" spans="1:14" x14ac:dyDescent="0.2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</row>
    <row r="353" spans="1:14" x14ac:dyDescent="0.2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</row>
    <row r="354" spans="1:14" x14ac:dyDescent="0.2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</row>
    <row r="355" spans="1:14" x14ac:dyDescent="0.2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</row>
    <row r="356" spans="1:14" x14ac:dyDescent="0.2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</row>
    <row r="357" spans="1:14" x14ac:dyDescent="0.2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</row>
    <row r="358" spans="1:14" x14ac:dyDescent="0.2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</row>
    <row r="359" spans="1:14" x14ac:dyDescent="0.2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</row>
    <row r="360" spans="1:14" x14ac:dyDescent="0.2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</row>
    <row r="361" spans="1:14" x14ac:dyDescent="0.2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</row>
    <row r="362" spans="1:14" x14ac:dyDescent="0.2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</row>
    <row r="363" spans="1:14" x14ac:dyDescent="0.2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</row>
    <row r="364" spans="1:14" x14ac:dyDescent="0.2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</row>
    <row r="365" spans="1:14" x14ac:dyDescent="0.2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</row>
    <row r="366" spans="1:14" x14ac:dyDescent="0.2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</row>
    <row r="367" spans="1:14" x14ac:dyDescent="0.2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</row>
    <row r="368" spans="1:14" x14ac:dyDescent="0.2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</row>
    <row r="369" spans="1:14" x14ac:dyDescent="0.2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</row>
    <row r="370" spans="1:14" x14ac:dyDescent="0.2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</row>
    <row r="371" spans="1:14" x14ac:dyDescent="0.2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</row>
    <row r="372" spans="1:14" x14ac:dyDescent="0.2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</row>
    <row r="373" spans="1:14" x14ac:dyDescent="0.2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</row>
    <row r="374" spans="1:14" x14ac:dyDescent="0.2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</row>
    <row r="375" spans="1:14" x14ac:dyDescent="0.2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</row>
    <row r="376" spans="1:14" x14ac:dyDescent="0.2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</row>
    <row r="377" spans="1:14" x14ac:dyDescent="0.2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</row>
    <row r="378" spans="1:14" x14ac:dyDescent="0.2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</row>
    <row r="379" spans="1:14" x14ac:dyDescent="0.2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</row>
    <row r="380" spans="1:14" x14ac:dyDescent="0.2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</row>
    <row r="381" spans="1:14" x14ac:dyDescent="0.2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</row>
    <row r="382" spans="1:14" x14ac:dyDescent="0.2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</row>
    <row r="383" spans="1:14" x14ac:dyDescent="0.2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</row>
    <row r="384" spans="1:14" x14ac:dyDescent="0.2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</row>
    <row r="385" spans="1:14" x14ac:dyDescent="0.2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</row>
    <row r="386" spans="1:14" x14ac:dyDescent="0.2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</row>
    <row r="387" spans="1:14" x14ac:dyDescent="0.2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</row>
    <row r="388" spans="1:14" x14ac:dyDescent="0.2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</row>
    <row r="389" spans="1:14" x14ac:dyDescent="0.2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</row>
    <row r="390" spans="1:14" x14ac:dyDescent="0.2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</row>
    <row r="391" spans="1:14" x14ac:dyDescent="0.2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</row>
    <row r="392" spans="1:14" x14ac:dyDescent="0.2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</row>
    <row r="393" spans="1:14" x14ac:dyDescent="0.2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</row>
    <row r="394" spans="1:14" x14ac:dyDescent="0.2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</row>
    <row r="395" spans="1:14" x14ac:dyDescent="0.2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</row>
    <row r="396" spans="1:14" x14ac:dyDescent="0.2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</row>
    <row r="397" spans="1:14" x14ac:dyDescent="0.2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</row>
    <row r="398" spans="1:14" x14ac:dyDescent="0.2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</row>
    <row r="399" spans="1:14" x14ac:dyDescent="0.2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</row>
    <row r="400" spans="1:14" x14ac:dyDescent="0.2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</row>
    <row r="401" spans="1:14" x14ac:dyDescent="0.2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</row>
    <row r="402" spans="1:14" x14ac:dyDescent="0.2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</row>
    <row r="403" spans="1:14" x14ac:dyDescent="0.2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</row>
    <row r="404" spans="1:14" x14ac:dyDescent="0.2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</row>
    <row r="405" spans="1:14" x14ac:dyDescent="0.2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</row>
    <row r="406" spans="1:14" x14ac:dyDescent="0.2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</row>
    <row r="407" spans="1:14" x14ac:dyDescent="0.2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</row>
    <row r="408" spans="1:14" x14ac:dyDescent="0.2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</row>
    <row r="409" spans="1:14" x14ac:dyDescent="0.2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</row>
    <row r="410" spans="1:14" x14ac:dyDescent="0.2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</row>
    <row r="411" spans="1:14" x14ac:dyDescent="0.2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</row>
    <row r="412" spans="1:14" x14ac:dyDescent="0.2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</row>
    <row r="413" spans="1:14" x14ac:dyDescent="0.2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</row>
    <row r="414" spans="1:14" x14ac:dyDescent="0.2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</row>
    <row r="415" spans="1:14" x14ac:dyDescent="0.2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</row>
    <row r="416" spans="1:14" x14ac:dyDescent="0.2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</row>
    <row r="417" spans="1:14" x14ac:dyDescent="0.2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</row>
    <row r="418" spans="1:14" x14ac:dyDescent="0.2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</row>
    <row r="419" spans="1:14" x14ac:dyDescent="0.2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</row>
    <row r="420" spans="1:14" x14ac:dyDescent="0.2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</row>
    <row r="421" spans="1:14" x14ac:dyDescent="0.2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</row>
    <row r="422" spans="1:14" x14ac:dyDescent="0.2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</row>
    <row r="423" spans="1:14" x14ac:dyDescent="0.2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</row>
    <row r="424" spans="1:14" x14ac:dyDescent="0.2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</row>
    <row r="425" spans="1:14" x14ac:dyDescent="0.2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</row>
    <row r="426" spans="1:14" x14ac:dyDescent="0.2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</row>
    <row r="427" spans="1:14" x14ac:dyDescent="0.2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</row>
    <row r="428" spans="1:14" x14ac:dyDescent="0.2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</row>
    <row r="429" spans="1:14" x14ac:dyDescent="0.2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</row>
    <row r="430" spans="1:14" x14ac:dyDescent="0.2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</row>
    <row r="431" spans="1:14" x14ac:dyDescent="0.2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</row>
    <row r="432" spans="1:14" x14ac:dyDescent="0.2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</row>
    <row r="433" spans="1:14" x14ac:dyDescent="0.2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</row>
    <row r="434" spans="1:14" x14ac:dyDescent="0.2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</row>
    <row r="435" spans="1:14" x14ac:dyDescent="0.2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</row>
    <row r="436" spans="1:14" x14ac:dyDescent="0.2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</row>
    <row r="437" spans="1:14" x14ac:dyDescent="0.2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</row>
    <row r="438" spans="1:14" x14ac:dyDescent="0.2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</row>
    <row r="439" spans="1:14" x14ac:dyDescent="0.2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</row>
    <row r="440" spans="1:14" x14ac:dyDescent="0.2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</row>
    <row r="441" spans="1:14" x14ac:dyDescent="0.2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</row>
    <row r="442" spans="1:14" x14ac:dyDescent="0.2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</row>
    <row r="443" spans="1:14" x14ac:dyDescent="0.2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</row>
    <row r="444" spans="1:14" x14ac:dyDescent="0.2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</row>
    <row r="445" spans="1:14" x14ac:dyDescent="0.2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</row>
    <row r="446" spans="1:14" x14ac:dyDescent="0.2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</row>
    <row r="447" spans="1:14" x14ac:dyDescent="0.2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</row>
    <row r="448" spans="1:14" x14ac:dyDescent="0.2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</row>
    <row r="449" spans="1:14" x14ac:dyDescent="0.2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</row>
    <row r="450" spans="1:14" x14ac:dyDescent="0.2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</row>
    <row r="451" spans="1:14" x14ac:dyDescent="0.2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</row>
    <row r="452" spans="1:14" x14ac:dyDescent="0.2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</row>
    <row r="453" spans="1:14" x14ac:dyDescent="0.2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</row>
    <row r="454" spans="1:14" x14ac:dyDescent="0.2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</row>
    <row r="455" spans="1:14" x14ac:dyDescent="0.2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</row>
    <row r="456" spans="1:14" x14ac:dyDescent="0.2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</row>
    <row r="457" spans="1:14" x14ac:dyDescent="0.2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</row>
    <row r="458" spans="1:14" x14ac:dyDescent="0.2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</row>
    <row r="459" spans="1:14" x14ac:dyDescent="0.2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</row>
    <row r="460" spans="1:14" x14ac:dyDescent="0.2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</row>
    <row r="461" spans="1:14" x14ac:dyDescent="0.2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</row>
    <row r="462" spans="1:14" x14ac:dyDescent="0.2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</row>
    <row r="463" spans="1:14" x14ac:dyDescent="0.2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</row>
    <row r="464" spans="1:14" x14ac:dyDescent="0.2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</row>
    <row r="465" spans="1:14" x14ac:dyDescent="0.2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</row>
    <row r="466" spans="1:14" x14ac:dyDescent="0.2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</row>
    <row r="467" spans="1:14" x14ac:dyDescent="0.2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</row>
    <row r="468" spans="1:14" x14ac:dyDescent="0.2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</row>
    <row r="469" spans="1:14" x14ac:dyDescent="0.2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</row>
    <row r="470" spans="1:14" x14ac:dyDescent="0.2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</row>
    <row r="471" spans="1:14" x14ac:dyDescent="0.2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</row>
    <row r="472" spans="1:14" x14ac:dyDescent="0.2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</row>
    <row r="473" spans="1:14" x14ac:dyDescent="0.2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</row>
    <row r="474" spans="1:14" x14ac:dyDescent="0.2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</row>
    <row r="475" spans="1:14" x14ac:dyDescent="0.2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</row>
    <row r="476" spans="1:14" x14ac:dyDescent="0.2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</row>
    <row r="477" spans="1:14" x14ac:dyDescent="0.2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</row>
    <row r="478" spans="1:14" x14ac:dyDescent="0.2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</row>
    <row r="479" spans="1:14" x14ac:dyDescent="0.2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</row>
    <row r="480" spans="1:14" x14ac:dyDescent="0.2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</row>
  </sheetData>
  <mergeCells count="5">
    <mergeCell ref="A1:B1"/>
    <mergeCell ref="D1:E1"/>
    <mergeCell ref="G1:H1"/>
    <mergeCell ref="J1:K1"/>
    <mergeCell ref="M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Revised Predictor</vt:lpstr>
      <vt:lpstr>All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Shreyas</dc:creator>
  <cp:lastModifiedBy>Aaron</cp:lastModifiedBy>
  <dcterms:created xsi:type="dcterms:W3CDTF">2015-07-04T04:23:44Z</dcterms:created>
  <dcterms:modified xsi:type="dcterms:W3CDTF">2015-10-14T04:32:40Z</dcterms:modified>
</cp:coreProperties>
</file>